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sharedStrings.xml" ContentType="application/vnd.openxmlformats-officedocument.spreadsheetml.sharedStrings+xml"/>
  <Override PartName="/xl/worksheets/sheet41.xml" ContentType="application/vnd.openxmlformats-officedocument.spreadsheetml.worksheet+xml"/>
  <Override PartName="/xl/worksheets/sheet40.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worksheets/sheet23.xml" ContentType="application/vnd.openxmlformats-officedocument.spreadsheetml.worksheet+xml"/>
  <Override PartName="/xl/worksheets/sheet21.xml" ContentType="application/vnd.openxmlformats-officedocument.spreadsheetml.worksheet+xml"/>
  <Override PartName="/xl/worksheets/sheet11.xml" ContentType="application/vnd.openxmlformats-officedocument.spreadsheetml.worksheet+xml"/>
  <Override PartName="/xl/worksheets/sheet22.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0.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3.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jsnyder\Documents\"/>
    </mc:Choice>
  </mc:AlternateContent>
  <bookViews>
    <workbookView xWindow="0" yWindow="0" windowWidth="19200" windowHeight="7800" tabRatio="975" firstSheet="4" activeTab="6"/>
  </bookViews>
  <sheets>
    <sheet name="Title Page 1" sheetId="77" r:id="rId1"/>
    <sheet name="Check Sheet, Page 2" sheetId="74" r:id="rId2"/>
    <sheet name="Index by number pg 3" sheetId="79" r:id="rId3"/>
    <sheet name="Index by topic, pg 4" sheetId="80" r:id="rId4"/>
    <sheet name="Index by topic, pg 5" sheetId="81" r:id="rId5"/>
    <sheet name="Item 5, pg 6" sheetId="78" r:id="rId6"/>
    <sheet name="Item 10,15,16, pg 7" sheetId="82" r:id="rId7"/>
    <sheet name="Item 17, pg 8" sheetId="83" r:id="rId8"/>
    <sheet name="Item 18, pg 9" sheetId="84" r:id="rId9"/>
    <sheet name="Item 20, pg 10" sheetId="85" r:id="rId10"/>
    <sheet name="Item 20, pg 11" sheetId="86" r:id="rId11"/>
    <sheet name="Item 20, pg 12" sheetId="87" r:id="rId12"/>
    <sheet name="Item 30, pg 13 " sheetId="88" r:id="rId13"/>
    <sheet name="Item 30, Pg 14" sheetId="75" r:id="rId14"/>
    <sheet name="Item 30 Pg 15" sheetId="76" r:id="rId15"/>
    <sheet name="Item 40, 45, 50, Page 16" sheetId="69" r:id="rId16"/>
    <sheet name="Item 51,52, Page 17" sheetId="70" r:id="rId17"/>
    <sheet name="Item 55,60, Page 18" sheetId="30" r:id="rId18"/>
    <sheet name="Item 70, Page 19" sheetId="62" r:id="rId19"/>
    <sheet name="Item 75, pg 20" sheetId="89" r:id="rId20"/>
    <sheet name="Item 80, Page 21" sheetId="90" r:id="rId21"/>
    <sheet name="Item 90, Page 22" sheetId="91" r:id="rId22"/>
    <sheet name="Item 100, Page 23" sheetId="34" r:id="rId23"/>
    <sheet name="Item 100, Page 24" sheetId="41" r:id="rId24"/>
    <sheet name="Item 100, Page 25" sheetId="92" r:id="rId25"/>
    <sheet name="Item 100, Page 26" sheetId="93" r:id="rId26"/>
    <sheet name="Item 105, Page 27" sheetId="39" r:id="rId27"/>
    <sheet name="Item 120,130,150, Page 28" sheetId="38" r:id="rId28"/>
    <sheet name="Item 160, Page 29" sheetId="65" r:id="rId29"/>
    <sheet name="Item 200, pg 30" sheetId="94" r:id="rId30"/>
    <sheet name="Item 205, page 31" sheetId="66" r:id="rId31"/>
    <sheet name="Item 207, Page 32" sheetId="45" r:id="rId32"/>
    <sheet name="Item 210, Page 33" sheetId="68" r:id="rId33"/>
    <sheet name="Item 230, pg 34" sheetId="95" r:id="rId34"/>
    <sheet name="Item 240, Page 35" sheetId="47" r:id="rId35"/>
    <sheet name="Page 240, Page 36" sheetId="57" r:id="rId36"/>
    <sheet name="Item 245, Page 37" sheetId="49" r:id="rId37"/>
    <sheet name="Item 255, Page 38" sheetId="51" r:id="rId38"/>
    <sheet name="Item 260, Page 39" sheetId="61" r:id="rId39"/>
    <sheet name="Item 275, Page 40" sheetId="60" r:id="rId40"/>
    <sheet name="Item 300, pg 41" sheetId="96" r:id="rId41"/>
  </sheets>
  <externalReferences>
    <externalReference r:id="rId42"/>
    <externalReference r:id="rId43"/>
    <externalReference r:id="rId44"/>
  </externalReferences>
  <definedNames>
    <definedName name="_xlnm.Print_Area" localSheetId="23">'Item 100, Page 24'!$A$1:$K$60</definedName>
    <definedName name="_xlnm.Print_Area" localSheetId="24">'Item 100, Page 25'!$A$1:$L$60</definedName>
    <definedName name="_xlnm.Print_Area" localSheetId="25">'Item 100, Page 26'!$A$1:$L$61</definedName>
    <definedName name="_xlnm.Print_Area" localSheetId="26">'Item 105, Page 27'!$A$1:$K$60</definedName>
    <definedName name="_xlnm.Print_Area" localSheetId="27">'Item 120,130,150, Page 28'!$A$1:$K$58</definedName>
    <definedName name="_xlnm.Print_Area" localSheetId="28">'Item 160, Page 29'!$A$1:$K$59</definedName>
    <definedName name="_xlnm.Print_Area" localSheetId="32">'Item 210, Page 33'!$A$1:$K$54</definedName>
    <definedName name="_xlnm.Print_Area" localSheetId="34">'Item 240, Page 35'!$A$1:$P$57</definedName>
    <definedName name="_xlnm.Print_Area" localSheetId="36">'Item 245, Page 37'!$A$1:$P$58</definedName>
    <definedName name="_xlnm.Print_Area" localSheetId="38">'Item 260, Page 39'!$A$1:$N$57</definedName>
    <definedName name="_xlnm.Print_Area" localSheetId="39">'Item 275, Page 40'!$A$1:$Q$50</definedName>
    <definedName name="_xlnm.Print_Area" localSheetId="14">'Item 30 Pg 15'!$A$1:$I$55</definedName>
    <definedName name="_xlnm.Print_Area" localSheetId="40">'Item 300, pg 41'!$A$1:$J$58</definedName>
    <definedName name="_xlnm.Print_Area" localSheetId="15">'Item 40, 45, 50, Page 16'!$A$1:$J$59</definedName>
    <definedName name="_xlnm.Print_Area" localSheetId="17">'Item 55,60, Page 18'!$A$1:$J$57</definedName>
    <definedName name="_xlnm.Print_Area" localSheetId="0">'Title Page 1'!$A$1:$J$57</definedName>
  </definedNames>
  <calcPr calcId="152511"/>
</workbook>
</file>

<file path=xl/calcChain.xml><?xml version="1.0" encoding="utf-8"?>
<calcChain xmlns="http://schemas.openxmlformats.org/spreadsheetml/2006/main">
  <c r="A45" i="57" l="1"/>
  <c r="A45" i="49" s="1"/>
  <c r="A34" i="51" s="1"/>
  <c r="A44" i="57"/>
  <c r="A44" i="49" s="1"/>
  <c r="A33" i="51" s="1"/>
  <c r="A42" i="57"/>
  <c r="A42" i="49" s="1"/>
  <c r="A31" i="51" s="1"/>
  <c r="A41" i="57"/>
  <c r="A41" i="49" s="1"/>
  <c r="A30" i="51" s="1"/>
  <c r="H15" i="91"/>
  <c r="F15" i="62"/>
  <c r="F16" i="62" s="1"/>
  <c r="F17" i="62" s="1"/>
  <c r="E39" i="30"/>
  <c r="H12" i="91"/>
  <c r="J54" i="96"/>
  <c r="B54" i="96"/>
  <c r="P45" i="60"/>
  <c r="M52" i="61"/>
  <c r="L46" i="51"/>
  <c r="O53" i="49"/>
  <c r="L51" i="57"/>
  <c r="O52" i="47"/>
  <c r="K44" i="95"/>
  <c r="B44" i="95"/>
  <c r="J49" i="68"/>
  <c r="J51" i="66"/>
  <c r="J54" i="94"/>
  <c r="B54" i="94"/>
  <c r="J54" i="65"/>
  <c r="J52" i="38"/>
  <c r="H52" i="38"/>
  <c r="I50" i="91"/>
  <c r="G50" i="91"/>
  <c r="B50" i="91"/>
  <c r="J43" i="90"/>
  <c r="H43" i="90"/>
  <c r="B43" i="90"/>
  <c r="J54" i="89"/>
  <c r="B54" i="89"/>
  <c r="I45" i="62"/>
  <c r="I52" i="30"/>
  <c r="J54" i="70"/>
  <c r="B54" i="69"/>
  <c r="J54" i="88"/>
  <c r="B54" i="88"/>
  <c r="J51" i="82"/>
  <c r="B51" i="82"/>
  <c r="J48" i="78"/>
  <c r="B48" i="78"/>
  <c r="J57" i="79"/>
  <c r="B57" i="79"/>
  <c r="D5" i="96"/>
  <c r="D5" i="94"/>
  <c r="A50" i="91"/>
  <c r="B48" i="91"/>
  <c r="A48" i="91"/>
  <c r="H13" i="91"/>
  <c r="D4" i="91"/>
  <c r="B41" i="90"/>
  <c r="C4" i="90"/>
  <c r="D5" i="89"/>
  <c r="F21" i="62" l="1"/>
  <c r="F22" i="62" s="1"/>
  <c r="F23" i="62" s="1"/>
  <c r="F20" i="62"/>
  <c r="D5" i="88"/>
  <c r="D5" i="87"/>
  <c r="D5" i="86"/>
  <c r="D5" i="85"/>
  <c r="D5" i="84"/>
  <c r="J54" i="83"/>
  <c r="J52" i="84" s="1"/>
  <c r="J52" i="85" s="1"/>
  <c r="J54" i="86" s="1"/>
  <c r="J54" i="87" s="1"/>
  <c r="B54" i="83"/>
  <c r="B52" i="84" s="1"/>
  <c r="B52" i="85" s="1"/>
  <c r="B54" i="86" s="1"/>
  <c r="B54" i="87" s="1"/>
  <c r="D5" i="83"/>
  <c r="D5" i="82"/>
  <c r="C5" i="81"/>
  <c r="B55" i="80"/>
  <c r="B54" i="81" s="1"/>
  <c r="J55" i="80"/>
  <c r="J54" i="81" s="1"/>
  <c r="C5" i="79"/>
  <c r="B46" i="78"/>
  <c r="C4" i="78"/>
  <c r="I51" i="75" l="1"/>
  <c r="I51" i="76" s="1"/>
  <c r="I54" i="69" s="1"/>
  <c r="C51" i="75"/>
  <c r="C51" i="76" s="1"/>
  <c r="D4" i="76"/>
  <c r="B18" i="74"/>
  <c r="B19" i="74" s="1"/>
  <c r="B20" i="74" s="1"/>
  <c r="B21" i="74" s="1"/>
  <c r="B22" i="74" s="1"/>
  <c r="B23" i="74" s="1"/>
  <c r="B24" i="74" s="1"/>
  <c r="B25" i="74" s="1"/>
  <c r="B26" i="74" s="1"/>
  <c r="C4" i="34"/>
  <c r="C4" i="39" s="1"/>
  <c r="N55" i="34"/>
  <c r="B52" i="30"/>
  <c r="B55" i="34" s="1"/>
  <c r="A52" i="30"/>
  <c r="A55" i="34" s="1"/>
  <c r="B50" i="30"/>
  <c r="B53" i="34" s="1"/>
  <c r="A50" i="30"/>
  <c r="A53" i="34" s="1"/>
  <c r="H21" i="61"/>
  <c r="J21" i="61" s="1"/>
  <c r="F21" i="61"/>
  <c r="D21" i="61"/>
  <c r="J16" i="61"/>
  <c r="J18" i="61" s="1"/>
  <c r="H17" i="57"/>
  <c r="F17" i="57"/>
  <c r="D17" i="57"/>
  <c r="J22" i="61"/>
  <c r="F22" i="47"/>
  <c r="J20" i="47"/>
  <c r="F20" i="47"/>
  <c r="G33" i="65"/>
  <c r="G34" i="65" s="1"/>
  <c r="G37" i="65" s="1"/>
  <c r="G38" i="65" s="1"/>
  <c r="I39" i="38"/>
  <c r="G54" i="70"/>
  <c r="A54" i="70"/>
  <c r="A52" i="70"/>
  <c r="B54" i="70"/>
  <c r="B52" i="70"/>
  <c r="A4" i="70"/>
  <c r="D4" i="70"/>
  <c r="C4" i="30" s="1"/>
  <c r="E38" i="65"/>
  <c r="I38" i="65" s="1"/>
  <c r="E33" i="65"/>
  <c r="I33" i="65" s="1"/>
  <c r="C39" i="38"/>
  <c r="G39" i="38" s="1"/>
  <c r="G35" i="38"/>
  <c r="E39" i="38"/>
  <c r="H54" i="65"/>
  <c r="H51" i="66" s="1"/>
  <c r="I32" i="65"/>
  <c r="I37" i="65"/>
  <c r="H54" i="45"/>
  <c r="F17" i="47"/>
  <c r="H17" i="47"/>
  <c r="J17" i="47"/>
  <c r="L17" i="47"/>
  <c r="N17" i="47"/>
  <c r="D17" i="47"/>
  <c r="L52" i="47"/>
  <c r="J51" i="57" s="1"/>
  <c r="L53" i="49" s="1"/>
  <c r="J46" i="51" s="1"/>
  <c r="K52" i="61" s="1"/>
  <c r="L45" i="60" s="1"/>
  <c r="J20" i="61"/>
  <c r="H20" i="61"/>
  <c r="F20" i="61"/>
  <c r="F18" i="61"/>
  <c r="H18" i="61"/>
  <c r="F17" i="61"/>
  <c r="H17" i="61"/>
  <c r="D18" i="61"/>
  <c r="D17" i="61"/>
  <c r="P15" i="60"/>
  <c r="P16" i="60" s="1"/>
  <c r="N15" i="60"/>
  <c r="N16" i="60" s="1"/>
  <c r="L16" i="60"/>
  <c r="J16" i="60"/>
  <c r="H16" i="60"/>
  <c r="F16" i="60"/>
  <c r="D16" i="60"/>
  <c r="A32" i="60"/>
  <c r="A35" i="60"/>
  <c r="J17" i="61" l="1"/>
  <c r="E34" i="65"/>
  <c r="I34" i="65" s="1"/>
  <c r="B43" i="62"/>
  <c r="B45" i="62"/>
  <c r="J55" i="39"/>
  <c r="J54" i="45" s="1"/>
  <c r="J56" i="93"/>
  <c r="K55" i="92"/>
  <c r="A55" i="41"/>
  <c r="A55" i="39" s="1"/>
  <c r="A55" i="92"/>
  <c r="A56" i="93"/>
  <c r="B53" i="41"/>
  <c r="B53" i="39" s="1"/>
  <c r="B54" i="93"/>
  <c r="B53" i="92"/>
  <c r="D4" i="92"/>
  <c r="C4" i="93"/>
  <c r="A53" i="41"/>
  <c r="A53" i="39" s="1"/>
  <c r="A54" i="93"/>
  <c r="A53" i="92"/>
  <c r="B55" i="41"/>
  <c r="B55" i="39" s="1"/>
  <c r="B55" i="92"/>
  <c r="B56" i="93"/>
  <c r="J55" i="41"/>
  <c r="H49" i="68"/>
  <c r="C4" i="38"/>
  <c r="C4" i="65"/>
  <c r="C4" i="66"/>
  <c r="C4" i="62"/>
  <c r="C4" i="41"/>
  <c r="B50" i="38" l="1"/>
  <c r="B52" i="65" s="1"/>
  <c r="A52" i="38"/>
  <c r="A49" i="68" s="1"/>
  <c r="B52" i="38"/>
  <c r="B54" i="45" s="1"/>
  <c r="B52" i="47" s="1"/>
  <c r="B51" i="57" s="1"/>
  <c r="A50" i="38"/>
  <c r="A47" i="68" s="1"/>
  <c r="C4" i="68"/>
  <c r="C4" i="47"/>
  <c r="C4" i="45"/>
  <c r="B52" i="45" l="1"/>
  <c r="B50" i="47" s="1"/>
  <c r="B49" i="57" s="1"/>
  <c r="B51" i="49" s="1"/>
  <c r="B54" i="65"/>
  <c r="B49" i="68" s="1"/>
  <c r="A49" i="66"/>
  <c r="A52" i="65"/>
  <c r="A52" i="45"/>
  <c r="A50" i="47" s="1"/>
  <c r="A49" i="57" s="1"/>
  <c r="A44" i="51" s="1"/>
  <c r="A54" i="45"/>
  <c r="A52" i="47" s="1"/>
  <c r="A51" i="57" s="1"/>
  <c r="A46" i="51" s="1"/>
  <c r="A54" i="65"/>
  <c r="A51" i="66"/>
  <c r="B46" i="51"/>
  <c r="B52" i="61" s="1"/>
  <c r="B45" i="60" s="1"/>
  <c r="B53" i="49"/>
  <c r="C4" i="49"/>
  <c r="C4" i="51" s="1"/>
  <c r="D4" i="61" s="1"/>
  <c r="D4" i="60" s="1"/>
  <c r="C4" i="57"/>
  <c r="B47" i="68"/>
  <c r="B49" i="66"/>
  <c r="B44" i="51" l="1"/>
  <c r="B50" i="61" s="1"/>
  <c r="B43" i="60" s="1"/>
  <c r="B51" i="66"/>
  <c r="A51" i="49"/>
  <c r="A53" i="49"/>
</calcChain>
</file>

<file path=xl/sharedStrings.xml><?xml version="1.0" encoding="utf-8"?>
<sst xmlns="http://schemas.openxmlformats.org/spreadsheetml/2006/main" count="1861" uniqueCount="902">
  <si>
    <t>Note 2:</t>
  </si>
  <si>
    <t>yardwaste program are shown on page____.</t>
  </si>
  <si>
    <t>Note 3:</t>
  </si>
  <si>
    <t xml:space="preserve">Customers will be charged for service requested even if fewer units are picked up on a </t>
  </si>
  <si>
    <t>particular trip.  No credit will be given for partially filled cans.  No credits will be given if customer</t>
  </si>
  <si>
    <t>The charge for an occasional extra residential can, unit, toter, mini-can, or micro-mini-can on a</t>
  </si>
  <si>
    <t>regular pickup is:</t>
  </si>
  <si>
    <t>Per pickup</t>
  </si>
  <si>
    <t>Micro-mini-can</t>
  </si>
  <si>
    <t>Other:</t>
  </si>
  <si>
    <t>Item 120 -- Drums</t>
  </si>
  <si>
    <t>Type of Service</t>
  </si>
  <si>
    <t>Rate Per Drum, Per Pickup</t>
  </si>
  <si>
    <t>Regular Route Service</t>
  </si>
  <si>
    <t>Item 130 -- Litter Receptacles and Litter Toters</t>
  </si>
  <si>
    <t>Customer-owned Receptacle</t>
  </si>
  <si>
    <t>Rate Per Receptacle, Per Pickup</t>
  </si>
  <si>
    <t>Size or Type:</t>
  </si>
  <si>
    <t>Company-owned Receptacle:</t>
  </si>
  <si>
    <t>Item 150 -- Loose and Bulky Material</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</si>
  <si>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</si>
  <si>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</si>
  <si>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</si>
  <si>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</si>
  <si>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</si>
  <si>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</si>
  <si>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</si>
  <si>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</si>
  <si>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</si>
  <si>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</si>
  <si>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</si>
  <si>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Per Pickup</t>
  </si>
  <si>
    <t>Carry Charge</t>
  </si>
  <si>
    <t>Per each 5 ft. over</t>
  </si>
  <si>
    <t>8 feet</t>
  </si>
  <si>
    <t>New Years Day</t>
  </si>
  <si>
    <t>Washington's Birthday</t>
  </si>
  <si>
    <t>Memorial Day</t>
  </si>
  <si>
    <t>Labor Day</t>
  </si>
  <si>
    <t>Independence Day</t>
  </si>
  <si>
    <t>Thanksgiving Day</t>
  </si>
  <si>
    <t>Christmas Day</t>
  </si>
  <si>
    <t>N/A</t>
  </si>
  <si>
    <t>20-Gal Can</t>
  </si>
  <si>
    <t>WG</t>
  </si>
  <si>
    <t>1 Can</t>
  </si>
  <si>
    <t>3 Cans</t>
  </si>
  <si>
    <t>5 Cans</t>
  </si>
  <si>
    <t>6 Cans</t>
  </si>
  <si>
    <t>2 Cans</t>
  </si>
  <si>
    <t>4 Cans</t>
  </si>
  <si>
    <t>EOWR</t>
  </si>
  <si>
    <t>EOWY</t>
  </si>
  <si>
    <t>Notes for this item are continued on next page</t>
  </si>
  <si>
    <t>Item 207 -- Excess Weight -- Rejection of Load, Charges to Transport</t>
  </si>
  <si>
    <t>The company reserves the right to reject pickup of any container, stationary packer, or drop box which, upon</t>
  </si>
  <si>
    <t>reasonable inspection:</t>
  </si>
  <si>
    <t>(1) Appears to be overloaded.</t>
  </si>
  <si>
    <t>(2) Would cause applicable vehicle load limitations to be exceeded;</t>
  </si>
  <si>
    <t>For the purposes of this tariff, the following maximum weights apply:</t>
  </si>
  <si>
    <t>Type/Size of</t>
  </si>
  <si>
    <t>Container, Drop Box,</t>
  </si>
  <si>
    <t>Toter, or Cart</t>
  </si>
  <si>
    <t>Maximum Weight</t>
  </si>
  <si>
    <t>Allowance per</t>
  </si>
  <si>
    <r>
      <t>Receptacle</t>
    </r>
    <r>
      <rPr>
        <sz val="8"/>
        <rFont val="Arial"/>
        <family val="2"/>
      </rPr>
      <t xml:space="preserve"> (in pounds)</t>
    </r>
  </si>
  <si>
    <r>
      <t>Overfilled or overweight, charges if transported.</t>
    </r>
    <r>
      <rPr>
        <sz val="10"/>
        <rFont val="Arial"/>
        <family val="2"/>
      </rPr>
      <t xml:space="preserve">  If the container, drop box, toter, or cart exceeds the</t>
    </r>
  </si>
  <si>
    <t>limits stated above, is filled beyond the marked fill line, or the top is unable to be closed, but the company</t>
  </si>
  <si>
    <t>transports the materials, the following additional charges will apply:</t>
  </si>
  <si>
    <t>Item 240 -- Container Service -- Dumped in Company's Vehicle</t>
  </si>
  <si>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</si>
  <si>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</si>
  <si>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</si>
  <si>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</si>
  <si>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</si>
  <si>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</si>
  <si>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</si>
  <si>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</si>
  <si>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</si>
  <si>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</si>
  <si>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</si>
  <si>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____ Yard</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</si>
  <si>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</si>
  <si>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</si>
  <si>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</si>
  <si>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</si>
  <si>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</si>
  <si>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</si>
  <si>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be the same.  If rent is not shown, it is to be included in the rate for the first pickup.</t>
  </si>
  <si>
    <t>Accessorial charges assessed (lids, unlocking, unlatching, etc.)</t>
  </si>
  <si>
    <t>Item 245 -- Container Service -- Dumped in Company's Vehicle</t>
  </si>
  <si>
    <t>Non-compacted Material (Customer-owned container)</t>
  </si>
  <si>
    <t>Includes Commercial Can Service</t>
  </si>
  <si>
    <t>Each Scheduled Pickup</t>
  </si>
  <si>
    <t>32 gal can</t>
  </si>
  <si>
    <t>Compacted Material (Customer-owned container)</t>
  </si>
  <si>
    <t>Item 255 -- Container Service -- Dumped in Company's Vehicle</t>
  </si>
  <si>
    <t>8 Yard</t>
  </si>
  <si>
    <t>Service Area:  All service areas</t>
  </si>
  <si>
    <t>48 Gallon</t>
  </si>
  <si>
    <t>64 Gallon</t>
  </si>
  <si>
    <t>96 Gallon</t>
  </si>
  <si>
    <t>Temporary accounts shall prepay the initial delivery charge plus one pickup plus two days</t>
  </si>
  <si>
    <t>Frequency of Service Codes: WG=Weekly Garbage; EOWG-Every Other Week Garbage; MG=Monthly Garbage; WR=Weekly Recycling</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</si>
  <si>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</si>
  <si>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</si>
  <si>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</si>
  <si>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(4) Would negatively impact or otherwise damage road surface integrity.</t>
  </si>
  <si>
    <t>(3) Would cause the company to violate load limitations or result in unsafe vehicle operation; and/or</t>
  </si>
  <si>
    <r>
      <t>_</t>
    </r>
    <r>
      <rPr>
        <u/>
        <sz val="9"/>
        <rFont val="Arial"/>
        <family val="2"/>
      </rPr>
      <t>32</t>
    </r>
    <r>
      <rPr>
        <sz val="9"/>
        <rFont val="Arial"/>
        <family val="2"/>
      </rPr>
      <t>_ gallons</t>
    </r>
  </si>
  <si>
    <r>
      <t>_48</t>
    </r>
    <r>
      <rPr>
        <sz val="9"/>
        <rFont val="Arial"/>
        <family val="2"/>
      </rPr>
      <t>_ gallons</t>
    </r>
  </si>
  <si>
    <r>
      <t>_64</t>
    </r>
    <r>
      <rPr>
        <sz val="9"/>
        <rFont val="Arial"/>
        <family val="2"/>
      </rPr>
      <t>_ gallons</t>
    </r>
  </si>
  <si>
    <r>
      <t>_96</t>
    </r>
    <r>
      <rPr>
        <sz val="9"/>
        <rFont val="Arial"/>
        <family val="2"/>
      </rPr>
      <t>_ gallons</t>
    </r>
  </si>
  <si>
    <r>
      <t>The charge included in this rate for recycling is $___</t>
    </r>
    <r>
      <rPr>
        <u/>
        <sz val="9"/>
        <rFont val="Arial"/>
        <family val="2"/>
      </rPr>
      <t>N/A</t>
    </r>
    <r>
      <rPr>
        <sz val="9"/>
        <rFont val="Arial"/>
        <family val="2"/>
      </rPr>
      <t>__. Description/rules related to recycling</t>
    </r>
  </si>
  <si>
    <r>
      <t>The charge included in this rate for yardwaste is $__</t>
    </r>
    <r>
      <rPr>
        <u/>
        <sz val="9"/>
        <rFont val="Arial"/>
        <family val="2"/>
      </rPr>
      <t>N/A</t>
    </r>
    <r>
      <rPr>
        <sz val="9"/>
        <rFont val="Arial"/>
        <family val="2"/>
      </rPr>
      <t xml:space="preserve">___.  Description/rules related to </t>
    </r>
  </si>
  <si>
    <r>
      <t>Recycling credit/debit (if applicable) included in this rate is: $___</t>
    </r>
    <r>
      <rPr>
        <u/>
        <sz val="9"/>
        <rFont val="Arial"/>
        <family val="2"/>
      </rPr>
      <t>N/A</t>
    </r>
    <r>
      <rPr>
        <sz val="9"/>
        <rFont val="Arial"/>
        <family val="2"/>
      </rPr>
      <t>_____.</t>
    </r>
  </si>
  <si>
    <r>
      <t>Recycling rates on this page expire:</t>
    </r>
    <r>
      <rPr>
        <b/>
        <u/>
        <sz val="9"/>
        <rFont val="Arial"/>
        <family val="2"/>
      </rPr>
      <t xml:space="preserve">          N/A</t>
    </r>
  </si>
  <si>
    <t>Yakima Waste Systems, Inc. G-89</t>
  </si>
  <si>
    <t>Issued By:</t>
  </si>
  <si>
    <t>Issue Date:</t>
  </si>
  <si>
    <t>Irmgard R Wilcox</t>
  </si>
  <si>
    <t xml:space="preserve">         Effective Date:</t>
  </si>
  <si>
    <t>(For Official Use Only)</t>
  </si>
  <si>
    <t>of</t>
  </si>
  <si>
    <t>Tariff No.</t>
  </si>
  <si>
    <t xml:space="preserve">Revised Page No. </t>
  </si>
  <si>
    <t>Company Name/Permit Number:</t>
  </si>
  <si>
    <t>Registered Trade Name(s)</t>
  </si>
  <si>
    <t>Docket No. TG-_________________________  Date: _______________________  By: ___________________</t>
  </si>
  <si>
    <t>96 Gallon Toter</t>
  </si>
  <si>
    <t>48 Gallon Toter</t>
  </si>
  <si>
    <t>64 Gallon Toter</t>
  </si>
  <si>
    <t>48-gallon toter</t>
  </si>
  <si>
    <t>64-gallon toter</t>
  </si>
  <si>
    <t>96-gallon toter</t>
  </si>
  <si>
    <t>Note 8:</t>
  </si>
  <si>
    <t>Toter replacement charge $ 45.00 each. (For lost toters)</t>
  </si>
  <si>
    <t>Item 55 -- Over-sized or Over-weight Cans or Units</t>
  </si>
  <si>
    <t>or micro-mini-can) which, upon reasonable inspection exceeds the size and weight limits shown in Item 20.</t>
  </si>
  <si>
    <t xml:space="preserve">The company reserves the right to reject pickup of any residential receptacle (can, unit, bag, mini-can, or </t>
  </si>
  <si>
    <t>If the receptacle exceeds the size and/or limits stated in Item 20, is overfilled,</t>
  </si>
  <si>
    <t>the following additional charges will apply.</t>
  </si>
  <si>
    <t>or the top is unable to be closed, but the company transports the materials,</t>
  </si>
  <si>
    <t>NOTE: For charges applying on overweight toters, carts, containers, or drop boxes see item 207.</t>
  </si>
  <si>
    <t>Item 60 -- Overtime Periods</t>
  </si>
  <si>
    <t>Companies will assess additional charges when providing services, at customer request, during overtime</t>
  </si>
  <si>
    <t>periods.  Overtime periods include Saturdays, Sundays, and the following holidays:</t>
  </si>
  <si>
    <t>Time is to be recorded to the nearest increment of 15 minutes from the time the company's vehicle leaves</t>
  </si>
  <si>
    <t>the terminal until the time it returns to the terminal.</t>
  </si>
  <si>
    <t>company's convenience.</t>
  </si>
  <si>
    <t>Charge per hour:</t>
  </si>
  <si>
    <t>$</t>
  </si>
  <si>
    <t>Minimum charge:</t>
  </si>
  <si>
    <t>No additional charge will be assessed to customers for overtime or holiday work performed solely for the</t>
  </si>
  <si>
    <r>
      <t>Note 1:  Description/rules related to recycling program are shown on page</t>
    </r>
    <r>
      <rPr>
        <u/>
        <sz val="10"/>
        <rFont val="Arial"/>
        <family val="2"/>
      </rPr>
      <t xml:space="preserve">        23           </t>
    </r>
  </si>
  <si>
    <r>
      <t>Note 2:  Description/rules related to yardwaste program are shown on page</t>
    </r>
    <r>
      <rPr>
        <u/>
        <sz val="10"/>
        <rFont val="Arial"/>
        <family val="2"/>
      </rPr>
      <t xml:space="preserve">       24                </t>
    </r>
  </si>
  <si>
    <t>Size or Type: 30 gallon</t>
  </si>
  <si>
    <t>One-yard containers shall be charged the rates for 1 1/4-yard container.</t>
  </si>
  <si>
    <t>Service Area: All Service Areas</t>
  </si>
  <si>
    <t>rent prior to delivery.</t>
  </si>
  <si>
    <t>Docket No. TG-_________________________  Date: _______________________  By: _________________</t>
  </si>
  <si>
    <t>Docket No. TG-_________________________  Date: _______________________  By: __________________</t>
  </si>
  <si>
    <t>Type of receptacle</t>
  </si>
  <si>
    <t xml:space="preserve"> </t>
  </si>
  <si>
    <t>Other</t>
  </si>
  <si>
    <t>Rate</t>
  </si>
  <si>
    <t>Service</t>
  </si>
  <si>
    <t>Item 100 -- Residential Service -- Monthly Rates (continued on next page)</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</si>
  <si>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</si>
  <si>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</si>
  <si>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</si>
  <si>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</si>
  <si>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</si>
  <si>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</si>
  <si>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</si>
  <si>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</si>
  <si>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</si>
  <si>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</si>
  <si>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</si>
  <si>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</si>
  <si>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</si>
  <si>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</si>
  <si>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</si>
  <si>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Item 100 -- Residential Service -- Monthly Rates (continued from previous page)</t>
  </si>
  <si>
    <t>Note 4:</t>
  </si>
  <si>
    <t>receptacles out for collection.</t>
  </si>
  <si>
    <t>Note 5:</t>
  </si>
  <si>
    <t>For customers on automated service routes:  The company will assess roll-out charges where,</t>
  </si>
  <si>
    <t>due to circumstances outside the control of the driver, the driver is required to move an automated</t>
  </si>
  <si>
    <t>Note 6:</t>
  </si>
  <si>
    <t>The charge for an occasional extra residential bag, can, unit, toter, mini-can, or micro-mini-can</t>
  </si>
  <si>
    <t>on a regular pickup is:</t>
  </si>
  <si>
    <t>Rate per receptacle</t>
  </si>
  <si>
    <t>per pickup</t>
  </si>
  <si>
    <t>32-gallon can or unit</t>
  </si>
  <si>
    <t>Mini-can</t>
  </si>
  <si>
    <t>Bag</t>
  </si>
  <si>
    <t>Note 7:</t>
  </si>
  <si>
    <t>Customers may request no more than one pickup per month, on an "on call" basis, at</t>
  </si>
  <si>
    <t>area in which the customer resides.  Note:  If customer requires service to be provided on other</t>
  </si>
  <si>
    <t>than normal scheduled pickup day, rates for special pickups will apply.</t>
  </si>
  <si>
    <t>(Note 4)</t>
  </si>
  <si>
    <t>(Note 6)</t>
  </si>
  <si>
    <t>than normal scheduled pickup day, rates for special pickups will apply. Rate shown is for first</t>
  </si>
  <si>
    <t>All drop boxes</t>
  </si>
  <si>
    <t>Service Area:  All Service Areas</t>
  </si>
  <si>
    <t>1 1/4 Yard</t>
  </si>
  <si>
    <t>1 1/2 Yard</t>
  </si>
  <si>
    <t>3 Yard</t>
  </si>
  <si>
    <t>4 Yard</t>
  </si>
  <si>
    <t>6 Yard</t>
  </si>
  <si>
    <t>unlatch a gate or door to perform pickup service.</t>
  </si>
  <si>
    <t>unlock padlocks or other locking devices to perform pickup services.</t>
  </si>
  <si>
    <t>Permanent Service:  Service is defined as no less than scheduled, every other week pickup.</t>
  </si>
  <si>
    <t>Permanent Service:  If rent is shown, the rate for the first pickup and each additional pickup must</t>
  </si>
  <si>
    <t>Recycling service rates on this page expire on: N/A</t>
  </si>
  <si>
    <r>
      <t xml:space="preserve">condominiums, and apartment buildings of less than </t>
    </r>
    <r>
      <rPr>
        <u/>
        <sz val="10"/>
        <rFont val="Arial"/>
        <family val="2"/>
      </rPr>
      <t xml:space="preserve">   10    </t>
    </r>
    <r>
      <rPr>
        <sz val="10"/>
        <rFont val="Arial"/>
        <family val="2"/>
      </rPr>
      <t xml:space="preserve"> residential units, where service is billed</t>
    </r>
  </si>
  <si>
    <r>
      <t>Note 3:  In addition to the recycling rates shown above, a recycling debit/credit of $</t>
    </r>
    <r>
      <rPr>
        <u/>
        <sz val="10"/>
        <rFont val="Arial"/>
        <family val="2"/>
      </rPr>
      <t xml:space="preserve">        N/A        </t>
    </r>
    <r>
      <rPr>
        <sz val="10"/>
        <rFont val="Arial"/>
        <family val="2"/>
      </rPr>
      <t>applies.</t>
    </r>
  </si>
  <si>
    <r>
      <t xml:space="preserve">cart or toter more than </t>
    </r>
    <r>
      <rPr>
        <u/>
        <sz val="10"/>
        <rFont val="Arial"/>
        <family val="2"/>
      </rPr>
      <t xml:space="preserve">      25           </t>
    </r>
    <r>
      <rPr>
        <sz val="10"/>
        <rFont val="Arial"/>
        <family val="2"/>
      </rPr>
      <t xml:space="preserve">  feet in order to reach the truck.  The charge for this roll-out</t>
    </r>
  </si>
  <si>
    <t>Item 105 -- Multi-family Service - Monthly Rates</t>
  </si>
  <si>
    <t>Service Area:</t>
  </si>
  <si>
    <t>Receptacles</t>
  </si>
  <si>
    <t>__ gallons</t>
  </si>
  <si>
    <t>of service</t>
  </si>
  <si>
    <t>___other</t>
  </si>
  <si>
    <t>Initial Delivery</t>
  </si>
  <si>
    <t>Charge</t>
  </si>
  <si>
    <t>Rent Per</t>
  </si>
  <si>
    <t>Day</t>
  </si>
  <si>
    <t>Month</t>
  </si>
  <si>
    <t>Pickup Charge</t>
  </si>
  <si>
    <t>(See Notes 1,2&amp;3)</t>
  </si>
  <si>
    <t>Special Pickup</t>
  </si>
  <si>
    <t>Note 1:</t>
  </si>
  <si>
    <t>program are shown on page____.</t>
  </si>
  <si>
    <t xml:space="preserve">        Effective Date:</t>
  </si>
  <si>
    <t>Note 3: C</t>
  </si>
  <si>
    <t>Note 4: C</t>
  </si>
  <si>
    <t>Note 5: C</t>
  </si>
  <si>
    <t>Item 260 -- Drop Box Service -- To Disposal Site and Return</t>
  </si>
  <si>
    <t>Non-Compacted Material (Company-owned container)</t>
  </si>
  <si>
    <t>Rates stated per drop box, per pickup</t>
  </si>
  <si>
    <t>20 Yard</t>
  </si>
  <si>
    <t>30 Yard</t>
  </si>
  <si>
    <t>40 Yard</t>
  </si>
  <si>
    <t>50 Yard</t>
  </si>
  <si>
    <t>Rates in this item are subject to disposal fees named in Item 230.</t>
  </si>
  <si>
    <t xml:space="preserve">Note 2:  </t>
  </si>
  <si>
    <t>Rates named in this item apply for all hauls not exceeding 10 miles from the point of pickup</t>
  </si>
  <si>
    <t>Permanent Service:</t>
  </si>
  <si>
    <t>(a) Service is defined as no less than scheduled, once a month pickup, unless local government</t>
  </si>
  <si>
    <t>requires more frequent service, or unless putrescibles are involved.</t>
  </si>
  <si>
    <t xml:space="preserve">(b)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</si>
  <si>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</si>
  <si>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</si>
  <si>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If rent is not shown, it is to be included in the rate for the first pickup.</t>
  </si>
  <si>
    <t xml:space="preserve">Temporary accounts shall prepay the initial delivery charge plus one pickup plus two days' </t>
  </si>
  <si>
    <t>Accessorial charges assessed (lids, tarping, unlocking, unlatching, etc.):</t>
  </si>
  <si>
    <t>Item 275 -- Drop Box Service -- To Disposal Site and Return</t>
  </si>
  <si>
    <t>10-18 Yard</t>
  </si>
  <si>
    <t>25 Yard</t>
  </si>
  <si>
    <t>35 Yard</t>
  </si>
  <si>
    <t>36 Yard</t>
  </si>
  <si>
    <t>40 - 50 Yard</t>
  </si>
  <si>
    <t>mile.  Mileage charge is in addition to all regular charges.</t>
  </si>
  <si>
    <t xml:space="preserve">Note 3:  </t>
  </si>
  <si>
    <r>
      <t>Permanent Service</t>
    </r>
    <r>
      <rPr>
        <sz val="10"/>
        <rFont val="Arial"/>
        <family val="2"/>
      </rPr>
      <t xml:space="preserve"> is defined as no less than scheduled, once a month pickup, unless local </t>
    </r>
  </si>
  <si>
    <t>Item 70 -- Return Trips</t>
  </si>
  <si>
    <t>When a company is required to make a return trip, that does not require the special dispatch of a truck,</t>
  </si>
  <si>
    <t>to pick up material that was unavailable for collection for reasons under the control of the customer, the</t>
  </si>
  <si>
    <t>following additional charges, per pickup, will apply:</t>
  </si>
  <si>
    <t>Rate for Return Trip</t>
  </si>
  <si>
    <t>Can, unit, mini-can, or micro-mini-can</t>
  </si>
  <si>
    <t>………….</t>
  </si>
  <si>
    <t>Drum</t>
  </si>
  <si>
    <t>Bale</t>
  </si>
  <si>
    <t>Litter Receptacle</t>
  </si>
  <si>
    <t>Drop Box</t>
  </si>
  <si>
    <t>Container</t>
  </si>
  <si>
    <r>
      <t>Toter, ___</t>
    </r>
    <r>
      <rPr>
        <u/>
        <sz val="10"/>
        <rFont val="Arial"/>
        <family val="2"/>
      </rPr>
      <t>48</t>
    </r>
    <r>
      <rPr>
        <sz val="10"/>
        <rFont val="Arial"/>
        <family val="2"/>
      </rPr>
      <t>____ gallons</t>
    </r>
  </si>
  <si>
    <r>
      <t>Toter, __</t>
    </r>
    <r>
      <rPr>
        <u/>
        <sz val="10"/>
        <rFont val="Arial"/>
        <family val="2"/>
      </rPr>
      <t>64</t>
    </r>
    <r>
      <rPr>
        <sz val="10"/>
        <rFont val="Arial"/>
        <family val="2"/>
      </rPr>
      <t>____ gallons</t>
    </r>
  </si>
  <si>
    <r>
      <t>Toter, ___</t>
    </r>
    <r>
      <rPr>
        <u/>
        <sz val="10"/>
        <rFont val="Arial"/>
        <family val="2"/>
      </rPr>
      <t>96</t>
    </r>
    <r>
      <rPr>
        <sz val="10"/>
        <rFont val="Arial"/>
        <family val="2"/>
      </rPr>
      <t>____ gallons</t>
    </r>
  </si>
  <si>
    <t>Recycling containers</t>
  </si>
  <si>
    <t>NOTE: Return trips requiring the special dispatch of a truck are considered special pickups and are charged</t>
  </si>
  <si>
    <t>for under the provisions of Item 160 (Time Rates).</t>
  </si>
  <si>
    <t>Item 160 -- Time Rates</t>
  </si>
  <si>
    <t>Rates per hour:</t>
  </si>
  <si>
    <t>Rate Per Hour</t>
  </si>
  <si>
    <t>Each Extra</t>
  </si>
  <si>
    <t>Minimum</t>
  </si>
  <si>
    <t>Type of Equipment ordered</t>
  </si>
  <si>
    <t>Truck and Driver</t>
  </si>
  <si>
    <t>Person</t>
  </si>
  <si>
    <t>Single rear drive axle:</t>
  </si>
  <si>
    <t>Non-packer truck………………………..</t>
  </si>
  <si>
    <t>Packer truck……………………………..</t>
  </si>
  <si>
    <t>Drop-box truck…………………………..</t>
  </si>
  <si>
    <t>Tandem rear drive axle:</t>
  </si>
  <si>
    <t>Item 205 -- Roll-Out Charges -- Containers, Automated Carts, and Toters</t>
  </si>
  <si>
    <t>the control of the driver, the driver is required to move a container more than five feet, but less than 25 feet,</t>
  </si>
  <si>
    <t>in order to reach the truck.  The charge for this roll-out service is:</t>
  </si>
  <si>
    <t>Charges for automated carts or toters.</t>
  </si>
  <si>
    <t xml:space="preserve">The company will assess roll-out charges where, </t>
  </si>
  <si>
    <t>due to circumstances outside the control of the driver, the driver is required to move an automated cart</t>
  </si>
  <si>
    <r>
      <t>or toter more than</t>
    </r>
    <r>
      <rPr>
        <u/>
        <sz val="10"/>
        <rFont val="Arial"/>
        <family val="2"/>
      </rPr>
      <t xml:space="preserve">       25             </t>
    </r>
    <r>
      <rPr>
        <sz val="10"/>
        <rFont val="Arial"/>
        <family val="2"/>
      </rPr>
      <t xml:space="preserve"> feet in order to reach the truck.  The charge for this roll-out service is:</t>
    </r>
  </si>
  <si>
    <t>Item 210 -- Washing and Sanitizing Containers and/or Drop Boxes</t>
  </si>
  <si>
    <t>Upon customer request, the company will provide washing and sanitizing service at the following rates:</t>
  </si>
  <si>
    <t>Size or Type of</t>
  </si>
  <si>
    <t>Container or Drop Box</t>
  </si>
  <si>
    <t>Pickup and redelivery charge:</t>
  </si>
  <si>
    <t>Item 220 -- Compactor Rental</t>
  </si>
  <si>
    <t xml:space="preserve">named are for compactors only and do not include drop box or container charges.  See Items 250 and 270 </t>
  </si>
  <si>
    <t>for container charges.</t>
  </si>
  <si>
    <t>Customers must pay the costs of installation.</t>
  </si>
  <si>
    <t>per unit</t>
  </si>
  <si>
    <t>MG</t>
  </si>
  <si>
    <t xml:space="preserve">(c) If rent is shown, the rate for the first pickup and each additional pickup must be the same.  </t>
  </si>
  <si>
    <t>Item 40 -- Material Requiring Special Equipment, Precautions, or Disposal</t>
  </si>
  <si>
    <t>Item 45 -- Material Requiring Special Testing and/or Analysis</t>
  </si>
  <si>
    <t>Item 50 -- Returned Check Charges</t>
  </si>
  <si>
    <t>Item 51 -- Restart Fees</t>
  </si>
  <si>
    <t>To reinstate service terminated due to delinquent billings, a customer will be required</t>
  </si>
  <si>
    <t>Item 52 -- Redelivery Fees</t>
  </si>
  <si>
    <t>When service has been terminated for delinquent accounts and the Company has removed</t>
  </si>
  <si>
    <t>the container or drop box from the customer's premises, the customer will be charged pickup</t>
  </si>
  <si>
    <t>and delivery fees contained in Items 240 or 260, as applicable.</t>
  </si>
  <si>
    <r>
      <t>Returned Check Charge.</t>
    </r>
    <r>
      <rPr>
        <sz val="10"/>
        <rFont val="Arial"/>
        <family val="2"/>
      </rPr>
      <t xml:space="preserve">  If a customer pays with a check, and the customer's bank refuses to honor</t>
    </r>
  </si>
  <si>
    <r>
      <t xml:space="preserve">Charges for containers.  </t>
    </r>
    <r>
      <rPr>
        <sz val="10"/>
        <rFont val="Arial"/>
        <family val="2"/>
      </rPr>
      <t>The company will assess roll-out charges where, due to circumstances outside</t>
    </r>
  </si>
  <si>
    <t>EOWY=Every Other Week Yard Waste</t>
  </si>
  <si>
    <t xml:space="preserve">      Effective Date:  </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</si>
  <si>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</si>
  <si>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</si>
  <si>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</si>
  <si>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</si>
  <si>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</si>
  <si>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</si>
  <si>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</si>
  <si>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</si>
  <si>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</si>
  <si>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Title</t>
  </si>
  <si>
    <t>Check Sheet</t>
  </si>
  <si>
    <t>Supplements in Effect</t>
  </si>
  <si>
    <t>Supplement No.</t>
  </si>
  <si>
    <t>Revision No.</t>
  </si>
  <si>
    <t xml:space="preserve">              Effective Date:</t>
  </si>
  <si>
    <t>Docket No. TG-_____________________  Date: ___________________  By: _________________</t>
  </si>
  <si>
    <t xml:space="preserve">Tariff No. </t>
  </si>
  <si>
    <t>Revised Page No.</t>
  </si>
  <si>
    <t>Item 30 -- Limitations of Service-Continued</t>
  </si>
  <si>
    <t>Effective Date:</t>
  </si>
  <si>
    <r>
      <t xml:space="preserve">Revised Title Page </t>
    </r>
    <r>
      <rPr>
        <u/>
        <sz val="10"/>
        <rFont val="Arial"/>
        <family val="2"/>
      </rPr>
      <t xml:space="preserve"> 1</t>
    </r>
  </si>
  <si>
    <t>Cancels</t>
  </si>
  <si>
    <t>YAKIMA WASTE SYSTEMS, Inc. G-89</t>
  </si>
  <si>
    <t>(Name/Certificate Number of Solid Waste Collection Company)</t>
  </si>
  <si>
    <t>Yakima Waste Systems, Inc.</t>
  </si>
  <si>
    <t>(Registered trade name of Solid Waste Collection Company)</t>
  </si>
  <si>
    <t>NAMING RATES FOR THE COLLECTION, TRANSPORTATION, AND DISPOSAL OF</t>
  </si>
  <si>
    <t>SOLID WASTE, AND IF NOTED, RECYCLING AND YARDWASTE</t>
  </si>
  <si>
    <t>IN THE FOLLOWING DESCRIBED TERRITORY:</t>
  </si>
  <si>
    <t>(Note: If this tariff applies in only a portion of a company's</t>
  </si>
  <si>
    <t>certificate authority, a map accurately depicting the area</t>
  </si>
  <si>
    <t>in which the tariff applies must be attached to this tariff.)</t>
  </si>
  <si>
    <t xml:space="preserve">     In the County and City of Yakima</t>
  </si>
  <si>
    <t>(This certificate does not authorize the duplication of any service</t>
  </si>
  <si>
    <t>undertaken by the City of Yakima contracted for by it.)</t>
  </si>
  <si>
    <t>Name of person issuing tariff:</t>
  </si>
  <si>
    <t xml:space="preserve">Official UTC requests for information </t>
  </si>
  <si>
    <t>regarding consumer questions and/or</t>
  </si>
  <si>
    <t>Mailing address of issuer:</t>
  </si>
  <si>
    <t>PO Box 2830</t>
  </si>
  <si>
    <t>complaints should be referred to the</t>
  </si>
  <si>
    <t>following company representative:</t>
  </si>
  <si>
    <t>City, State/Zip Code</t>
  </si>
  <si>
    <t>Yakima,  WA  98907</t>
  </si>
  <si>
    <t>Name:</t>
  </si>
  <si>
    <r>
      <t>Telephone Number</t>
    </r>
    <r>
      <rPr>
        <sz val="6"/>
        <rFont val="Arial"/>
        <family val="2"/>
      </rPr>
      <t>(including area code)</t>
    </r>
  </si>
  <si>
    <t>(360) 832-8749, (253) 448-0303</t>
  </si>
  <si>
    <t>Title:</t>
  </si>
  <si>
    <t>Phone:</t>
  </si>
  <si>
    <t>FAX number, if any</t>
  </si>
  <si>
    <t>(360) 832-2897</t>
  </si>
  <si>
    <t>E-mail:</t>
  </si>
  <si>
    <t>Fax:</t>
  </si>
  <si>
    <t>E-mail address, if any:</t>
  </si>
  <si>
    <t>irmgardw@wcnx.org</t>
  </si>
  <si>
    <t>Issued by:</t>
  </si>
  <si>
    <t>Issue date:</t>
  </si>
  <si>
    <t xml:space="preserve">     Effective Date:</t>
  </si>
  <si>
    <t>Docket No.____________________  Date:_________________________   By:________________________</t>
  </si>
  <si>
    <t>Item 5 -- Application of Rates -- Taxes</t>
  </si>
  <si>
    <t>Entity imposing tax:</t>
  </si>
  <si>
    <t>Ordinance number:</t>
  </si>
  <si>
    <t>Amount of tax:</t>
  </si>
  <si>
    <t>Application (Commodities and territory)</t>
  </si>
  <si>
    <t>City of Selah</t>
  </si>
  <si>
    <t>4.34.035</t>
  </si>
  <si>
    <t>All charges for refuse service within the City Limits</t>
  </si>
  <si>
    <t>City of Sunnyside</t>
  </si>
  <si>
    <t>City of Grandview</t>
  </si>
  <si>
    <t>City of Yakima</t>
  </si>
  <si>
    <t xml:space="preserve">Ordinance No. 2011-59 </t>
  </si>
  <si>
    <t>City of Moxee</t>
  </si>
  <si>
    <t>Municipal code 3.20</t>
  </si>
  <si>
    <t>Town of Naches</t>
  </si>
  <si>
    <t>Municipal code 3.24</t>
  </si>
  <si>
    <t>City of Toppenish</t>
  </si>
  <si>
    <t>Town of Granger</t>
  </si>
  <si>
    <t>Municipal code 5.04 Amended</t>
  </si>
  <si>
    <t>City of Mabton</t>
  </si>
  <si>
    <t>All charges for refuse service within the City of Mabton</t>
  </si>
  <si>
    <t xml:space="preserve">       Effective Date:</t>
  </si>
  <si>
    <t>Docket No. TG-_____________________  Date: _______________  By: ________________</t>
  </si>
  <si>
    <t>Index of Items in This Tariff - see next item for list by topic</t>
  </si>
  <si>
    <t>Item 5</t>
  </si>
  <si>
    <t>Taxes</t>
  </si>
  <si>
    <t>Item 10</t>
  </si>
  <si>
    <t>Application of Rates -- General</t>
  </si>
  <si>
    <t>Item 15</t>
  </si>
  <si>
    <t>Holiday Pickup</t>
  </si>
  <si>
    <t>Item 16</t>
  </si>
  <si>
    <t>Change in Pickup Schedule</t>
  </si>
  <si>
    <t>Item 17</t>
  </si>
  <si>
    <t>Refunds</t>
  </si>
  <si>
    <t>Item 18</t>
  </si>
  <si>
    <t>Billing, Advance Billing, Payment Delinquency Dates, Late Charges</t>
  </si>
  <si>
    <t>Item 20</t>
  </si>
  <si>
    <t>Definitions</t>
  </si>
  <si>
    <t>Item 30</t>
  </si>
  <si>
    <t>Limitation of Service</t>
  </si>
  <si>
    <t>Item 40</t>
  </si>
  <si>
    <t>Material Requiring Special Equipment, Precautions, or Disposal</t>
  </si>
  <si>
    <t>Item 45</t>
  </si>
  <si>
    <t>Material Requiring Special Testing and/or Analysis</t>
  </si>
  <si>
    <t>Item 50</t>
  </si>
  <si>
    <t>Returned Check Charges</t>
  </si>
  <si>
    <t>Item 51</t>
  </si>
  <si>
    <t>Restart Fees</t>
  </si>
  <si>
    <t>Item 52</t>
  </si>
  <si>
    <t>Redelivery Fees</t>
  </si>
  <si>
    <t>Item 55</t>
  </si>
  <si>
    <t>Over-sized or Over-weight Cans or Units</t>
  </si>
  <si>
    <t>Item 60</t>
  </si>
  <si>
    <t>Overtime</t>
  </si>
  <si>
    <t>Item 70</t>
  </si>
  <si>
    <t>Return Trips</t>
  </si>
  <si>
    <t>Item 75</t>
  </si>
  <si>
    <t>Flat Monthly Charges</t>
  </si>
  <si>
    <t>Item 80</t>
  </si>
  <si>
    <t>Carryout Service, Drive-Ins</t>
  </si>
  <si>
    <t>Item 90</t>
  </si>
  <si>
    <t>Can Carriage, Overhead Obstructions, Sunken or Elevated cans/units</t>
  </si>
  <si>
    <t>Item 100</t>
  </si>
  <si>
    <t>Can/Unit Service, Residential - Residential Curbside Recycling - Residential Yardwaste Service</t>
  </si>
  <si>
    <t>Item 105</t>
  </si>
  <si>
    <t>Multi-Family</t>
  </si>
  <si>
    <t>Item 120</t>
  </si>
  <si>
    <t>Drums</t>
  </si>
  <si>
    <t>Item 130</t>
  </si>
  <si>
    <t>Litter Receptacles - Litter Toters</t>
  </si>
  <si>
    <t>Item 150</t>
  </si>
  <si>
    <t>Loose and/or Bulky Material</t>
  </si>
  <si>
    <t>Item 160</t>
  </si>
  <si>
    <t>Time Rates</t>
  </si>
  <si>
    <t>Item 200</t>
  </si>
  <si>
    <t>Application of Container and/or Drop Box Rates - General</t>
  </si>
  <si>
    <t>Item 205</t>
  </si>
  <si>
    <t>Roll-Out Charges - Containers, Automated Carts, and Toters</t>
  </si>
  <si>
    <t>Item 207</t>
  </si>
  <si>
    <t>Excess Weight - Rejection of Load, Charges to Transport</t>
  </si>
  <si>
    <t>Item 210</t>
  </si>
  <si>
    <t>Washing and Sanitizing Containers and Drop Boxes</t>
  </si>
  <si>
    <t>Item 220</t>
  </si>
  <si>
    <t>Compactor Rental</t>
  </si>
  <si>
    <t>Item 230</t>
  </si>
  <si>
    <t>Disposal Fees</t>
  </si>
  <si>
    <t>Item 240</t>
  </si>
  <si>
    <t>Container Service - Non-compacted - Company-owned Container</t>
  </si>
  <si>
    <t>Item 245</t>
  </si>
  <si>
    <t>Container Service - Non-compacted - Customer-owned Container</t>
  </si>
  <si>
    <t>Item 250</t>
  </si>
  <si>
    <t>Container Service - Compacted - Company-owned Container</t>
  </si>
  <si>
    <t>Item 255</t>
  </si>
  <si>
    <t>Container Service - Compacted - Customer-owned Container</t>
  </si>
  <si>
    <t>Item 260</t>
  </si>
  <si>
    <t>Drop Box Service - Non-Compacted - Company-owned drop box</t>
  </si>
  <si>
    <t>Item 265</t>
  </si>
  <si>
    <t>Drop Box Service - Non-Compacted - Customer-owned drop box</t>
  </si>
  <si>
    <t>Item 270</t>
  </si>
  <si>
    <t>Drop Box Service - Compacted - Company-owned drop box</t>
  </si>
  <si>
    <t>Item 275</t>
  </si>
  <si>
    <t>Drop Box Service - Compacted - Customer-owned drop box</t>
  </si>
  <si>
    <t>Item 300</t>
  </si>
  <si>
    <t>List of Abbreviations and Symbols Used in Tariff</t>
  </si>
  <si>
    <t xml:space="preserve">      Effective Date:</t>
  </si>
  <si>
    <t>Index by topic</t>
  </si>
  <si>
    <t>Item No</t>
  </si>
  <si>
    <t>Abbreviations used in tariff……………….</t>
  </si>
  <si>
    <t>……………………………………………………………………………</t>
  </si>
  <si>
    <t>…………..</t>
  </si>
  <si>
    <t>Advance billing…………………………</t>
  </si>
  <si>
    <t>Animals………………………………..</t>
  </si>
  <si>
    <t>Bales…………………………………</t>
  </si>
  <si>
    <t>Billing periods authorized………......</t>
  </si>
  <si>
    <t>Carryout service…………………....</t>
  </si>
  <si>
    <t>Commercial can service…………....</t>
  </si>
  <si>
    <t>Compactor rental..............................</t>
  </si>
  <si>
    <t>Container service, compacted, company owned…………………………………………………………..</t>
  </si>
  <si>
    <t>Container service, compacted, customer-owned………......</t>
  </si>
  <si>
    <t>…………………………………………………</t>
  </si>
  <si>
    <t>Container service, non-compacted, company-owned……………….</t>
  </si>
  <si>
    <t>……………………………………</t>
  </si>
  <si>
    <t>Container service, non-compacted, customer-owned….......</t>
  </si>
  <si>
    <t>Containers and/or drop boxes, availability.........................</t>
  </si>
  <si>
    <t>Containers and/or drop boxes, general rules..........................</t>
  </si>
  <si>
    <t>Containers and/or drop boxes, washing and sanitizing...........</t>
  </si>
  <si>
    <t>Credit due the customer…………..........................</t>
  </si>
  <si>
    <t>Damage to customer property…..........................</t>
  </si>
  <si>
    <t>……………………………………………………………………………………………………...</t>
  </si>
  <si>
    <t>Delinquency dates……........................</t>
  </si>
  <si>
    <t>…………………………………………………………………………………………</t>
  </si>
  <si>
    <t>Disposal fees………............................</t>
  </si>
  <si>
    <t>Drive-in service……….........................</t>
  </si>
  <si>
    <t>Drop-box service, compacted, company-owned………........</t>
  </si>
  <si>
    <t>………………………………………………….</t>
  </si>
  <si>
    <t>Drop-box service, compacted, customer-owned………........</t>
  </si>
  <si>
    <t>Drop-box service, non-compacted, company-owned…….......</t>
  </si>
  <si>
    <t>Drop-box service, non-compacted, customer-owned…….....</t>
  </si>
  <si>
    <t>Excess weight, rejection of load, charges to transport ........</t>
  </si>
  <si>
    <t>Flat monthly charges........................</t>
  </si>
  <si>
    <t>Holidays observed……...................</t>
  </si>
  <si>
    <t>……………………………………………………………….</t>
  </si>
  <si>
    <t>……………………….</t>
  </si>
  <si>
    <t>Late charges……………….................</t>
  </si>
  <si>
    <t>Limitations of service...........................</t>
  </si>
  <si>
    <t>……………</t>
  </si>
  <si>
    <t>Litter receptacles………….....................</t>
  </si>
  <si>
    <t>Loose and Bulky Material………………………………………………………………………………………………………..</t>
  </si>
  <si>
    <t>Material requiring special disposal…………………….........</t>
  </si>
  <si>
    <t>Material requiring special equipment……………………………………………………………………...….</t>
  </si>
  <si>
    <t>……………….</t>
  </si>
  <si>
    <t>Material requiring special precautions………………...............</t>
  </si>
  <si>
    <t>…………….</t>
  </si>
  <si>
    <t>Material requiring special testing/analysis…………..................</t>
  </si>
  <si>
    <t xml:space="preserve">Continued on next page   </t>
  </si>
  <si>
    <t>Index by topic, continued</t>
  </si>
  <si>
    <t>Missed pickups, weather or road conditions..................</t>
  </si>
  <si>
    <t>……………..</t>
  </si>
  <si>
    <t>Overhead obstructions………………………………………….............</t>
  </si>
  <si>
    <t>…………………………………………………..</t>
  </si>
  <si>
    <t>Over-sized units………………………………………………………………….............</t>
  </si>
  <si>
    <t>……………………………………..</t>
  </si>
  <si>
    <t>Overtime……………………………………………………………………………………………….............</t>
  </si>
  <si>
    <t>Over-weight units…………………………………………………………………………………………..........</t>
  </si>
  <si>
    <t>Redelivery fees………………………………………………………………………………………………..</t>
  </si>
  <si>
    <t>Refund of overcharges……………………………………………………………………………………….......</t>
  </si>
  <si>
    <t>Refund of prepayments…………………………………………………………………………………………..</t>
  </si>
  <si>
    <t>…………...</t>
  </si>
  <si>
    <t>Refunds………………………………………………………………………………………………………........</t>
  </si>
  <si>
    <t>Refusal to make pickup…………………………………………………………………………………….......</t>
  </si>
  <si>
    <t>Residential recycling……………………………………………………………………………………………</t>
  </si>
  <si>
    <t>……………...</t>
  </si>
  <si>
    <t>Residential service…………………………………………………………………………………………….</t>
  </si>
  <si>
    <t>Residential yardwaste………………………………………………………………………………………….....</t>
  </si>
  <si>
    <t>Returned checks……................</t>
  </si>
  <si>
    <t>………………………………………………………………………………………….</t>
  </si>
  <si>
    <t>Return trips……………………………………………………………………………………………………….</t>
  </si>
  <si>
    <t>………………</t>
  </si>
  <si>
    <t>Roll-out charges……………………………………………………………………………………………………...........</t>
  </si>
  <si>
    <t>Stairs or steps……………………………………………………………………………………………………...............</t>
  </si>
  <si>
    <t>Sunken or elevated cans/units…………………………………………………………………………………..............</t>
  </si>
  <si>
    <t>Symbols used in tariff……………………………………………………………………………………………</t>
  </si>
  <si>
    <t>Taxes………………………………………………………………………………………………………………</t>
  </si>
  <si>
    <t>Time rates……………………………………………………………………………………………………………..........</t>
  </si>
  <si>
    <t>Item 10 - Application of Rates -- General</t>
  </si>
  <si>
    <t>Rates named in this tariff cover the collection, transportation, and disposal of solid waste.  When specifically referred to, rates also cover the collection and transportation of recyclable materials and/or yardwaste.</t>
  </si>
  <si>
    <t>Title 81.77 of the Revised Code of Washington (RCW) and Chapter 480-70 of the Washington Administrative Code (WAC) govern operations of solid waste collection companies and the tariffs companies must file with the Washington Utilities and Transportation Commission (WUTC).</t>
  </si>
  <si>
    <t>Unless exceptions are shown, all materials must be placed on the same level as the streets or alleys.</t>
  </si>
  <si>
    <t xml:space="preserve">The company may charge additional amounts for disposal fees only when specifically stated in the tariff and </t>
  </si>
  <si>
    <t>separately shown on customer bills.</t>
  </si>
  <si>
    <t>Item 15 -- Holiday Pickup -- Regularly Scheduled Service</t>
  </si>
  <si>
    <t>When a pickup is missed due to the company's observance of a holiday, the company will provide service,</t>
  </si>
  <si>
    <t>at no additional cost to the customer, on an alternate day.</t>
  </si>
  <si>
    <t>A list of the holidays the company observes is shown in Item 60.</t>
  </si>
  <si>
    <t>For application of rates in this tariff, the company defines alternate day to mean the following:</t>
  </si>
  <si>
    <t>Item 16 -- Change in Pickup Schedule</t>
  </si>
  <si>
    <t xml:space="preserve">When a company changes the pick-up date for its certificate area, or a portion of its certificate area, the </t>
  </si>
  <si>
    <t>company must notify all customers in the affected area of that change.</t>
  </si>
  <si>
    <t>Notice must be made at least seven days before implementation of a new pickup schedule and may be</t>
  </si>
  <si>
    <t>made via mail, personal contact, or by a notice being affixed to the customer's solid waste receptacle.</t>
  </si>
  <si>
    <t>Item 17 -- Refunds</t>
  </si>
  <si>
    <t>Item 18 -- Billing, Advance Billing, and Payment Delinquency Dates</t>
  </si>
  <si>
    <r>
      <t>Billing period.</t>
    </r>
    <r>
      <rPr>
        <sz val="10"/>
        <rFont val="Arial"/>
        <family val="2"/>
      </rPr>
      <t xml:space="preserve">  A company may bill its customers for one, two, or three months of service.</t>
    </r>
  </si>
  <si>
    <r>
      <t>Advance billing and payment delinquency dates.</t>
    </r>
    <r>
      <rPr>
        <sz val="10"/>
        <rFont val="Arial"/>
        <family val="2"/>
      </rPr>
      <t xml:space="preserve">  The following chart defines the maximum period allowed for advance billing and the date when a bill may be considered delinquent:</t>
    </r>
  </si>
  <si>
    <t>Billing Period</t>
  </si>
  <si>
    <t>Maximum advance billing period allowed</t>
  </si>
  <si>
    <t>Delinquency date</t>
  </si>
  <si>
    <t>One month's service</t>
  </si>
  <si>
    <t>No advance billing allowed</t>
  </si>
  <si>
    <t>May not be less than</t>
  </si>
  <si>
    <t>(monthly)</t>
  </si>
  <si>
    <t xml:space="preserve">21 days after the </t>
  </si>
  <si>
    <t>date the bill is mailed</t>
  </si>
  <si>
    <t>Two months' service</t>
  </si>
  <si>
    <t>One month's advance billing allowed</t>
  </si>
  <si>
    <t>May not be until the</t>
  </si>
  <si>
    <t>last day of the</t>
  </si>
  <si>
    <t>second month</t>
  </si>
  <si>
    <t>Three months'</t>
  </si>
  <si>
    <t>Two month's advance billing allowed</t>
  </si>
  <si>
    <t>service</t>
  </si>
  <si>
    <t>third month</t>
  </si>
  <si>
    <t>The billing period chosen by the company operating under this tariff for its residential</t>
  </si>
  <si>
    <t>solid waste accounts is:</t>
  </si>
  <si>
    <t xml:space="preserve">Two months' service </t>
  </si>
  <si>
    <t>Item 20 -- Definitions</t>
  </si>
  <si>
    <t>NOTE:  The definitions shown on the first three pages of this item are standard, in most cases prescribed by rule.  Companies may not amend these definitions, except to fill in blanks for maximum weights of various receptacles. Companies wishing to add definitions specific to their company's operations must include those definitions on a separate page, entitled "Company-specific definitions."  A blank sheet is provided for that purpose.</t>
  </si>
  <si>
    <t>Bale:</t>
  </si>
  <si>
    <t>Material compressed by machine and securely tarped or banded.</t>
  </si>
  <si>
    <t>Bulky materials:</t>
  </si>
  <si>
    <t>Empty carriers, cartons, boxes, crates, etc., or materials offered for disposal, all of</t>
  </si>
  <si>
    <t>which may be readily handled without shoveling.</t>
  </si>
  <si>
    <t>Charge:</t>
  </si>
  <si>
    <t>A set flat fee for performing a service.  Or, the result of multiplying a rate for a unit</t>
  </si>
  <si>
    <t>times the number of units transported.</t>
  </si>
  <si>
    <t>Commercial billing:</t>
  </si>
  <si>
    <t>Service billed to a commercial customer or billed to, and paid for, by a property</t>
  </si>
  <si>
    <t>manager or owner rather than a residential tenant.</t>
  </si>
  <si>
    <t>Compactor disconnect/</t>
  </si>
  <si>
    <t>reconnect charge:</t>
  </si>
  <si>
    <t xml:space="preserve">A flat fee established by the solid waste collection company for the service of </t>
  </si>
  <si>
    <t>disconnecting a compactor from a drop box or container before taking it</t>
  </si>
  <si>
    <t>to be dumped, and then reconnecting the compactor when the drop box or container</t>
  </si>
  <si>
    <t>is returned to the customer's site.</t>
  </si>
  <si>
    <t>Gate charge:</t>
  </si>
  <si>
    <t>A flat fee charged for opening, unlocking, or closing gates in order to pick up solid waste.</t>
  </si>
  <si>
    <t>Loose material:</t>
  </si>
  <si>
    <t>Material not set out in bags or containers, including materials that must be shoveled.</t>
  </si>
  <si>
    <t>Multi-family residence:</t>
  </si>
  <si>
    <t>Any structure housing two or more dwelling units.  One dwelling unit if service</t>
  </si>
  <si>
    <t>Packer:</t>
  </si>
  <si>
    <t>A device or vehicle specially designed to pack loose materials.</t>
  </si>
  <si>
    <t>Pass through fee:</t>
  </si>
  <si>
    <t>A fee collected by a solid waste collection company on behalf of a third party when the</t>
  </si>
  <si>
    <t>fee is billed directly to the customer without markup or markdown. See Item 230.</t>
  </si>
  <si>
    <t>Permanent service:</t>
  </si>
  <si>
    <t>Container and drop-box service provided at the customer's request for more than 90 days.</t>
  </si>
  <si>
    <t>Rate:</t>
  </si>
  <si>
    <t>A price per unit or per service.  A rate is multiplied times the number of units transported</t>
  </si>
  <si>
    <t>or the number of times a service is performed to determine a charge.</t>
  </si>
  <si>
    <t>Solid waste</t>
  </si>
  <si>
    <t>receptacle:</t>
  </si>
  <si>
    <t>Includes the following items, with the following meanings:</t>
  </si>
  <si>
    <r>
      <t>Automated cart</t>
    </r>
    <r>
      <rPr>
        <sz val="10"/>
        <rFont val="Arial"/>
        <family val="2"/>
      </rPr>
      <t xml:space="preserve"> means a cart designed to be picked up and emptied by mechanical</t>
    </r>
  </si>
  <si>
    <t>means.  The specific type and size are to be defined in rate items.</t>
  </si>
  <si>
    <t>Continued on next page</t>
  </si>
  <si>
    <t>Item 20 -- Definitions, continued</t>
  </si>
  <si>
    <t>receptacle, cont'd:</t>
  </si>
  <si>
    <r>
      <t>Can</t>
    </r>
    <r>
      <rPr>
        <sz val="10"/>
        <rFont val="Arial"/>
        <family val="2"/>
      </rPr>
      <t xml:space="preserve"> means a receptacle made of durable, corrosion-resistant, nonabsorbent material</t>
    </r>
  </si>
  <si>
    <t>that is watertight, and has a close-fitting cover and two handles.  A can holds more</t>
  </si>
  <si>
    <t>than twenty gallons, but not more than thirty-two gallons.  A can may not weigh more</t>
  </si>
  <si>
    <t>than 45 pounds when filled.</t>
  </si>
  <si>
    <r>
      <t>Cart</t>
    </r>
    <r>
      <rPr>
        <sz val="10"/>
        <rFont val="Arial"/>
        <family val="2"/>
      </rPr>
      <t xml:space="preserve"> means a wheeled plastic container.  A cart may also be referred to as a toter.</t>
    </r>
  </si>
  <si>
    <t>If supplied by a customer, a cart must be compatible with the company's equipment.</t>
  </si>
  <si>
    <t xml:space="preserve">The size and type of cart that is compatible will be established in each company's </t>
  </si>
  <si>
    <t>tariff.</t>
  </si>
  <si>
    <r>
      <t>Container</t>
    </r>
    <r>
      <rPr>
        <sz val="10"/>
        <rFont val="Arial"/>
        <family val="2"/>
      </rPr>
      <t xml:space="preserve"> means a detachable receptacle (normally designed to hold at least a</t>
    </r>
  </si>
  <si>
    <t>cubic yard of solid waste) from which materials are collected by mechanically lifting</t>
  </si>
  <si>
    <t>the receptacle and emptying the contents into the company's vehicle.</t>
  </si>
  <si>
    <r>
      <t>Drop box</t>
    </r>
    <r>
      <rPr>
        <sz val="10"/>
        <rFont val="Arial"/>
        <family val="2"/>
      </rPr>
      <t xml:space="preserve"> means a detachable receptacle used to provide solid waste collection </t>
    </r>
  </si>
  <si>
    <t>service by the receptacle being placed on the company's vehicle by mechanical</t>
  </si>
  <si>
    <t>means and transported to a disposal site.</t>
  </si>
  <si>
    <r>
      <t>Drum</t>
    </r>
    <r>
      <rPr>
        <sz val="10"/>
        <rFont val="Arial"/>
        <family val="2"/>
      </rPr>
      <t xml:space="preserve"> means a metal or plastic container of approximately fifty gallon capacity,</t>
    </r>
  </si>
  <si>
    <t>generally used for oils or solvents.  A drum may not weigh more than 50 pounds</t>
  </si>
  <si>
    <t>when filled.</t>
  </si>
  <si>
    <r>
      <t>Litter receptacle</t>
    </r>
    <r>
      <rPr>
        <sz val="10"/>
        <rFont val="Arial"/>
        <family val="2"/>
      </rPr>
      <t xml:space="preserve"> means a container not over sixty-gallon capacity, generally placed</t>
    </r>
  </si>
  <si>
    <t xml:space="preserve">in shopping centers and along streets or highways for litter.  A litter receptacle may </t>
  </si>
  <si>
    <t>not weigh more than 50 pounds when filled.</t>
  </si>
  <si>
    <r>
      <t>Micro-mini can</t>
    </r>
    <r>
      <rPr>
        <sz val="10"/>
        <rFont val="Arial"/>
        <family val="2"/>
      </rPr>
      <t xml:space="preserve"> means a can made of durable, corrosion-resistant, nonabsorbent</t>
    </r>
  </si>
  <si>
    <t xml:space="preserve">material that is watertight and has a close-fitting cover.  A micro-mini can may not </t>
  </si>
  <si>
    <t>hold more than ten gallons.  A micro-mini can may not weigh more than 20</t>
  </si>
  <si>
    <t>pounds when filled.</t>
  </si>
  <si>
    <r>
      <t xml:space="preserve">Mini-can </t>
    </r>
    <r>
      <rPr>
        <sz val="10"/>
        <rFont val="Arial"/>
        <family val="2"/>
      </rPr>
      <t>means a can made of durable, corrosion-resistant, nonabsorbent material</t>
    </r>
  </si>
  <si>
    <t>that is watertight and has a close-fitting cover.  A mini-can may not hold more</t>
  </si>
  <si>
    <t>than twenty gallons.  A mini-can may not weigh more than 30 pounds when filled.</t>
  </si>
  <si>
    <r>
      <t>Recycling bin or container</t>
    </r>
    <r>
      <rPr>
        <sz val="10"/>
        <rFont val="Arial"/>
        <family val="2"/>
      </rPr>
      <t xml:space="preserve"> means a bin or container designed or designated for the</t>
    </r>
  </si>
  <si>
    <t>collection of recyclables.  The size and type of recycling bin or container will be</t>
  </si>
  <si>
    <t>established in each company's tariff.</t>
  </si>
  <si>
    <r>
      <t>Toter</t>
    </r>
    <r>
      <rPr>
        <sz val="10"/>
        <rFont val="Arial"/>
        <family val="2"/>
      </rPr>
      <t xml:space="preserve"> means a wheeled plastic container.  A toter may also be referred to as a cart.  If</t>
    </r>
  </si>
  <si>
    <t>supplied by customer, a toter must be compatible with the company's equipment.  The</t>
  </si>
  <si>
    <t>size and type of toter that is compatible will be established in each company's tariff.</t>
  </si>
  <si>
    <r>
      <t>Unit</t>
    </r>
    <r>
      <rPr>
        <sz val="10"/>
        <rFont val="Arial"/>
        <family val="2"/>
      </rPr>
      <t xml:space="preserve"> means a receptacle made of durable, corrosion-resistant, nonabsorbent material,</t>
    </r>
  </si>
  <si>
    <t>that is watertight, and has a close-fitting cover and two handles.  A unit holds more</t>
  </si>
  <si>
    <t>than twenty gallons, but not more than thirty-two gallons or four cubic feet.  A unit</t>
  </si>
  <si>
    <t>may not weigh more than 45 pounds when filled.</t>
  </si>
  <si>
    <t>Where agreed upon between the company and the customer, and where allowable</t>
  </si>
  <si>
    <t>under local ordinance, a box, carton, cardboard barrel, or other suitable container</t>
  </si>
  <si>
    <t>may be substituted for a solid waste can, for a single pick-up that includes removal</t>
  </si>
  <si>
    <t xml:space="preserve">of the container, if it meets the size and weight limits established in the company's </t>
  </si>
  <si>
    <r>
      <t>Yardwaste bin or container</t>
    </r>
    <r>
      <rPr>
        <sz val="10"/>
        <rFont val="Arial"/>
        <family val="2"/>
      </rPr>
      <t xml:space="preserve"> means a bin or container specifically designed or</t>
    </r>
  </si>
  <si>
    <t>designated for the collection of yardwaste.  Each company's tariff will refer to a</t>
  </si>
  <si>
    <t>specific type of yardwaste bin or container to be used in a service area.  The type,</t>
  </si>
  <si>
    <t>size, weight, etc., of this type of bin or container will often be set by local</t>
  </si>
  <si>
    <t>government plans or ordinances.</t>
  </si>
  <si>
    <t>Special pick-up:</t>
  </si>
  <si>
    <t>A pick-up requested by the customer at a time other than the regularly scheduled</t>
  </si>
  <si>
    <t>is required, the company will assess time rates established in the company's tariff.</t>
  </si>
  <si>
    <t>Supplement:</t>
  </si>
  <si>
    <t>A page added to the beginning of a tariff, normally to cover emergency, temporary,</t>
  </si>
  <si>
    <t>or special situations.  An example is a page issued to show a special surcharge</t>
  </si>
  <si>
    <t>imposed by a city.</t>
  </si>
  <si>
    <t>Temporary service:</t>
  </si>
  <si>
    <t>Temporary service means providing container or drop-box service at the customer's</t>
  </si>
  <si>
    <t>request, for a period of ninety days or less.</t>
  </si>
  <si>
    <t>Unlatching:</t>
  </si>
  <si>
    <t>Another term for a gate charge.  A flat fee imposed by a solid waste collection</t>
  </si>
  <si>
    <t>company when the company's personnel must unlatch a gate or door to perform</t>
  </si>
  <si>
    <t>pickup service.</t>
  </si>
  <si>
    <t>Unlocking:</t>
  </si>
  <si>
    <t>A flat fee imposed by a solid waste collection company when the company's personnel</t>
  </si>
  <si>
    <t>must unlock padlocks or other locking devices to perform pickup services.</t>
  </si>
  <si>
    <t>Item 30 -- Limitations of Service</t>
  </si>
  <si>
    <t>Item 75 -- Flat Monthly Charges</t>
  </si>
  <si>
    <t>Item 80 -- Carry-out Service, Drive-Ins</t>
  </si>
  <si>
    <t>Companies will assess the following additional charges when customers request that company personnel provide carry-out service of cans/units not placed at the curb, the alley, or other point where the company's vehicle can be driven to within five feet of the cans/units using improved access roads commonly available for public use.  Driveways are not considered improved access roads commonly available for public use.</t>
  </si>
  <si>
    <t>Residential</t>
  </si>
  <si>
    <t>Commercial</t>
  </si>
  <si>
    <t>Charge for Carry-outs</t>
  </si>
  <si>
    <t>Per Unit, Per Pickup</t>
  </si>
  <si>
    <t>Cans, units, mini-cans, or micro-mini cans</t>
  </si>
  <si>
    <t>that must be carried out over 5 feet, but</t>
  </si>
  <si>
    <t>not over 25 feet.</t>
  </si>
  <si>
    <t>For each additional 25 feet, or fraction of</t>
  </si>
  <si>
    <t>25 feet, add</t>
  </si>
  <si>
    <t>NOTE:</t>
  </si>
  <si>
    <t>The company may elect to drive in at the rates shown above, except the</t>
  </si>
  <si>
    <t>charge will be limited to one can, unit, mini-can, or micro-mini can.  If cans,</t>
  </si>
  <si>
    <t>units, mini-cans, or micro-mini-cans are carried over 125 feet, but are safely</t>
  </si>
  <si>
    <t>accessible to the company's vehicle, the drive-in charges shown below</t>
  </si>
  <si>
    <t>must be assessed instead.</t>
  </si>
  <si>
    <t>Charge for Drive-ins (per pickup)</t>
  </si>
  <si>
    <t>Drive-in on driveways of over 125 feet,</t>
  </si>
  <si>
    <t>but less than 250 feet</t>
  </si>
  <si>
    <t>Drive-ins on driveways of over 250 feet,</t>
  </si>
  <si>
    <t>but less than 1/10 mile</t>
  </si>
  <si>
    <t>For each 1/10 mile over 1/10 mile</t>
  </si>
  <si>
    <t xml:space="preserve">For the purpose of assessing drive-in fees, a driveway is defined as providing </t>
  </si>
  <si>
    <t>access to a single residence.  If a driveway provides access to multiple</t>
  </si>
  <si>
    <t>residences or accounts, no drive-in fees will be assessed.</t>
  </si>
  <si>
    <t>Item 90 -- Can Carriage -- Special Services</t>
  </si>
  <si>
    <t>Stairs or steps -- for each step up or down</t>
  </si>
  <si>
    <t>Overhead obstructions -- for each overhead</t>
  </si>
  <si>
    <t>obstruction less than 8 feet from the ground</t>
  </si>
  <si>
    <t>Sunken or elevated cans/units -- for cans,</t>
  </si>
  <si>
    <t>units, mini-cans, or micro-mini-cans fully</t>
  </si>
  <si>
    <t>or partially underground or over 4 feet above</t>
  </si>
  <si>
    <t>ground, but not involving stairs or steps</t>
  </si>
  <si>
    <t>Item 200 -- Containers and/or Drop Boxes -- General Rules</t>
  </si>
  <si>
    <t>Item 300 -- List of Abbreviations and Symbols Used In This Tariff</t>
  </si>
  <si>
    <t>(A) denotes increases</t>
  </si>
  <si>
    <t>(R) denotes decreases</t>
  </si>
  <si>
    <t>(C) denotes changes in wording, resulting in neither increases or decreases</t>
  </si>
  <si>
    <t>(N) denotes new rates, services, or rules</t>
  </si>
  <si>
    <t>*** denotes that material previously shown has been deleted</t>
  </si>
  <si>
    <t>Yd. Or yd. Are abbreviations for yard</t>
  </si>
  <si>
    <t>Cu. Or cu. Are abbreviations for cubic</t>
  </si>
  <si>
    <t xml:space="preserve">Keith Kovalenko </t>
  </si>
  <si>
    <t xml:space="preserve">District Manager </t>
  </si>
  <si>
    <t xml:space="preserve">(509)248-4213, (253)377-3129 cell </t>
  </si>
  <si>
    <t xml:space="preserve">KeithK@wasteconnections.com </t>
  </si>
  <si>
    <t>1 (509) 575-0172</t>
  </si>
  <si>
    <t xml:space="preserve">          Effective Date:  </t>
  </si>
  <si>
    <t>provisions shown on this page apply only in the following service area.</t>
  </si>
  <si>
    <t>segmented lines of Figure 5-1 to the Yakima county Solid Waste Plan, except the areas located within</t>
  </si>
  <si>
    <t xml:space="preserve">the City limits of Selah and Union Gap. The Service Area excludes the City of Yakima, except those </t>
  </si>
  <si>
    <t>in accordance with Ordinance NO.</t>
  </si>
  <si>
    <t>(name of County or City).</t>
  </si>
  <si>
    <t>Curbside yard waste service shall be provided to customers who sign up for the service. Yard waste</t>
  </si>
  <si>
    <t>Special rules related to yardwaste program:</t>
  </si>
  <si>
    <t xml:space="preserve">Ordinance No. 2014-19 </t>
  </si>
  <si>
    <t xml:space="preserve"> is paid by the property owner. </t>
  </si>
  <si>
    <t>Up to 8 Yards</t>
  </si>
  <si>
    <t xml:space="preserve">Over 8 Yards </t>
  </si>
  <si>
    <t>Item230 -- Disposal Fees</t>
  </si>
  <si>
    <t>Disposal site (name or location)</t>
  </si>
  <si>
    <t>Type of Material</t>
  </si>
  <si>
    <t>Fee for Disposal</t>
  </si>
  <si>
    <t>Snipes Mountain Transfer Station and Landfill,</t>
  </si>
  <si>
    <t>Terrace Heights</t>
  </si>
  <si>
    <t>Refuse</t>
  </si>
  <si>
    <t>Yard waste</t>
  </si>
  <si>
    <t>*Asbestos</t>
  </si>
  <si>
    <t>Cheyne Landfill</t>
  </si>
  <si>
    <t>County Recycling &amp; Transfer Station</t>
  </si>
  <si>
    <t>2812 1/2 Terrace Heights Drive, Yakima, WA 98901</t>
  </si>
  <si>
    <t>Mixed</t>
  </si>
  <si>
    <t>etc.) or special disposal site. Attach additional sheets as necessary.</t>
  </si>
  <si>
    <t>*</t>
  </si>
  <si>
    <t>Must be approved prior to disposal - Call 1-509-574-2450</t>
  </si>
  <si>
    <t xml:space="preserve">Note: Other waste not listed in this Item 230 shall be charged at the rates established by the </t>
  </si>
  <si>
    <t>Board of Yakima County Commissioners in Resolution No. 428-2008</t>
  </si>
  <si>
    <t>State whether fees are per yard, per ton, etc. Includes charges assessed for special commodities (tires, appliances, asbestos,</t>
  </si>
  <si>
    <t>Curbside Recycling</t>
  </si>
  <si>
    <t>Urban areas of the City of Yakima, City of Union Gap, and the City of Selah, as depicted with the black</t>
  </si>
  <si>
    <t xml:space="preserve">segmented lines of Figure 5-1 to the Yakima county Solid Waste Plan, except the areas located within </t>
  </si>
  <si>
    <t>the City limits of Selah and Union Gap.</t>
  </si>
  <si>
    <t>Following is a description of the recycling program (type of containers, frequency, etc.) . Program provided</t>
  </si>
  <si>
    <t>Toter replacement charge $45.00 each. (For lost toters)</t>
  </si>
  <si>
    <t>Special rules related to recycling program:</t>
  </si>
  <si>
    <t>Recycling curbside pickup using the 64 gallon wheeled cart/toter furnished by the hauler. All materials will</t>
  </si>
  <si>
    <t>be placed in the cart/toter and picked up every other week. Recycling materials shall consist of newspaper,</t>
  </si>
  <si>
    <t>mixed waste paper, corrugated cardboard. Aluminum cans, tin, and plastic bottles and jars #1-7 : primarily</t>
  </si>
  <si>
    <t>polyethylene terephthalate ( Pet #1), such as soft drink, water and salad dressing bottles; and high-</t>
  </si>
  <si>
    <t xml:space="preserve">density polyethylene (HDPE #2) such as milk, shampoo, or laundry detergent bottles; but including </t>
  </si>
  <si>
    <t>any bottle with a neck narrower than its base.</t>
  </si>
  <si>
    <t>GLASS OF ANY TYPE WILL NOT BE ACCEPTED IN THIS PROGRAM.</t>
  </si>
  <si>
    <t xml:space="preserve">Urban areas of the City of Yakima, City of Union Gap, and the City of Selah, as depicted with the black </t>
  </si>
  <si>
    <t xml:space="preserve">Following is description of the Yardwaste program (type of containers, frequency, etc.). Program provided </t>
  </si>
  <si>
    <t xml:space="preserve">in accordance with Ordinance No. </t>
  </si>
  <si>
    <t>shall be placed in automated in refuse containers provided by the Hauler and placed at the curbside</t>
  </si>
  <si>
    <t>for pick up every other week. Hauler will publish the pick-up schedule for each customer route.</t>
  </si>
  <si>
    <t>areas annexed to the City of Yakima currently served un Certificate NO.G-89</t>
  </si>
  <si>
    <t xml:space="preserve">When yard waste is contaminated because it has been placed in plastic bags or other foreign </t>
  </si>
  <si>
    <t xml:space="preserve">materials are included, it will be dumped as garbage and charged accordingly. </t>
  </si>
  <si>
    <t>Municipal code 5.28.50</t>
  </si>
  <si>
    <t>pick-up time, that does require the special dispatch of a truck.  If a special dispatch</t>
  </si>
  <si>
    <t xml:space="preserve">Late  Charges.  </t>
  </si>
  <si>
    <t xml:space="preserve">Customers with past due accounts after the delinquency dates specified in </t>
  </si>
  <si>
    <t xml:space="preserve">the chart above will be charged a late fee of 1.00% per month on outstanding </t>
  </si>
  <si>
    <t>Customers must pay the following additional charges for compactors furnished by the company. Charges</t>
  </si>
  <si>
    <t>Charges in this item apply when other items in the tariff specifically refer to this item.</t>
  </si>
  <si>
    <t>government ordinances require more frequent service or unless putrescibles are involved.</t>
  </si>
  <si>
    <t>DRIVE-IN:</t>
  </si>
  <si>
    <t xml:space="preserve">A flat fee of $2.00 per pickup will be imposed when the Company's personnel is required to </t>
  </si>
  <si>
    <t>enter a private road to perform pickup serivce  (N)</t>
  </si>
  <si>
    <t>balances. The minimum charge per month is $1.00.</t>
  </si>
  <si>
    <t xml:space="preserve">toter when services are cancelled for any reason, including but not limited to removal of the cart </t>
  </si>
  <si>
    <t>(A)</t>
  </si>
  <si>
    <t>$0.28 (A)</t>
  </si>
  <si>
    <t>$0.31 (A)</t>
  </si>
  <si>
    <t>Per Ton</t>
  </si>
  <si>
    <t>Carts/Totes</t>
  </si>
  <si>
    <t>$8.00 per cart/toter (N)</t>
  </si>
  <si>
    <t>Carts/Toter (N)</t>
  </si>
  <si>
    <t>Container, Drop Box, or Cart (C)</t>
  </si>
  <si>
    <t>Drop Box (A)</t>
  </si>
  <si>
    <t>All Sizes Container &amp;</t>
  </si>
  <si>
    <t xml:space="preserve">for non-payment, contaminated load removal, cart cleaning, and/or customer requests. </t>
  </si>
  <si>
    <t>For delinquent accounts charges will be applied with the account is reinstated (C).</t>
  </si>
  <si>
    <t>$0.22 (A)</t>
  </si>
  <si>
    <r>
      <t xml:space="preserve">that check, the customer will be assessed a return check charge in the amount of </t>
    </r>
    <r>
      <rPr>
        <u/>
        <sz val="10"/>
        <rFont val="Arial"/>
        <family val="2"/>
      </rPr>
      <t>$ 11.36 (A)</t>
    </r>
    <r>
      <rPr>
        <sz val="10"/>
        <rFont val="Arial"/>
        <family val="2"/>
      </rPr>
      <t>.</t>
    </r>
  </si>
  <si>
    <r>
      <t xml:space="preserve">to pay a </t>
    </r>
    <r>
      <rPr>
        <u/>
        <sz val="10"/>
        <rFont val="Arial"/>
        <family val="2"/>
      </rPr>
      <t xml:space="preserve">$ 11.73 (A) </t>
    </r>
    <r>
      <rPr>
        <sz val="10"/>
        <rFont val="Arial"/>
        <family val="2"/>
      </rPr>
      <t>reinstatement fee in addition to all delinquent amounts.</t>
    </r>
  </si>
  <si>
    <t xml:space="preserve">The carrier will assess a charge of $15.17 (A) per redelivery of any residential or commercial cart or </t>
  </si>
  <si>
    <t>$1.76 (A)</t>
  </si>
  <si>
    <t>$0.81 (A)</t>
  </si>
  <si>
    <r>
      <t>service is: $</t>
    </r>
    <r>
      <rPr>
        <u/>
        <sz val="10"/>
        <rFont val="Arial"/>
        <family val="2"/>
      </rPr>
      <t xml:space="preserve"> 1.18 (A) </t>
    </r>
    <r>
      <rPr>
        <sz val="10"/>
        <rFont val="Arial"/>
        <family val="2"/>
      </rPr>
      <t xml:space="preserve"> per cart or toter, per pickup.</t>
    </r>
  </si>
  <si>
    <r>
      <t xml:space="preserve"> $ 4.27 (A)</t>
    </r>
    <r>
      <rPr>
        <sz val="10"/>
        <rFont val="Arial"/>
        <family val="2"/>
      </rPr>
      <t xml:space="preserve"> per can/unit.  Service will be rendered on the normal scheduled pickup day for the</t>
    </r>
  </si>
  <si>
    <t>$1.44 (A)</t>
  </si>
  <si>
    <t>$2.45 (A)</t>
  </si>
  <si>
    <t>$3.18 (A)</t>
  </si>
  <si>
    <t>$4.62 (A)</t>
  </si>
  <si>
    <t>$2.13 (A)</t>
  </si>
  <si>
    <t>$3.20 (A)</t>
  </si>
  <si>
    <t>$4.27 (A)</t>
  </si>
  <si>
    <t>$6.37 (A)</t>
  </si>
  <si>
    <t>$2.35 (A)</t>
  </si>
  <si>
    <t>$4.00 (A)</t>
  </si>
  <si>
    <t>$5.18 (A)</t>
  </si>
  <si>
    <t>$7.53 (A)</t>
  </si>
  <si>
    <r>
      <t>fails to set receptacles out for collection. Minimum monthly charge $</t>
    </r>
    <r>
      <rPr>
        <u/>
        <sz val="9"/>
        <rFont val="Arial"/>
        <family val="2"/>
      </rPr>
      <t xml:space="preserve"> 6.25 (A) </t>
    </r>
    <r>
      <rPr>
        <sz val="9"/>
        <rFont val="Arial"/>
        <family val="2"/>
      </rPr>
      <t>.</t>
    </r>
  </si>
  <si>
    <t>48 gallons is $10.64 (A) , 64 gallons is $13.78 (A)  and 96 gallons is $20.00 (A).</t>
  </si>
  <si>
    <r>
      <rPr>
        <u/>
        <sz val="9"/>
        <rFont val="Arial"/>
        <family val="2"/>
      </rPr>
      <t>$2.25 (A)</t>
    </r>
    <r>
      <rPr>
        <sz val="9"/>
        <rFont val="Arial"/>
        <family val="2"/>
      </rPr>
      <t xml:space="preserve"> per can/unit.  Service will be rendered on the normal scheduled pickup day for the</t>
    </r>
  </si>
  <si>
    <r>
      <t>can/unit; each additional can/unit on same pickup shall be $</t>
    </r>
    <r>
      <rPr>
        <u/>
        <sz val="9"/>
        <rFont val="Arial"/>
        <family val="2"/>
      </rPr>
      <t xml:space="preserve">1.80 (A) </t>
    </r>
    <r>
      <rPr>
        <sz val="9"/>
        <rFont val="Arial"/>
        <family val="2"/>
      </rPr>
      <t>per can/unit.</t>
    </r>
  </si>
  <si>
    <t>$ 2.72 (A)  (Note 1)</t>
  </si>
  <si>
    <t xml:space="preserve">Note 1: Minimum monthly charge $ 11.73 (A) </t>
  </si>
  <si>
    <r>
      <t>$</t>
    </r>
    <r>
      <rPr>
        <u/>
        <sz val="10"/>
        <rFont val="Arial"/>
        <family val="2"/>
      </rPr>
      <t xml:space="preserve">4.08 (A) </t>
    </r>
    <r>
      <rPr>
        <sz val="10"/>
        <rFont val="Arial"/>
        <family val="2"/>
      </rPr>
      <t xml:space="preserve"> per container, per pickup</t>
    </r>
  </si>
  <si>
    <r>
      <t>Over 25 feet, the charge will be the charge for 25 feet, plus $</t>
    </r>
    <r>
      <rPr>
        <u/>
        <sz val="10"/>
        <rFont val="Arial"/>
        <family val="2"/>
      </rPr>
      <t xml:space="preserve"> .85 (A) </t>
    </r>
    <r>
      <rPr>
        <sz val="10"/>
        <rFont val="Arial"/>
        <family val="2"/>
      </rPr>
      <t xml:space="preserve"> per increment of 5 feet.</t>
    </r>
  </si>
  <si>
    <r>
      <t>$</t>
    </r>
    <r>
      <rPr>
        <u/>
        <sz val="10"/>
        <rFont val="Arial"/>
        <family val="2"/>
      </rPr>
      <t xml:space="preserve">  1.18 (A) </t>
    </r>
    <r>
      <rPr>
        <sz val="10"/>
        <rFont val="Arial"/>
        <family val="2"/>
      </rPr>
      <t xml:space="preserve"> per cart or toter, per pickup.</t>
    </r>
  </si>
  <si>
    <t>$3.29 (A) Per Pickup</t>
  </si>
  <si>
    <t>$3.94 (A)  Per Pickup</t>
  </si>
  <si>
    <t>$7.89 (A)   Per Pickup</t>
  </si>
  <si>
    <t>$10.52 (A)  Per Pickup</t>
  </si>
  <si>
    <t>$15.78 (A)  Per Pickup</t>
  </si>
  <si>
    <t>$21.10 (A)  Per Pickup</t>
  </si>
  <si>
    <t>$.60 (A)   Per pickup</t>
  </si>
  <si>
    <t>$.79 (A)   Per pickup</t>
  </si>
  <si>
    <t>$1.18 (A)  Per pickup</t>
  </si>
  <si>
    <t xml:space="preserve">$5.17 (A)  per yd. - Minimum </t>
  </si>
  <si>
    <t>Charge $31.02 (A)</t>
  </si>
  <si>
    <t>UNLATCHING: A flat fee of $1.18 (A) per pickup will be imposed when the Company's personnel must</t>
  </si>
  <si>
    <t>UNLOCKING: A flat fee of $1.18 (A) per pickup will be imposed when the Company's personnel must</t>
  </si>
  <si>
    <t xml:space="preserve">Commercial can customers minimum charge per month is $6.02 (A). </t>
  </si>
  <si>
    <t>Rates for special pickups are $2.20 (A) for the first can/unit. Each additional can/unit on same pickup</t>
  </si>
  <si>
    <t>will be charged at $ 1.80 (A) per can/unit.</t>
  </si>
  <si>
    <t>Occasional extra can/unit shall be charged $2.13 (A) per can/unit.</t>
  </si>
  <si>
    <r>
      <t xml:space="preserve">to the disposal site.  Excess miles will be charged for at </t>
    </r>
    <r>
      <rPr>
        <u/>
        <sz val="10"/>
        <rFont val="Arial"/>
        <family val="2"/>
      </rPr>
      <t xml:space="preserve">$3.15 (A) </t>
    </r>
    <r>
      <rPr>
        <sz val="10"/>
        <rFont val="Arial"/>
        <family val="2"/>
      </rPr>
      <t xml:space="preserve"> per mile or fraction of a</t>
    </r>
  </si>
  <si>
    <t>UNLATCHING: A flat fee of $2.45 (A) per pickup will be imposed when the Company's personnel must</t>
  </si>
  <si>
    <t>UNLOCKING: A flat fee of $2.45 (A) per pickup will be imposed when the Company's personnel must</t>
  </si>
  <si>
    <r>
      <t xml:space="preserve">to the disposal site.  Excess miles will be charged for at </t>
    </r>
    <r>
      <rPr>
        <u/>
        <sz val="10"/>
        <rFont val="Arial"/>
        <family val="2"/>
      </rPr>
      <t>$3.15 (A)</t>
    </r>
    <r>
      <rPr>
        <sz val="10"/>
        <rFont val="Arial"/>
        <family val="2"/>
      </rPr>
      <t xml:space="preserve"> per mile or fraction of a</t>
    </r>
  </si>
  <si>
    <t xml:space="preserve">Ordinance No. 2015-04 (C) </t>
  </si>
  <si>
    <t xml:space="preserve">The Carrier shall observe Memorial Day, 4th of July, Labor Day, Thanksgiving Day, Christmas Day and New Years Day </t>
  </si>
  <si>
    <t>provided on the first day (including Saturday) following each respective holiday and the day following within the week.</t>
  </si>
  <si>
    <t xml:space="preserve">as the only Holiday that will require alternate days.  Service that normally would have been provided on these days will be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</si>
</sst>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409]mmmm\ d\,\ yyyy;@"/>
    <numFmt numFmtId="166" formatCode="mmmm\ d\,\ yyyy"/>
    <numFmt numFmtId="167" formatCode="&quot;$&quot;#,##0.0000_);\(&quot;$&quot;#,##0.0000\)"/>
  </numFmts>
  <fonts count="28" x14ac:knownFonts="1">
    <font>
      <sz val="10"/>
      <name val="Arial"/>
    </font>
    <font>
      <sz val="10"/>
      <name val="Arial"/>
      <family val="2"/>
    </font>
    <font>
      <sz val="9"/>
      <name val="Arial"/>
      <family val="2"/>
    </font>
    <font>
      <i/>
      <sz val="10"/>
      <name val="Arial"/>
      <family val="2"/>
    </font>
    <font>
      <b/>
      <sz val="10"/>
      <name val="Arial"/>
      <family val="2"/>
    </font>
    <font>
      <sz val="8"/>
      <name val="Arial"/>
      <family val="2"/>
    </font>
    <font>
      <u/>
      <sz val="10"/>
      <name val="Arial"/>
      <family val="2"/>
    </font>
    <font>
      <sz val="10"/>
      <name val="Arial"/>
      <family val="2"/>
    </font>
    <font>
      <u/>
      <sz val="9"/>
      <name val="Arial"/>
      <family val="2"/>
    </font>
    <font>
      <b/>
      <u/>
      <sz val="10"/>
      <name val="Arial"/>
      <family val="2"/>
    </font>
    <font>
      <sz val="8"/>
      <name val="Arial"/>
      <family val="2"/>
    </font>
    <font>
      <u/>
      <sz val="8"/>
      <name val="Arial"/>
      <family val="2"/>
    </font>
    <font>
      <b/>
      <sz val="8"/>
      <name val="Arial"/>
      <family val="2"/>
    </font>
    <font>
      <sz val="9"/>
      <name val="Arial"/>
      <family val="2"/>
    </font>
    <font>
      <u/>
      <sz val="9"/>
      <name val="Arial"/>
      <family val="2"/>
    </font>
    <font>
      <i/>
      <sz val="9"/>
      <name val="Arial"/>
      <family val="2"/>
    </font>
    <font>
      <b/>
      <sz val="9"/>
      <name val="Arial"/>
      <family val="2"/>
    </font>
    <font>
      <b/>
      <u/>
      <sz val="9"/>
      <name val="Arial"/>
      <family val="2"/>
    </font>
    <font>
      <u/>
      <sz val="10"/>
      <name val="Arial"/>
      <family val="2"/>
    </font>
    <font>
      <u/>
      <sz val="10"/>
      <color theme="10"/>
      <name val="Arial"/>
      <family val="2"/>
    </font>
    <font>
      <sz val="11"/>
      <name val="Arial"/>
      <family val="2"/>
    </font>
    <font>
      <u/>
      <sz val="11"/>
      <name val="Arial"/>
      <family val="2"/>
    </font>
    <font>
      <i/>
      <sz val="11"/>
      <name val="Arial"/>
      <family val="2"/>
    </font>
    <font>
      <i/>
      <sz val="8"/>
      <name val="Arial"/>
      <family val="2"/>
    </font>
    <font>
      <sz val="6"/>
      <name val="Arial"/>
      <family val="2"/>
    </font>
    <font>
      <u/>
      <sz val="10"/>
      <color indexed="12"/>
      <name val="Arial"/>
      <family val="2"/>
    </font>
    <font>
      <sz val="12"/>
      <color theme="1"/>
      <name val="Calibri"/>
      <family val="2"/>
      <scheme val="minor"/>
    </font>
    <font>
      <sz val="10"/>
      <color rgb="FFFF0000"/>
      <name val="Arial"/>
      <family val="2"/>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44" fontId="1" fillId="0" borderId="0" applyFont="0" applyFill="0" applyBorder="0" applyAlignment="0" applyProtection="0"/>
    <xf numFmtId="0" fontId="19" fillId="0" borderId="0" applyNumberFormat="0" applyFill="0" applyBorder="0" applyAlignment="0" applyProtection="0"/>
    <xf numFmtId="0" fontId="7"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25" fillId="0" borderId="0" applyNumberFormat="0" applyFill="0" applyBorder="0" applyAlignment="0" applyProtection="0">
      <alignment vertical="top"/>
      <protection locked="0"/>
    </xf>
    <xf numFmtId="0" fontId="26" fillId="0" borderId="0"/>
    <xf numFmtId="43" fontId="1" fillId="0" borderId="0" applyFont="0" applyFill="0" applyBorder="0" applyAlignment="0" applyProtection="0"/>
  </cellStyleXfs>
  <cellXfs count="666">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0" fillId="0" borderId="0" xfId="0" applyBorder="1" applyAlignment="1">
      <alignment horizontal="center"/>
    </xf>
    <xf numFmtId="0" fontId="0" fillId="0" borderId="0" xfId="0" applyFill="1" applyBorder="1"/>
    <xf numFmtId="0" fontId="0" fillId="0" borderId="9" xfId="0" applyBorder="1"/>
    <xf numFmtId="0" fontId="5" fillId="0" borderId="0" xfId="0" applyFont="1" applyBorder="1" applyAlignment="1">
      <alignment horizontal="center"/>
    </xf>
    <xf numFmtId="0" fontId="0" fillId="0" borderId="10" xfId="0" applyBorder="1"/>
    <xf numFmtId="0" fontId="0" fillId="0" borderId="11" xfId="0" applyBorder="1"/>
    <xf numFmtId="0" fontId="0" fillId="0" borderId="0" xfId="0" applyFill="1" applyBorder="1" applyAlignment="1">
      <alignment horizontal="center"/>
    </xf>
    <xf numFmtId="0" fontId="6" fillId="0" borderId="0" xfId="0" applyFont="1" applyBorder="1" applyAlignment="1">
      <alignment horizontal="center"/>
    </xf>
    <xf numFmtId="0" fontId="6" fillId="0" borderId="4" xfId="0" applyFon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quotePrefix="1" applyBorder="1" applyAlignment="1">
      <alignment horizontal="left"/>
    </xf>
    <xf numFmtId="0" fontId="0" fillId="0" borderId="0" xfId="0" quotePrefix="1" applyFill="1" applyBorder="1" applyAlignment="1">
      <alignment horizontal="left"/>
    </xf>
    <xf numFmtId="0" fontId="6" fillId="0" borderId="5" xfId="0" applyFont="1" applyBorder="1" applyAlignment="1">
      <alignment horizontal="center"/>
    </xf>
    <xf numFmtId="0" fontId="0" fillId="0" borderId="4" xfId="0" applyBorder="1" applyAlignment="1">
      <alignment horizontal="left"/>
    </xf>
    <xf numFmtId="0" fontId="0" fillId="0" borderId="12" xfId="0" applyBorder="1"/>
    <xf numFmtId="0" fontId="6" fillId="0" borderId="1" xfId="0" applyFont="1" applyBorder="1" applyAlignment="1">
      <alignment horizontal="center"/>
    </xf>
    <xf numFmtId="0" fontId="6" fillId="0" borderId="3" xfId="0" applyFont="1" applyBorder="1" applyAlignment="1">
      <alignment horizontal="center"/>
    </xf>
    <xf numFmtId="0" fontId="4" fillId="0" borderId="4" xfId="0" applyFont="1" applyBorder="1"/>
    <xf numFmtId="0" fontId="3" fillId="0" borderId="6" xfId="0" applyFont="1" applyBorder="1" applyAlignment="1">
      <alignment horizontal="left"/>
    </xf>
    <xf numFmtId="0" fontId="6" fillId="0" borderId="7" xfId="0" applyFont="1" applyBorder="1" applyAlignment="1">
      <alignment horizontal="center"/>
    </xf>
    <xf numFmtId="0" fontId="6" fillId="0" borderId="8" xfId="0" applyFont="1" applyBorder="1" applyAlignment="1">
      <alignment horizontal="center"/>
    </xf>
    <xf numFmtId="0" fontId="4" fillId="0" borderId="4" xfId="0" applyFont="1" applyBorder="1" applyAlignment="1">
      <alignment horizontal="left"/>
    </xf>
    <xf numFmtId="0" fontId="7" fillId="0" borderId="4" xfId="0" applyFont="1" applyBorder="1" applyAlignment="1">
      <alignment horizontal="left"/>
    </xf>
    <xf numFmtId="0" fontId="0" fillId="0" borderId="7" xfId="0" applyBorder="1" applyAlignment="1">
      <alignment horizontal="center"/>
    </xf>
    <xf numFmtId="0" fontId="0" fillId="0" borderId="7" xfId="0" applyFill="1" applyBorder="1" applyAlignment="1">
      <alignment horizontal="center"/>
    </xf>
    <xf numFmtId="0" fontId="0" fillId="0" borderId="4" xfId="0" applyBorder="1" applyAlignment="1">
      <alignment horizontal="left" indent="2"/>
    </xf>
    <xf numFmtId="0" fontId="0" fillId="0" borderId="4" xfId="0" quotePrefix="1" applyBorder="1" applyAlignment="1">
      <alignment horizontal="left" indent="2"/>
    </xf>
    <xf numFmtId="0" fontId="5" fillId="0" borderId="1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0" xfId="0" applyFont="1" applyBorder="1"/>
    <xf numFmtId="0" fontId="5" fillId="0" borderId="4" xfId="0" applyFont="1" applyBorder="1"/>
    <xf numFmtId="0" fontId="7" fillId="0" borderId="0" xfId="0" applyFont="1" applyBorder="1" applyAlignment="1">
      <alignment horizontal="left"/>
    </xf>
    <xf numFmtId="0" fontId="0" fillId="0" borderId="12" xfId="0" applyFill="1" applyBorder="1"/>
    <xf numFmtId="0" fontId="7" fillId="0" borderId="0" xfId="0" quotePrefix="1" applyFont="1" applyBorder="1" applyAlignment="1">
      <alignment horizontal="left"/>
    </xf>
    <xf numFmtId="0" fontId="0" fillId="0" borderId="12" xfId="0" applyBorder="1" applyAlignment="1">
      <alignment horizontal="left" indent="1"/>
    </xf>
    <xf numFmtId="0" fontId="0" fillId="0" borderId="9" xfId="0" applyBorder="1" applyAlignment="1">
      <alignment horizontal="left" indent="1"/>
    </xf>
    <xf numFmtId="0" fontId="0" fillId="0" borderId="6" xfId="0" applyBorder="1" applyAlignment="1">
      <alignment horizontal="left" indent="1"/>
    </xf>
    <xf numFmtId="49" fontId="0" fillId="0" borderId="0" xfId="0" quotePrefix="1" applyNumberFormat="1" applyFill="1" applyBorder="1" applyAlignment="1">
      <alignment horizontal="left"/>
    </xf>
    <xf numFmtId="49" fontId="0" fillId="0" borderId="0" xfId="0" applyNumberFormat="1" applyBorder="1"/>
    <xf numFmtId="49" fontId="0" fillId="0" borderId="0" xfId="0" applyNumberFormat="1" applyBorder="1" applyAlignment="1">
      <alignment horizontal="center"/>
    </xf>
    <xf numFmtId="49" fontId="0" fillId="0" borderId="0" xfId="0" applyNumberFormat="1" applyFill="1" applyBorder="1" applyAlignment="1">
      <alignment horizontal="center"/>
    </xf>
    <xf numFmtId="49" fontId="0" fillId="0" borderId="0" xfId="0" applyNumberFormat="1" applyBorder="1" applyAlignment="1">
      <alignment horizontal="left"/>
    </xf>
    <xf numFmtId="0" fontId="4" fillId="0" borderId="12" xfId="0" applyFont="1" applyBorder="1"/>
    <xf numFmtId="0" fontId="4" fillId="0" borderId="9" xfId="0" applyFont="1" applyFill="1" applyBorder="1" applyAlignment="1">
      <alignment horizontal="center"/>
    </xf>
    <xf numFmtId="0" fontId="4" fillId="0" borderId="10" xfId="0" applyFont="1" applyBorder="1" applyAlignment="1">
      <alignment horizontal="center"/>
    </xf>
    <xf numFmtId="0" fontId="7" fillId="0" borderId="12" xfId="0" applyFont="1" applyBorder="1" applyAlignment="1">
      <alignment horizontal="left" indent="1"/>
    </xf>
    <xf numFmtId="0" fontId="7" fillId="0" borderId="9" xfId="0" applyFont="1" applyBorder="1" applyAlignment="1">
      <alignment horizontal="center"/>
    </xf>
    <xf numFmtId="0" fontId="6" fillId="0" borderId="10" xfId="0" applyFont="1" applyBorder="1" applyAlignment="1">
      <alignment horizontal="center"/>
    </xf>
    <xf numFmtId="0" fontId="0" fillId="2" borderId="0" xfId="0" applyFill="1" applyBorder="1"/>
    <xf numFmtId="0" fontId="0" fillId="2" borderId="5" xfId="0" applyFill="1" applyBorder="1"/>
    <xf numFmtId="0" fontId="4" fillId="0" borderId="12" xfId="0" quotePrefix="1" applyFont="1" applyBorder="1" applyAlignment="1">
      <alignment horizontal="left"/>
    </xf>
    <xf numFmtId="0" fontId="7" fillId="0" borderId="4" xfId="0" quotePrefix="1" applyFont="1" applyBorder="1" applyAlignment="1">
      <alignment horizontal="left"/>
    </xf>
    <xf numFmtId="0" fontId="0" fillId="0" borderId="12" xfId="0" quotePrefix="1" applyBorder="1" applyAlignment="1">
      <alignment horizontal="left" indent="1"/>
    </xf>
    <xf numFmtId="0" fontId="5" fillId="0" borderId="11" xfId="0" applyFont="1" applyBorder="1"/>
    <xf numFmtId="0" fontId="4" fillId="0" borderId="0" xfId="0" applyFont="1" applyBorder="1" applyAlignment="1">
      <alignment horizontal="center"/>
    </xf>
    <xf numFmtId="0" fontId="0" fillId="0" borderId="9" xfId="0" applyBorder="1" applyAlignment="1">
      <alignment horizontal="center"/>
    </xf>
    <xf numFmtId="0" fontId="10" fillId="0" borderId="0" xfId="0" applyFont="1" applyBorder="1"/>
    <xf numFmtId="0" fontId="10" fillId="0" borderId="12" xfId="0" applyFont="1" applyBorder="1" applyAlignment="1">
      <alignment horizontal="right"/>
    </xf>
    <xf numFmtId="0" fontId="0" fillId="0" borderId="11" xfId="0" applyBorder="1" applyAlignment="1">
      <alignment horizontal="center"/>
    </xf>
    <xf numFmtId="0" fontId="10" fillId="0" borderId="11" xfId="0" applyFont="1" applyBorder="1"/>
    <xf numFmtId="0" fontId="11" fillId="0" borderId="11" xfId="0" applyFont="1" applyBorder="1" applyAlignment="1">
      <alignment horizontal="center"/>
    </xf>
    <xf numFmtId="0" fontId="11" fillId="0" borderId="0" xfId="0" applyFont="1" applyBorder="1" applyAlignment="1">
      <alignment horizontal="center"/>
    </xf>
    <xf numFmtId="0" fontId="12" fillId="0" borderId="11" xfId="0" applyFont="1" applyBorder="1"/>
    <xf numFmtId="2" fontId="10" fillId="0" borderId="11" xfId="0" applyNumberFormat="1" applyFont="1" applyBorder="1"/>
    <xf numFmtId="2" fontId="11" fillId="0" borderId="11" xfId="0" applyNumberFormat="1" applyFont="1" applyBorder="1" applyAlignment="1">
      <alignment horizontal="center"/>
    </xf>
    <xf numFmtId="8" fontId="0" fillId="0" borderId="12" xfId="0" applyNumberFormat="1" applyBorder="1"/>
    <xf numFmtId="3" fontId="0" fillId="0" borderId="12" xfId="0" applyNumberFormat="1" applyBorder="1"/>
    <xf numFmtId="0" fontId="10" fillId="2" borderId="0" xfId="0" applyFont="1" applyFill="1" applyBorder="1"/>
    <xf numFmtId="0" fontId="10" fillId="2" borderId="5" xfId="0" applyFont="1" applyFill="1" applyBorder="1"/>
    <xf numFmtId="8" fontId="10" fillId="0" borderId="11" xfId="0" applyNumberFormat="1" applyFont="1" applyBorder="1"/>
    <xf numFmtId="0" fontId="10" fillId="0" borderId="11" xfId="0" applyFont="1" applyBorder="1" applyAlignment="1">
      <alignment horizontal="center"/>
    </xf>
    <xf numFmtId="0" fontId="10" fillId="0" borderId="11" xfId="0" applyFont="1" applyBorder="1" applyAlignment="1">
      <alignment horizontal="right"/>
    </xf>
    <xf numFmtId="0" fontId="6" fillId="0" borderId="0" xfId="0" applyFont="1" applyBorder="1"/>
    <xf numFmtId="0" fontId="5" fillId="0" borderId="11" xfId="0" applyFont="1" applyBorder="1" applyAlignment="1">
      <alignment horizontal="center"/>
    </xf>
    <xf numFmtId="0" fontId="6" fillId="0" borderId="0" xfId="0" applyFont="1" applyBorder="1" applyAlignment="1">
      <alignment horizontal="left"/>
    </xf>
    <xf numFmtId="2" fontId="10" fillId="0" borderId="11" xfId="0" applyNumberFormat="1" applyFont="1" applyBorder="1" applyAlignment="1">
      <alignment horizontal="right"/>
    </xf>
    <xf numFmtId="40" fontId="10" fillId="0" borderId="11" xfId="0" applyNumberFormat="1" applyFont="1" applyBorder="1" applyAlignment="1">
      <alignment horizontal="right"/>
    </xf>
    <xf numFmtId="164" fontId="0" fillId="0" borderId="11" xfId="0" applyNumberFormat="1" applyBorder="1" applyAlignment="1">
      <alignment horizontal="right"/>
    </xf>
    <xf numFmtId="0" fontId="9" fillId="0" borderId="0" xfId="0" applyFont="1" applyBorder="1" applyAlignment="1">
      <alignment horizontal="left"/>
    </xf>
    <xf numFmtId="0" fontId="6" fillId="0" borderId="2" xfId="0" applyFont="1" applyBorder="1" applyAlignment="1">
      <alignment horizontal="center"/>
    </xf>
    <xf numFmtId="0" fontId="0" fillId="0" borderId="8" xfId="0" applyBorder="1" applyAlignment="1">
      <alignment horizontal="left"/>
    </xf>
    <xf numFmtId="0" fontId="7" fillId="0" borderId="0" xfId="0" applyFont="1" applyBorder="1" applyAlignment="1">
      <alignment horizontal="center"/>
    </xf>
    <xf numFmtId="0" fontId="0" fillId="0" borderId="12" xfId="0" applyBorder="1" applyAlignment="1">
      <alignment horizontal="center"/>
    </xf>
    <xf numFmtId="0" fontId="13" fillId="0" borderId="3" xfId="0" applyFont="1" applyBorder="1" applyAlignment="1">
      <alignment horizontal="center"/>
    </xf>
    <xf numFmtId="0" fontId="0" fillId="0" borderId="7" xfId="0" applyBorder="1" applyAlignment="1">
      <alignment horizontal="right"/>
    </xf>
    <xf numFmtId="0" fontId="13" fillId="0" borderId="1" xfId="0" applyFont="1" applyBorder="1"/>
    <xf numFmtId="0" fontId="13" fillId="0" borderId="2" xfId="0" applyFont="1" applyBorder="1"/>
    <xf numFmtId="0" fontId="13" fillId="0" borderId="3" xfId="0" applyFont="1" applyBorder="1"/>
    <xf numFmtId="0" fontId="13" fillId="0" borderId="0" xfId="0" applyFont="1"/>
    <xf numFmtId="0" fontId="13" fillId="0" borderId="4" xfId="0" applyFont="1" applyBorder="1"/>
    <xf numFmtId="0" fontId="13" fillId="0" borderId="7" xfId="0" applyFont="1" applyBorder="1"/>
    <xf numFmtId="0" fontId="13" fillId="0" borderId="0" xfId="0" applyFont="1" applyBorder="1"/>
    <xf numFmtId="0" fontId="13" fillId="0" borderId="7" xfId="0" applyFont="1" applyBorder="1" applyAlignment="1">
      <alignment horizontal="right"/>
    </xf>
    <xf numFmtId="0" fontId="13" fillId="0" borderId="8" xfId="0" applyFont="1" applyBorder="1"/>
    <xf numFmtId="0" fontId="13" fillId="0" borderId="5" xfId="0" applyFont="1" applyBorder="1"/>
    <xf numFmtId="0" fontId="13" fillId="0" borderId="6" xfId="0" applyFont="1" applyBorder="1"/>
    <xf numFmtId="0" fontId="13" fillId="0" borderId="0" xfId="0" applyFont="1" applyFill="1" applyBorder="1"/>
    <xf numFmtId="0" fontId="13" fillId="0" borderId="13" xfId="0" applyFont="1" applyFill="1" applyBorder="1" applyAlignment="1">
      <alignment horizontal="center"/>
    </xf>
    <xf numFmtId="0" fontId="13" fillId="0" borderId="13" xfId="0" applyFont="1" applyBorder="1" applyAlignment="1">
      <alignment horizontal="center"/>
    </xf>
    <xf numFmtId="0" fontId="13" fillId="0" borderId="15" xfId="0" applyFont="1" applyFill="1" applyBorder="1" applyAlignment="1">
      <alignment horizontal="center"/>
    </xf>
    <xf numFmtId="0" fontId="13" fillId="0" borderId="15" xfId="0" applyFont="1" applyBorder="1" applyAlignment="1">
      <alignment horizontal="center"/>
    </xf>
    <xf numFmtId="0" fontId="14" fillId="0" borderId="0" xfId="0" applyFont="1" applyBorder="1" applyAlignment="1">
      <alignment horizontal="center"/>
    </xf>
    <xf numFmtId="4" fontId="0" fillId="0" borderId="12" xfId="0" applyNumberFormat="1" applyBorder="1"/>
    <xf numFmtId="0" fontId="14" fillId="0" borderId="5" xfId="0" applyFont="1" applyBorder="1" applyAlignment="1">
      <alignment horizontal="center"/>
    </xf>
    <xf numFmtId="0" fontId="13" fillId="2" borderId="11" xfId="0" applyFont="1" applyFill="1" applyBorder="1"/>
    <xf numFmtId="0" fontId="13" fillId="0" borderId="11" xfId="0" quotePrefix="1" applyFont="1" applyFill="1" applyBorder="1" applyAlignment="1">
      <alignment horizontal="left"/>
    </xf>
    <xf numFmtId="0" fontId="14" fillId="0" borderId="11" xfId="0" quotePrefix="1" applyFont="1" applyFill="1" applyBorder="1" applyAlignment="1">
      <alignment horizontal="left"/>
    </xf>
    <xf numFmtId="0" fontId="13" fillId="0" borderId="11" xfId="0" applyFont="1" applyFill="1" applyBorder="1" applyAlignment="1">
      <alignment horizontal="left"/>
    </xf>
    <xf numFmtId="0" fontId="13" fillId="0" borderId="13" xfId="0" applyFont="1" applyBorder="1"/>
    <xf numFmtId="0" fontId="13" fillId="0" borderId="15" xfId="0" applyFont="1" applyBorder="1"/>
    <xf numFmtId="0" fontId="13" fillId="0" borderId="14" xfId="0" applyFont="1" applyBorder="1"/>
    <xf numFmtId="0" fontId="13" fillId="0" borderId="14" xfId="0" applyFont="1" applyBorder="1" applyAlignment="1">
      <alignment horizontal="center"/>
    </xf>
    <xf numFmtId="0" fontId="13" fillId="0" borderId="14" xfId="0" applyFont="1" applyFill="1" applyBorder="1" applyAlignment="1">
      <alignment horizontal="center"/>
    </xf>
    <xf numFmtId="0" fontId="13" fillId="0" borderId="15" xfId="0" quotePrefix="1" applyFont="1" applyBorder="1" applyAlignment="1">
      <alignment horizontal="left"/>
    </xf>
    <xf numFmtId="0" fontId="13" fillId="0" borderId="0" xfId="0" applyFont="1" applyBorder="1" applyAlignment="1">
      <alignment horizontal="left"/>
    </xf>
    <xf numFmtId="0" fontId="13" fillId="0" borderId="0" xfId="0" quotePrefix="1" applyFont="1" applyBorder="1" applyAlignment="1">
      <alignment horizontal="left"/>
    </xf>
    <xf numFmtId="0" fontId="13" fillId="0" borderId="0" xfId="0" quotePrefix="1" applyFont="1" applyFill="1" applyBorder="1" applyAlignment="1">
      <alignment horizontal="left"/>
    </xf>
    <xf numFmtId="0" fontId="13" fillId="0" borderId="4" xfId="0" applyFont="1" applyBorder="1" applyAlignment="1">
      <alignment horizontal="left"/>
    </xf>
    <xf numFmtId="0" fontId="16" fillId="0" borderId="4" xfId="0" applyFont="1" applyBorder="1" applyAlignment="1">
      <alignment horizontal="left"/>
    </xf>
    <xf numFmtId="0" fontId="13" fillId="0" borderId="0" xfId="0" applyFont="1" applyFill="1" applyBorder="1" applyAlignment="1">
      <alignment horizontal="left"/>
    </xf>
    <xf numFmtId="0" fontId="13" fillId="0" borderId="1" xfId="0" applyFont="1" applyBorder="1" applyAlignment="1">
      <alignment horizontal="left"/>
    </xf>
    <xf numFmtId="0" fontId="13" fillId="0" borderId="12" xfId="0" applyFont="1" applyFill="1" applyBorder="1" applyAlignment="1">
      <alignment horizontal="left"/>
    </xf>
    <xf numFmtId="0" fontId="13" fillId="0" borderId="10" xfId="0" applyFont="1" applyBorder="1"/>
    <xf numFmtId="0" fontId="13" fillId="0" borderId="12" xfId="0" applyFont="1" applyBorder="1"/>
    <xf numFmtId="8" fontId="13" fillId="0" borderId="10" xfId="0" applyNumberFormat="1" applyFont="1" applyBorder="1"/>
    <xf numFmtId="0" fontId="16" fillId="0" borderId="5" xfId="0" applyFont="1" applyBorder="1" applyAlignment="1">
      <alignment horizontal="right"/>
    </xf>
    <xf numFmtId="2" fontId="10" fillId="2" borderId="0" xfId="0" applyNumberFormat="1" applyFont="1" applyFill="1" applyBorder="1" applyAlignment="1">
      <alignment horizontal="right"/>
    </xf>
    <xf numFmtId="2" fontId="10" fillId="2" borderId="5" xfId="0" applyNumberFormat="1" applyFont="1" applyFill="1" applyBorder="1"/>
    <xf numFmtId="2" fontId="10" fillId="0" borderId="11" xfId="0" applyNumberFormat="1" applyFont="1" applyBorder="1" applyAlignment="1">
      <alignment horizontal="center"/>
    </xf>
    <xf numFmtId="0" fontId="14" fillId="0" borderId="0" xfId="0" applyFont="1" applyBorder="1"/>
    <xf numFmtId="0" fontId="13" fillId="0" borderId="7" xfId="0" applyFont="1" applyBorder="1" applyAlignment="1">
      <alignment horizontal="center"/>
    </xf>
    <xf numFmtId="0" fontId="13" fillId="0" borderId="8" xfId="0" applyFont="1" applyBorder="1" applyAlignment="1">
      <alignment horizontal="left"/>
    </xf>
    <xf numFmtId="165" fontId="13" fillId="0" borderId="7" xfId="0" applyNumberFormat="1" applyFont="1" applyBorder="1" applyAlignment="1">
      <alignment horizontal="left"/>
    </xf>
    <xf numFmtId="0" fontId="18" fillId="0" borderId="0" xfId="0" applyFont="1" applyBorder="1"/>
    <xf numFmtId="165" fontId="0" fillId="0" borderId="0" xfId="0" applyNumberFormat="1" applyBorder="1"/>
    <xf numFmtId="165" fontId="0" fillId="0" borderId="0" xfId="0" applyNumberFormat="1" applyBorder="1" applyAlignment="1">
      <alignment horizontal="left"/>
    </xf>
    <xf numFmtId="165" fontId="0" fillId="0" borderId="7" xfId="0" applyNumberFormat="1" applyBorder="1"/>
    <xf numFmtId="165" fontId="0" fillId="0" borderId="8" xfId="0" applyNumberFormat="1" applyBorder="1" applyAlignment="1">
      <alignment horizontal="left"/>
    </xf>
    <xf numFmtId="165" fontId="0" fillId="0" borderId="7" xfId="0" applyNumberFormat="1" applyBorder="1" applyAlignment="1">
      <alignment horizontal="left"/>
    </xf>
    <xf numFmtId="8" fontId="0" fillId="0" borderId="0" xfId="0" applyNumberFormat="1" applyBorder="1"/>
    <xf numFmtId="164" fontId="0" fillId="2" borderId="0" xfId="0" applyNumberFormat="1" applyFill="1" applyBorder="1" applyAlignment="1">
      <alignment horizontal="right"/>
    </xf>
    <xf numFmtId="164" fontId="13" fillId="0" borderId="11" xfId="0" applyNumberFormat="1" applyFont="1" applyBorder="1"/>
    <xf numFmtId="0" fontId="6" fillId="0" borderId="0" xfId="0" applyFont="1" applyBorder="1" applyAlignment="1">
      <alignment horizontal="right"/>
    </xf>
    <xf numFmtId="0" fontId="6" fillId="0" borderId="0" xfId="0" quotePrefix="1" applyFont="1" applyBorder="1" applyAlignment="1">
      <alignment horizontal="left"/>
    </xf>
    <xf numFmtId="0" fontId="0" fillId="0" borderId="0" xfId="0" applyBorder="1" applyAlignment="1">
      <alignment horizontal="right"/>
    </xf>
    <xf numFmtId="0" fontId="7" fillId="0" borderId="0" xfId="0" quotePrefix="1" applyFont="1" applyBorder="1" applyAlignment="1">
      <alignment horizontal="right"/>
    </xf>
    <xf numFmtId="8" fontId="0" fillId="0" borderId="7" xfId="0" applyNumberFormat="1" applyBorder="1" applyAlignment="1">
      <alignment horizontal="center"/>
    </xf>
    <xf numFmtId="0" fontId="6" fillId="0" borderId="1" xfId="0" applyFont="1" applyBorder="1" applyAlignment="1">
      <alignment horizontal="left"/>
    </xf>
    <xf numFmtId="7" fontId="0" fillId="0" borderId="4" xfId="0" applyNumberFormat="1" applyBorder="1" applyAlignment="1">
      <alignment horizontal="left"/>
    </xf>
    <xf numFmtId="7" fontId="0" fillId="0" borderId="5" xfId="0" applyNumberFormat="1" applyBorder="1" applyAlignment="1">
      <alignment horizontal="left"/>
    </xf>
    <xf numFmtId="0" fontId="7" fillId="0" borderId="4" xfId="0" applyFont="1" applyBorder="1" applyAlignment="1">
      <alignment horizontal="left" indent="2"/>
    </xf>
    <xf numFmtId="0" fontId="0" fillId="0" borderId="6" xfId="0" applyBorder="1" applyAlignment="1">
      <alignment horizontal="left" indent="2"/>
    </xf>
    <xf numFmtId="7" fontId="0" fillId="0" borderId="8" xfId="0" applyNumberFormat="1" applyBorder="1" applyAlignment="1">
      <alignment horizontal="left"/>
    </xf>
    <xf numFmtId="0" fontId="6" fillId="0" borderId="1" xfId="0" quotePrefix="1" applyFont="1" applyBorder="1" applyAlignment="1">
      <alignment horizontal="left"/>
    </xf>
    <xf numFmtId="7" fontId="0" fillId="0" borderId="1" xfId="0" applyNumberFormat="1" applyBorder="1" applyAlignment="1">
      <alignment horizontal="left"/>
    </xf>
    <xf numFmtId="7" fontId="0" fillId="0" borderId="3" xfId="0" applyNumberFormat="1" applyBorder="1" applyAlignment="1">
      <alignment horizontal="left"/>
    </xf>
    <xf numFmtId="7" fontId="0" fillId="0" borderId="4" xfId="0" applyNumberFormat="1" applyBorder="1" applyAlignment="1">
      <alignment horizontal="right"/>
    </xf>
    <xf numFmtId="7" fontId="0" fillId="0" borderId="1" xfId="0" applyNumberFormat="1" applyBorder="1" applyAlignment="1">
      <alignment horizontal="right"/>
    </xf>
    <xf numFmtId="7" fontId="0" fillId="0" borderId="6" xfId="0" applyNumberFormat="1" applyBorder="1" applyAlignment="1">
      <alignment horizontal="right"/>
    </xf>
    <xf numFmtId="0" fontId="4" fillId="0" borderId="4" xfId="0" quotePrefix="1" applyFont="1" applyBorder="1" applyAlignment="1">
      <alignment horizontal="left"/>
    </xf>
    <xf numFmtId="0" fontId="0" fillId="0" borderId="10" xfId="0" applyFill="1" applyBorder="1" applyAlignment="1">
      <alignment horizontal="center"/>
    </xf>
    <xf numFmtId="0" fontId="1" fillId="0" borderId="12" xfId="0" applyFont="1" applyBorder="1"/>
    <xf numFmtId="0" fontId="1" fillId="0" borderId="10" xfId="0" applyFont="1" applyBorder="1"/>
    <xf numFmtId="0" fontId="1" fillId="0" borderId="0" xfId="0" applyFont="1" applyBorder="1"/>
    <xf numFmtId="164" fontId="0" fillId="0" borderId="0" xfId="0" applyNumberFormat="1" applyBorder="1"/>
    <xf numFmtId="0" fontId="13" fillId="0" borderId="11" xfId="0" applyFont="1" applyBorder="1" applyAlignment="1">
      <alignment horizontal="right"/>
    </xf>
    <xf numFmtId="7" fontId="0" fillId="0" borderId="0" xfId="0" applyNumberFormat="1"/>
    <xf numFmtId="2" fontId="0" fillId="0" borderId="0" xfId="0" applyNumberFormat="1" applyBorder="1"/>
    <xf numFmtId="2" fontId="13" fillId="0" borderId="0" xfId="0" applyNumberFormat="1" applyFont="1"/>
    <xf numFmtId="2" fontId="0" fillId="0" borderId="0" xfId="0" applyNumberFormat="1"/>
    <xf numFmtId="164" fontId="7" fillId="0" borderId="11" xfId="0" applyNumberFormat="1" applyFont="1" applyBorder="1" applyAlignment="1">
      <alignment horizontal="right"/>
    </xf>
    <xf numFmtId="0" fontId="7" fillId="0" borderId="4" xfId="0" applyFont="1" applyBorder="1"/>
    <xf numFmtId="0" fontId="2" fillId="0" borderId="11" xfId="0" applyFont="1" applyBorder="1" applyAlignment="1">
      <alignment horizontal="center"/>
    </xf>
    <xf numFmtId="8" fontId="2" fillId="0" borderId="13" xfId="0" applyNumberFormat="1" applyFont="1" applyFill="1" applyBorder="1" applyAlignment="1">
      <alignment horizontal="right"/>
    </xf>
    <xf numFmtId="8" fontId="2" fillId="0" borderId="13" xfId="0" applyNumberFormat="1" applyFont="1" applyBorder="1" applyAlignment="1">
      <alignment horizontal="right"/>
    </xf>
    <xf numFmtId="164" fontId="2" fillId="0" borderId="11" xfId="0" applyNumberFormat="1" applyFont="1" applyBorder="1" applyAlignment="1">
      <alignment horizontal="right"/>
    </xf>
    <xf numFmtId="0" fontId="2" fillId="2" borderId="0" xfId="0" applyFont="1" applyFill="1" applyBorder="1"/>
    <xf numFmtId="2" fontId="10" fillId="0" borderId="11" xfId="0" applyNumberFormat="1" applyFont="1" applyFill="1" applyBorder="1" applyAlignment="1">
      <alignment horizontal="right"/>
    </xf>
    <xf numFmtId="0" fontId="7" fillId="0" borderId="7" xfId="0" applyFont="1" applyBorder="1"/>
    <xf numFmtId="8" fontId="1" fillId="0" borderId="0" xfId="0" applyNumberFormat="1" applyFont="1" applyFill="1" applyBorder="1"/>
    <xf numFmtId="40" fontId="2" fillId="0" borderId="11" xfId="0" applyNumberFormat="1" applyFont="1" applyFill="1" applyBorder="1" applyAlignment="1">
      <alignment horizontal="right"/>
    </xf>
    <xf numFmtId="8" fontId="2" fillId="0" borderId="13" xfId="0" applyNumberFormat="1" applyFont="1" applyFill="1" applyBorder="1" applyAlignment="1">
      <alignment horizontal="center"/>
    </xf>
    <xf numFmtId="8" fontId="2" fillId="0" borderId="13" xfId="0" applyNumberFormat="1" applyFont="1" applyBorder="1" applyAlignment="1">
      <alignment horizontal="center"/>
    </xf>
    <xf numFmtId="0" fontId="2" fillId="0" borderId="0" xfId="0" applyFont="1" applyBorder="1" applyAlignment="1">
      <alignment horizontal="left"/>
    </xf>
    <xf numFmtId="0" fontId="2" fillId="0" borderId="0" xfId="0" applyFont="1" applyFill="1" applyBorder="1" applyAlignment="1">
      <alignment horizontal="left"/>
    </xf>
    <xf numFmtId="0" fontId="7" fillId="0" borderId="0" xfId="0" applyFont="1" applyBorder="1"/>
    <xf numFmtId="8" fontId="5" fillId="0" borderId="11" xfId="0" applyNumberFormat="1" applyFont="1" applyBorder="1" applyAlignment="1">
      <alignment horizontal="right"/>
    </xf>
    <xf numFmtId="164" fontId="2" fillId="0" borderId="11" xfId="0" applyNumberFormat="1" applyFont="1" applyBorder="1"/>
    <xf numFmtId="44" fontId="13" fillId="0" borderId="11" xfId="1" applyFont="1" applyBorder="1" applyAlignment="1">
      <alignment horizontal="right"/>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0" fillId="0" borderId="8" xfId="0" applyBorder="1" applyAlignment="1">
      <alignment horizontal="left"/>
    </xf>
    <xf numFmtId="0" fontId="0" fillId="0" borderId="7" xfId="0" applyBorder="1" applyAlignment="1">
      <alignment horizontal="center"/>
    </xf>
    <xf numFmtId="0" fontId="1" fillId="0" borderId="1" xfId="4" applyBorder="1"/>
    <xf numFmtId="0" fontId="1" fillId="0" borderId="2" xfId="4" applyBorder="1"/>
    <xf numFmtId="0" fontId="1" fillId="0" borderId="3" xfId="4" applyBorder="1"/>
    <xf numFmtId="0" fontId="2" fillId="0" borderId="0" xfId="4" applyFont="1"/>
    <xf numFmtId="0" fontId="1" fillId="0" borderId="4" xfId="4" applyBorder="1"/>
    <xf numFmtId="0" fontId="1" fillId="0" borderId="7" xfId="4" applyBorder="1" applyAlignment="1">
      <alignment horizontal="left"/>
    </xf>
    <xf numFmtId="0" fontId="1" fillId="0" borderId="0" xfId="4" applyBorder="1"/>
    <xf numFmtId="0" fontId="1" fillId="0" borderId="7" xfId="4" applyBorder="1" applyAlignment="1">
      <alignment horizontal="center"/>
    </xf>
    <xf numFmtId="0" fontId="1" fillId="0" borderId="8" xfId="4" applyFont="1" applyBorder="1" applyAlignment="1">
      <alignment horizontal="left"/>
    </xf>
    <xf numFmtId="0" fontId="1" fillId="0" borderId="5" xfId="4" applyBorder="1"/>
    <xf numFmtId="0" fontId="6" fillId="0" borderId="0" xfId="4" applyFont="1" applyBorder="1"/>
    <xf numFmtId="0" fontId="1" fillId="0" borderId="6" xfId="4" applyBorder="1"/>
    <xf numFmtId="0" fontId="1" fillId="0" borderId="7" xfId="4" applyBorder="1"/>
    <xf numFmtId="0" fontId="1" fillId="0" borderId="8" xfId="4" applyBorder="1"/>
    <xf numFmtId="0" fontId="1" fillId="0" borderId="0" xfId="4" applyFill="1" applyBorder="1"/>
    <xf numFmtId="0" fontId="1" fillId="0" borderId="13" xfId="4" applyFill="1" applyBorder="1" applyAlignment="1">
      <alignment horizontal="center"/>
    </xf>
    <xf numFmtId="0" fontId="1" fillId="0" borderId="13" xfId="4" applyBorder="1" applyAlignment="1">
      <alignment horizontal="center"/>
    </xf>
    <xf numFmtId="0" fontId="1" fillId="0" borderId="15" xfId="4" applyFill="1" applyBorder="1" applyAlignment="1">
      <alignment horizontal="center"/>
    </xf>
    <xf numFmtId="0" fontId="1" fillId="0" borderId="15" xfId="4" applyBorder="1" applyAlignment="1">
      <alignment horizontal="center"/>
    </xf>
    <xf numFmtId="0" fontId="1" fillId="0" borderId="11" xfId="4" applyBorder="1" applyAlignment="1">
      <alignment horizontal="center"/>
    </xf>
    <xf numFmtId="0" fontId="1" fillId="0" borderId="11" xfId="4" applyBorder="1"/>
    <xf numFmtId="0" fontId="1" fillId="0" borderId="11" xfId="4" applyBorder="1" applyAlignment="1">
      <alignment horizontal="right"/>
    </xf>
    <xf numFmtId="0" fontId="1" fillId="0" borderId="0" xfId="4" applyFill="1" applyBorder="1" applyAlignment="1">
      <alignment horizontal="center"/>
    </xf>
    <xf numFmtId="0" fontId="1" fillId="0" borderId="0" xfId="4" applyBorder="1" applyAlignment="1">
      <alignment horizontal="center"/>
    </xf>
    <xf numFmtId="0" fontId="1" fillId="0" borderId="0" xfId="4" applyBorder="1" applyAlignment="1">
      <alignment horizontal="left"/>
    </xf>
    <xf numFmtId="165" fontId="1" fillId="0" borderId="7" xfId="4" applyNumberFormat="1" applyBorder="1" applyAlignment="1">
      <alignment horizontal="left"/>
    </xf>
    <xf numFmtId="14" fontId="1" fillId="0" borderId="7" xfId="4" applyNumberFormat="1" applyBorder="1"/>
    <xf numFmtId="166" fontId="1" fillId="0" borderId="8" xfId="4" applyNumberFormat="1" applyBorder="1" applyAlignment="1">
      <alignment horizontal="left"/>
    </xf>
    <xf numFmtId="0" fontId="20" fillId="0" borderId="1" xfId="4" applyFont="1" applyBorder="1"/>
    <xf numFmtId="0" fontId="20" fillId="0" borderId="2" xfId="4" applyFont="1" applyBorder="1"/>
    <xf numFmtId="0" fontId="20" fillId="0" borderId="3" xfId="4" applyFont="1" applyBorder="1"/>
    <xf numFmtId="0" fontId="1" fillId="0" borderId="0" xfId="4"/>
    <xf numFmtId="0" fontId="20" fillId="0" borderId="4" xfId="4" applyFont="1" applyBorder="1"/>
    <xf numFmtId="0" fontId="20" fillId="0" borderId="0" xfId="4" applyFont="1" applyBorder="1" applyAlignment="1">
      <alignment horizontal="center"/>
    </xf>
    <xf numFmtId="0" fontId="20" fillId="0" borderId="7" xfId="4" applyFont="1" applyBorder="1" applyAlignment="1">
      <alignment horizontal="center"/>
    </xf>
    <xf numFmtId="0" fontId="20" fillId="0" borderId="0" xfId="4" applyFont="1" applyBorder="1"/>
    <xf numFmtId="0" fontId="20" fillId="0" borderId="7" xfId="4" applyFont="1" applyBorder="1" applyAlignment="1">
      <alignment horizontal="right"/>
    </xf>
    <xf numFmtId="0" fontId="20" fillId="0" borderId="0" xfId="4" applyFont="1" applyBorder="1" applyAlignment="1"/>
    <xf numFmtId="0" fontId="20" fillId="0" borderId="8" xfId="4" applyFont="1" applyBorder="1" applyAlignment="1">
      <alignment horizontal="left"/>
    </xf>
    <xf numFmtId="0" fontId="20" fillId="0" borderId="5" xfId="4" applyFont="1" applyBorder="1"/>
    <xf numFmtId="0" fontId="21" fillId="0" borderId="0" xfId="4" applyFont="1" applyBorder="1"/>
    <xf numFmtId="0" fontId="20" fillId="0" borderId="6" xfId="4" applyFont="1" applyBorder="1"/>
    <xf numFmtId="0" fontId="20" fillId="0" borderId="7" xfId="4" applyFont="1" applyBorder="1"/>
    <xf numFmtId="0" fontId="20" fillId="0" borderId="8" xfId="4" applyFont="1" applyBorder="1"/>
    <xf numFmtId="0" fontId="21" fillId="0" borderId="0" xfId="4" applyFont="1" applyBorder="1" applyAlignment="1">
      <alignment horizontal="center"/>
    </xf>
    <xf numFmtId="0" fontId="21" fillId="0" borderId="5" xfId="4" applyFont="1" applyBorder="1" applyAlignment="1">
      <alignment horizontal="center"/>
    </xf>
    <xf numFmtId="0" fontId="20" fillId="0" borderId="5" xfId="4" applyFont="1" applyBorder="1" applyAlignment="1">
      <alignment horizontal="center"/>
    </xf>
    <xf numFmtId="0" fontId="20" fillId="0" borderId="0" xfId="4" applyFont="1" applyFill="1" applyBorder="1"/>
    <xf numFmtId="0" fontId="20" fillId="0" borderId="0" xfId="4" applyFont="1" applyFill="1" applyBorder="1" applyAlignment="1">
      <alignment horizontal="center"/>
    </xf>
    <xf numFmtId="0" fontId="20" fillId="0" borderId="5" xfId="4" applyFont="1" applyFill="1" applyBorder="1" applyAlignment="1">
      <alignment horizontal="center"/>
    </xf>
    <xf numFmtId="166" fontId="20" fillId="0" borderId="7" xfId="4" applyNumberFormat="1" applyFont="1" applyBorder="1" applyAlignment="1">
      <alignment horizontal="left"/>
    </xf>
    <xf numFmtId="166" fontId="20" fillId="0" borderId="8" xfId="4" applyNumberFormat="1" applyFont="1" applyBorder="1" applyAlignment="1">
      <alignment horizontal="left"/>
    </xf>
    <xf numFmtId="0" fontId="1" fillId="0" borderId="5" xfId="4" applyFill="1" applyBorder="1" applyAlignment="1">
      <alignment horizontal="center"/>
    </xf>
    <xf numFmtId="166" fontId="1" fillId="0" borderId="7" xfId="4" applyNumberFormat="1" applyBorder="1" applyAlignment="1">
      <alignment horizontal="left"/>
    </xf>
    <xf numFmtId="0" fontId="1" fillId="0" borderId="7" xfId="4" applyFont="1" applyBorder="1"/>
    <xf numFmtId="0" fontId="1" fillId="0" borderId="1" xfId="7" applyBorder="1"/>
    <xf numFmtId="0" fontId="1" fillId="0" borderId="2" xfId="7" applyBorder="1"/>
    <xf numFmtId="0" fontId="1" fillId="0" borderId="3" xfId="7" applyBorder="1"/>
    <xf numFmtId="0" fontId="1" fillId="0" borderId="0" xfId="7"/>
    <xf numFmtId="0" fontId="1" fillId="0" borderId="4" xfId="7" applyBorder="1"/>
    <xf numFmtId="0" fontId="1" fillId="0" borderId="0" xfId="7" applyBorder="1"/>
    <xf numFmtId="0" fontId="1" fillId="0" borderId="7" xfId="7" applyFont="1" applyBorder="1"/>
    <xf numFmtId="0" fontId="1" fillId="0" borderId="0" xfId="7" applyFont="1" applyBorder="1"/>
    <xf numFmtId="0" fontId="1" fillId="0" borderId="5" xfId="7" applyFont="1" applyBorder="1" applyAlignment="1">
      <alignment horizontal="right"/>
    </xf>
    <xf numFmtId="0" fontId="1" fillId="0" borderId="5" xfId="7" applyBorder="1"/>
    <xf numFmtId="0" fontId="4" fillId="0" borderId="7" xfId="7" applyFont="1" applyBorder="1" applyAlignment="1">
      <alignment horizontal="centerContinuous"/>
    </xf>
    <xf numFmtId="0" fontId="9" fillId="0" borderId="7" xfId="7" applyFont="1" applyBorder="1" applyAlignment="1">
      <alignment horizontal="centerContinuous"/>
    </xf>
    <xf numFmtId="0" fontId="1" fillId="0" borderId="5" xfId="7" applyBorder="1" applyAlignment="1">
      <alignment horizontal="centerContinuous"/>
    </xf>
    <xf numFmtId="0" fontId="1" fillId="0" borderId="7" xfId="7" applyBorder="1" applyAlignment="1">
      <alignment horizontal="centerContinuous"/>
    </xf>
    <xf numFmtId="0" fontId="4" fillId="0" borderId="0" xfId="7" applyFont="1" applyBorder="1"/>
    <xf numFmtId="0" fontId="2" fillId="0" borderId="4" xfId="7" applyFont="1" applyBorder="1"/>
    <xf numFmtId="0" fontId="2" fillId="0" borderId="0" xfId="7" applyFont="1" applyBorder="1"/>
    <xf numFmtId="0" fontId="2" fillId="0" borderId="0" xfId="7" applyFont="1" applyBorder="1" applyAlignment="1">
      <alignment horizontal="right"/>
    </xf>
    <xf numFmtId="0" fontId="2" fillId="0" borderId="7" xfId="7" applyFont="1" applyBorder="1"/>
    <xf numFmtId="0" fontId="1" fillId="0" borderId="7" xfId="7" applyBorder="1"/>
    <xf numFmtId="0" fontId="1" fillId="0" borderId="8" xfId="7" applyBorder="1"/>
    <xf numFmtId="0" fontId="2" fillId="0" borderId="4" xfId="7" applyFont="1" applyBorder="1" applyAlignment="1">
      <alignment horizontal="left"/>
    </xf>
    <xf numFmtId="0" fontId="2" fillId="0" borderId="7" xfId="7" applyFont="1" applyBorder="1" applyAlignment="1">
      <alignment horizontal="left"/>
    </xf>
    <xf numFmtId="0" fontId="2" fillId="0" borderId="8" xfId="7" applyFont="1" applyBorder="1"/>
    <xf numFmtId="0" fontId="2" fillId="0" borderId="4" xfId="7" quotePrefix="1" applyFont="1" applyBorder="1" applyAlignment="1">
      <alignment horizontal="left"/>
    </xf>
    <xf numFmtId="0" fontId="2" fillId="0" borderId="0" xfId="7" quotePrefix="1" applyFont="1" applyBorder="1" applyAlignment="1">
      <alignment horizontal="right"/>
    </xf>
    <xf numFmtId="0" fontId="2" fillId="0" borderId="4" xfId="7" applyFont="1" applyFill="1" applyBorder="1" applyAlignment="1">
      <alignment horizontal="left"/>
    </xf>
    <xf numFmtId="0" fontId="2" fillId="0" borderId="9" xfId="7" applyFont="1" applyBorder="1" applyAlignment="1">
      <alignment horizontal="left"/>
    </xf>
    <xf numFmtId="0" fontId="2" fillId="0" borderId="9" xfId="7" applyFont="1" applyBorder="1"/>
    <xf numFmtId="0" fontId="2" fillId="0" borderId="10" xfId="7" applyFont="1" applyBorder="1"/>
    <xf numFmtId="0" fontId="25" fillId="0" borderId="9" xfId="8" applyBorder="1" applyAlignment="1" applyProtection="1">
      <alignment horizontal="left"/>
    </xf>
    <xf numFmtId="0" fontId="19" fillId="0" borderId="7" xfId="2" applyBorder="1"/>
    <xf numFmtId="0" fontId="2" fillId="0" borderId="6" xfId="7" applyFont="1" applyBorder="1" applyAlignment="1">
      <alignment horizontal="right"/>
    </xf>
    <xf numFmtId="0" fontId="2" fillId="0" borderId="7" xfId="7" applyFont="1" applyBorder="1" applyAlignment="1">
      <alignment horizontal="right"/>
    </xf>
    <xf numFmtId="0" fontId="1" fillId="0" borderId="6" xfId="7" applyBorder="1"/>
    <xf numFmtId="165" fontId="1" fillId="0" borderId="0" xfId="7" applyNumberFormat="1" applyBorder="1" applyAlignment="1">
      <alignment horizontal="left"/>
    </xf>
    <xf numFmtId="0" fontId="26" fillId="0" borderId="7" xfId="9" applyBorder="1"/>
    <xf numFmtId="165" fontId="1" fillId="0" borderId="0" xfId="7" applyNumberFormat="1" applyBorder="1"/>
    <xf numFmtId="0" fontId="23" fillId="0" borderId="4" xfId="7" quotePrefix="1" applyFont="1" applyBorder="1" applyAlignment="1">
      <alignment horizontal="center"/>
    </xf>
    <xf numFmtId="0" fontId="3" fillId="0" borderId="0" xfId="7" applyFont="1" applyBorder="1" applyAlignment="1">
      <alignment horizontal="center"/>
    </xf>
    <xf numFmtId="0" fontId="3" fillId="0" borderId="5" xfId="7" applyFont="1" applyBorder="1" applyAlignment="1">
      <alignment horizontal="center"/>
    </xf>
    <xf numFmtId="0" fontId="1" fillId="0" borderId="7" xfId="7" applyBorder="1" applyAlignment="1">
      <alignment horizontal="left"/>
    </xf>
    <xf numFmtId="0" fontId="1" fillId="0" borderId="7" xfId="7" applyBorder="1" applyAlignment="1">
      <alignment horizontal="right"/>
    </xf>
    <xf numFmtId="0" fontId="1" fillId="0" borderId="8" xfId="7" applyBorder="1" applyAlignment="1">
      <alignment horizontal="left"/>
    </xf>
    <xf numFmtId="0" fontId="6" fillId="0" borderId="0" xfId="7" applyFont="1" applyBorder="1"/>
    <xf numFmtId="0" fontId="2" fillId="0" borderId="12" xfId="7" applyFont="1" applyBorder="1"/>
    <xf numFmtId="0" fontId="5" fillId="0" borderId="12" xfId="7" applyFont="1" applyBorder="1" applyAlignment="1">
      <alignment horizontal="right"/>
    </xf>
    <xf numFmtId="0" fontId="1" fillId="0" borderId="10" xfId="7" applyBorder="1"/>
    <xf numFmtId="9" fontId="5" fillId="0" borderId="12" xfId="7" applyNumberFormat="1" applyFont="1" applyBorder="1"/>
    <xf numFmtId="0" fontId="5" fillId="0" borderId="12" xfId="7" applyFont="1" applyBorder="1"/>
    <xf numFmtId="0" fontId="1" fillId="0" borderId="9" xfId="7" applyBorder="1"/>
    <xf numFmtId="0" fontId="1" fillId="0" borderId="12" xfId="7" applyBorder="1"/>
    <xf numFmtId="0" fontId="2" fillId="0" borderId="0" xfId="7" applyFont="1"/>
    <xf numFmtId="0" fontId="1" fillId="0" borderId="10" xfId="7" applyFont="1" applyBorder="1"/>
    <xf numFmtId="0" fontId="2" fillId="0" borderId="10" xfId="7" applyFont="1" applyFill="1" applyBorder="1" applyAlignment="1">
      <alignment horizontal="center"/>
    </xf>
    <xf numFmtId="9" fontId="5" fillId="0" borderId="12" xfId="7" applyNumberFormat="1" applyFont="1" applyFill="1" applyBorder="1" applyAlignment="1">
      <alignment horizontal="right"/>
    </xf>
    <xf numFmtId="0" fontId="1" fillId="0" borderId="10" xfId="7" applyBorder="1" applyAlignment="1">
      <alignment horizontal="center"/>
    </xf>
    <xf numFmtId="0" fontId="1" fillId="0" borderId="9" xfId="7" applyFill="1" applyBorder="1" applyAlignment="1">
      <alignment horizontal="center"/>
    </xf>
    <xf numFmtId="0" fontId="1" fillId="0" borderId="9" xfId="7" applyBorder="1" applyAlignment="1">
      <alignment horizontal="center"/>
    </xf>
    <xf numFmtId="0" fontId="6" fillId="0" borderId="0" xfId="7" applyFont="1" applyBorder="1" applyAlignment="1">
      <alignment horizontal="center"/>
    </xf>
    <xf numFmtId="0" fontId="1" fillId="0" borderId="0" xfId="7" applyBorder="1" applyAlignment="1">
      <alignment horizontal="left"/>
    </xf>
    <xf numFmtId="166" fontId="1" fillId="0" borderId="7" xfId="7" applyNumberFormat="1" applyBorder="1" applyAlignment="1">
      <alignment horizontal="left"/>
    </xf>
    <xf numFmtId="166" fontId="1" fillId="0" borderId="8" xfId="7" applyNumberFormat="1" applyBorder="1" applyAlignment="1">
      <alignment horizontal="left"/>
    </xf>
    <xf numFmtId="0" fontId="1" fillId="0" borderId="7" xfId="7" applyFont="1" applyBorder="1" applyAlignment="1">
      <alignment horizontal="center"/>
    </xf>
    <xf numFmtId="0" fontId="1" fillId="0" borderId="8" xfId="7" applyBorder="1" applyAlignment="1">
      <alignment horizontal="center"/>
    </xf>
    <xf numFmtId="0" fontId="1" fillId="0" borderId="0" xfId="7" applyFill="1" applyBorder="1" applyAlignment="1">
      <alignment horizontal="left"/>
    </xf>
    <xf numFmtId="0" fontId="1" fillId="0" borderId="0" xfId="7" applyBorder="1" applyAlignment="1">
      <alignment horizontal="center"/>
    </xf>
    <xf numFmtId="0" fontId="1" fillId="0" borderId="0" xfId="7" applyFill="1" applyBorder="1" applyAlignment="1">
      <alignment horizontal="center"/>
    </xf>
    <xf numFmtId="0" fontId="1" fillId="0" borderId="4" xfId="7" quotePrefix="1" applyBorder="1" applyAlignment="1">
      <alignment horizontal="left"/>
    </xf>
    <xf numFmtId="0" fontId="1" fillId="0" borderId="4" xfId="7" applyFont="1" applyBorder="1"/>
    <xf numFmtId="0" fontId="1" fillId="0" borderId="0" xfId="7" applyFont="1" applyBorder="1" applyAlignment="1">
      <alignment horizontal="left"/>
    </xf>
    <xf numFmtId="0" fontId="1" fillId="0" borderId="0" xfId="7" applyFont="1" applyFill="1" applyBorder="1" applyAlignment="1">
      <alignment horizontal="left"/>
    </xf>
    <xf numFmtId="0" fontId="1" fillId="0" borderId="0" xfId="7" quotePrefix="1" applyFill="1" applyBorder="1" applyAlignment="1">
      <alignment horizontal="left"/>
    </xf>
    <xf numFmtId="0" fontId="1" fillId="0" borderId="0" xfId="7" quotePrefix="1" applyBorder="1" applyAlignment="1">
      <alignment horizontal="left"/>
    </xf>
    <xf numFmtId="0" fontId="1" fillId="0" borderId="0" xfId="7" applyBorder="1" applyAlignment="1"/>
    <xf numFmtId="0" fontId="1" fillId="0" borderId="3" xfId="7" applyBorder="1" applyAlignment="1">
      <alignment horizontal="center"/>
    </xf>
    <xf numFmtId="0" fontId="1" fillId="0" borderId="7" xfId="7" applyBorder="1" applyAlignment="1">
      <alignment horizontal="center"/>
    </xf>
    <xf numFmtId="0" fontId="1" fillId="0" borderId="5" xfId="7" applyBorder="1" applyAlignment="1">
      <alignment horizontal="center"/>
    </xf>
    <xf numFmtId="0" fontId="6" fillId="0" borderId="5" xfId="7" applyFont="1" applyBorder="1" applyAlignment="1">
      <alignment horizontal="center"/>
    </xf>
    <xf numFmtId="0" fontId="1" fillId="0" borderId="0" xfId="7" applyFill="1" applyBorder="1"/>
    <xf numFmtId="0" fontId="1" fillId="0" borderId="4" xfId="7" applyBorder="1" applyAlignment="1"/>
    <xf numFmtId="0" fontId="1" fillId="0" borderId="4" xfId="7" applyFont="1" applyBorder="1" applyAlignment="1">
      <alignment horizontal="left"/>
    </xf>
    <xf numFmtId="0" fontId="1" fillId="0" borderId="0" xfId="7" applyBorder="1" applyAlignment="1">
      <alignment horizontal="right"/>
    </xf>
    <xf numFmtId="0" fontId="1" fillId="0" borderId="5" xfId="7" applyBorder="1" applyAlignment="1">
      <alignment horizontal="right"/>
    </xf>
    <xf numFmtId="0" fontId="1" fillId="0" borderId="0" xfId="7" applyAlignment="1">
      <alignment horizontal="right"/>
    </xf>
    <xf numFmtId="0" fontId="1" fillId="0" borderId="0" xfId="7" applyAlignment="1">
      <alignment horizontal="center"/>
    </xf>
    <xf numFmtId="0" fontId="1" fillId="0" borderId="0" xfId="7" applyBorder="1" applyAlignment="1">
      <alignment wrapText="1"/>
    </xf>
    <xf numFmtId="0" fontId="4" fillId="0" borderId="4" xfId="7" applyFont="1" applyBorder="1"/>
    <xf numFmtId="0" fontId="1" fillId="0" borderId="1" xfId="7" applyFill="1" applyBorder="1" applyAlignment="1">
      <alignment horizontal="left"/>
    </xf>
    <xf numFmtId="0" fontId="1" fillId="0" borderId="2" xfId="7" applyBorder="1" applyAlignment="1">
      <alignment horizontal="center"/>
    </xf>
    <xf numFmtId="0" fontId="2" fillId="0" borderId="0" xfId="7" applyFont="1" applyFill="1" applyBorder="1" applyAlignment="1">
      <alignment horizontal="left"/>
    </xf>
    <xf numFmtId="0" fontId="2" fillId="0" borderId="5" xfId="7" applyFont="1" applyFill="1" applyBorder="1" applyAlignment="1">
      <alignment horizontal="center"/>
    </xf>
    <xf numFmtId="0" fontId="1" fillId="0" borderId="1" xfId="7" applyBorder="1" applyAlignment="1">
      <alignment horizontal="left"/>
    </xf>
    <xf numFmtId="0" fontId="1" fillId="0" borderId="6" xfId="7" quotePrefix="1" applyBorder="1" applyAlignment="1">
      <alignment horizontal="left"/>
    </xf>
    <xf numFmtId="0" fontId="1" fillId="0" borderId="4" xfId="7" applyBorder="1" applyAlignment="1">
      <alignment horizontal="left" indent="1"/>
    </xf>
    <xf numFmtId="0" fontId="1" fillId="0" borderId="4" xfId="7" quotePrefix="1" applyFont="1" applyBorder="1" applyAlignment="1">
      <alignment horizontal="left"/>
    </xf>
    <xf numFmtId="0" fontId="1" fillId="0" borderId="0" xfId="7" applyFont="1" applyFill="1" applyBorder="1"/>
    <xf numFmtId="0" fontId="4" fillId="0" borderId="0" xfId="7" applyFont="1" applyBorder="1" applyAlignment="1">
      <alignment horizontal="left"/>
    </xf>
    <xf numFmtId="0" fontId="1" fillId="0" borderId="0" xfId="7" applyFont="1" applyBorder="1" applyAlignment="1">
      <alignment horizontal="left" indent="1"/>
    </xf>
    <xf numFmtId="0" fontId="6" fillId="0" borderId="0" xfId="7" applyFont="1"/>
    <xf numFmtId="0" fontId="6" fillId="0" borderId="4" xfId="7" applyFont="1" applyBorder="1" applyAlignment="1">
      <alignment horizontal="center"/>
    </xf>
    <xf numFmtId="0" fontId="1" fillId="0" borderId="1" xfId="7" applyFill="1" applyBorder="1"/>
    <xf numFmtId="0" fontId="1" fillId="0" borderId="6" xfId="7" applyFill="1" applyBorder="1" applyAlignment="1">
      <alignment horizontal="left"/>
    </xf>
    <xf numFmtId="0" fontId="1" fillId="0" borderId="8" xfId="7" applyFill="1" applyBorder="1" applyAlignment="1">
      <alignment horizontal="center"/>
    </xf>
    <xf numFmtId="0" fontId="1" fillId="0" borderId="6" xfId="7" applyBorder="1" applyAlignment="1">
      <alignment horizontal="left"/>
    </xf>
    <xf numFmtId="0" fontId="1" fillId="0" borderId="3" xfId="7" applyFill="1" applyBorder="1" applyAlignment="1">
      <alignment horizontal="center"/>
    </xf>
    <xf numFmtId="0" fontId="1" fillId="0" borderId="1" xfId="7" applyBorder="1" applyAlignment="1">
      <alignment horizontal="center"/>
    </xf>
    <xf numFmtId="8" fontId="1" fillId="0" borderId="3" xfId="7" applyNumberFormat="1" applyBorder="1"/>
    <xf numFmtId="0" fontId="1" fillId="0" borderId="1" xfId="7" applyFill="1" applyBorder="1" applyAlignment="1">
      <alignment horizontal="center"/>
    </xf>
    <xf numFmtId="8" fontId="1" fillId="0" borderId="0" xfId="7" applyNumberFormat="1" applyBorder="1" applyAlignment="1">
      <alignment horizontal="right"/>
    </xf>
    <xf numFmtId="0" fontId="1" fillId="0" borderId="4" xfId="7" applyBorder="1" applyAlignment="1">
      <alignment horizontal="right"/>
    </xf>
    <xf numFmtId="8" fontId="1" fillId="0" borderId="5" xfId="7" applyNumberFormat="1" applyBorder="1" applyAlignment="1">
      <alignment horizontal="right"/>
    </xf>
    <xf numFmtId="0" fontId="1" fillId="0" borderId="6" xfId="7" applyFill="1" applyBorder="1"/>
    <xf numFmtId="0" fontId="1" fillId="0" borderId="8" xfId="7" applyBorder="1" applyAlignment="1">
      <alignment horizontal="right"/>
    </xf>
    <xf numFmtId="0" fontId="1" fillId="0" borderId="6" xfId="7" applyBorder="1" applyAlignment="1">
      <alignment horizontal="right"/>
    </xf>
    <xf numFmtId="0" fontId="1" fillId="0" borderId="3" xfId="7" applyBorder="1" applyAlignment="1">
      <alignment horizontal="right"/>
    </xf>
    <xf numFmtId="0" fontId="1" fillId="0" borderId="1" xfId="7" applyBorder="1" applyAlignment="1">
      <alignment horizontal="right"/>
    </xf>
    <xf numFmtId="0" fontId="1" fillId="0" borderId="6" xfId="7" quotePrefix="1" applyFont="1" applyBorder="1" applyAlignment="1">
      <alignment horizontal="left"/>
    </xf>
    <xf numFmtId="0" fontId="6" fillId="0" borderId="7" xfId="7" applyFont="1" applyBorder="1" applyAlignment="1">
      <alignment horizontal="center"/>
    </xf>
    <xf numFmtId="0" fontId="6" fillId="0" borderId="8" xfId="7" applyFont="1" applyBorder="1" applyAlignment="1">
      <alignment horizontal="center"/>
    </xf>
    <xf numFmtId="0" fontId="6" fillId="0" borderId="6" xfId="7" applyFont="1" applyBorder="1" applyAlignment="1">
      <alignment horizontal="center"/>
    </xf>
    <xf numFmtId="0" fontId="6" fillId="0" borderId="6" xfId="7" applyFont="1" applyBorder="1" applyAlignment="1">
      <alignment horizontal="right"/>
    </xf>
    <xf numFmtId="0" fontId="1" fillId="0" borderId="6" xfId="7" quotePrefix="1" applyFill="1" applyBorder="1" applyAlignment="1">
      <alignment horizontal="left"/>
    </xf>
    <xf numFmtId="0" fontId="1" fillId="0" borderId="6" xfId="7" applyFont="1" applyBorder="1" applyAlignment="1">
      <alignment horizontal="left"/>
    </xf>
    <xf numFmtId="0" fontId="1" fillId="0" borderId="8" xfId="7" applyFont="1" applyBorder="1" applyAlignment="1">
      <alignment horizontal="center"/>
    </xf>
    <xf numFmtId="165" fontId="1" fillId="0" borderId="7" xfId="7" applyNumberFormat="1" applyBorder="1" applyAlignment="1">
      <alignment horizontal="left"/>
    </xf>
    <xf numFmtId="0" fontId="1" fillId="0" borderId="12" xfId="7" applyBorder="1" applyAlignment="1">
      <alignment horizontal="left"/>
    </xf>
    <xf numFmtId="167" fontId="1" fillId="0" borderId="0" xfId="7" applyNumberFormat="1"/>
    <xf numFmtId="164" fontId="1" fillId="0" borderId="0" xfId="7" applyNumberFormat="1"/>
    <xf numFmtId="0" fontId="1" fillId="0" borderId="4" xfId="7" applyBorder="1" applyAlignment="1">
      <alignment horizontal="left"/>
    </xf>
    <xf numFmtId="4" fontId="0" fillId="0" borderId="0" xfId="0" applyNumberFormat="1" applyBorder="1" applyAlignment="1">
      <alignment horizontal="right"/>
    </xf>
    <xf numFmtId="4" fontId="0" fillId="0" borderId="0" xfId="0" applyNumberFormat="1" applyBorder="1"/>
    <xf numFmtId="0" fontId="4" fillId="0" borderId="0" xfId="0" applyFont="1" applyBorder="1"/>
    <xf numFmtId="4" fontId="1" fillId="0" borderId="0" xfId="7" applyNumberFormat="1"/>
    <xf numFmtId="0" fontId="1" fillId="0" borderId="7" xfId="0" applyFont="1" applyBorder="1"/>
    <xf numFmtId="165" fontId="0" fillId="0" borderId="8" xfId="0" applyNumberFormat="1" applyBorder="1"/>
    <xf numFmtId="165" fontId="1" fillId="0" borderId="8" xfId="7" applyNumberFormat="1" applyBorder="1"/>
    <xf numFmtId="165" fontId="1" fillId="0" borderId="7" xfId="7" applyNumberFormat="1" applyBorder="1"/>
    <xf numFmtId="0" fontId="1" fillId="0" borderId="0" xfId="0" applyFont="1" applyFill="1" applyBorder="1" applyAlignment="1">
      <alignment horizontal="left"/>
    </xf>
    <xf numFmtId="0" fontId="4" fillId="0" borderId="0" xfId="0" applyFont="1" applyBorder="1" applyAlignment="1">
      <alignment horizontal="left"/>
    </xf>
    <xf numFmtId="0" fontId="1" fillId="0" borderId="5" xfId="0" applyFont="1" applyBorder="1" applyAlignment="1">
      <alignment horizontal="left"/>
    </xf>
    <xf numFmtId="0" fontId="1" fillId="0" borderId="4" xfId="0" applyFont="1" applyBorder="1" applyAlignment="1">
      <alignment horizontal="left"/>
    </xf>
    <xf numFmtId="0" fontId="3" fillId="0" borderId="0" xfId="0" applyFont="1" applyBorder="1" applyAlignment="1">
      <alignment horizontal="center"/>
    </xf>
    <xf numFmtId="0" fontId="0" fillId="0" borderId="0" xfId="0" applyFont="1" applyFill="1" applyBorder="1" applyAlignment="1"/>
    <xf numFmtId="0" fontId="1" fillId="0" borderId="0" xfId="0" applyFont="1" applyFill="1" applyBorder="1"/>
    <xf numFmtId="0" fontId="1" fillId="0" borderId="4" xfId="0" applyFont="1" applyBorder="1"/>
    <xf numFmtId="0" fontId="1" fillId="0" borderId="0" xfId="7" applyFont="1" applyBorder="1" applyAlignment="1"/>
    <xf numFmtId="0" fontId="6" fillId="0" borderId="4" xfId="7" applyFont="1" applyBorder="1" applyAlignment="1">
      <alignment horizontal="center"/>
    </xf>
    <xf numFmtId="0" fontId="6" fillId="0" borderId="0" xfId="7" applyFont="1" applyBorder="1" applyAlignment="1">
      <alignment horizontal="center"/>
    </xf>
    <xf numFmtId="0" fontId="6" fillId="0" borderId="5" xfId="7" applyFont="1" applyBorder="1" applyAlignment="1">
      <alignment horizontal="center"/>
    </xf>
    <xf numFmtId="0" fontId="1" fillId="0" borderId="5" xfId="7" applyBorder="1" applyAlignment="1"/>
    <xf numFmtId="0" fontId="1" fillId="0" borderId="7" xfId="0" applyFont="1" applyBorder="1" applyAlignment="1">
      <alignment horizontal="center"/>
    </xf>
    <xf numFmtId="0" fontId="1" fillId="0" borderId="0" xfId="0" applyFont="1" applyBorder="1" applyAlignment="1">
      <alignment horizontal="left"/>
    </xf>
    <xf numFmtId="8" fontId="6" fillId="0" borderId="0" xfId="0" applyNumberFormat="1" applyFont="1" applyFill="1" applyBorder="1"/>
    <xf numFmtId="0" fontId="1" fillId="0" borderId="4" xfId="0" quotePrefix="1" applyFont="1" applyBorder="1" applyAlignment="1">
      <alignment horizontal="left"/>
    </xf>
    <xf numFmtId="0" fontId="1" fillId="0" borderId="7" xfId="7" applyFill="1" applyBorder="1" applyAlignment="1">
      <alignment horizontal="center"/>
    </xf>
    <xf numFmtId="0" fontId="1" fillId="0" borderId="8" xfId="7" applyFill="1" applyBorder="1" applyAlignment="1">
      <alignment horizontal="center"/>
    </xf>
    <xf numFmtId="0" fontId="1" fillId="0" borderId="12" xfId="0" applyFont="1" applyBorder="1" applyAlignment="1">
      <alignment horizontal="left"/>
    </xf>
    <xf numFmtId="0" fontId="1" fillId="0" borderId="1" xfId="7" applyBorder="1" applyAlignment="1"/>
    <xf numFmtId="0" fontId="1" fillId="0" borderId="2" xfId="7" applyBorder="1" applyAlignment="1"/>
    <xf numFmtId="0" fontId="1" fillId="0" borderId="3" xfId="7" applyBorder="1" applyAlignment="1"/>
    <xf numFmtId="0" fontId="1" fillId="0" borderId="4" xfId="7" applyFill="1" applyBorder="1"/>
    <xf numFmtId="0" fontId="1" fillId="0" borderId="5" xfId="7" applyFill="1" applyBorder="1"/>
    <xf numFmtId="0" fontId="1" fillId="0" borderId="6" xfId="7" applyBorder="1" applyAlignment="1"/>
    <xf numFmtId="0" fontId="1" fillId="0" borderId="7" xfId="7" applyBorder="1" applyAlignment="1"/>
    <xf numFmtId="0" fontId="1" fillId="0" borderId="8" xfId="7" applyBorder="1" applyAlignment="1"/>
    <xf numFmtId="0" fontId="1" fillId="0" borderId="5" xfId="0" applyFont="1" applyBorder="1"/>
    <xf numFmtId="0" fontId="1" fillId="0" borderId="0" xfId="0" applyFont="1" applyBorder="1" applyAlignment="1"/>
    <xf numFmtId="0" fontId="0" fillId="0" borderId="1" xfId="0" applyBorder="1" applyAlignment="1"/>
    <xf numFmtId="0" fontId="0" fillId="0" borderId="2" xfId="0" applyBorder="1" applyAlignment="1"/>
    <xf numFmtId="0" fontId="0" fillId="0" borderId="3" xfId="0" applyBorder="1" applyAlignment="1"/>
    <xf numFmtId="0" fontId="0" fillId="0" borderId="4" xfId="0" applyBorder="1" applyAlignment="1"/>
    <xf numFmtId="0" fontId="0" fillId="0" borderId="0" xfId="0" applyBorder="1" applyAlignment="1"/>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xf numFmtId="0" fontId="1" fillId="0" borderId="0" xfId="0" applyFont="1" applyFill="1" applyBorder="1" applyAlignment="1"/>
    <xf numFmtId="0" fontId="1" fillId="0" borderId="2" xfId="7" applyFill="1" applyBorder="1"/>
    <xf numFmtId="0" fontId="1" fillId="0" borderId="3" xfId="7" applyFill="1" applyBorder="1"/>
    <xf numFmtId="0" fontId="1" fillId="0" borderId="0" xfId="7" applyFill="1"/>
    <xf numFmtId="0" fontId="1" fillId="0" borderId="7" xfId="7" applyFont="1" applyFill="1" applyBorder="1" applyAlignment="1">
      <alignment horizontal="center"/>
    </xf>
    <xf numFmtId="0" fontId="6" fillId="0" borderId="0" xfId="4" applyFont="1" applyFill="1" applyBorder="1"/>
    <xf numFmtId="0" fontId="1" fillId="0" borderId="7" xfId="7" applyFill="1" applyBorder="1"/>
    <xf numFmtId="0" fontId="1" fillId="0" borderId="8" xfId="7" applyFill="1" applyBorder="1"/>
    <xf numFmtId="0" fontId="1" fillId="0" borderId="4" xfId="7" applyFill="1" applyBorder="1" applyAlignment="1">
      <alignment horizontal="left" indent="1"/>
    </xf>
    <xf numFmtId="0" fontId="4" fillId="0" borderId="0" xfId="7" applyFont="1" applyFill="1" applyBorder="1"/>
    <xf numFmtId="0" fontId="4" fillId="0" borderId="0" xfId="7" applyFont="1" applyFill="1" applyBorder="1" applyAlignment="1">
      <alignment horizontal="left"/>
    </xf>
    <xf numFmtId="0" fontId="4" fillId="0" borderId="0" xfId="7" quotePrefix="1" applyFont="1" applyFill="1" applyBorder="1" applyAlignment="1">
      <alignment horizontal="left"/>
    </xf>
    <xf numFmtId="0" fontId="6" fillId="0" borderId="0" xfId="7" applyFont="1" applyFill="1" applyBorder="1" applyAlignment="1">
      <alignment horizontal="center"/>
    </xf>
    <xf numFmtId="0" fontId="1" fillId="0" borderId="5" xfId="7" applyFill="1" applyBorder="1" applyAlignment="1">
      <alignment horizontal="right"/>
    </xf>
    <xf numFmtId="166" fontId="1" fillId="0" borderId="7" xfId="7" applyNumberFormat="1" applyFill="1" applyBorder="1" applyAlignment="1">
      <alignment horizontal="left"/>
    </xf>
    <xf numFmtId="166" fontId="1" fillId="0" borderId="8" xfId="7" applyNumberFormat="1" applyFill="1" applyBorder="1" applyAlignment="1">
      <alignment horizontal="left"/>
    </xf>
    <xf numFmtId="0" fontId="4" fillId="0" borderId="4" xfId="7" applyFont="1" applyFill="1" applyBorder="1"/>
    <xf numFmtId="0" fontId="0" fillId="0" borderId="4" xfId="0" applyFill="1" applyBorder="1"/>
    <xf numFmtId="0" fontId="0" fillId="0" borderId="5" xfId="0" applyFill="1" applyBorder="1"/>
    <xf numFmtId="0" fontId="0" fillId="0" borderId="0" xfId="0" applyFill="1"/>
    <xf numFmtId="0" fontId="0" fillId="0" borderId="0" xfId="0" applyBorder="1" applyAlignment="1">
      <alignment horizontal="center"/>
    </xf>
    <xf numFmtId="0" fontId="6" fillId="0" borderId="0" xfId="0" applyFont="1" applyBorder="1" applyAlignment="1">
      <alignment horizontal="center"/>
    </xf>
    <xf numFmtId="0" fontId="1" fillId="0" borderId="1" xfId="7" applyBorder="1" applyAlignment="1">
      <alignment horizontal="center"/>
    </xf>
    <xf numFmtId="0" fontId="1" fillId="0" borderId="3" xfId="7" applyBorder="1" applyAlignment="1">
      <alignment horizontal="center"/>
    </xf>
    <xf numFmtId="0" fontId="0" fillId="0" borderId="7" xfId="0" applyBorder="1" applyAlignment="1">
      <alignment horizontal="left"/>
    </xf>
    <xf numFmtId="0" fontId="0" fillId="0" borderId="12" xfId="0" applyBorder="1" applyAlignment="1">
      <alignment horizontal="center"/>
    </xf>
    <xf numFmtId="0" fontId="0" fillId="0" borderId="0" xfId="0"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0" fillId="0" borderId="7" xfId="0" applyBorder="1" applyAlignment="1">
      <alignment horizontal="center"/>
    </xf>
    <xf numFmtId="0" fontId="0" fillId="0" borderId="8" xfId="0" applyBorder="1" applyAlignment="1">
      <alignment horizontal="left"/>
    </xf>
    <xf numFmtId="0" fontId="6" fillId="0" borderId="0" xfId="0" applyFont="1" applyFill="1" applyBorder="1"/>
    <xf numFmtId="0" fontId="27" fillId="0" borderId="0" xfId="0" applyFont="1" applyFill="1" applyBorder="1"/>
    <xf numFmtId="0" fontId="6" fillId="0" borderId="0" xfId="0" applyFont="1" applyFill="1" applyBorder="1" applyAlignment="1">
      <alignment horizontal="center"/>
    </xf>
    <xf numFmtId="8" fontId="1" fillId="0" borderId="7" xfId="7" applyNumberFormat="1" applyBorder="1" applyAlignment="1">
      <alignment horizontal="right"/>
    </xf>
    <xf numFmtId="8" fontId="1" fillId="0" borderId="8" xfId="7" applyNumberFormat="1" applyBorder="1" applyAlignment="1">
      <alignment horizontal="right"/>
    </xf>
    <xf numFmtId="2" fontId="5" fillId="0" borderId="11" xfId="0" applyNumberFormat="1" applyFont="1" applyBorder="1" applyAlignment="1">
      <alignment horizontal="left"/>
    </xf>
    <xf numFmtId="44" fontId="0" fillId="0" borderId="12" xfId="1" applyFont="1" applyBorder="1" applyAlignment="1">
      <alignment horizontal="right"/>
    </xf>
    <xf numFmtId="2" fontId="2" fillId="0" borderId="12" xfId="0" applyNumberFormat="1" applyFont="1" applyBorder="1"/>
    <xf numFmtId="164" fontId="1" fillId="0" borderId="12" xfId="7" applyNumberFormat="1" applyBorder="1" applyAlignment="1"/>
    <xf numFmtId="164" fontId="1" fillId="0" borderId="9" xfId="7" applyNumberFormat="1" applyBorder="1" applyAlignment="1"/>
    <xf numFmtId="0" fontId="1" fillId="0" borderId="12" xfId="7" applyBorder="1" applyAlignment="1"/>
    <xf numFmtId="0" fontId="1" fillId="0" borderId="9" xfId="7" applyBorder="1" applyAlignment="1"/>
    <xf numFmtId="0" fontId="1" fillId="0" borderId="10" xfId="7" applyBorder="1" applyAlignment="1"/>
    <xf numFmtId="164" fontId="1" fillId="0" borderId="10" xfId="7" applyNumberFormat="1" applyBorder="1" applyAlignment="1">
      <alignment horizontal="right"/>
    </xf>
    <xf numFmtId="44" fontId="5" fillId="0" borderId="11" xfId="1" applyFont="1" applyBorder="1" applyAlignment="1">
      <alignment horizontal="right"/>
    </xf>
    <xf numFmtId="0" fontId="1" fillId="0" borderId="9" xfId="0" applyFont="1" applyBorder="1"/>
    <xf numFmtId="0" fontId="1" fillId="0" borderId="9" xfId="0" applyFont="1" applyBorder="1" applyAlignment="1">
      <alignment horizontal="left"/>
    </xf>
    <xf numFmtId="0" fontId="1" fillId="0" borderId="4" xfId="0" applyFont="1" applyFill="1" applyBorder="1"/>
    <xf numFmtId="8" fontId="5" fillId="0" borderId="11" xfId="0" applyNumberFormat="1" applyFont="1" applyBorder="1" applyAlignment="1">
      <alignment horizontal="left"/>
    </xf>
    <xf numFmtId="8" fontId="2" fillId="0" borderId="11" xfId="0" applyNumberFormat="1" applyFont="1" applyFill="1" applyBorder="1" applyAlignment="1">
      <alignment horizontal="right"/>
    </xf>
    <xf numFmtId="8" fontId="2" fillId="0" borderId="11" xfId="0" applyNumberFormat="1" applyFont="1" applyBorder="1" applyAlignment="1">
      <alignment horizontal="right"/>
    </xf>
    <xf numFmtId="8" fontId="2" fillId="0" borderId="13" xfId="0" applyNumberFormat="1" applyFont="1" applyFill="1" applyBorder="1" applyAlignment="1">
      <alignment horizontal="left"/>
    </xf>
    <xf numFmtId="8" fontId="2" fillId="0" borderId="11" xfId="0" applyNumberFormat="1" applyFont="1" applyFill="1" applyBorder="1" applyAlignment="1">
      <alignment horizontal="left"/>
    </xf>
    <xf numFmtId="164" fontId="1" fillId="0" borderId="11" xfId="0" applyNumberFormat="1" applyFont="1" applyBorder="1" applyAlignment="1">
      <alignment horizontal="left"/>
    </xf>
    <xf numFmtId="164" fontId="2" fillId="0" borderId="11" xfId="0" applyNumberFormat="1" applyFont="1" applyBorder="1" applyAlignment="1">
      <alignment horizontal="left"/>
    </xf>
    <xf numFmtId="164" fontId="13" fillId="0" borderId="12" xfId="0" applyNumberFormat="1" applyFont="1" applyBorder="1"/>
    <xf numFmtId="44" fontId="2" fillId="0" borderId="11" xfId="1" applyFont="1" applyBorder="1" applyAlignment="1">
      <alignment horizontal="right"/>
    </xf>
    <xf numFmtId="0" fontId="23" fillId="0" borderId="4" xfId="7" quotePrefix="1" applyFont="1" applyBorder="1" applyAlignment="1">
      <alignment horizontal="center"/>
    </xf>
    <xf numFmtId="0" fontId="15" fillId="0" borderId="0" xfId="7" applyFont="1" applyBorder="1" applyAlignment="1">
      <alignment horizontal="center"/>
    </xf>
    <xf numFmtId="0" fontId="15" fillId="0" borderId="5" xfId="7" applyFont="1" applyBorder="1" applyAlignment="1">
      <alignment horizontal="center"/>
    </xf>
    <xf numFmtId="0" fontId="1" fillId="0" borderId="0" xfId="7" applyBorder="1" applyAlignment="1">
      <alignment horizontal="center"/>
    </xf>
    <xf numFmtId="0" fontId="1" fillId="0" borderId="5" xfId="7" applyBorder="1" applyAlignment="1">
      <alignment horizontal="center"/>
    </xf>
    <xf numFmtId="0" fontId="2" fillId="0" borderId="0" xfId="7" quotePrefix="1" applyFont="1" applyBorder="1" applyAlignment="1">
      <alignment horizontal="center"/>
    </xf>
    <xf numFmtId="0" fontId="2" fillId="0" borderId="2" xfId="7" applyFont="1" applyBorder="1" applyAlignment="1">
      <alignment horizontal="center"/>
    </xf>
    <xf numFmtId="0" fontId="4" fillId="0" borderId="4" xfId="7" applyFont="1" applyBorder="1" applyAlignment="1">
      <alignment horizontal="center"/>
    </xf>
    <xf numFmtId="0" fontId="4" fillId="0" borderId="0" xfId="7" applyFont="1" applyBorder="1" applyAlignment="1">
      <alignment horizontal="center"/>
    </xf>
    <xf numFmtId="0" fontId="4" fillId="0" borderId="5" xfId="7" applyFont="1" applyBorder="1" applyAlignment="1">
      <alignment horizontal="center"/>
    </xf>
    <xf numFmtId="0" fontId="4" fillId="0" borderId="4" xfId="7" quotePrefix="1" applyFont="1" applyBorder="1" applyAlignment="1">
      <alignment horizontal="center"/>
    </xf>
    <xf numFmtId="0" fontId="2" fillId="0" borderId="4" xfId="7" applyFont="1" applyBorder="1" applyAlignment="1">
      <alignment horizontal="center"/>
    </xf>
    <xf numFmtId="0" fontId="2" fillId="0" borderId="0" xfId="7" applyFont="1" applyBorder="1" applyAlignment="1">
      <alignment horizontal="center"/>
    </xf>
    <xf numFmtId="0" fontId="2" fillId="0" borderId="5" xfId="7" applyFont="1" applyBorder="1" applyAlignment="1">
      <alignment horizontal="center"/>
    </xf>
    <xf numFmtId="0" fontId="23" fillId="0" borderId="4" xfId="7" applyFont="1" applyBorder="1" applyAlignment="1">
      <alignment horizontal="center"/>
    </xf>
    <xf numFmtId="0" fontId="23" fillId="0" borderId="0" xfId="7" applyFont="1" applyBorder="1" applyAlignment="1">
      <alignment horizontal="center"/>
    </xf>
    <xf numFmtId="0" fontId="23" fillId="0" borderId="5" xfId="7" applyFont="1" applyBorder="1" applyAlignment="1">
      <alignment horizontal="center"/>
    </xf>
    <xf numFmtId="0" fontId="2" fillId="0" borderId="1" xfId="7" applyFont="1" applyBorder="1" applyAlignment="1">
      <alignment horizontal="left"/>
    </xf>
    <xf numFmtId="0" fontId="2" fillId="0" borderId="2" xfId="7" applyFont="1" applyBorder="1" applyAlignment="1">
      <alignment horizontal="left"/>
    </xf>
    <xf numFmtId="0" fontId="2" fillId="0" borderId="3" xfId="7" applyFont="1" applyBorder="1" applyAlignment="1">
      <alignment horizontal="left"/>
    </xf>
    <xf numFmtId="0" fontId="2" fillId="0" borderId="4" xfId="7" applyFont="1" applyBorder="1" applyAlignment="1">
      <alignment horizontal="left"/>
    </xf>
    <xf numFmtId="0" fontId="2" fillId="0" borderId="0" xfId="7" applyFont="1" applyBorder="1" applyAlignment="1">
      <alignment horizontal="left"/>
    </xf>
    <xf numFmtId="0" fontId="2" fillId="0" borderId="5" xfId="7" applyFont="1" applyBorder="1" applyAlignment="1">
      <alignment horizontal="left"/>
    </xf>
    <xf numFmtId="0" fontId="3" fillId="0" borderId="0" xfId="7" applyFont="1" applyBorder="1" applyAlignment="1">
      <alignment horizontal="center"/>
    </xf>
    <xf numFmtId="0" fontId="3" fillId="0" borderId="5" xfId="7" applyFont="1" applyBorder="1" applyAlignment="1">
      <alignment horizontal="center"/>
    </xf>
    <xf numFmtId="0" fontId="1" fillId="0" borderId="0" xfId="4" applyBorder="1" applyAlignment="1">
      <alignment horizontal="center"/>
    </xf>
    <xf numFmtId="0" fontId="6" fillId="0" borderId="0" xfId="4" applyFont="1" applyBorder="1" applyAlignment="1">
      <alignment horizontal="center"/>
    </xf>
    <xf numFmtId="0" fontId="3" fillId="0" borderId="4" xfId="4" applyFont="1" applyBorder="1" applyAlignment="1">
      <alignment horizontal="center"/>
    </xf>
    <xf numFmtId="0" fontId="3" fillId="0" borderId="0" xfId="4" applyFont="1" applyBorder="1" applyAlignment="1">
      <alignment horizontal="center"/>
    </xf>
    <xf numFmtId="0" fontId="3" fillId="0" borderId="5" xfId="4" applyFont="1" applyBorder="1" applyAlignment="1">
      <alignment horizontal="center"/>
    </xf>
    <xf numFmtId="0" fontId="6" fillId="0" borderId="4" xfId="7" applyFont="1" applyBorder="1" applyAlignment="1">
      <alignment horizontal="center"/>
    </xf>
    <xf numFmtId="0" fontId="3" fillId="0" borderId="1" xfId="7" applyFont="1" applyBorder="1" applyAlignment="1">
      <alignment horizontal="center"/>
    </xf>
    <xf numFmtId="0" fontId="3" fillId="0" borderId="2" xfId="7" applyFont="1" applyBorder="1" applyAlignment="1">
      <alignment horizontal="center"/>
    </xf>
    <xf numFmtId="0" fontId="3" fillId="0" borderId="3" xfId="7" applyFont="1" applyBorder="1" applyAlignment="1">
      <alignment horizontal="center"/>
    </xf>
    <xf numFmtId="0" fontId="6" fillId="0" borderId="2" xfId="7" applyFont="1" applyBorder="1" applyAlignment="1">
      <alignment horizontal="center"/>
    </xf>
    <xf numFmtId="0" fontId="6" fillId="0" borderId="0" xfId="7" applyFont="1" applyBorder="1" applyAlignment="1">
      <alignment horizontal="center"/>
    </xf>
    <xf numFmtId="0" fontId="6" fillId="0" borderId="2" xfId="7" quotePrefix="1" applyFont="1" applyBorder="1" applyAlignment="1">
      <alignment horizontal="center"/>
    </xf>
    <xf numFmtId="0" fontId="1" fillId="0" borderId="11" xfId="7" quotePrefix="1" applyBorder="1" applyAlignment="1">
      <alignment horizontal="center"/>
    </xf>
    <xf numFmtId="0" fontId="1" fillId="0" borderId="11" xfId="7" applyBorder="1" applyAlignment="1">
      <alignment horizontal="center"/>
    </xf>
    <xf numFmtId="0" fontId="1" fillId="0" borderId="4" xfId="7" quotePrefix="1" applyBorder="1" applyAlignment="1">
      <alignment horizontal="left" wrapText="1"/>
    </xf>
    <xf numFmtId="0" fontId="1" fillId="0" borderId="0" xfId="7" applyAlignment="1">
      <alignment horizontal="left" wrapText="1"/>
    </xf>
    <xf numFmtId="0" fontId="1" fillId="0" borderId="5" xfId="7" applyBorder="1" applyAlignment="1">
      <alignment horizontal="left" wrapText="1"/>
    </xf>
    <xf numFmtId="0" fontId="1" fillId="0" borderId="4" xfId="7" applyBorder="1" applyAlignment="1">
      <alignment wrapText="1"/>
    </xf>
    <xf numFmtId="0" fontId="1" fillId="0" borderId="0" xfId="7" applyAlignment="1">
      <alignment wrapText="1"/>
    </xf>
    <xf numFmtId="0" fontId="1" fillId="0" borderId="5" xfId="7" applyBorder="1" applyAlignment="1">
      <alignment wrapText="1"/>
    </xf>
    <xf numFmtId="0" fontId="6" fillId="0" borderId="1" xfId="7" applyFont="1" applyBorder="1" applyAlignment="1">
      <alignment horizontal="center"/>
    </xf>
    <xf numFmtId="0" fontId="6" fillId="0" borderId="3" xfId="7" applyFont="1" applyBorder="1" applyAlignment="1">
      <alignment horizontal="center"/>
    </xf>
    <xf numFmtId="0" fontId="1" fillId="0" borderId="1" xfId="7" applyBorder="1" applyAlignment="1">
      <alignment horizontal="left"/>
    </xf>
    <xf numFmtId="0" fontId="1" fillId="0" borderId="2" xfId="7" applyBorder="1" applyAlignment="1">
      <alignment horizontal="left"/>
    </xf>
    <xf numFmtId="0" fontId="1" fillId="0" borderId="3" xfId="7" applyBorder="1" applyAlignment="1">
      <alignment horizontal="left"/>
    </xf>
    <xf numFmtId="0" fontId="2" fillId="0" borderId="1" xfId="7" quotePrefix="1" applyFont="1" applyFill="1" applyBorder="1" applyAlignment="1">
      <alignment horizontal="left"/>
    </xf>
    <xf numFmtId="0" fontId="2" fillId="0" borderId="3" xfId="7" applyFont="1" applyFill="1" applyBorder="1" applyAlignment="1">
      <alignment horizontal="left"/>
    </xf>
    <xf numFmtId="0" fontId="1" fillId="0" borderId="4" xfId="7" applyBorder="1" applyAlignment="1">
      <alignment horizontal="center"/>
    </xf>
    <xf numFmtId="0" fontId="6" fillId="0" borderId="5" xfId="7" applyFont="1" applyBorder="1" applyAlignment="1">
      <alignment horizontal="center"/>
    </xf>
    <xf numFmtId="0" fontId="4" fillId="0" borderId="4" xfId="7" quotePrefix="1" applyFont="1" applyBorder="1" applyAlignment="1">
      <alignment horizontal="left" wrapText="1"/>
    </xf>
    <xf numFmtId="0" fontId="1" fillId="0" borderId="0" xfId="7" applyAlignment="1"/>
    <xf numFmtId="0" fontId="1" fillId="0" borderId="5" xfId="7" applyBorder="1" applyAlignment="1"/>
    <xf numFmtId="0" fontId="1" fillId="2" borderId="12" xfId="7" applyFill="1" applyBorder="1" applyAlignment="1">
      <alignment horizontal="center"/>
    </xf>
    <xf numFmtId="0" fontId="1" fillId="2" borderId="10" xfId="7" applyFill="1" applyBorder="1" applyAlignment="1">
      <alignment horizontal="center"/>
    </xf>
    <xf numFmtId="0" fontId="1" fillId="2" borderId="9" xfId="7" applyFill="1" applyBorder="1" applyAlignment="1">
      <alignment horizontal="center"/>
    </xf>
    <xf numFmtId="0" fontId="1" fillId="2" borderId="10" xfId="7" applyFill="1" applyBorder="1" applyAlignment="1"/>
    <xf numFmtId="0" fontId="15" fillId="0" borderId="6" xfId="7" applyFont="1" applyBorder="1" applyAlignment="1">
      <alignment wrapText="1"/>
    </xf>
    <xf numFmtId="0" fontId="15" fillId="0" borderId="7" xfId="7" applyFont="1" applyBorder="1" applyAlignment="1">
      <alignment wrapText="1"/>
    </xf>
    <xf numFmtId="0" fontId="15" fillId="0" borderId="8" xfId="7" applyFont="1" applyBorder="1" applyAlignment="1">
      <alignment wrapText="1"/>
    </xf>
    <xf numFmtId="0" fontId="1" fillId="0" borderId="0" xfId="7" applyFill="1" applyBorder="1" applyAlignment="1">
      <alignment horizontal="center"/>
    </xf>
    <xf numFmtId="0" fontId="6" fillId="0" borderId="1" xfId="7" quotePrefix="1" applyFont="1" applyFill="1" applyBorder="1" applyAlignment="1">
      <alignment horizontal="center"/>
    </xf>
    <xf numFmtId="0" fontId="6" fillId="0" borderId="2" xfId="7" applyFont="1" applyFill="1" applyBorder="1" applyAlignment="1">
      <alignment horizontal="center"/>
    </xf>
    <xf numFmtId="0" fontId="6" fillId="0" borderId="3" xfId="7" applyFont="1" applyFill="1" applyBorder="1" applyAlignment="1">
      <alignment horizontal="center"/>
    </xf>
    <xf numFmtId="0" fontId="3" fillId="0" borderId="1" xfId="7" applyFont="1" applyFill="1" applyBorder="1" applyAlignment="1">
      <alignment horizontal="center"/>
    </xf>
    <xf numFmtId="0" fontId="3" fillId="0" borderId="2" xfId="7" applyFont="1" applyFill="1" applyBorder="1" applyAlignment="1">
      <alignment horizontal="center"/>
    </xf>
    <xf numFmtId="0" fontId="3" fillId="0" borderId="3" xfId="7" applyFont="1" applyFill="1" applyBorder="1" applyAlignment="1">
      <alignment horizontal="center"/>
    </xf>
    <xf numFmtId="0" fontId="6" fillId="0" borderId="1" xfId="7" quotePrefix="1" applyFont="1" applyBorder="1" applyAlignment="1">
      <alignment horizontal="center"/>
    </xf>
    <xf numFmtId="0" fontId="21" fillId="0" borderId="0" xfId="4" applyFont="1" applyBorder="1" applyAlignment="1">
      <alignment horizontal="center"/>
    </xf>
    <xf numFmtId="0" fontId="21" fillId="0" borderId="5" xfId="4" applyFont="1" applyBorder="1" applyAlignment="1">
      <alignment horizontal="center"/>
    </xf>
    <xf numFmtId="0" fontId="22" fillId="0" borderId="2" xfId="4" applyFont="1" applyBorder="1" applyAlignment="1">
      <alignment horizontal="center"/>
    </xf>
    <xf numFmtId="0" fontId="22" fillId="0" borderId="3" xfId="4" applyFont="1" applyBorder="1" applyAlignment="1">
      <alignment horizontal="center"/>
    </xf>
    <xf numFmtId="0" fontId="3" fillId="0" borderId="2" xfId="4" applyFont="1" applyBorder="1" applyAlignment="1">
      <alignment horizontal="center"/>
    </xf>
    <xf numFmtId="0" fontId="3" fillId="0" borderId="3" xfId="4" applyFont="1" applyBorder="1" applyAlignment="1">
      <alignment horizontal="center"/>
    </xf>
    <xf numFmtId="0" fontId="0" fillId="0" borderId="0" xfId="0"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6" fillId="0" borderId="4" xfId="0" quotePrefix="1"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3" fillId="0" borderId="4" xfId="0" applyFont="1" applyBorder="1" applyAlignment="1">
      <alignment horizontal="center"/>
    </xf>
    <xf numFmtId="0" fontId="1" fillId="0" borderId="12" xfId="7" applyBorder="1" applyAlignment="1">
      <alignment horizontal="center"/>
    </xf>
    <xf numFmtId="0" fontId="1" fillId="0" borderId="9" xfId="7" applyBorder="1" applyAlignment="1">
      <alignment horizontal="center"/>
    </xf>
    <xf numFmtId="0" fontId="1" fillId="0" borderId="10" xfId="7" applyBorder="1" applyAlignment="1">
      <alignment horizontal="center"/>
    </xf>
    <xf numFmtId="0" fontId="1" fillId="0" borderId="1" xfId="7" applyBorder="1" applyAlignment="1">
      <alignment horizontal="center"/>
    </xf>
    <xf numFmtId="0" fontId="1" fillId="0" borderId="3" xfId="7" applyBorder="1" applyAlignment="1">
      <alignment horizontal="center"/>
    </xf>
    <xf numFmtId="0" fontId="6" fillId="0" borderId="4" xfId="7" quotePrefix="1" applyFont="1" applyBorder="1" applyAlignment="1">
      <alignment horizontal="center"/>
    </xf>
    <xf numFmtId="0" fontId="1" fillId="0" borderId="0" xfId="7" applyBorder="1" applyAlignment="1">
      <alignment wrapText="1"/>
    </xf>
    <xf numFmtId="0" fontId="1" fillId="0" borderId="6" xfId="7" applyFill="1" applyBorder="1" applyAlignment="1">
      <alignment horizontal="center"/>
    </xf>
    <xf numFmtId="0" fontId="1" fillId="0" borderId="7" xfId="7" applyFill="1" applyBorder="1" applyAlignment="1">
      <alignment horizontal="center"/>
    </xf>
    <xf numFmtId="0" fontId="1" fillId="0" borderId="8" xfId="7" applyFill="1" applyBorder="1" applyAlignment="1">
      <alignment horizontal="center"/>
    </xf>
    <xf numFmtId="0" fontId="1" fillId="0" borderId="6" xfId="7" applyBorder="1" applyAlignment="1">
      <alignment horizontal="center"/>
    </xf>
    <xf numFmtId="0" fontId="1" fillId="0" borderId="8" xfId="7" applyBorder="1" applyAlignment="1">
      <alignment horizontal="center"/>
    </xf>
    <xf numFmtId="8" fontId="1" fillId="0" borderId="12" xfId="7" applyNumberFormat="1" applyBorder="1" applyAlignment="1">
      <alignment horizontal="center"/>
    </xf>
    <xf numFmtId="0" fontId="1" fillId="0" borderId="10" xfId="7" applyNumberFormat="1" applyBorder="1" applyAlignment="1">
      <alignment horizontal="center"/>
    </xf>
    <xf numFmtId="7" fontId="1" fillId="0" borderId="12" xfId="7" applyNumberFormat="1" applyBorder="1" applyAlignment="1">
      <alignment horizontal="center"/>
    </xf>
    <xf numFmtId="7" fontId="1" fillId="0" borderId="10" xfId="7" applyNumberFormat="1" applyBorder="1" applyAlignment="1">
      <alignment horizontal="center"/>
    </xf>
    <xf numFmtId="164" fontId="1" fillId="0" borderId="1" xfId="7" applyNumberFormat="1" applyBorder="1" applyAlignment="1">
      <alignment horizontal="center"/>
    </xf>
    <xf numFmtId="164" fontId="1" fillId="0" borderId="3" xfId="7" applyNumberFormat="1" applyBorder="1" applyAlignment="1">
      <alignment horizontal="center"/>
    </xf>
    <xf numFmtId="164" fontId="1" fillId="0" borderId="6" xfId="7" applyNumberFormat="1" applyBorder="1" applyAlignment="1">
      <alignment horizontal="center"/>
    </xf>
    <xf numFmtId="164" fontId="1" fillId="0" borderId="8" xfId="7" applyNumberFormat="1" applyBorder="1" applyAlignment="1">
      <alignment horizontal="center"/>
    </xf>
    <xf numFmtId="164" fontId="1" fillId="0" borderId="1" xfId="7" applyNumberFormat="1" applyFill="1" applyBorder="1" applyAlignment="1">
      <alignment horizontal="center"/>
    </xf>
    <xf numFmtId="164" fontId="1" fillId="0" borderId="3" xfId="7" applyNumberFormat="1" applyFill="1" applyBorder="1" applyAlignment="1">
      <alignment horizontal="center"/>
    </xf>
    <xf numFmtId="164" fontId="1" fillId="0" borderId="6" xfId="7" applyNumberFormat="1" applyFill="1" applyBorder="1" applyAlignment="1">
      <alignment horizontal="center"/>
    </xf>
    <xf numFmtId="164" fontId="1" fillId="0" borderId="8" xfId="7" applyNumberFormat="1" applyFill="1" applyBorder="1" applyAlignment="1">
      <alignment horizontal="center"/>
    </xf>
    <xf numFmtId="164" fontId="1" fillId="0" borderId="4" xfId="7" applyNumberFormat="1" applyBorder="1" applyAlignment="1">
      <alignment horizontal="center"/>
    </xf>
    <xf numFmtId="164" fontId="1" fillId="0" borderId="5" xfId="7" applyNumberForma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1" fillId="0" borderId="7" xfId="0" applyFont="1" applyBorder="1" applyAlignment="1">
      <alignment horizontal="center"/>
    </xf>
    <xf numFmtId="0" fontId="0" fillId="0" borderId="7" xfId="0" applyBorder="1" applyAlignment="1">
      <alignment horizontal="center"/>
    </xf>
    <xf numFmtId="0" fontId="13" fillId="0" borderId="0" xfId="0" applyFont="1" applyBorder="1" applyAlignment="1">
      <alignment horizontal="center"/>
    </xf>
    <xf numFmtId="0" fontId="15" fillId="0" borderId="1" xfId="0" applyFont="1" applyBorder="1" applyAlignment="1">
      <alignment horizontal="center"/>
    </xf>
    <xf numFmtId="0" fontId="15" fillId="0" borderId="2" xfId="0" applyFont="1" applyBorder="1" applyAlignment="1">
      <alignment horizontal="center"/>
    </xf>
    <xf numFmtId="0" fontId="15" fillId="0" borderId="3" xfId="0" applyFont="1" applyBorder="1" applyAlignment="1">
      <alignment horizontal="center"/>
    </xf>
    <xf numFmtId="0" fontId="14" fillId="0" borderId="4" xfId="0" applyFont="1" applyBorder="1" applyAlignment="1">
      <alignment horizontal="center"/>
    </xf>
    <xf numFmtId="0" fontId="14" fillId="0" borderId="0" xfId="0" applyFont="1" applyBorder="1" applyAlignment="1">
      <alignment horizontal="center"/>
    </xf>
    <xf numFmtId="0" fontId="13" fillId="0" borderId="1" xfId="0" applyFont="1" applyBorder="1" applyAlignment="1">
      <alignment horizontal="center"/>
    </xf>
    <xf numFmtId="0" fontId="13" fillId="0" borderId="3" xfId="0" applyFont="1" applyBorder="1" applyAlignment="1">
      <alignment horizontal="center"/>
    </xf>
    <xf numFmtId="0" fontId="13" fillId="0" borderId="6" xfId="0" applyFont="1" applyBorder="1" applyAlignment="1">
      <alignment horizontal="center"/>
    </xf>
    <xf numFmtId="0" fontId="13" fillId="0" borderId="8" xfId="0" applyFont="1" applyBorder="1" applyAlignment="1">
      <alignment horizontal="center"/>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6" xfId="0" quotePrefix="1" applyBorder="1" applyAlignment="1">
      <alignment horizontal="center"/>
    </xf>
    <xf numFmtId="0" fontId="0" fillId="0" borderId="12"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12"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quotePrefix="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7" fillId="0" borderId="1" xfId="0" applyFont="1" applyBorder="1" applyAlignment="1">
      <alignment horizontal="center"/>
    </xf>
    <xf numFmtId="0" fontId="7" fillId="0" borderId="3" xfId="0" applyFont="1" applyBorder="1" applyAlignment="1">
      <alignment horizontal="center"/>
    </xf>
    <xf numFmtId="0" fontId="2" fillId="0" borderId="1" xfId="0" applyFont="1" applyBorder="1" applyAlignment="1">
      <alignment horizontal="center"/>
    </xf>
    <xf numFmtId="0" fontId="8"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8" xfId="0" applyFont="1" applyBorder="1" applyAlignment="1">
      <alignment horizontal="center"/>
    </xf>
    <xf numFmtId="0" fontId="2" fillId="0" borderId="3" xfId="0" applyFont="1" applyBorder="1" applyAlignment="1">
      <alignment horizontal="center"/>
    </xf>
    <xf numFmtId="0" fontId="2" fillId="0" borderId="6" xfId="0" quotePrefix="1" applyFont="1" applyBorder="1" applyAlignment="1">
      <alignment horizontal="center"/>
    </xf>
    <xf numFmtId="0" fontId="2" fillId="0" borderId="8" xfId="0" quotePrefix="1" applyFont="1" applyBorder="1" applyAlignment="1">
      <alignment horizontal="center"/>
    </xf>
    <xf numFmtId="0" fontId="0" fillId="0" borderId="2" xfId="0" applyBorder="1" applyAlignment="1">
      <alignment horizontal="center"/>
    </xf>
    <xf numFmtId="0" fontId="1" fillId="0" borderId="6" xfId="0" applyFont="1" applyBorder="1" applyAlignment="1">
      <alignment horizontal="center"/>
    </xf>
    <xf numFmtId="0" fontId="1" fillId="0" borderId="12" xfId="0" applyFont="1" applyBorder="1" applyAlignment="1">
      <alignment horizontal="center"/>
    </xf>
    <xf numFmtId="0" fontId="1" fillId="0" borderId="11" xfId="7" applyBorder="1" applyAlignment="1"/>
    <xf numFmtId="0" fontId="6" fillId="0" borderId="4" xfId="7" applyFont="1" applyBorder="1" applyAlignment="1">
      <alignment horizontal="left"/>
    </xf>
    <xf numFmtId="0" fontId="6" fillId="0" borderId="0" xfId="7" applyFont="1" applyBorder="1" applyAlignment="1">
      <alignment horizontal="left"/>
    </xf>
    <xf numFmtId="0" fontId="1" fillId="0" borderId="4" xfId="7" applyFont="1" applyBorder="1" applyAlignment="1">
      <alignment horizontal="left"/>
    </xf>
    <xf numFmtId="0" fontId="1" fillId="0" borderId="0" xfId="7" applyFont="1" applyBorder="1" applyAlignment="1">
      <alignment horizontal="left"/>
    </xf>
    <xf numFmtId="0" fontId="0" fillId="0" borderId="4" xfId="0" quotePrefix="1" applyBorder="1" applyAlignment="1">
      <alignment horizontal="center"/>
    </xf>
    <xf numFmtId="0" fontId="0" fillId="0" borderId="0" xfId="0" quotePrefix="1" applyBorder="1" applyAlignment="1">
      <alignment horizontal="center"/>
    </xf>
    <xf numFmtId="0" fontId="0" fillId="0" borderId="5" xfId="0" quotePrefix="1" applyBorder="1" applyAlignment="1">
      <alignment horizontal="center"/>
    </xf>
  </cellXfs>
  <cellStyles count="11">
    <cellStyle name="Comma 2" xfId="5"/>
    <cellStyle name="Comma 2 2" xfId="10"/>
    <cellStyle name="Currency" xfId="1" builtinId="4"/>
    <cellStyle name="Currency 2" xfId="6"/>
    <cellStyle name="Hyperlink" xfId="8" builtinId="8"/>
    <cellStyle name="Hyperlink 2" xfId="2"/>
    <cellStyle name="Normal" xfId="0" builtinId="0"/>
    <cellStyle name="Normal 2" xfId="3"/>
    <cellStyle name="Normal 2 2" xfId="7"/>
    <cellStyle name="Normal 3" xfId="4"/>
    <cellStyle name="Normal 4"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3.xml"/><Relationship Id="rId52"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0</xdr:col>
      <xdr:colOff>19050</xdr:colOff>
      <xdr:row>7</xdr:row>
      <xdr:rowOff>0</xdr:rowOff>
    </xdr:from>
    <xdr:to>
      <xdr:col>9</xdr:col>
      <xdr:colOff>571500</xdr:colOff>
      <xdr:row>49</xdr:row>
      <xdr:rowOff>19050</xdr:rowOff>
    </xdr:to>
    <xdr:sp macro="" textlink="">
      <xdr:nvSpPr>
        <xdr:cNvPr id="2" name="Text Box 1"/>
        <xdr:cNvSpPr txBox="1">
          <a:spLocks noChangeArrowheads="1"/>
        </xdr:cNvSpPr>
      </xdr:nvSpPr>
      <xdr:spPr bwMode="auto">
        <a:xfrm>
          <a:off x="19050" y="1133475"/>
          <a:ext cx="6743700" cy="68199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Credit due the customer.</a:t>
          </a:r>
          <a:r>
            <a:rPr lang="en-US" sz="1000" b="0" i="0" u="none" strike="noStrike" baseline="0">
              <a:solidFill>
                <a:srgbClr val="000000"/>
              </a:solidFill>
              <a:latin typeface="Arial"/>
              <a:cs typeface="Arial"/>
            </a:rPr>
            <a:t>  When there has been a transaction that results in a credit due the customer,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If the amount due is five dollars or less, an adjustment will be made to the customer's account.  The                     adjustment must be shown on the next regular bill.</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amount due is more than five dollars, the customer may accept an account adjustment or may request a           </a:t>
          </a:r>
        </a:p>
        <a:p>
          <a:pPr algn="l" rtl="0">
            <a:defRPr sz="1000"/>
          </a:pPr>
          <a:r>
            <a:rPr lang="en-US" sz="1000" b="0" i="0" u="none" strike="noStrike" baseline="0">
              <a:solidFill>
                <a:srgbClr val="000000"/>
              </a:solidFill>
              <a:latin typeface="Arial"/>
              <a:cs typeface="Arial"/>
            </a:rPr>
            <a:t>refund.  </a:t>
          </a:r>
        </a:p>
        <a:p>
          <a:pPr algn="l" rtl="0">
            <a:defRPr sz="1000"/>
          </a:pPr>
          <a:r>
            <a:rPr lang="en-US" sz="1000" b="0" i="0" u="none" strike="noStrike" baseline="0">
              <a:solidFill>
                <a:srgbClr val="000000"/>
              </a:solidFill>
              <a:latin typeface="Arial"/>
              <a:cs typeface="Arial"/>
            </a:rPr>
            <a:t>          (1)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(2)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Overcharges. </a:t>
          </a:r>
          <a:r>
            <a:rPr lang="en-US" sz="1000" b="0" i="0" u="none" strike="noStrike" baseline="0">
              <a:solidFill>
                <a:srgbClr val="000000"/>
              </a:solidFill>
              <a:latin typeface="Arial"/>
              <a:cs typeface="Arial"/>
            </a:rPr>
            <a:t> Once a company becomes aware that it has overcharged a customer, it must provide a refund or an account adjustment credit to the customer.  The customer must be given a choice as to which option is preferred.  The refund or credit must be the amount overcharged in the three years before the date of discovery.  </a:t>
          </a:r>
        </a:p>
        <a:p>
          <a:pPr algn="l" rtl="0">
            <a:defRPr sz="1000"/>
          </a:pPr>
          <a:r>
            <a:rPr lang="en-US" sz="1000" b="0" i="0" u="none" strike="noStrike" baseline="0">
              <a:solidFill>
                <a:srgbClr val="000000"/>
              </a:solidFill>
              <a:latin typeface="Arial"/>
              <a:cs typeface="Arial"/>
            </a:rPr>
            <a:t>        (a)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(b)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Prepayments.  </a:t>
          </a:r>
          <a:r>
            <a:rPr lang="en-US" sz="1000" b="0" i="0" u="none" strike="noStrike" baseline="0">
              <a:solidFill>
                <a:srgbClr val="000000"/>
              </a:solidFill>
              <a:latin typeface="Arial"/>
              <a:cs typeface="Arial"/>
            </a:rPr>
            <a:t>If a customer has paid service fees in advance, service is discontinued during the pre-billed period, and the customer is due a refund,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A company must honor all requests for refunds of the unused portion of prepayments.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customer provides a forwarding address to the company or one can be obtained from the Post Office, the company must issue a refund check no more than thirty days following the customer's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(c) If the customer cannot be located or did not provide a forwarding address and the U.S. Post Office cannot furnish a forwarding address, the amount may be presumed to be abandoned and is subject to the Uniform Unclaimed Property Act after one year.</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7</xdr:row>
      <xdr:rowOff>9525</xdr:rowOff>
    </xdr:from>
    <xdr:to>
      <xdr:col>9</xdr:col>
      <xdr:colOff>571500</xdr:colOff>
      <xdr:row>48</xdr:row>
      <xdr:rowOff>9525</xdr:rowOff>
    </xdr:to>
    <xdr:sp macro="" textlink="">
      <xdr:nvSpPr>
        <xdr:cNvPr id="2" name="Text Box 1"/>
        <xdr:cNvSpPr txBox="1">
          <a:spLocks noChangeArrowheads="1"/>
        </xdr:cNvSpPr>
      </xdr:nvSpPr>
      <xdr:spPr bwMode="auto">
        <a:xfrm>
          <a:off x="47625" y="1143000"/>
          <a:ext cx="6667500" cy="6638925"/>
        </a:xfrm>
        <a:prstGeom prst="rect">
          <a:avLst/>
        </a:prstGeom>
        <a:solidFill>
          <a:srgbClr val="FFFFFF"/>
        </a:solidFill>
        <a:ln w="9525">
          <a:noFill/>
          <a:miter lim="800000"/>
          <a:headEnd/>
          <a:tailEnd/>
        </a:ln>
      </xdr:spPr>
      <xdr:txBody>
        <a:bodyPr vertOverflow="clip" wrap="square" lIns="27432" tIns="22860" rIns="0" bIns="0" anchor="t" upright="1"/>
        <a:lstStyle/>
        <a:p>
          <a:pPr rtl="0"/>
          <a:r>
            <a:rPr lang="en-US" sz="1000" b="1" i="0" baseline="0">
              <a:latin typeface="Arial" pitchFamily="34" charset="0"/>
              <a:ea typeface="+mn-ea"/>
              <a:cs typeface="Arial" pitchFamily="34" charset="0"/>
            </a:rPr>
            <a:t>1. Schedules. </a:t>
          </a:r>
          <a:r>
            <a:rPr lang="en-US" sz="1000" b="0" i="0" baseline="0">
              <a:latin typeface="Arial" pitchFamily="34" charset="0"/>
              <a:ea typeface="+mn-ea"/>
              <a:cs typeface="Arial" pitchFamily="34" charset="0"/>
            </a:rPr>
            <a:t>A company's schedule will meet reasonable requirements and will comply with local service level ordinances. </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1" i="0" baseline="0">
              <a:latin typeface="Arial" pitchFamily="34" charset="0"/>
              <a:ea typeface="+mn-ea"/>
              <a:cs typeface="Arial" pitchFamily="34" charset="0"/>
            </a:rPr>
            <a:t>2. Due care. </a:t>
          </a:r>
          <a:r>
            <a:rPr lang="en-US" sz="1000" b="0" i="0" baseline="0">
              <a:latin typeface="Arial" pitchFamily="34" charset="0"/>
              <a:ea typeface="+mn-ea"/>
              <a:cs typeface="Arial" pitchFamily="34" charset="0"/>
            </a:rPr>
            <a:t>Other than to offer reasonable care, the company assumes no responsibility for articles left on or near solid waste receptacles. </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1" i="0" baseline="0">
              <a:latin typeface="Arial" pitchFamily="34" charset="0"/>
              <a:ea typeface="+mn-ea"/>
              <a:cs typeface="Arial" pitchFamily="34" charset="0"/>
            </a:rPr>
            <a:t>3. Liability for damage</a:t>
          </a:r>
          <a:r>
            <a:rPr lang="en-US" sz="1000" b="0" i="0" baseline="0">
              <a:latin typeface="Arial" pitchFamily="34" charset="0"/>
              <a:ea typeface="+mn-ea"/>
              <a:cs typeface="Arial" pitchFamily="34" charset="0"/>
            </a:rPr>
            <a:t>. When a customer requests that a company provide service and damage occurs to the customer's driveway due to reasons not in the control of the company, the company will assume no responsibility for the damage. </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1" i="0" baseline="0">
              <a:latin typeface="Arial" pitchFamily="34" charset="0"/>
              <a:ea typeface="+mn-ea"/>
              <a:cs typeface="Arial" pitchFamily="34" charset="0"/>
            </a:rPr>
            <a:t>4. Refusal of service. </a:t>
          </a:r>
          <a:r>
            <a:rPr lang="en-US" sz="1000" b="0" i="0" baseline="0">
              <a:latin typeface="Arial" pitchFamily="34" charset="0"/>
              <a:ea typeface="+mn-ea"/>
              <a:cs typeface="Arial" pitchFamily="34" charset="0"/>
            </a:rPr>
            <a:t>(Except as set forth in Section 5, Missed service due to unsafe weather conditions, road conditions, natural disaster or when government authority restricts access to local roads.)</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A solid waste collection company may refuse to: </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Collect solid waste from points where it is hazardous, unsafe, or dangerous to persons, property, or equipment to operate vehicles due to the conditions of streets, alleys, or roads.</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Drive into private property when, in the company's judgment, driveways or roads are improperly constructed or maintained, do not have adequate turn-around, or have other unsafe conditions; or</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Enter private property to pick up solid waste while an animal considered or feared to be dangerous is not confined. The customer will be required to confine the animal on service days. </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1" i="0" baseline="0">
              <a:latin typeface="Arial" pitchFamily="34" charset="0"/>
              <a:ea typeface="+mn-ea"/>
              <a:cs typeface="Arial" pitchFamily="34" charset="0"/>
            </a:rPr>
            <a:t>5. Missed service due to unsafe weather conditions, road conditions, natural disaster or when government authority restricts access to local roads. </a:t>
          </a:r>
          <a:r>
            <a:rPr lang="en-US" sz="1000" b="0" i="0" baseline="0">
              <a:latin typeface="Arial" pitchFamily="34" charset="0"/>
              <a:ea typeface="+mn-ea"/>
              <a:cs typeface="Arial" pitchFamily="34" charset="0"/>
            </a:rPr>
            <a:t>A company is not required to collect solid waste when the company determines that it is unsafe to operate due to weather conditions, road conditions, natural disaster, or when government authority restricts access to local roads. The company will collect on the next scheduled service date on which the company deems it is safe to operate, and will take other reasonable actions to resume or provide alternative service as soon as reasonably practicable. </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	a. The company is not obligated to extend credit to customers for missed service if the company 	collects the customers' accumulated solid waste on the next scheduled service date on which the 	company deems it to be safe to operate. The company will not charge for extra waste set out (except 	provided in Item 207, if applicable) in addition to customers' normal receptacle(s), if the amount of 	extra waste does not exceed the amount that reasonably would be expected to accumulate due to 	missed service. </a:t>
          </a:r>
          <a:endParaRPr lang="en-US" sz="1000">
            <a:latin typeface="Arial" pitchFamily="34" charset="0"/>
            <a:ea typeface="+mn-ea"/>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	b. If the company does not collect a customer's accumulated solid waste on the next scheduled 	service date on which the company determines it is safe to operate, the company is required to give a 	credit, proportionate to the customer's monthly service charge, for all missed service(s). </a:t>
          </a:r>
          <a:endParaRPr lang="en-US" sz="1000">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9</xdr:row>
      <xdr:rowOff>116416</xdr:rowOff>
    </xdr:from>
    <xdr:to>
      <xdr:col>8</xdr:col>
      <xdr:colOff>881063</xdr:colOff>
      <xdr:row>46</xdr:row>
      <xdr:rowOff>9526</xdr:rowOff>
    </xdr:to>
    <xdr:sp macro="" textlink="">
      <xdr:nvSpPr>
        <xdr:cNvPr id="2" name="Text Box 1"/>
        <xdr:cNvSpPr txBox="1">
          <a:spLocks noChangeArrowheads="1"/>
        </xdr:cNvSpPr>
      </xdr:nvSpPr>
      <xdr:spPr bwMode="auto">
        <a:xfrm>
          <a:off x="257175" y="1745191"/>
          <a:ext cx="6615113" cy="6589185"/>
        </a:xfrm>
        <a:prstGeom prst="rect">
          <a:avLst/>
        </a:prstGeom>
        <a:solidFill>
          <a:srgbClr val="FFFFFF"/>
        </a:solidFill>
        <a:ln w="9525">
          <a:noFill/>
          <a:miter lim="800000"/>
          <a:headEnd/>
          <a:tailEnd/>
        </a:ln>
      </xdr:spPr>
      <xdr:txBody>
        <a:bodyPr vertOverflow="clip" wrap="square" lIns="27432" tIns="22860" rIns="0" bIns="0" anchor="t" upright="1"/>
        <a:lstStyle/>
        <a:p>
          <a:pPr marL="0" marR="0" lvl="0" indent="-228600" algn="l" rtl="0">
            <a:spcBef>
              <a:spcPts val="0"/>
            </a:spcBef>
            <a:spcAft>
              <a:spcPts val="1200"/>
            </a:spcAft>
            <a:buClr>
              <a:srgbClr val="000000"/>
            </a:buClr>
            <a:buFont typeface="+mj-lt"/>
            <a:buAutoNum type="arabicPeriod" startAt="6"/>
            <a:defRPr sz="1000"/>
          </a:pPr>
          <a:r>
            <a:rPr lang="en-US" sz="1100" b="1" i="0" u="none" strike="noStrike" baseline="0">
              <a:solidFill>
                <a:srgbClr val="000000"/>
              </a:solidFill>
              <a:latin typeface="Arial" pitchFamily="34" charset="0"/>
              <a:ea typeface="+mn-ea"/>
              <a:cs typeface="Arial" pitchFamily="34" charset="0"/>
            </a:rPr>
            <a:t>Missed service due to a labor disruption, which causes work stoppages that prevent or limit a company from collecting solid waste.  A company must:</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Immediately inform the commission’s regulatory services and consumer protection staff when a labor disruption is imminent by email at: servicedisruption@utc.wa.gov. This email must be used for all communications regarding the labor disruption.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daily email reports to the commission regarding the company’s progress toward meeting full service requirements.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Develop and implement a customer outreach plan regarding the labor disruption, what to expect, and how to contact the commission.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the commission’s regulatory services and consumer protection staff with a copy of the customer outreach plan by email.</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an email that includes a schedule and plan for communicating with local governments and the media.</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Use all reasonable, practicable means to resume regularly-scheduled service to all customers within five business days, not including the first day of the labor disruption.  Resuming services within five business days is presumptively reasonable and practicable; provided, however, that under specific circumstances arising at the time of a labor disruption, the presumption may be rebutted by evidence that the company acted contrary to the public interest and unreasonably delayed resumption of collection services. Relevant factors may include the company’s resources; the circumstances of the labor disruption; the amount of time, if any, that the company had to prepare for the labor disruption; the company’s execution of any contingency plan, if any; organization and training of any replacement workers; ambulatory picketing that might delay restoration of service; and workplace safety issues and coordination with local government agencies that may affect overall public safety. </a:t>
          </a:r>
        </a:p>
        <a:p>
          <a:pPr marL="742950" marR="0" lvl="1" indent="-285750">
            <a:spcBef>
              <a:spcPts val="0"/>
            </a:spcBef>
            <a:spcAft>
              <a:spcPts val="1200"/>
            </a:spcAft>
            <a:buFont typeface="+mj-lt"/>
            <a:buAutoNum type="alphaLcPeriod"/>
          </a:pPr>
          <a:r>
            <a:rPr lang="en-US" sz="1050" b="0">
              <a:effectLst/>
              <a:latin typeface="Arial" panose="020B0604020202020204" pitchFamily="34" charset="0"/>
              <a:ea typeface="Times New Roman"/>
              <a:cs typeface="Arial" panose="020B0604020202020204" pitchFamily="34" charset="0"/>
            </a:rPr>
            <a:t>Collect all accumulated solid waste at the customer’s next regularly-scheduled service date after service resumes as set forth in subsection (f) above.  The company will not charge for extra waste set out in addition to customers’ normal receptacle(s) if the amount of extra waste does not exceed the amount that reasonably would be expected to accumulate</a:t>
          </a:r>
          <a:r>
            <a:rPr lang="en-US" sz="1050" b="0" baseline="0">
              <a:effectLst/>
              <a:latin typeface="Arial" panose="020B0604020202020204" pitchFamily="34" charset="0"/>
              <a:ea typeface="Times New Roman"/>
              <a:cs typeface="Arial" panose="020B0604020202020204" pitchFamily="34" charset="0"/>
            </a:rPr>
            <a:t> due to missed service.</a:t>
          </a:r>
          <a:endParaRPr lang="en-US" sz="1050" b="0">
            <a:latin typeface="Arial" pitchFamily="34" charset="0"/>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94169</xdr:colOff>
      <xdr:row>7</xdr:row>
      <xdr:rowOff>0</xdr:rowOff>
    </xdr:from>
    <xdr:to>
      <xdr:col>8</xdr:col>
      <xdr:colOff>986117</xdr:colOff>
      <xdr:row>46</xdr:row>
      <xdr:rowOff>0</xdr:rowOff>
    </xdr:to>
    <xdr:sp macro="" textlink="">
      <xdr:nvSpPr>
        <xdr:cNvPr id="2" name="Text Box 1"/>
        <xdr:cNvSpPr txBox="1">
          <a:spLocks noChangeArrowheads="1"/>
        </xdr:cNvSpPr>
      </xdr:nvSpPr>
      <xdr:spPr bwMode="auto">
        <a:xfrm>
          <a:off x="256094" y="1447800"/>
          <a:ext cx="6521223" cy="6950449"/>
        </a:xfrm>
        <a:prstGeom prst="rect">
          <a:avLst/>
        </a:prstGeom>
        <a:solidFill>
          <a:srgbClr val="FFFFFF"/>
        </a:solidFill>
        <a:ln w="9525">
          <a:noFill/>
          <a:miter lim="800000"/>
          <a:headEnd/>
          <a:tailEnd/>
        </a:ln>
      </xdr:spPr>
      <xdr:txBody>
        <a:bodyPr vertOverflow="clip" wrap="square" lIns="27432" tIns="22860" rIns="0" bIns="0" anchor="t" upright="1"/>
        <a:lstStyle/>
        <a:p>
          <a:pPr marL="731520" marR="0" lvl="1" indent="0">
            <a:spcBef>
              <a:spcPts val="0"/>
            </a:spcBef>
            <a:spcAft>
              <a:spcPts val="1200"/>
            </a:spcAft>
            <a:buFontTx/>
            <a:buNone/>
          </a:pPr>
          <a:endParaRPr lang="en-US" sz="1050" b="0">
            <a:solidFill>
              <a:srgbClr val="000000"/>
            </a:solidFill>
            <a:effectLst/>
            <a:latin typeface="Arial" panose="020B0604020202020204" pitchFamily="34" charset="0"/>
            <a:cs typeface="Arial" panose="020B0604020202020204" pitchFamily="34" charset="0"/>
          </a:endParaRP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The company is not obligated to extend credit to missed customers who do not receive service if the company collects the customers’ accumulated solid waste as required in subsection</a:t>
          </a:r>
          <a:r>
            <a:rPr lang="en-US" sz="1050" b="0" baseline="0">
              <a:solidFill>
                <a:srgbClr val="000000"/>
              </a:solidFill>
              <a:effectLst/>
              <a:latin typeface="Arial" panose="020B0604020202020204" pitchFamily="34" charset="0"/>
              <a:cs typeface="Arial" panose="020B0604020202020204" pitchFamily="34" charset="0"/>
            </a:rPr>
            <a:t> </a:t>
          </a:r>
          <a:r>
            <a:rPr lang="en-US" sz="1050" b="0">
              <a:solidFill>
                <a:srgbClr val="000000"/>
              </a:solidFill>
              <a:effectLst/>
              <a:latin typeface="Arial" panose="020B0604020202020204" pitchFamily="34" charset="0"/>
              <a:cs typeface="Arial" panose="020B0604020202020204" pitchFamily="34" charset="0"/>
            </a:rPr>
            <a:t>above or if the company did not unreasonably delay the restoration of service during the five business day grace period.  If the company does not collect all of a customer’s accumulated solid waste as required in subsection</a:t>
          </a:r>
          <a:r>
            <a:rPr lang="en-US" sz="1050" b="0" baseline="0">
              <a:solidFill>
                <a:srgbClr val="000000"/>
              </a:solidFill>
              <a:effectLst/>
              <a:latin typeface="Arial" panose="020B0604020202020204" pitchFamily="34" charset="0"/>
              <a:cs typeface="Arial" panose="020B0604020202020204" pitchFamily="34" charset="0"/>
            </a:rPr>
            <a:t> </a:t>
          </a:r>
          <a:r>
            <a:rPr lang="en-US" sz="1050" b="0">
              <a:solidFill>
                <a:srgbClr val="000000"/>
              </a:solidFill>
              <a:effectLst/>
              <a:latin typeface="Arial" panose="020B0604020202020204" pitchFamily="34" charset="0"/>
              <a:cs typeface="Arial" panose="020B0604020202020204" pitchFamily="34" charset="0"/>
            </a:rPr>
            <a:t>above, or if the company unreasonably delayed the restoration of service during the five business day grace period, the company is required to give a credit to the customer, proportionate to the customer’s monthly service charge, for all missed services and for each subsequent missed service until normal service is restored. </a:t>
          </a: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When the labor disruption has been settled, notify the commission’s regulatory services and consumer protection staff by email, and indicate when normal service is anticipated to resume. </a:t>
          </a:r>
        </a:p>
        <a:p>
          <a:pPr marL="342900" marR="0" lvl="0" indent="-342900">
            <a:spcBef>
              <a:spcPts val="0"/>
            </a:spcBef>
            <a:spcAft>
              <a:spcPts val="1200"/>
            </a:spcAft>
            <a:buClr>
              <a:srgbClr val="000000"/>
            </a:buClr>
            <a:buFont typeface="+mj-lt"/>
            <a:buAutoNum type="arabicPeriod" startAt="7"/>
          </a:pPr>
          <a:r>
            <a:rPr lang="en-US" sz="1050" b="1" u="none" strike="noStrike" kern="0">
              <a:solidFill>
                <a:srgbClr val="000000"/>
              </a:solidFill>
              <a:effectLst/>
              <a:latin typeface="Arial" panose="020B0604020202020204" pitchFamily="34" charset="0"/>
              <a:cs typeface="Arial" panose="020B0604020202020204" pitchFamily="34" charset="0"/>
            </a:rPr>
            <a:t>Definitions: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“Reasonably would be expected to accumulate due to missed service” means, at a minimum, the amount of solid waste represented by the number of missed service(s) multiplied by the customer’s subscribed service level. For example, if the company misses two services for a customer who subscribes to one 96-gallon toter, the amount would be the equivalent of 192 gallons (2 services x 96 gallons subscription per service).  </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“Next scheduled service date” – this date is defined by each customer’s subscription service.</a:t>
          </a: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1:  A residential customer subscribes to weekly service that the company schedules for every Wednesday. If the company does not provide service on Wednesday, November 14, the next scheduled service date would be Wednesday, November 21. </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2:  A commercial customer subscribes to daily service.  If the company does not provide service on Wednesday, November 14, the next scheduled service date would be Thursday, November 15.</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3: A residential customer subscribes to every-other-week recycling service </a:t>
          </a:r>
          <a:r>
            <a:rPr lang="en-US" sz="1100">
              <a:solidFill>
                <a:srgbClr val="000000"/>
              </a:solidFill>
              <a:effectLst/>
              <a:latin typeface="Arial" panose="020B0604020202020204" pitchFamily="34" charset="0"/>
              <a:ea typeface="Times New Roman"/>
              <a:cs typeface="Arial" panose="020B0604020202020204" pitchFamily="34" charset="0"/>
            </a:rPr>
            <a:t>scheduled for Wednesday, November 14. If the company does not provide service on  Wednesday , November</a:t>
          </a:r>
          <a:r>
            <a:rPr lang="en-US" sz="1100" baseline="0">
              <a:solidFill>
                <a:srgbClr val="000000"/>
              </a:solidFill>
              <a:effectLst/>
              <a:latin typeface="Arial" panose="020B0604020202020204" pitchFamily="34" charset="0"/>
              <a:ea typeface="Times New Roman"/>
              <a:cs typeface="Arial" panose="020B0604020202020204" pitchFamily="34" charset="0"/>
            </a:rPr>
            <a:t> 14, the next scheduled service date would be Wednesday, </a:t>
          </a:r>
          <a:r>
            <a:rPr lang="en-US" sz="1050" baseline="0">
              <a:solidFill>
                <a:srgbClr val="000000"/>
              </a:solidFill>
              <a:effectLst/>
              <a:latin typeface="Arial" panose="020B0604020202020204" pitchFamily="34" charset="0"/>
              <a:ea typeface="Times New Roman"/>
              <a:cs typeface="Arial" panose="020B0604020202020204" pitchFamily="34" charset="0"/>
            </a:rPr>
            <a:t>November 28.                                                                                                                                     </a:t>
          </a:r>
          <a:endParaRPr lang="en-US" sz="1050">
            <a:latin typeface="Arial" pitchFamily="34" charset="0"/>
            <a:cs typeface="Arial" pitchFamily="34" charset="0"/>
          </a:endParaRPr>
        </a:p>
      </xdr:txBody>
    </xdr:sp>
    <xdr:clientData/>
  </xdr:twoCellAnchor>
  <xdr:twoCellAnchor>
    <xdr:from>
      <xdr:col>1</xdr:col>
      <xdr:colOff>48948</xdr:colOff>
      <xdr:row>38</xdr:row>
      <xdr:rowOff>0</xdr:rowOff>
    </xdr:from>
    <xdr:to>
      <xdr:col>8</xdr:col>
      <xdr:colOff>1121833</xdr:colOff>
      <xdr:row>46</xdr:row>
      <xdr:rowOff>0</xdr:rowOff>
    </xdr:to>
    <xdr:sp macro="" textlink="">
      <xdr:nvSpPr>
        <xdr:cNvPr id="3" name="Text Box 1"/>
        <xdr:cNvSpPr txBox="1">
          <a:spLocks noChangeArrowheads="1"/>
        </xdr:cNvSpPr>
      </xdr:nvSpPr>
      <xdr:spPr bwMode="auto">
        <a:xfrm>
          <a:off x="210873" y="7058025"/>
          <a:ext cx="6702160" cy="1295400"/>
        </a:xfrm>
        <a:prstGeom prst="rect">
          <a:avLst/>
        </a:prstGeom>
        <a:solidFill>
          <a:srgbClr val="FFFFFF"/>
        </a:solidFill>
        <a:ln w="9525">
          <a:noFill/>
          <a:miter lim="800000"/>
          <a:headEnd/>
          <a:tailEnd/>
        </a:ln>
      </xdr:spPr>
      <xdr:txBody>
        <a:bodyPr vertOverflow="clip" wrap="square" lIns="27432" tIns="22860" rIns="0" bIns="0" anchor="t" upright="1"/>
        <a:lstStyle/>
        <a:p>
          <a:pPr marL="1371600" marR="0">
            <a:spcBef>
              <a:spcPts val="0"/>
            </a:spcBef>
            <a:spcAft>
              <a:spcPts val="0"/>
            </a:spcAft>
          </a:pPr>
          <a:r>
            <a:rPr lang="en-US" sz="1050">
              <a:solidFill>
                <a:srgbClr val="000000"/>
              </a:solidFill>
              <a:effectLst/>
              <a:latin typeface="Arial" panose="020B0604020202020204" pitchFamily="34" charset="0"/>
              <a:ea typeface="Times New Roman"/>
              <a:cs typeface="Arial" panose="020B0604020202020204" pitchFamily="34" charset="0"/>
            </a:rPr>
            <a:t> </a:t>
          </a:r>
          <a:endParaRPr lang="en-US" sz="1050">
            <a:effectLst/>
            <a:latin typeface="Arial" panose="020B0604020202020204" pitchFamily="34" charset="0"/>
            <a:ea typeface="Times New Roman"/>
            <a:cs typeface="Arial" panose="020B0604020202020204" pitchFamily="34" charset="0"/>
          </a:endParaRPr>
        </a:p>
        <a:p>
          <a:pPr marL="742950" marR="0" lvl="1" indent="-285750">
            <a:spcBef>
              <a:spcPts val="0"/>
            </a:spcBef>
            <a:spcAft>
              <a:spcPts val="1200"/>
            </a:spcAft>
            <a:buFont typeface="+mj-lt"/>
            <a:buAutoNum type="alphaLcPeriod" startAt="3"/>
          </a:pPr>
          <a:r>
            <a:rPr lang="en-US" sz="1050" b="0">
              <a:solidFill>
                <a:srgbClr val="000000"/>
              </a:solidFill>
              <a:effectLst/>
              <a:latin typeface="Arial" panose="020B0604020202020204" pitchFamily="34" charset="0"/>
              <a:cs typeface="Arial" panose="020B0604020202020204" pitchFamily="34" charset="0"/>
            </a:rPr>
            <a:t>Example of how to calculate a credit:  Monthly residential service rates are set based on 4.33 services per month.  If the company misses one service, the credit is calculated as: .231 (1 missed service divided by 4.33 services per month) multiplied by the service-related component of the monthly rate (excluding disposal and processing costs); provided that the credit for any specific month does not exceed the full rate per month.  Any customer credits for missed recycling services will include the recycling commodity credit. </a:t>
          </a:r>
        </a:p>
        <a:p>
          <a:pPr algn="l" rtl="0">
            <a:defRPr sz="1000"/>
          </a:pPr>
          <a:endParaRPr lang="en-US" sz="1050">
            <a:latin typeface="Arial" pitchFamily="34" charset="0"/>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30480</xdr:colOff>
      <xdr:row>8</xdr:row>
      <xdr:rowOff>0</xdr:rowOff>
    </xdr:from>
    <xdr:to>
      <xdr:col>9</xdr:col>
      <xdr:colOff>601980</xdr:colOff>
      <xdr:row>14</xdr:row>
      <xdr:rowOff>76200</xdr:rowOff>
    </xdr:to>
    <xdr:sp macro="" textlink="">
      <xdr:nvSpPr>
        <xdr:cNvPr id="6145" name="Text Box 1"/>
        <xdr:cNvSpPr txBox="1">
          <a:spLocks noChangeArrowheads="1"/>
        </xdr:cNvSpPr>
      </xdr:nvSpPr>
      <xdr:spPr bwMode="auto">
        <a:xfrm>
          <a:off x="30480" y="1341120"/>
          <a:ext cx="6057900" cy="108204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000" b="0" i="0" strike="noStrike">
              <a:solidFill>
                <a:srgbClr val="000000"/>
              </a:solidFill>
              <a:latin typeface="Arial"/>
              <a:cs typeface="Arial"/>
            </a:rPr>
            <a:t>Transportation of solid waste requiring special equipment or precautions in handling or disposal will be subject to time rates named in Item 160, or to other specific rates contained in this tariff.</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Companies must make every effort to be aware of the commodities that require special handling at the disposal sites named in the company's tariffs.  The company shall maintain a list of those commodities and make it available for public inspection at the company's office.  </a:t>
          </a: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twoCellAnchor>
  <xdr:twoCellAnchor>
    <xdr:from>
      <xdr:col>0</xdr:col>
      <xdr:colOff>22860</xdr:colOff>
      <xdr:row>19</xdr:row>
      <xdr:rowOff>0</xdr:rowOff>
    </xdr:from>
    <xdr:to>
      <xdr:col>9</xdr:col>
      <xdr:colOff>579120</xdr:colOff>
      <xdr:row>27</xdr:row>
      <xdr:rowOff>30480</xdr:rowOff>
    </xdr:to>
    <xdr:sp macro="" textlink="">
      <xdr:nvSpPr>
        <xdr:cNvPr id="6146" name="Text Box 2"/>
        <xdr:cNvSpPr txBox="1">
          <a:spLocks noChangeArrowheads="1"/>
        </xdr:cNvSpPr>
      </xdr:nvSpPr>
      <xdr:spPr bwMode="auto">
        <a:xfrm>
          <a:off x="22860" y="3185160"/>
          <a:ext cx="6042660" cy="137160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000" b="0" i="0" strike="noStrike">
              <a:solidFill>
                <a:srgbClr val="000000"/>
              </a:solidFill>
              <a:latin typeface="Arial"/>
              <a:cs typeface="Arial"/>
            </a:rPr>
            <a:t>When a solid waste collection company or disposal facility determines that testing and/or analysis of solid waste is required to determine whether dangerous or prohibited substances are present, the actual cost for such testing and/or analysis will be paid by the customer.  The company must provide the customer with a copy of any bill or invoice for costs incurred for testing and/or analysis and also must retain a copy in the company's file for at least three years.  Those costs shall be passed through to the customer without markup.  The company must maintain records of time spent to accomplish the special testing and/or analysis, and may bill the customer for that time under the provisions of Item 160 (Time Rates).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8</xdr:row>
      <xdr:rowOff>9525</xdr:rowOff>
    </xdr:from>
    <xdr:to>
      <xdr:col>9</xdr:col>
      <xdr:colOff>523875</xdr:colOff>
      <xdr:row>31</xdr:row>
      <xdr:rowOff>66675</xdr:rowOff>
    </xdr:to>
    <xdr:sp macro="" textlink="">
      <xdr:nvSpPr>
        <xdr:cNvPr id="2" name="Text Box 1"/>
        <xdr:cNvSpPr txBox="1">
          <a:spLocks noChangeArrowheads="1"/>
        </xdr:cNvSpPr>
      </xdr:nvSpPr>
      <xdr:spPr bwMode="auto">
        <a:xfrm>
          <a:off x="57150" y="1304925"/>
          <a:ext cx="6667500" cy="37814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rule applies in connection with Items 120, 130, 240, 245, 250, 255, 260, 265, 270, and 275.</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flat monthly charge may be assessed if computed as follows:</a:t>
          </a:r>
        </a:p>
        <a:p>
          <a:pPr algn="l" rtl="0">
            <a:defRPr sz="1000"/>
          </a:pPr>
          <a:r>
            <a:rPr lang="en-US" sz="1000" b="0" i="0" u="none" strike="noStrike" baseline="0">
              <a:solidFill>
                <a:srgbClr val="000000"/>
              </a:solidFill>
              <a:latin typeface="Arial"/>
              <a:cs typeface="Arial"/>
            </a:rPr>
            <a:t>        1. If weekly service is provided: Multiply the rate times 4.33 and then multiply that figure times the number </a:t>
          </a:r>
        </a:p>
        <a:p>
          <a:pPr algn="l" rtl="0">
            <a:defRPr sz="1000"/>
          </a:pPr>
          <a:r>
            <a:rPr lang="en-US" sz="1000" b="0" i="0" u="none" strike="noStrike" baseline="0">
              <a:solidFill>
                <a:srgbClr val="000000"/>
              </a:solidFill>
              <a:latin typeface="Arial"/>
              <a:cs typeface="Arial"/>
            </a:rPr>
            <a:t>            of units picked up.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2. If every other week service is provided:  Multiply the rate times 2.17 and then multiply that</a:t>
          </a:r>
        </a:p>
        <a:p>
          <a:pPr algn="l" rtl="0">
            <a:defRPr sz="1000"/>
          </a:pPr>
          <a:r>
            <a:rPr lang="en-US" sz="1000" b="0" i="0" u="none" strike="noStrike" baseline="0">
              <a:solidFill>
                <a:srgbClr val="000000"/>
              </a:solidFill>
              <a:latin typeface="Arial"/>
              <a:cs typeface="Arial"/>
            </a:rPr>
            <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3. For Items 240, 250, 260, and 270: For permanent, regularly scheduled pickups, a flat monthly </a:t>
          </a:r>
        </a:p>
        <a:p>
          <a:pPr algn="l" rtl="0">
            <a:defRPr sz="1000"/>
          </a:pPr>
          <a:r>
            <a:rPr lang="en-US" sz="1000" b="0" i="0" u="none" strike="noStrike" baseline="0">
              <a:solidFill>
                <a:srgbClr val="000000"/>
              </a:solidFill>
              <a:latin typeface="Arial"/>
              <a:cs typeface="Arial"/>
            </a:rPr>
            <a:t>            charge may be assessed if computed as follows: </a:t>
          </a:r>
        </a:p>
        <a:p>
          <a:pPr algn="l" rtl="0">
            <a:defRPr sz="1000"/>
          </a:pPr>
          <a:r>
            <a:rPr lang="en-US" sz="1000" b="0" i="0" u="none" strike="noStrike" baseline="0">
              <a:solidFill>
                <a:srgbClr val="000000"/>
              </a:solidFill>
              <a:latin typeface="Arial"/>
              <a:cs typeface="Arial"/>
            </a:rPr>
            <a:t>                a.  For weekly service, each container provided:  </a:t>
          </a:r>
        </a:p>
        <a:p>
          <a:pPr algn="l" rtl="0">
            <a:defRPr sz="1000"/>
          </a:pPr>
          <a:r>
            <a:rPr lang="en-US" sz="1000" b="0" i="0" u="none" strike="noStrike" baseline="0">
              <a:solidFill>
                <a:srgbClr val="000000"/>
              </a:solidFill>
              <a:latin typeface="Arial"/>
              <a:cs typeface="Arial"/>
            </a:rPr>
            <a:t>                          i. If monthly rent is shown: monthly rent plus (4.33 times pickup rate times number </a:t>
          </a:r>
        </a:p>
        <a:p>
          <a:pPr algn="l" rtl="0">
            <a:defRPr sz="1000"/>
          </a:pPr>
          <a:r>
            <a:rPr lang="en-US" sz="1000" b="0" i="0" u="none" strike="noStrike" baseline="0">
              <a:solidFill>
                <a:srgbClr val="000000"/>
              </a:solidFill>
              <a:latin typeface="Arial"/>
              <a:cs typeface="Arial"/>
            </a:rPr>
            <a:t>                             of pickups per week)</a:t>
          </a:r>
        </a:p>
        <a:p>
          <a:pPr algn="l" rtl="0">
            <a:defRPr sz="1000"/>
          </a:pPr>
          <a:r>
            <a:rPr lang="en-US" sz="1000" b="0" i="0" u="none" strike="noStrike" baseline="0">
              <a:solidFill>
                <a:srgbClr val="000000"/>
              </a:solidFill>
              <a:latin typeface="Arial"/>
              <a:cs typeface="Arial"/>
            </a:rPr>
            <a:t>                         ii. If monthly rent is not shown:   1st pickup rate plus (3.33 times additional pickup rate) </a:t>
          </a:r>
        </a:p>
        <a:p>
          <a:pPr algn="l" rtl="0">
            <a:defRPr sz="1000"/>
          </a:pPr>
          <a:r>
            <a:rPr lang="en-US" sz="1000" b="0" i="0" u="none" strike="noStrike" baseline="0">
              <a:solidFill>
                <a:srgbClr val="000000"/>
              </a:solidFill>
              <a:latin typeface="Arial"/>
              <a:cs typeface="Arial"/>
            </a:rPr>
            <a:t>                            plus (4.33 times additional pickup rate times additional weekly pickups).  </a:t>
          </a:r>
        </a:p>
        <a:p>
          <a:pPr algn="l" rtl="0">
            <a:defRPr sz="1000"/>
          </a:pPr>
          <a:r>
            <a:rPr lang="en-US" sz="1000" b="0" i="0" u="none" strike="noStrike" baseline="0">
              <a:solidFill>
                <a:srgbClr val="000000"/>
              </a:solidFill>
              <a:latin typeface="Arial"/>
              <a:cs typeface="Arial"/>
            </a:rPr>
            <a:t>                b. For every-other week service, each container provided:  </a:t>
          </a:r>
        </a:p>
        <a:p>
          <a:pPr algn="l" rtl="0">
            <a:defRPr sz="1000"/>
          </a:pPr>
          <a:r>
            <a:rPr lang="en-US" sz="1000" b="0" i="0" u="none" strike="noStrike" baseline="0">
              <a:solidFill>
                <a:srgbClr val="000000"/>
              </a:solidFill>
              <a:latin typeface="Arial"/>
              <a:cs typeface="Arial"/>
            </a:rPr>
            <a:t>                         i. If monthly rent is shown: monthly rent plus (2.17 times pickup rate times number of </a:t>
          </a:r>
        </a:p>
        <a:p>
          <a:pPr algn="l" rtl="0">
            <a:defRPr sz="1000"/>
          </a:pPr>
          <a:r>
            <a:rPr lang="en-US" sz="1000" b="0" i="0" u="none" strike="noStrike" baseline="0">
              <a:solidFill>
                <a:srgbClr val="000000"/>
              </a:solidFill>
              <a:latin typeface="Arial"/>
              <a:cs typeface="Arial"/>
            </a:rPr>
            <a:t>                            pickups per week)</a:t>
          </a:r>
        </a:p>
        <a:p>
          <a:pPr algn="l" rtl="0">
            <a:defRPr sz="1000"/>
          </a:pPr>
          <a:r>
            <a:rPr lang="en-US" sz="1000" b="0" i="0" u="none" strike="noStrike" baseline="0">
              <a:solidFill>
                <a:srgbClr val="000000"/>
              </a:solidFill>
              <a:latin typeface="Arial"/>
              <a:cs typeface="Arial"/>
            </a:rPr>
            <a:t>                        ii. If monthly rent is not shown:   1st pickup rate plus (1.17 times additional pickup rate) </a:t>
          </a:r>
        </a:p>
        <a:p>
          <a:pPr algn="l" rtl="0">
            <a:defRPr sz="1000"/>
          </a:pPr>
          <a:r>
            <a:rPr lang="en-US" sz="1000" b="0" i="0" u="none" strike="noStrike" baseline="0">
              <a:solidFill>
                <a:srgbClr val="000000"/>
              </a:solidFill>
              <a:latin typeface="Arial"/>
              <a:cs typeface="Arial"/>
            </a:rPr>
            <a:t>                            plus (2.17 times additional pickup rate times additional weekly pickups).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8</xdr:row>
      <xdr:rowOff>0</xdr:rowOff>
    </xdr:from>
    <xdr:to>
      <xdr:col>9</xdr:col>
      <xdr:colOff>563880</xdr:colOff>
      <xdr:row>25</xdr:row>
      <xdr:rowOff>68580</xdr:rowOff>
    </xdr:to>
    <xdr:sp macro="" textlink="">
      <xdr:nvSpPr>
        <xdr:cNvPr id="12289" name="Text Box 1"/>
        <xdr:cNvSpPr txBox="1">
          <a:spLocks noChangeArrowheads="1"/>
        </xdr:cNvSpPr>
      </xdr:nvSpPr>
      <xdr:spPr bwMode="auto">
        <a:xfrm>
          <a:off x="38100" y="1341120"/>
          <a:ext cx="6012180" cy="291846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000" b="1" i="0" strike="noStrike">
              <a:solidFill>
                <a:srgbClr val="000000"/>
              </a:solidFill>
              <a:latin typeface="Arial"/>
              <a:cs typeface="Arial"/>
            </a:rPr>
            <a:t>When time rates apply. </a:t>
          </a:r>
          <a:r>
            <a:rPr lang="en-US" sz="1000" b="0" i="0" strike="noStrike">
              <a:solidFill>
                <a:srgbClr val="000000"/>
              </a:solidFill>
              <a:latin typeface="Arial"/>
              <a:cs typeface="Arial"/>
            </a:rPr>
            <a:t> Time rates named in this Item apply:</a:t>
          </a:r>
        </a:p>
        <a:p>
          <a:pPr algn="l" rtl="0">
            <a:defRPr sz="1000"/>
          </a:pPr>
          <a:r>
            <a:rPr lang="en-US" sz="1000" b="0" i="0" strike="noStrike">
              <a:solidFill>
                <a:srgbClr val="000000"/>
              </a:solidFill>
              <a:latin typeface="Arial"/>
              <a:cs typeface="Arial"/>
            </a:rPr>
            <a:t>        (a) When material must be taken to a special site for disposal; </a:t>
          </a:r>
        </a:p>
        <a:p>
          <a:pPr algn="l" rtl="0">
            <a:defRPr sz="1000"/>
          </a:pPr>
          <a:r>
            <a:rPr lang="en-US" sz="1000" b="0" i="0" strike="noStrike">
              <a:solidFill>
                <a:srgbClr val="000000"/>
              </a:solidFill>
              <a:latin typeface="Arial"/>
              <a:cs typeface="Arial"/>
            </a:rPr>
            <a:t>        (b) When a company's equipment must wait at, or return to, a customer's site to provide scheduled service due to no disability, fault, or negligence on the part of the company.  Actual waiting time or time taken in returning to the site will be charged for; or</a:t>
          </a:r>
        </a:p>
        <a:p>
          <a:pPr algn="l" rtl="0">
            <a:defRPr sz="1000"/>
          </a:pPr>
          <a:r>
            <a:rPr lang="en-US" sz="1000" b="0" i="0" strike="noStrike">
              <a:solidFill>
                <a:srgbClr val="000000"/>
              </a:solidFill>
              <a:latin typeface="Arial"/>
              <a:cs typeface="Arial"/>
            </a:rPr>
            <a:t>        (c) When a customer orders a single, special, or emergency pickup, or when other items in this tariff refer to this Item.</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How rates are recorded and charged. </a:t>
          </a:r>
          <a:r>
            <a:rPr lang="en-US" sz="1000" b="0" i="0" strike="noStrike">
              <a:solidFill>
                <a:srgbClr val="000000"/>
              </a:solidFill>
              <a:latin typeface="Arial"/>
              <a:cs typeface="Arial"/>
            </a:rPr>
            <a:t> Time must be recorded and charged for to the nearest increment of 15 minutes. Time rates apply for the period from the time the company's vehicle leaves the company's terminal until it returns to the terminal, excluding interruptions.  An interruption is a situation causing stoppage of service that is in the control of the company and not in the control of the customer.  Examples include:  coffee breaks, lunch breaks, breakdown of equipment, and similar occurrences.</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Disposal fees in addition to time rates</a:t>
          </a:r>
          <a:r>
            <a:rPr lang="en-US" sz="1000" b="0" i="0" strike="noStrike">
              <a:solidFill>
                <a:srgbClr val="000000"/>
              </a:solidFill>
              <a:latin typeface="Arial"/>
              <a:cs typeface="Arial"/>
            </a:rPr>
            <a:t>.  Item 230 disposal fees for the specific disposal site or facility used will apply in addition to time rates.</a:t>
          </a:r>
        </a:p>
        <a:p>
          <a:pPr algn="l" rtl="0">
            <a:defRPr sz="1000"/>
          </a:pPr>
          <a:endParaRPr lang="en-US" sz="1000" b="0" i="0" strike="noStrike">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xdr:colOff>
      <xdr:row>8</xdr:row>
      <xdr:rowOff>19050</xdr:rowOff>
    </xdr:from>
    <xdr:to>
      <xdr:col>9</xdr:col>
      <xdr:colOff>838200</xdr:colOff>
      <xdr:row>45</xdr:row>
      <xdr:rowOff>123825</xdr:rowOff>
    </xdr:to>
    <xdr:sp macro="" textlink="">
      <xdr:nvSpPr>
        <xdr:cNvPr id="2" name="Text Box 1"/>
        <xdr:cNvSpPr txBox="1">
          <a:spLocks noChangeArrowheads="1"/>
        </xdr:cNvSpPr>
      </xdr:nvSpPr>
      <xdr:spPr bwMode="auto">
        <a:xfrm>
          <a:off x="66675" y="1314450"/>
          <a:ext cx="6029325" cy="60960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Availability.</a:t>
          </a:r>
          <a:r>
            <a:rPr lang="en-US" sz="1000" b="0" i="0" u="none" strike="noStrike" baseline="0">
              <a:solidFill>
                <a:srgbClr val="000000"/>
              </a:solidFill>
              <a:latin typeface="Arial"/>
              <a:cs typeface="Arial"/>
            </a:rPr>
            <a:t>  A company must maintain a supply of all sizes of containers and drop boxes for which rates are listed in this tariff.  If a customer requests a container or drop box of a size listed in the company's tariff, and the company is unable to provide the requested size within 7 days of the customer request, the customer must be notified in writing or by telephone.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Alternate-sized containers and/or drop boxes.</a:t>
          </a:r>
          <a:r>
            <a:rPr lang="en-US" sz="1000" b="0" i="0" u="none" strike="noStrike" baseline="0">
              <a:solidFill>
                <a:srgbClr val="000000"/>
              </a:solidFill>
              <a:latin typeface="Arial"/>
              <a:cs typeface="Arial"/>
            </a:rPr>
            <a:t>  If the company cannot provide the requested-sized container or drop box (and that size is listed in the company's tariff), the company must provide alternate-sized containers or drop boxes, sufficient to meet the capacity originally requested by the customer, at the same rates as would have applied for the requested container or drop box.</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due on alternate-sized drop boxes.  </a:t>
          </a:r>
          <a:r>
            <a:rPr lang="en-US" sz="1000" b="0" i="0" u="none" strike="noStrike" baseline="0">
              <a:solidFill>
                <a:srgbClr val="000000"/>
              </a:solidFill>
              <a:latin typeface="Arial"/>
              <a:cs typeface="Arial"/>
            </a:rPr>
            <a:t>If the company provides alternate-sized drop boxes, the customer is responsible for all lawfully applicable disposal fees resulting from the use of the alternate drop boxes.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on partially-filled containers and/or drop boxes.</a:t>
          </a:r>
          <a:r>
            <a:rPr lang="en-US" sz="1000" b="0" i="0" u="none" strike="noStrike" baseline="0">
              <a:solidFill>
                <a:srgbClr val="000000"/>
              </a:solidFill>
              <a:latin typeface="Arial"/>
              <a:cs typeface="Arial"/>
            </a:rPr>
            <a:t>  Full pickup and rental rates apply regardless of the amount of waste material in the container or drop box at pickup time.</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compacted materials. </a:t>
          </a:r>
          <a:r>
            <a:rPr lang="en-US" sz="1000" b="0" i="0" u="none" strike="noStrike" baseline="0">
              <a:solidFill>
                <a:srgbClr val="000000"/>
              </a:solidFill>
              <a:latin typeface="Arial"/>
              <a:cs typeface="Arial"/>
            </a:rPr>
            <a:t> Rates for compacted material apply only when the material has been compacted before its pickup by the company.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loose material. </a:t>
          </a:r>
          <a:r>
            <a:rPr lang="en-US" sz="1000" b="0" i="0" u="none" strike="noStrike" baseline="0">
              <a:solidFill>
                <a:srgbClr val="000000"/>
              </a:solidFill>
              <a:latin typeface="Arial"/>
              <a:cs typeface="Arial"/>
            </a:rPr>
            <a:t> Loose material dumped into the company's packer truck is subject to the rates for non-compacted material even though the material may be compacted later in the packer truck.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Permanent and temporary service.  </a:t>
          </a:r>
          <a:r>
            <a:rPr lang="en-US" sz="1000" b="0" i="0" u="none" strike="noStrike" baseline="0">
              <a:solidFill>
                <a:srgbClr val="000000"/>
              </a:solidFill>
              <a:latin typeface="Arial"/>
              <a:cs typeface="Arial"/>
            </a:rPr>
            <a:t> The following rules apply:</a:t>
          </a:r>
        </a:p>
        <a:p>
          <a:pPr algn="l" rtl="0">
            <a:defRPr sz="1000"/>
          </a:pPr>
          <a:r>
            <a:rPr lang="en-US" sz="1000" b="0" i="0" u="none" strike="noStrike" baseline="0">
              <a:solidFill>
                <a:srgbClr val="000000"/>
              </a:solidFill>
              <a:latin typeface="Arial"/>
              <a:cs typeface="Arial"/>
            </a:rPr>
            <a:t>        (a) If a customer requests a container or drop box for less than 90 days, the customer will be billed at temporary service rates.  </a:t>
          </a:r>
        </a:p>
        <a:p>
          <a:pPr algn="l" rtl="0">
            <a:defRPr sz="1000"/>
          </a:pPr>
          <a:r>
            <a:rPr lang="en-US" sz="1000" b="0" i="0" u="none" strike="noStrike" baseline="0">
              <a:solidFill>
                <a:srgbClr val="000000"/>
              </a:solidFill>
              <a:latin typeface="Arial"/>
              <a:cs typeface="Arial"/>
            </a:rPr>
            <a:t>        (b) If a temporary service customer notifies the company that it has decided to retain the container or drop box for more than 90 days, permanent service rates will be assessed from the 91st day until the end of the period the customer retains the container or drop box.</a:t>
          </a:r>
        </a:p>
        <a:p>
          <a:pPr algn="l" rtl="0">
            <a:defRPr sz="1000"/>
          </a:pPr>
          <a:r>
            <a:rPr lang="en-US" sz="1000" b="0" i="0" u="none" strike="noStrike" baseline="0">
              <a:solidFill>
                <a:srgbClr val="000000"/>
              </a:solidFill>
              <a:latin typeface="Arial"/>
              <a:cs typeface="Arial"/>
            </a:rPr>
            <a:t>        (c) If a customer requests a container or drop box for more than 90 days, the customer will be billed under permanent rates.  If that customer cancels service before the end of the 90-day period, the company may not rebill the customer at temporary service rates.  The intent of the customer at the time service was requested applies.</a:t>
          </a:r>
        </a:p>
        <a:p>
          <a:pPr algn="l" rtl="0">
            <a:defRPr sz="1000"/>
          </a:pP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estern%20Region/WUTC/1-WUTC-Tariff%20All%20Districts/2111%20Murrey's/Murrey's%20Tariff%20G-9%20%20FULL%203-1-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Yakima%20Waste%20Systems/Mabton%20Tax/Yakima%20Waste%20Systems%20Tariff%20%2310,%20Item%2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Michaelar/Local%20Settings/Temporary%20Internet%20Files/Content.Outlook/19R25UEB/Yakima%20Tariff%20No%2010,%20effective%2011-1-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Check Sheet"/>
      <sheetName val="Index by number pg 2"/>
      <sheetName val="Index by topic, pg 3"/>
      <sheetName val="Index by topic, pg 4"/>
      <sheetName val="Item 5, pg 5"/>
      <sheetName val="Item 10,15,16, pg 6"/>
      <sheetName val="Item 17, pg 7"/>
      <sheetName val="Item 18, pg 8"/>
      <sheetName val="Item 20, pg 9"/>
      <sheetName val="Item 20, pg 10"/>
      <sheetName val="Item 20, pg 11"/>
      <sheetName val="Item 20, pg 12"/>
      <sheetName val="Item 30, pg 13"/>
      <sheetName val="Item 30, pg 13A"/>
      <sheetName val="Item 30, pg 13B"/>
      <sheetName val="Item 40, 45, 50, pg 14"/>
      <sheetName val="Item 51,52, pg 15"/>
      <sheetName val="Item 55,60, pg 16"/>
      <sheetName val="Item 70, pg 17"/>
      <sheetName val="Item 75, pg 18"/>
      <sheetName val="Item 80, pg 19"/>
      <sheetName val="Item 90, pg 20"/>
      <sheetName val="Item 100, pg 21"/>
      <sheetName val="Item 100, pg 22"/>
      <sheetName val="Item 100, pg 23"/>
      <sheetName val="Item 100, pg 24"/>
      <sheetName val="Item 105, pg 25"/>
      <sheetName val="Item 105, Pg 26 "/>
      <sheetName val="Item 105, pg 27"/>
      <sheetName val="Item 105, pg 28"/>
      <sheetName val="Item 105, pg 29"/>
      <sheetName val="Item 105, pg 30"/>
      <sheetName val="Item 105, pg 31"/>
      <sheetName val="Item 120,130,150, pg 32"/>
      <sheetName val="Item 160, pg 33"/>
      <sheetName val="Item 200, pg 34"/>
      <sheetName val="Item 205, pg 35"/>
      <sheetName val="Item 207, pg 36"/>
      <sheetName val="Item 210, 220, pg 37"/>
      <sheetName val="Item 230, pg 38"/>
      <sheetName val="Item 240 pg 39"/>
      <sheetName val="Item 245, pg 40"/>
      <sheetName val="Item 250, pg 41"/>
      <sheetName val="Item 255, pg 42"/>
      <sheetName val="Item 255, pg 43"/>
      <sheetName val="Item 255, pg 44"/>
      <sheetName val="Item 255, pg 45"/>
      <sheetName val="Item 255, pg 46"/>
      <sheetName val="Item 255, pg 47"/>
      <sheetName val="Item 255, pg 48"/>
      <sheetName val="Item 255, pg 49"/>
      <sheetName val="Item 260, pg 50"/>
      <sheetName val="Item 265, pg 51"/>
      <sheetName val="Item 270, pg 52"/>
      <sheetName val="Item 275, pg 53"/>
      <sheetName val="Item 275, pg 54"/>
      <sheetName val="Item 300, pg 55"/>
    </sheetNames>
    <sheetDataSet>
      <sheetData sheetId="0">
        <row r="15">
          <cell r="E15"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52">
          <cell r="B52">
            <v>42009</v>
          </cell>
        </row>
      </sheetData>
      <sheetData sheetId="35">
        <row r="54">
          <cell r="B54">
            <v>41373</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49">
          <cell r="B49">
            <v>41373</v>
          </cell>
        </row>
      </sheetData>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
      <sheetName val="Item 5, pg 6"/>
    </sheetNames>
    <sheetDataSet>
      <sheetData sheetId="0">
        <row r="2">
          <cell r="B2">
            <v>10</v>
          </cell>
        </row>
        <row r="4">
          <cell r="C4" t="str">
            <v>Yakima Waste Systems, Inc. G-89</v>
          </cell>
        </row>
        <row r="53">
          <cell r="B53" t="str">
            <v>Irmgard R Wilcox</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 Page 2"/>
      <sheetName val="Item 40, 45, 50, Page 14"/>
      <sheetName val="Item 51,52, Page 15"/>
      <sheetName val="Item 55,60, Page 16"/>
      <sheetName val="Item 70, Page 17"/>
      <sheetName val="Item 80, Page 19"/>
      <sheetName val="Item 90, Page 20"/>
      <sheetName val="Item 100, Page 21"/>
      <sheetName val="Item 100, Page 22"/>
      <sheetName val="Item 105, Page 25"/>
      <sheetName val="Item 120,130,150, Page 26"/>
      <sheetName val="Item 160, Page 27"/>
      <sheetName val="Item 205, page 29"/>
      <sheetName val="Item 207, Page 30"/>
      <sheetName val="Item 220, Page 31"/>
      <sheetName val="Item 240, Page 33"/>
      <sheetName val="Page 240, Page 34"/>
      <sheetName val="Item 245, Page 35"/>
      <sheetName val="Item 255, Page 36"/>
      <sheetName val="Item 260, Page 37"/>
      <sheetName val="Item 275, Page 38"/>
    </sheetNames>
    <sheetDataSet>
      <sheetData sheetId="0"/>
      <sheetData sheetId="1"/>
      <sheetData sheetId="2"/>
      <sheetData sheetId="3">
        <row r="4">
          <cell r="C4" t="str">
            <v>Yakima Waste Systems, Inc. G-89</v>
          </cell>
        </row>
        <row r="50">
          <cell r="A50" t="str">
            <v>Issued By:</v>
          </cell>
          <cell r="B50" t="str">
            <v>Irmgard R Wilcox</v>
          </cell>
        </row>
        <row r="52">
          <cell r="A52" t="str">
            <v>Issue Date:</v>
          </cell>
        </row>
      </sheetData>
      <sheetData sheetId="4">
        <row r="43">
          <cell r="B43" t="str">
            <v>Irmgard R Wilcox</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eithK@wasteconnections.com" TargetMode="External"/><Relationship Id="rId1" Type="http://schemas.openxmlformats.org/officeDocument/2006/relationships/hyperlink" Target="mailto:irmgardw@wcnx.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zoomScaleNormal="100" zoomScaleSheetLayoutView="100" workbookViewId="0">
      <selection activeCell="P42" sqref="P42"/>
    </sheetView>
  </sheetViews>
  <sheetFormatPr defaultColWidth="9.109375" defaultRowHeight="13.2" x14ac:dyDescent="0.25"/>
  <cols>
    <col min="1" max="1" width="10.109375" style="265" customWidth="1"/>
    <col min="2" max="2" width="16.33203125" style="265" customWidth="1"/>
    <col min="3" max="6" width="9.109375" style="265"/>
    <col min="7" max="7" width="7.44140625" style="265" customWidth="1"/>
    <col min="8" max="8" width="9.109375" style="265"/>
    <col min="9" max="9" width="14.109375" style="265" customWidth="1"/>
    <col min="10" max="10" width="7.5546875" style="265" customWidth="1"/>
    <col min="11" max="16384" width="9.109375" style="265"/>
  </cols>
  <sheetData>
    <row r="1" spans="1:10" x14ac:dyDescent="0.25">
      <c r="A1" s="262"/>
      <c r="B1" s="263"/>
      <c r="C1" s="263"/>
      <c r="D1" s="263"/>
      <c r="E1" s="263"/>
      <c r="F1" s="263"/>
      <c r="G1" s="263"/>
      <c r="H1" s="263"/>
      <c r="I1" s="263"/>
      <c r="J1" s="264"/>
    </row>
    <row r="2" spans="1:10" x14ac:dyDescent="0.25">
      <c r="A2" s="266"/>
      <c r="B2" s="267"/>
      <c r="C2" s="267"/>
      <c r="D2" s="267"/>
      <c r="E2" s="267"/>
      <c r="F2" s="267"/>
      <c r="G2" s="267"/>
      <c r="H2" s="268">
        <v>0</v>
      </c>
      <c r="I2" s="269" t="s">
        <v>350</v>
      </c>
      <c r="J2" s="270"/>
    </row>
    <row r="3" spans="1:10" x14ac:dyDescent="0.25">
      <c r="A3" s="266"/>
      <c r="B3" s="267"/>
      <c r="C3" s="267"/>
      <c r="D3" s="267"/>
      <c r="E3" s="267"/>
      <c r="F3" s="267"/>
      <c r="G3" s="267"/>
      <c r="H3" s="267"/>
      <c r="I3" s="267"/>
      <c r="J3" s="271"/>
    </row>
    <row r="4" spans="1:10" x14ac:dyDescent="0.25">
      <c r="A4" s="266"/>
      <c r="B4" s="267"/>
      <c r="C4" s="267"/>
      <c r="D4" s="267"/>
      <c r="E4" s="267"/>
      <c r="F4" s="267"/>
      <c r="G4" s="267"/>
      <c r="H4" s="267"/>
      <c r="I4" s="267"/>
      <c r="J4" s="271"/>
    </row>
    <row r="5" spans="1:10" x14ac:dyDescent="0.25">
      <c r="A5" s="266"/>
      <c r="B5" s="500">
        <v>11</v>
      </c>
      <c r="C5" s="500"/>
      <c r="D5" s="500"/>
      <c r="E5" s="500"/>
      <c r="F5" s="500"/>
      <c r="G5" s="500"/>
      <c r="H5" s="500"/>
      <c r="I5" s="500"/>
      <c r="J5" s="501"/>
    </row>
    <row r="6" spans="1:10" x14ac:dyDescent="0.25">
      <c r="A6" s="266"/>
      <c r="B6" s="267"/>
      <c r="C6" s="267"/>
      <c r="D6" s="267"/>
      <c r="E6" s="267"/>
      <c r="F6" s="267"/>
      <c r="G6" s="267"/>
      <c r="H6" s="267"/>
      <c r="I6" s="267"/>
      <c r="J6" s="271"/>
    </row>
    <row r="7" spans="1:10" x14ac:dyDescent="0.25">
      <c r="A7" s="266"/>
      <c r="B7" s="500" t="s">
        <v>351</v>
      </c>
      <c r="C7" s="500"/>
      <c r="D7" s="500"/>
      <c r="E7" s="500"/>
      <c r="F7" s="500"/>
      <c r="G7" s="500"/>
      <c r="H7" s="500"/>
      <c r="I7" s="500"/>
      <c r="J7" s="501"/>
    </row>
    <row r="8" spans="1:10" x14ac:dyDescent="0.25">
      <c r="A8" s="266"/>
      <c r="B8" s="267"/>
      <c r="C8" s="267"/>
      <c r="D8" s="267"/>
      <c r="E8" s="267"/>
      <c r="F8" s="267"/>
      <c r="G8" s="267"/>
      <c r="H8" s="267"/>
      <c r="I8" s="267"/>
      <c r="J8" s="271"/>
    </row>
    <row r="9" spans="1:10" ht="15.75" customHeight="1" x14ac:dyDescent="0.25">
      <c r="A9" s="266"/>
      <c r="B9" s="500">
        <v>10</v>
      </c>
      <c r="C9" s="500"/>
      <c r="D9" s="500"/>
      <c r="E9" s="500"/>
      <c r="F9" s="500"/>
      <c r="G9" s="500"/>
      <c r="H9" s="500"/>
      <c r="I9" s="500"/>
      <c r="J9" s="501"/>
    </row>
    <row r="10" spans="1:10" ht="16.5" customHeight="1" x14ac:dyDescent="0.25">
      <c r="A10" s="266"/>
      <c r="B10" s="500" t="s">
        <v>123</v>
      </c>
      <c r="C10" s="500"/>
      <c r="D10" s="500"/>
      <c r="E10" s="500"/>
      <c r="F10" s="500"/>
      <c r="G10" s="500"/>
      <c r="H10" s="500"/>
      <c r="I10" s="500"/>
      <c r="J10" s="501"/>
    </row>
    <row r="11" spans="1:10" x14ac:dyDescent="0.25">
      <c r="A11" s="266"/>
      <c r="B11" s="267"/>
      <c r="C11" s="267"/>
      <c r="D11" s="267"/>
      <c r="E11" s="267"/>
      <c r="F11" s="267"/>
      <c r="G11" s="267"/>
      <c r="H11" s="267"/>
      <c r="I11" s="267"/>
      <c r="J11" s="271"/>
    </row>
    <row r="12" spans="1:10" x14ac:dyDescent="0.25">
      <c r="A12" s="266"/>
      <c r="B12" s="272" t="s">
        <v>352</v>
      </c>
      <c r="C12" s="272"/>
      <c r="D12" s="272"/>
      <c r="E12" s="272"/>
      <c r="F12" s="272"/>
      <c r="G12" s="272"/>
      <c r="H12" s="272"/>
      <c r="I12" s="273"/>
      <c r="J12" s="274"/>
    </row>
    <row r="13" spans="1:10" x14ac:dyDescent="0.25">
      <c r="A13" s="266"/>
      <c r="B13" s="502" t="s">
        <v>353</v>
      </c>
      <c r="C13" s="500"/>
      <c r="D13" s="500"/>
      <c r="E13" s="500"/>
      <c r="F13" s="500"/>
      <c r="G13" s="500"/>
      <c r="H13" s="500"/>
      <c r="I13" s="500"/>
      <c r="J13" s="501"/>
    </row>
    <row r="14" spans="1:10" ht="9.75" customHeight="1" x14ac:dyDescent="0.25">
      <c r="A14" s="266"/>
      <c r="B14" s="267"/>
      <c r="C14" s="267"/>
      <c r="D14" s="267"/>
      <c r="E14" s="267"/>
      <c r="F14" s="267"/>
      <c r="G14" s="267"/>
      <c r="H14" s="267"/>
      <c r="I14" s="267"/>
      <c r="J14" s="271"/>
    </row>
    <row r="15" spans="1:10" x14ac:dyDescent="0.25">
      <c r="A15" s="266"/>
      <c r="B15" s="275" t="s">
        <v>354</v>
      </c>
      <c r="C15" s="275"/>
      <c r="D15" s="275"/>
      <c r="E15" s="275"/>
      <c r="F15" s="275"/>
      <c r="G15" s="275"/>
      <c r="H15" s="275"/>
      <c r="I15" s="275"/>
      <c r="J15" s="271"/>
    </row>
    <row r="16" spans="1:10" x14ac:dyDescent="0.25">
      <c r="A16" s="266"/>
      <c r="B16" s="267"/>
      <c r="C16" s="503" t="s">
        <v>355</v>
      </c>
      <c r="D16" s="503"/>
      <c r="E16" s="503"/>
      <c r="F16" s="503"/>
      <c r="G16" s="503"/>
      <c r="H16" s="503"/>
      <c r="I16" s="503"/>
      <c r="J16" s="271"/>
    </row>
    <row r="17" spans="1:10" x14ac:dyDescent="0.25">
      <c r="A17" s="266"/>
      <c r="B17" s="267"/>
      <c r="C17" s="267"/>
      <c r="D17" s="267"/>
      <c r="E17" s="267"/>
      <c r="F17" s="267"/>
      <c r="G17" s="267"/>
      <c r="H17" s="267"/>
      <c r="I17" s="267"/>
      <c r="J17" s="271"/>
    </row>
    <row r="18" spans="1:10" x14ac:dyDescent="0.25">
      <c r="A18" s="504" t="s">
        <v>356</v>
      </c>
      <c r="B18" s="505"/>
      <c r="C18" s="505"/>
      <c r="D18" s="505"/>
      <c r="E18" s="505"/>
      <c r="F18" s="505"/>
      <c r="G18" s="505"/>
      <c r="H18" s="505"/>
      <c r="I18" s="505"/>
      <c r="J18" s="506"/>
    </row>
    <row r="19" spans="1:10" x14ac:dyDescent="0.25">
      <c r="A19" s="507" t="s">
        <v>357</v>
      </c>
      <c r="B19" s="505"/>
      <c r="C19" s="505"/>
      <c r="D19" s="505"/>
      <c r="E19" s="505"/>
      <c r="F19" s="505"/>
      <c r="G19" s="505"/>
      <c r="H19" s="505"/>
      <c r="I19" s="505"/>
      <c r="J19" s="506"/>
    </row>
    <row r="20" spans="1:10" x14ac:dyDescent="0.25">
      <c r="A20" s="508" t="s">
        <v>358</v>
      </c>
      <c r="B20" s="509"/>
      <c r="C20" s="509"/>
      <c r="D20" s="509"/>
      <c r="E20" s="509"/>
      <c r="F20" s="509"/>
      <c r="G20" s="509"/>
      <c r="H20" s="509"/>
      <c r="I20" s="509"/>
      <c r="J20" s="510"/>
    </row>
    <row r="21" spans="1:10" ht="11.1" customHeight="1" x14ac:dyDescent="0.25">
      <c r="A21" s="511" t="s">
        <v>359</v>
      </c>
      <c r="B21" s="512"/>
      <c r="C21" s="512"/>
      <c r="D21" s="512"/>
      <c r="E21" s="512"/>
      <c r="F21" s="512"/>
      <c r="G21" s="512"/>
      <c r="H21" s="512"/>
      <c r="I21" s="512"/>
      <c r="J21" s="513"/>
    </row>
    <row r="22" spans="1:10" ht="11.1" customHeight="1" x14ac:dyDescent="0.25">
      <c r="A22" s="511" t="s">
        <v>360</v>
      </c>
      <c r="B22" s="512"/>
      <c r="C22" s="512"/>
      <c r="D22" s="512"/>
      <c r="E22" s="512"/>
      <c r="F22" s="512"/>
      <c r="G22" s="512"/>
      <c r="H22" s="512"/>
      <c r="I22" s="512"/>
      <c r="J22" s="513"/>
    </row>
    <row r="23" spans="1:10" ht="11.1" customHeight="1" x14ac:dyDescent="0.25">
      <c r="A23" s="497" t="s">
        <v>361</v>
      </c>
      <c r="B23" s="498"/>
      <c r="C23" s="498"/>
      <c r="D23" s="498"/>
      <c r="E23" s="498"/>
      <c r="F23" s="498"/>
      <c r="G23" s="498"/>
      <c r="H23" s="498"/>
      <c r="I23" s="498"/>
      <c r="J23" s="499"/>
    </row>
    <row r="24" spans="1:10" x14ac:dyDescent="0.25">
      <c r="A24" s="266"/>
      <c r="B24" s="267"/>
      <c r="C24" s="267"/>
      <c r="D24" s="267"/>
      <c r="E24" s="267"/>
      <c r="F24" s="267"/>
      <c r="G24" s="267"/>
      <c r="H24" s="267"/>
      <c r="I24" s="267"/>
      <c r="J24" s="271"/>
    </row>
    <row r="25" spans="1:10" x14ac:dyDescent="0.25">
      <c r="A25" s="266"/>
      <c r="B25" s="267"/>
      <c r="C25" s="267"/>
      <c r="D25" s="276" t="s">
        <v>362</v>
      </c>
      <c r="E25" s="267"/>
      <c r="F25" s="267"/>
      <c r="G25" s="267"/>
      <c r="H25" s="267"/>
      <c r="I25" s="267"/>
      <c r="J25" s="271"/>
    </row>
    <row r="26" spans="1:10" x14ac:dyDescent="0.25">
      <c r="A26" s="266"/>
      <c r="B26" s="267"/>
      <c r="C26" s="267"/>
      <c r="D26" s="267"/>
      <c r="E26" s="267"/>
      <c r="F26" s="267"/>
      <c r="G26" s="267"/>
      <c r="H26" s="267"/>
      <c r="I26" s="267"/>
      <c r="J26" s="271"/>
    </row>
    <row r="27" spans="1:10" x14ac:dyDescent="0.25">
      <c r="A27" s="266"/>
      <c r="B27" s="267"/>
      <c r="C27" s="267" t="s">
        <v>363</v>
      </c>
      <c r="D27" s="267"/>
      <c r="E27" s="267"/>
      <c r="F27" s="267"/>
      <c r="G27" s="267"/>
      <c r="H27" s="267"/>
      <c r="I27" s="267"/>
      <c r="J27" s="271"/>
    </row>
    <row r="28" spans="1:10" x14ac:dyDescent="0.25">
      <c r="A28" s="266"/>
      <c r="B28" s="267"/>
      <c r="C28" s="267"/>
      <c r="D28" s="267" t="s">
        <v>364</v>
      </c>
      <c r="E28" s="267"/>
      <c r="F28" s="267"/>
      <c r="G28" s="267"/>
      <c r="H28" s="267"/>
      <c r="I28" s="267"/>
      <c r="J28" s="271"/>
    </row>
    <row r="29" spans="1:10" x14ac:dyDescent="0.25">
      <c r="A29" s="266"/>
      <c r="B29" s="267"/>
      <c r="C29" s="267"/>
      <c r="D29" s="267"/>
      <c r="E29" s="267"/>
      <c r="F29" s="267"/>
      <c r="G29" s="267"/>
      <c r="H29" s="267"/>
      <c r="I29" s="267"/>
      <c r="J29" s="271"/>
    </row>
    <row r="30" spans="1:10" x14ac:dyDescent="0.25">
      <c r="A30" s="266"/>
      <c r="B30" s="267"/>
      <c r="C30" s="267"/>
      <c r="D30" s="267"/>
      <c r="E30" s="267"/>
      <c r="F30" s="267"/>
      <c r="G30" s="267"/>
      <c r="H30" s="267"/>
      <c r="I30" s="267"/>
      <c r="J30" s="271"/>
    </row>
    <row r="31" spans="1:10" x14ac:dyDescent="0.25">
      <c r="A31" s="266"/>
      <c r="B31" s="267"/>
      <c r="C31" s="267"/>
      <c r="D31" s="267"/>
      <c r="E31" s="267"/>
      <c r="F31" s="267"/>
      <c r="G31" s="267"/>
      <c r="H31" s="267"/>
      <c r="I31" s="267"/>
      <c r="J31" s="271"/>
    </row>
    <row r="32" spans="1:10" x14ac:dyDescent="0.25">
      <c r="A32" s="266"/>
      <c r="B32" s="267"/>
      <c r="C32" s="267"/>
      <c r="D32" s="267"/>
      <c r="E32" s="267"/>
      <c r="F32" s="267"/>
      <c r="G32" s="267"/>
      <c r="H32" s="267"/>
      <c r="I32" s="267"/>
      <c r="J32" s="271"/>
    </row>
    <row r="33" spans="1:10" x14ac:dyDescent="0.25">
      <c r="A33" s="266"/>
      <c r="B33" s="267"/>
      <c r="C33" s="267"/>
      <c r="D33" s="267"/>
      <c r="E33" s="267"/>
      <c r="F33" s="267"/>
      <c r="G33" s="267"/>
      <c r="H33" s="267"/>
      <c r="I33" s="267"/>
      <c r="J33" s="271"/>
    </row>
    <row r="34" spans="1:10" x14ac:dyDescent="0.25">
      <c r="A34" s="266"/>
      <c r="B34" s="267"/>
      <c r="C34" s="267"/>
      <c r="D34" s="267"/>
      <c r="E34" s="267"/>
      <c r="F34" s="267"/>
      <c r="G34" s="267"/>
      <c r="H34" s="267"/>
      <c r="I34" s="267"/>
      <c r="J34" s="271"/>
    </row>
    <row r="35" spans="1:10" x14ac:dyDescent="0.25">
      <c r="A35" s="266"/>
      <c r="B35" s="267"/>
      <c r="C35" s="267"/>
      <c r="D35" s="267"/>
      <c r="E35" s="267"/>
      <c r="F35" s="267"/>
      <c r="G35" s="267"/>
      <c r="H35" s="267"/>
      <c r="I35" s="267"/>
      <c r="J35" s="271"/>
    </row>
    <row r="36" spans="1:10" x14ac:dyDescent="0.25">
      <c r="A36" s="277"/>
      <c r="B36" s="278"/>
      <c r="C36" s="279" t="s">
        <v>365</v>
      </c>
      <c r="D36" s="280" t="s">
        <v>120</v>
      </c>
      <c r="E36" s="281"/>
      <c r="F36" s="282"/>
      <c r="G36" s="514" t="s">
        <v>366</v>
      </c>
      <c r="H36" s="515"/>
      <c r="I36" s="515"/>
      <c r="J36" s="516"/>
    </row>
    <row r="37" spans="1:10" x14ac:dyDescent="0.25">
      <c r="A37" s="266"/>
      <c r="B37" s="267"/>
      <c r="C37" s="267"/>
      <c r="D37" s="267"/>
      <c r="E37" s="267"/>
      <c r="F37" s="267"/>
      <c r="G37" s="517" t="s">
        <v>367</v>
      </c>
      <c r="H37" s="518"/>
      <c r="I37" s="518"/>
      <c r="J37" s="519"/>
    </row>
    <row r="38" spans="1:10" x14ac:dyDescent="0.25">
      <c r="A38" s="277"/>
      <c r="B38" s="278"/>
      <c r="C38" s="279" t="s">
        <v>368</v>
      </c>
      <c r="D38" s="280" t="s">
        <v>369</v>
      </c>
      <c r="E38" s="281"/>
      <c r="F38" s="282"/>
      <c r="G38" s="517" t="s">
        <v>370</v>
      </c>
      <c r="H38" s="518"/>
      <c r="I38" s="518"/>
      <c r="J38" s="519"/>
    </row>
    <row r="39" spans="1:10" x14ac:dyDescent="0.25">
      <c r="A39" s="266"/>
      <c r="B39" s="267"/>
      <c r="C39" s="267"/>
      <c r="D39" s="267"/>
      <c r="E39" s="267"/>
      <c r="F39" s="267"/>
      <c r="G39" s="517" t="s">
        <v>371</v>
      </c>
      <c r="H39" s="518"/>
      <c r="I39" s="518"/>
      <c r="J39" s="519"/>
    </row>
    <row r="40" spans="1:10" x14ac:dyDescent="0.25">
      <c r="A40" s="277"/>
      <c r="B40" s="278"/>
      <c r="C40" s="279" t="s">
        <v>372</v>
      </c>
      <c r="D40" s="280" t="s">
        <v>373</v>
      </c>
      <c r="E40" s="281"/>
      <c r="F40" s="282"/>
      <c r="G40" s="266"/>
      <c r="H40" s="267"/>
      <c r="I40" s="267"/>
      <c r="J40" s="271"/>
    </row>
    <row r="41" spans="1:10" x14ac:dyDescent="0.25">
      <c r="A41" s="266"/>
      <c r="B41" s="267"/>
      <c r="C41" s="267"/>
      <c r="D41" s="267"/>
      <c r="E41" s="267"/>
      <c r="F41" s="267"/>
      <c r="G41" s="283" t="s">
        <v>374</v>
      </c>
      <c r="H41" s="284" t="s">
        <v>765</v>
      </c>
      <c r="I41" s="280"/>
      <c r="J41" s="285"/>
    </row>
    <row r="42" spans="1:10" x14ac:dyDescent="0.25">
      <c r="A42" s="286"/>
      <c r="B42" s="278"/>
      <c r="C42" s="287" t="s">
        <v>375</v>
      </c>
      <c r="D42" s="280" t="s">
        <v>376</v>
      </c>
      <c r="E42" s="281"/>
      <c r="F42" s="282"/>
      <c r="G42" s="288" t="s">
        <v>377</v>
      </c>
      <c r="H42" s="278" t="s">
        <v>766</v>
      </c>
      <c r="I42" s="278"/>
      <c r="J42" s="271"/>
    </row>
    <row r="43" spans="1:10" x14ac:dyDescent="0.25">
      <c r="A43" s="266"/>
      <c r="B43" s="267"/>
      <c r="C43" s="267"/>
      <c r="D43" s="267"/>
      <c r="E43" s="267"/>
      <c r="F43" s="267"/>
      <c r="G43" s="283" t="s">
        <v>378</v>
      </c>
      <c r="H43" s="289" t="s">
        <v>767</v>
      </c>
      <c r="I43" s="290"/>
      <c r="J43" s="291"/>
    </row>
    <row r="44" spans="1:10" x14ac:dyDescent="0.25">
      <c r="A44" s="277"/>
      <c r="B44" s="278"/>
      <c r="C44" s="279" t="s">
        <v>379</v>
      </c>
      <c r="D44" s="280" t="s">
        <v>380</v>
      </c>
      <c r="E44" s="281"/>
      <c r="F44" s="282"/>
      <c r="G44" s="283" t="s">
        <v>381</v>
      </c>
      <c r="H44" s="292" t="s">
        <v>768</v>
      </c>
      <c r="I44" s="290"/>
      <c r="J44" s="291"/>
    </row>
    <row r="45" spans="1:10" x14ac:dyDescent="0.25">
      <c r="A45" s="266"/>
      <c r="B45" s="267"/>
      <c r="C45" s="267"/>
      <c r="D45" s="267"/>
      <c r="E45" s="267"/>
      <c r="F45" s="267"/>
      <c r="G45" s="283" t="s">
        <v>382</v>
      </c>
      <c r="H45" s="289" t="s">
        <v>769</v>
      </c>
      <c r="I45" s="290"/>
      <c r="J45" s="291"/>
    </row>
    <row r="46" spans="1:10" x14ac:dyDescent="0.25">
      <c r="A46" s="277"/>
      <c r="B46" s="278"/>
      <c r="C46" s="279" t="s">
        <v>383</v>
      </c>
      <c r="D46" s="293" t="s">
        <v>384</v>
      </c>
      <c r="E46" s="281"/>
      <c r="F46" s="282"/>
      <c r="G46" s="294"/>
      <c r="H46" s="295"/>
      <c r="I46" s="280"/>
      <c r="J46" s="285"/>
    </row>
    <row r="47" spans="1:10" x14ac:dyDescent="0.25">
      <c r="A47" s="266"/>
      <c r="B47" s="267"/>
      <c r="C47" s="267"/>
      <c r="D47" s="267"/>
      <c r="E47" s="267"/>
      <c r="F47" s="267"/>
      <c r="G47" s="267"/>
      <c r="H47" s="267"/>
      <c r="I47" s="267"/>
      <c r="J47" s="271"/>
    </row>
    <row r="48" spans="1:10" x14ac:dyDescent="0.25">
      <c r="A48" s="296"/>
      <c r="B48" s="281"/>
      <c r="C48" s="281"/>
      <c r="D48" s="281"/>
      <c r="E48" s="281"/>
      <c r="F48" s="281"/>
      <c r="G48" s="281"/>
      <c r="H48" s="281"/>
      <c r="I48" s="281"/>
      <c r="J48" s="282"/>
    </row>
    <row r="49" spans="1:10" x14ac:dyDescent="0.25">
      <c r="A49" s="266" t="s">
        <v>385</v>
      </c>
      <c r="B49" s="267" t="s">
        <v>120</v>
      </c>
      <c r="C49" s="267"/>
      <c r="D49" s="267"/>
      <c r="E49" s="267"/>
      <c r="F49" s="267"/>
      <c r="G49" s="267"/>
      <c r="H49" s="267"/>
      <c r="I49" s="267"/>
      <c r="J49" s="271"/>
    </row>
    <row r="50" spans="1:10" x14ac:dyDescent="0.25">
      <c r="A50" s="266"/>
      <c r="B50" s="267"/>
      <c r="C50" s="267"/>
      <c r="D50" s="267"/>
      <c r="E50" s="267"/>
      <c r="F50" s="267"/>
      <c r="G50" s="267"/>
      <c r="H50" s="267"/>
      <c r="I50" s="267"/>
      <c r="J50" s="271"/>
    </row>
    <row r="51" spans="1:10" ht="15.6" x14ac:dyDescent="0.3">
      <c r="A51" s="266" t="s">
        <v>386</v>
      </c>
      <c r="B51" s="297">
        <v>42076</v>
      </c>
      <c r="C51" s="267"/>
      <c r="D51" s="267"/>
      <c r="E51" s="267"/>
      <c r="F51" s="267"/>
      <c r="G51" s="298" t="s">
        <v>387</v>
      </c>
      <c r="H51" s="267"/>
      <c r="I51" s="299">
        <v>42125</v>
      </c>
      <c r="J51" s="271"/>
    </row>
    <row r="52" spans="1:10" ht="0.75" customHeight="1" x14ac:dyDescent="0.25">
      <c r="A52" s="296"/>
      <c r="B52" s="281"/>
      <c r="C52" s="281"/>
      <c r="D52" s="281"/>
      <c r="E52" s="281"/>
      <c r="F52" s="281"/>
      <c r="G52" s="281"/>
      <c r="H52" s="281"/>
      <c r="I52" s="281"/>
      <c r="J52" s="282"/>
    </row>
    <row r="53" spans="1:10" ht="0.75" customHeight="1" x14ac:dyDescent="0.25">
      <c r="A53" s="266"/>
      <c r="B53" s="267"/>
      <c r="C53" s="267"/>
      <c r="D53" s="267"/>
      <c r="E53" s="267"/>
      <c r="F53" s="267"/>
      <c r="G53" s="267"/>
      <c r="H53" s="267"/>
      <c r="I53" s="267"/>
      <c r="J53" s="271"/>
    </row>
    <row r="54" spans="1:10" ht="10.5" customHeight="1" x14ac:dyDescent="0.25">
      <c r="A54" s="497" t="s">
        <v>122</v>
      </c>
      <c r="B54" s="520"/>
      <c r="C54" s="520"/>
      <c r="D54" s="520"/>
      <c r="E54" s="520"/>
      <c r="F54" s="520"/>
      <c r="G54" s="520"/>
      <c r="H54" s="520"/>
      <c r="I54" s="520"/>
      <c r="J54" s="521"/>
    </row>
    <row r="55" spans="1:10" ht="10.5" customHeight="1" x14ac:dyDescent="0.25">
      <c r="A55" s="300"/>
      <c r="B55" s="301"/>
      <c r="C55" s="301"/>
      <c r="D55" s="301"/>
      <c r="E55" s="301"/>
      <c r="F55" s="301"/>
      <c r="G55" s="301"/>
      <c r="H55" s="301"/>
      <c r="I55" s="301"/>
      <c r="J55" s="302"/>
    </row>
    <row r="56" spans="1:10" x14ac:dyDescent="0.25">
      <c r="A56" s="266" t="s">
        <v>388</v>
      </c>
      <c r="B56" s="267"/>
      <c r="C56" s="267"/>
      <c r="D56" s="267"/>
      <c r="E56" s="267"/>
      <c r="F56" s="267"/>
      <c r="G56" s="267"/>
      <c r="H56" s="267"/>
      <c r="I56" s="267"/>
      <c r="J56" s="271"/>
    </row>
    <row r="57" spans="1:10" x14ac:dyDescent="0.25">
      <c r="A57" s="296"/>
      <c r="B57" s="281"/>
      <c r="C57" s="281"/>
      <c r="D57" s="281"/>
      <c r="E57" s="281"/>
      <c r="F57" s="281"/>
      <c r="G57" s="281"/>
      <c r="H57" s="281"/>
      <c r="I57" s="281"/>
      <c r="J57" s="282"/>
    </row>
  </sheetData>
  <mergeCells count="17">
    <mergeCell ref="G36:J36"/>
    <mergeCell ref="G37:J37"/>
    <mergeCell ref="G38:J38"/>
    <mergeCell ref="G39:J39"/>
    <mergeCell ref="A54:J54"/>
    <mergeCell ref="A23:J23"/>
    <mergeCell ref="B5:J5"/>
    <mergeCell ref="B7:J7"/>
    <mergeCell ref="B9:J9"/>
    <mergeCell ref="B10:J10"/>
    <mergeCell ref="B13:J13"/>
    <mergeCell ref="C16:I16"/>
    <mergeCell ref="A18:J18"/>
    <mergeCell ref="A19:J19"/>
    <mergeCell ref="A20:J20"/>
    <mergeCell ref="A21:J21"/>
    <mergeCell ref="A22:J22"/>
  </mergeCells>
  <hyperlinks>
    <hyperlink ref="D46" r:id="rId1"/>
    <hyperlink ref="H44" r:id="rId2"/>
  </hyperlinks>
  <printOptions horizontalCentered="1" verticalCentered="1"/>
  <pageMargins left="0.5" right="0.5" top="0.5" bottom="0.5" header="0.5" footer="0.5"/>
  <pageSetup scale="96"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zoomScaleNormal="100" workbookViewId="0">
      <selection activeCell="C8" sqref="C8"/>
    </sheetView>
  </sheetViews>
  <sheetFormatPr defaultRowHeight="13.2" x14ac:dyDescent="0.25"/>
  <cols>
    <col min="1" max="1" width="10.109375" style="265" customWidth="1"/>
    <col min="2" max="2" width="18.44140625" style="265" customWidth="1"/>
    <col min="3" max="9" width="9.109375" style="265"/>
    <col min="10" max="10" width="16.5546875" style="265" customWidth="1"/>
    <col min="11" max="256" width="9.109375" style="265"/>
    <col min="257" max="257" width="10.109375" style="265" customWidth="1"/>
    <col min="258" max="258" width="18.44140625" style="265" customWidth="1"/>
    <col min="259" max="265" width="9.109375" style="265"/>
    <col min="266" max="266" width="16.5546875" style="265" customWidth="1"/>
    <col min="267" max="512" width="9.109375" style="265"/>
    <col min="513" max="513" width="10.109375" style="265" customWidth="1"/>
    <col min="514" max="514" width="18.44140625" style="265" customWidth="1"/>
    <col min="515" max="521" width="9.109375" style="265"/>
    <col min="522" max="522" width="16.5546875" style="265" customWidth="1"/>
    <col min="523" max="768" width="9.109375" style="265"/>
    <col min="769" max="769" width="10.109375" style="265" customWidth="1"/>
    <col min="770" max="770" width="18.44140625" style="265" customWidth="1"/>
    <col min="771" max="777" width="9.109375" style="265"/>
    <col min="778" max="778" width="16.5546875" style="265" customWidth="1"/>
    <col min="779" max="1024" width="9.109375" style="265"/>
    <col min="1025" max="1025" width="10.109375" style="265" customWidth="1"/>
    <col min="1026" max="1026" width="18.44140625" style="265" customWidth="1"/>
    <col min="1027" max="1033" width="9.109375" style="265"/>
    <col min="1034" max="1034" width="16.5546875" style="265" customWidth="1"/>
    <col min="1035" max="1280" width="9.109375" style="265"/>
    <col min="1281" max="1281" width="10.109375" style="265" customWidth="1"/>
    <col min="1282" max="1282" width="18.44140625" style="265" customWidth="1"/>
    <col min="1283" max="1289" width="9.109375" style="265"/>
    <col min="1290" max="1290" width="16.5546875" style="265" customWidth="1"/>
    <col min="1291" max="1536" width="9.109375" style="265"/>
    <col min="1537" max="1537" width="10.109375" style="265" customWidth="1"/>
    <col min="1538" max="1538" width="18.44140625" style="265" customWidth="1"/>
    <col min="1539" max="1545" width="9.109375" style="265"/>
    <col min="1546" max="1546" width="16.5546875" style="265" customWidth="1"/>
    <col min="1547" max="1792" width="9.109375" style="265"/>
    <col min="1793" max="1793" width="10.109375" style="265" customWidth="1"/>
    <col min="1794" max="1794" width="18.44140625" style="265" customWidth="1"/>
    <col min="1795" max="1801" width="9.109375" style="265"/>
    <col min="1802" max="1802" width="16.5546875" style="265" customWidth="1"/>
    <col min="1803" max="2048" width="9.109375" style="265"/>
    <col min="2049" max="2049" width="10.109375" style="265" customWidth="1"/>
    <col min="2050" max="2050" width="18.44140625" style="265" customWidth="1"/>
    <col min="2051" max="2057" width="9.109375" style="265"/>
    <col min="2058" max="2058" width="16.5546875" style="265" customWidth="1"/>
    <col min="2059" max="2304" width="9.109375" style="265"/>
    <col min="2305" max="2305" width="10.109375" style="265" customWidth="1"/>
    <col min="2306" max="2306" width="18.44140625" style="265" customWidth="1"/>
    <col min="2307" max="2313" width="9.109375" style="265"/>
    <col min="2314" max="2314" width="16.5546875" style="265" customWidth="1"/>
    <col min="2315" max="2560" width="9.109375" style="265"/>
    <col min="2561" max="2561" width="10.109375" style="265" customWidth="1"/>
    <col min="2562" max="2562" width="18.44140625" style="265" customWidth="1"/>
    <col min="2563" max="2569" width="9.109375" style="265"/>
    <col min="2570" max="2570" width="16.5546875" style="265" customWidth="1"/>
    <col min="2571" max="2816" width="9.109375" style="265"/>
    <col min="2817" max="2817" width="10.109375" style="265" customWidth="1"/>
    <col min="2818" max="2818" width="18.44140625" style="265" customWidth="1"/>
    <col min="2819" max="2825" width="9.109375" style="265"/>
    <col min="2826" max="2826" width="16.5546875" style="265" customWidth="1"/>
    <col min="2827" max="3072" width="9.109375" style="265"/>
    <col min="3073" max="3073" width="10.109375" style="265" customWidth="1"/>
    <col min="3074" max="3074" width="18.44140625" style="265" customWidth="1"/>
    <col min="3075" max="3081" width="9.109375" style="265"/>
    <col min="3082" max="3082" width="16.5546875" style="265" customWidth="1"/>
    <col min="3083" max="3328" width="9.109375" style="265"/>
    <col min="3329" max="3329" width="10.109375" style="265" customWidth="1"/>
    <col min="3330" max="3330" width="18.44140625" style="265" customWidth="1"/>
    <col min="3331" max="3337" width="9.109375" style="265"/>
    <col min="3338" max="3338" width="16.5546875" style="265" customWidth="1"/>
    <col min="3339" max="3584" width="9.109375" style="265"/>
    <col min="3585" max="3585" width="10.109375" style="265" customWidth="1"/>
    <col min="3586" max="3586" width="18.44140625" style="265" customWidth="1"/>
    <col min="3587" max="3593" width="9.109375" style="265"/>
    <col min="3594" max="3594" width="16.5546875" style="265" customWidth="1"/>
    <col min="3595" max="3840" width="9.109375" style="265"/>
    <col min="3841" max="3841" width="10.109375" style="265" customWidth="1"/>
    <col min="3842" max="3842" width="18.44140625" style="265" customWidth="1"/>
    <col min="3843" max="3849" width="9.109375" style="265"/>
    <col min="3850" max="3850" width="16.5546875" style="265" customWidth="1"/>
    <col min="3851" max="4096" width="9.109375" style="265"/>
    <col min="4097" max="4097" width="10.109375" style="265" customWidth="1"/>
    <col min="4098" max="4098" width="18.44140625" style="265" customWidth="1"/>
    <col min="4099" max="4105" width="9.109375" style="265"/>
    <col min="4106" max="4106" width="16.5546875" style="265" customWidth="1"/>
    <col min="4107" max="4352" width="9.109375" style="265"/>
    <col min="4353" max="4353" width="10.109375" style="265" customWidth="1"/>
    <col min="4354" max="4354" width="18.44140625" style="265" customWidth="1"/>
    <col min="4355" max="4361" width="9.109375" style="265"/>
    <col min="4362" max="4362" width="16.5546875" style="265" customWidth="1"/>
    <col min="4363" max="4608" width="9.109375" style="265"/>
    <col min="4609" max="4609" width="10.109375" style="265" customWidth="1"/>
    <col min="4610" max="4610" width="18.44140625" style="265" customWidth="1"/>
    <col min="4611" max="4617" width="9.109375" style="265"/>
    <col min="4618" max="4618" width="16.5546875" style="265" customWidth="1"/>
    <col min="4619" max="4864" width="9.109375" style="265"/>
    <col min="4865" max="4865" width="10.109375" style="265" customWidth="1"/>
    <col min="4866" max="4866" width="18.44140625" style="265" customWidth="1"/>
    <col min="4867" max="4873" width="9.109375" style="265"/>
    <col min="4874" max="4874" width="16.5546875" style="265" customWidth="1"/>
    <col min="4875" max="5120" width="9.109375" style="265"/>
    <col min="5121" max="5121" width="10.109375" style="265" customWidth="1"/>
    <col min="5122" max="5122" width="18.44140625" style="265" customWidth="1"/>
    <col min="5123" max="5129" width="9.109375" style="265"/>
    <col min="5130" max="5130" width="16.5546875" style="265" customWidth="1"/>
    <col min="5131" max="5376" width="9.109375" style="265"/>
    <col min="5377" max="5377" width="10.109375" style="265" customWidth="1"/>
    <col min="5378" max="5378" width="18.44140625" style="265" customWidth="1"/>
    <col min="5379" max="5385" width="9.109375" style="265"/>
    <col min="5386" max="5386" width="16.5546875" style="265" customWidth="1"/>
    <col min="5387" max="5632" width="9.109375" style="265"/>
    <col min="5633" max="5633" width="10.109375" style="265" customWidth="1"/>
    <col min="5634" max="5634" width="18.44140625" style="265" customWidth="1"/>
    <col min="5635" max="5641" width="9.109375" style="265"/>
    <col min="5642" max="5642" width="16.5546875" style="265" customWidth="1"/>
    <col min="5643" max="5888" width="9.109375" style="265"/>
    <col min="5889" max="5889" width="10.109375" style="265" customWidth="1"/>
    <col min="5890" max="5890" width="18.44140625" style="265" customWidth="1"/>
    <col min="5891" max="5897" width="9.109375" style="265"/>
    <col min="5898" max="5898" width="16.5546875" style="265" customWidth="1"/>
    <col min="5899" max="6144" width="9.109375" style="265"/>
    <col min="6145" max="6145" width="10.109375" style="265" customWidth="1"/>
    <col min="6146" max="6146" width="18.44140625" style="265" customWidth="1"/>
    <col min="6147" max="6153" width="9.109375" style="265"/>
    <col min="6154" max="6154" width="16.5546875" style="265" customWidth="1"/>
    <col min="6155" max="6400" width="9.109375" style="265"/>
    <col min="6401" max="6401" width="10.109375" style="265" customWidth="1"/>
    <col min="6402" max="6402" width="18.44140625" style="265" customWidth="1"/>
    <col min="6403" max="6409" width="9.109375" style="265"/>
    <col min="6410" max="6410" width="16.5546875" style="265" customWidth="1"/>
    <col min="6411" max="6656" width="9.109375" style="265"/>
    <col min="6657" max="6657" width="10.109375" style="265" customWidth="1"/>
    <col min="6658" max="6658" width="18.44140625" style="265" customWidth="1"/>
    <col min="6659" max="6665" width="9.109375" style="265"/>
    <col min="6666" max="6666" width="16.5546875" style="265" customWidth="1"/>
    <col min="6667" max="6912" width="9.109375" style="265"/>
    <col min="6913" max="6913" width="10.109375" style="265" customWidth="1"/>
    <col min="6914" max="6914" width="18.44140625" style="265" customWidth="1"/>
    <col min="6915" max="6921" width="9.109375" style="265"/>
    <col min="6922" max="6922" width="16.5546875" style="265" customWidth="1"/>
    <col min="6923" max="7168" width="9.109375" style="265"/>
    <col min="7169" max="7169" width="10.109375" style="265" customWidth="1"/>
    <col min="7170" max="7170" width="18.44140625" style="265" customWidth="1"/>
    <col min="7171" max="7177" width="9.109375" style="265"/>
    <col min="7178" max="7178" width="16.5546875" style="265" customWidth="1"/>
    <col min="7179" max="7424" width="9.109375" style="265"/>
    <col min="7425" max="7425" width="10.109375" style="265" customWidth="1"/>
    <col min="7426" max="7426" width="18.44140625" style="265" customWidth="1"/>
    <col min="7427" max="7433" width="9.109375" style="265"/>
    <col min="7434" max="7434" width="16.5546875" style="265" customWidth="1"/>
    <col min="7435" max="7680" width="9.109375" style="265"/>
    <col min="7681" max="7681" width="10.109375" style="265" customWidth="1"/>
    <col min="7682" max="7682" width="18.44140625" style="265" customWidth="1"/>
    <col min="7683" max="7689" width="9.109375" style="265"/>
    <col min="7690" max="7690" width="16.5546875" style="265" customWidth="1"/>
    <col min="7691" max="7936" width="9.109375" style="265"/>
    <col min="7937" max="7937" width="10.109375" style="265" customWidth="1"/>
    <col min="7938" max="7938" width="18.44140625" style="265" customWidth="1"/>
    <col min="7939" max="7945" width="9.109375" style="265"/>
    <col min="7946" max="7946" width="16.5546875" style="265" customWidth="1"/>
    <col min="7947" max="8192" width="9.109375" style="265"/>
    <col min="8193" max="8193" width="10.109375" style="265" customWidth="1"/>
    <col min="8194" max="8194" width="18.44140625" style="265" customWidth="1"/>
    <col min="8195" max="8201" width="9.109375" style="265"/>
    <col min="8202" max="8202" width="16.5546875" style="265" customWidth="1"/>
    <col min="8203" max="8448" width="9.109375" style="265"/>
    <col min="8449" max="8449" width="10.109375" style="265" customWidth="1"/>
    <col min="8450" max="8450" width="18.44140625" style="265" customWidth="1"/>
    <col min="8451" max="8457" width="9.109375" style="265"/>
    <col min="8458" max="8458" width="16.5546875" style="265" customWidth="1"/>
    <col min="8459" max="8704" width="9.109375" style="265"/>
    <col min="8705" max="8705" width="10.109375" style="265" customWidth="1"/>
    <col min="8706" max="8706" width="18.44140625" style="265" customWidth="1"/>
    <col min="8707" max="8713" width="9.109375" style="265"/>
    <col min="8714" max="8714" width="16.5546875" style="265" customWidth="1"/>
    <col min="8715" max="8960" width="9.109375" style="265"/>
    <col min="8961" max="8961" width="10.109375" style="265" customWidth="1"/>
    <col min="8962" max="8962" width="18.44140625" style="265" customWidth="1"/>
    <col min="8963" max="8969" width="9.109375" style="265"/>
    <col min="8970" max="8970" width="16.5546875" style="265" customWidth="1"/>
    <col min="8971" max="9216" width="9.109375" style="265"/>
    <col min="9217" max="9217" width="10.109375" style="265" customWidth="1"/>
    <col min="9218" max="9218" width="18.44140625" style="265" customWidth="1"/>
    <col min="9219" max="9225" width="9.109375" style="265"/>
    <col min="9226" max="9226" width="16.5546875" style="265" customWidth="1"/>
    <col min="9227" max="9472" width="9.109375" style="265"/>
    <col min="9473" max="9473" width="10.109375" style="265" customWidth="1"/>
    <col min="9474" max="9474" width="18.44140625" style="265" customWidth="1"/>
    <col min="9475" max="9481" width="9.109375" style="265"/>
    <col min="9482" max="9482" width="16.5546875" style="265" customWidth="1"/>
    <col min="9483" max="9728" width="9.109375" style="265"/>
    <col min="9729" max="9729" width="10.109375" style="265" customWidth="1"/>
    <col min="9730" max="9730" width="18.44140625" style="265" customWidth="1"/>
    <col min="9731" max="9737" width="9.109375" style="265"/>
    <col min="9738" max="9738" width="16.5546875" style="265" customWidth="1"/>
    <col min="9739" max="9984" width="9.109375" style="265"/>
    <col min="9985" max="9985" width="10.109375" style="265" customWidth="1"/>
    <col min="9986" max="9986" width="18.44140625" style="265" customWidth="1"/>
    <col min="9987" max="9993" width="9.109375" style="265"/>
    <col min="9994" max="9994" width="16.5546875" style="265" customWidth="1"/>
    <col min="9995" max="10240" width="9.109375" style="265"/>
    <col min="10241" max="10241" width="10.109375" style="265" customWidth="1"/>
    <col min="10242" max="10242" width="18.44140625" style="265" customWidth="1"/>
    <col min="10243" max="10249" width="9.109375" style="265"/>
    <col min="10250" max="10250" width="16.5546875" style="265" customWidth="1"/>
    <col min="10251" max="10496" width="9.109375" style="265"/>
    <col min="10497" max="10497" width="10.109375" style="265" customWidth="1"/>
    <col min="10498" max="10498" width="18.44140625" style="265" customWidth="1"/>
    <col min="10499" max="10505" width="9.109375" style="265"/>
    <col min="10506" max="10506" width="16.5546875" style="265" customWidth="1"/>
    <col min="10507" max="10752" width="9.109375" style="265"/>
    <col min="10753" max="10753" width="10.109375" style="265" customWidth="1"/>
    <col min="10754" max="10754" width="18.44140625" style="265" customWidth="1"/>
    <col min="10755" max="10761" width="9.109375" style="265"/>
    <col min="10762" max="10762" width="16.5546875" style="265" customWidth="1"/>
    <col min="10763" max="11008" width="9.109375" style="265"/>
    <col min="11009" max="11009" width="10.109375" style="265" customWidth="1"/>
    <col min="11010" max="11010" width="18.44140625" style="265" customWidth="1"/>
    <col min="11011" max="11017" width="9.109375" style="265"/>
    <col min="11018" max="11018" width="16.5546875" style="265" customWidth="1"/>
    <col min="11019" max="11264" width="9.109375" style="265"/>
    <col min="11265" max="11265" width="10.109375" style="265" customWidth="1"/>
    <col min="11266" max="11266" width="18.44140625" style="265" customWidth="1"/>
    <col min="11267" max="11273" width="9.109375" style="265"/>
    <col min="11274" max="11274" width="16.5546875" style="265" customWidth="1"/>
    <col min="11275" max="11520" width="9.109375" style="265"/>
    <col min="11521" max="11521" width="10.109375" style="265" customWidth="1"/>
    <col min="11522" max="11522" width="18.44140625" style="265" customWidth="1"/>
    <col min="11523" max="11529" width="9.109375" style="265"/>
    <col min="11530" max="11530" width="16.5546875" style="265" customWidth="1"/>
    <col min="11531" max="11776" width="9.109375" style="265"/>
    <col min="11777" max="11777" width="10.109375" style="265" customWidth="1"/>
    <col min="11778" max="11778" width="18.44140625" style="265" customWidth="1"/>
    <col min="11779" max="11785" width="9.109375" style="265"/>
    <col min="11786" max="11786" width="16.5546875" style="265" customWidth="1"/>
    <col min="11787" max="12032" width="9.109375" style="265"/>
    <col min="12033" max="12033" width="10.109375" style="265" customWidth="1"/>
    <col min="12034" max="12034" width="18.44140625" style="265" customWidth="1"/>
    <col min="12035" max="12041" width="9.109375" style="265"/>
    <col min="12042" max="12042" width="16.5546875" style="265" customWidth="1"/>
    <col min="12043" max="12288" width="9.109375" style="265"/>
    <col min="12289" max="12289" width="10.109375" style="265" customWidth="1"/>
    <col min="12290" max="12290" width="18.44140625" style="265" customWidth="1"/>
    <col min="12291" max="12297" width="9.109375" style="265"/>
    <col min="12298" max="12298" width="16.5546875" style="265" customWidth="1"/>
    <col min="12299" max="12544" width="9.109375" style="265"/>
    <col min="12545" max="12545" width="10.109375" style="265" customWidth="1"/>
    <col min="12546" max="12546" width="18.44140625" style="265" customWidth="1"/>
    <col min="12547" max="12553" width="9.109375" style="265"/>
    <col min="12554" max="12554" width="16.5546875" style="265" customWidth="1"/>
    <col min="12555" max="12800" width="9.109375" style="265"/>
    <col min="12801" max="12801" width="10.109375" style="265" customWidth="1"/>
    <col min="12802" max="12802" width="18.44140625" style="265" customWidth="1"/>
    <col min="12803" max="12809" width="9.109375" style="265"/>
    <col min="12810" max="12810" width="16.5546875" style="265" customWidth="1"/>
    <col min="12811" max="13056" width="9.109375" style="265"/>
    <col min="13057" max="13057" width="10.109375" style="265" customWidth="1"/>
    <col min="13058" max="13058" width="18.44140625" style="265" customWidth="1"/>
    <col min="13059" max="13065" width="9.109375" style="265"/>
    <col min="13066" max="13066" width="16.5546875" style="265" customWidth="1"/>
    <col min="13067" max="13312" width="9.109375" style="265"/>
    <col min="13313" max="13313" width="10.109375" style="265" customWidth="1"/>
    <col min="13314" max="13314" width="18.44140625" style="265" customWidth="1"/>
    <col min="13315" max="13321" width="9.109375" style="265"/>
    <col min="13322" max="13322" width="16.5546875" style="265" customWidth="1"/>
    <col min="13323" max="13568" width="9.109375" style="265"/>
    <col min="13569" max="13569" width="10.109375" style="265" customWidth="1"/>
    <col min="13570" max="13570" width="18.44140625" style="265" customWidth="1"/>
    <col min="13571" max="13577" width="9.109375" style="265"/>
    <col min="13578" max="13578" width="16.5546875" style="265" customWidth="1"/>
    <col min="13579" max="13824" width="9.109375" style="265"/>
    <col min="13825" max="13825" width="10.109375" style="265" customWidth="1"/>
    <col min="13826" max="13826" width="18.44140625" style="265" customWidth="1"/>
    <col min="13827" max="13833" width="9.109375" style="265"/>
    <col min="13834" max="13834" width="16.5546875" style="265" customWidth="1"/>
    <col min="13835" max="14080" width="9.109375" style="265"/>
    <col min="14081" max="14081" width="10.109375" style="265" customWidth="1"/>
    <col min="14082" max="14082" width="18.44140625" style="265" customWidth="1"/>
    <col min="14083" max="14089" width="9.109375" style="265"/>
    <col min="14090" max="14090" width="16.5546875" style="265" customWidth="1"/>
    <col min="14091" max="14336" width="9.109375" style="265"/>
    <col min="14337" max="14337" width="10.109375" style="265" customWidth="1"/>
    <col min="14338" max="14338" width="18.44140625" style="265" customWidth="1"/>
    <col min="14339" max="14345" width="9.109375" style="265"/>
    <col min="14346" max="14346" width="16.5546875" style="265" customWidth="1"/>
    <col min="14347" max="14592" width="9.109375" style="265"/>
    <col min="14593" max="14593" width="10.109375" style="265" customWidth="1"/>
    <col min="14594" max="14594" width="18.44140625" style="265" customWidth="1"/>
    <col min="14595" max="14601" width="9.109375" style="265"/>
    <col min="14602" max="14602" width="16.5546875" style="265" customWidth="1"/>
    <col min="14603" max="14848" width="9.109375" style="265"/>
    <col min="14849" max="14849" width="10.109375" style="265" customWidth="1"/>
    <col min="14850" max="14850" width="18.44140625" style="265" customWidth="1"/>
    <col min="14851" max="14857" width="9.109375" style="265"/>
    <col min="14858" max="14858" width="16.5546875" style="265" customWidth="1"/>
    <col min="14859" max="15104" width="9.109375" style="265"/>
    <col min="15105" max="15105" width="10.109375" style="265" customWidth="1"/>
    <col min="15106" max="15106" width="18.44140625" style="265" customWidth="1"/>
    <col min="15107" max="15113" width="9.109375" style="265"/>
    <col min="15114" max="15114" width="16.5546875" style="265" customWidth="1"/>
    <col min="15115" max="15360" width="9.109375" style="265"/>
    <col min="15361" max="15361" width="10.109375" style="265" customWidth="1"/>
    <col min="15362" max="15362" width="18.44140625" style="265" customWidth="1"/>
    <col min="15363" max="15369" width="9.109375" style="265"/>
    <col min="15370" max="15370" width="16.5546875" style="265" customWidth="1"/>
    <col min="15371" max="15616" width="9.109375" style="265"/>
    <col min="15617" max="15617" width="10.109375" style="265" customWidth="1"/>
    <col min="15618" max="15618" width="18.44140625" style="265" customWidth="1"/>
    <col min="15619" max="15625" width="9.109375" style="265"/>
    <col min="15626" max="15626" width="16.5546875" style="265" customWidth="1"/>
    <col min="15627" max="15872" width="9.109375" style="265"/>
    <col min="15873" max="15873" width="10.109375" style="265" customWidth="1"/>
    <col min="15874" max="15874" width="18.44140625" style="265" customWidth="1"/>
    <col min="15875" max="15881" width="9.109375" style="265"/>
    <col min="15882" max="15882" width="16.5546875" style="265" customWidth="1"/>
    <col min="15883" max="16128" width="9.109375" style="265"/>
    <col min="16129" max="16129" width="10.109375" style="265" customWidth="1"/>
    <col min="16130" max="16130" width="18.44140625" style="265" customWidth="1"/>
    <col min="16131" max="16137" width="9.109375" style="265"/>
    <col min="16138" max="16138" width="16.5546875" style="265" customWidth="1"/>
    <col min="16139" max="16384" width="9.109375" style="265"/>
  </cols>
  <sheetData>
    <row r="1" spans="1:10" x14ac:dyDescent="0.25">
      <c r="A1" s="262"/>
      <c r="B1" s="263"/>
      <c r="C1" s="263"/>
      <c r="D1" s="263"/>
      <c r="E1" s="263"/>
      <c r="F1" s="263"/>
      <c r="G1" s="263"/>
      <c r="H1" s="263"/>
      <c r="I1" s="263"/>
      <c r="J1" s="264"/>
    </row>
    <row r="2" spans="1:10" x14ac:dyDescent="0.25">
      <c r="A2" s="266" t="s">
        <v>124</v>
      </c>
      <c r="B2" s="325">
        <v>11</v>
      </c>
      <c r="C2" s="267"/>
      <c r="D2" s="267"/>
      <c r="E2" s="267"/>
      <c r="F2" s="267"/>
      <c r="G2" s="338">
        <v>0</v>
      </c>
      <c r="H2" s="500" t="s">
        <v>125</v>
      </c>
      <c r="I2" s="500"/>
      <c r="J2" s="326">
        <v>10</v>
      </c>
    </row>
    <row r="3" spans="1:10" x14ac:dyDescent="0.25">
      <c r="A3" s="266"/>
      <c r="B3" s="267"/>
      <c r="C3" s="267"/>
      <c r="D3" s="267"/>
      <c r="E3" s="267"/>
      <c r="F3" s="267"/>
      <c r="G3" s="267"/>
      <c r="H3" s="267"/>
      <c r="I3" s="267"/>
      <c r="J3" s="271"/>
    </row>
    <row r="4" spans="1:10" x14ac:dyDescent="0.25">
      <c r="A4" s="266" t="s">
        <v>126</v>
      </c>
      <c r="B4" s="267"/>
      <c r="C4" s="217" t="s">
        <v>117</v>
      </c>
      <c r="D4" s="269"/>
      <c r="E4" s="269"/>
      <c r="F4" s="269"/>
      <c r="G4" s="267"/>
      <c r="H4" s="267"/>
      <c r="I4" s="267"/>
      <c r="J4" s="271"/>
    </row>
    <row r="5" spans="1:10" x14ac:dyDescent="0.25">
      <c r="A5" s="296" t="s">
        <v>127</v>
      </c>
      <c r="B5" s="281"/>
      <c r="C5" s="281"/>
      <c r="D5" s="281" t="str">
        <f>'[1]Title Page'!E15</f>
        <v xml:space="preserve"> </v>
      </c>
      <c r="E5" s="281"/>
      <c r="F5" s="281"/>
      <c r="G5" s="281"/>
      <c r="H5" s="281"/>
      <c r="I5" s="281"/>
      <c r="J5" s="282"/>
    </row>
    <row r="6" spans="1:10" x14ac:dyDescent="0.25">
      <c r="A6" s="542" t="s">
        <v>614</v>
      </c>
      <c r="B6" s="531"/>
      <c r="C6" s="531"/>
      <c r="D6" s="531"/>
      <c r="E6" s="531"/>
      <c r="F6" s="531"/>
      <c r="G6" s="531"/>
      <c r="H6" s="531"/>
      <c r="I6" s="531"/>
      <c r="J6" s="543"/>
    </row>
    <row r="7" spans="1:10" ht="54" customHeight="1" x14ac:dyDescent="0.25">
      <c r="A7" s="558" t="s">
        <v>615</v>
      </c>
      <c r="B7" s="559"/>
      <c r="C7" s="559"/>
      <c r="D7" s="559"/>
      <c r="E7" s="559"/>
      <c r="F7" s="559"/>
      <c r="G7" s="559"/>
      <c r="H7" s="559"/>
      <c r="I7" s="559"/>
      <c r="J7" s="560"/>
    </row>
    <row r="8" spans="1:10" x14ac:dyDescent="0.25">
      <c r="A8" s="266" t="s">
        <v>616</v>
      </c>
      <c r="B8" s="267"/>
      <c r="C8" s="267" t="s">
        <v>617</v>
      </c>
      <c r="D8" s="267"/>
      <c r="E8" s="267"/>
      <c r="F8" s="267"/>
      <c r="G8" s="267"/>
      <c r="H8" s="267"/>
      <c r="I8" s="267"/>
      <c r="J8" s="271"/>
    </row>
    <row r="9" spans="1:10" x14ac:dyDescent="0.25">
      <c r="A9" s="266"/>
      <c r="B9" s="341"/>
      <c r="C9" s="267"/>
      <c r="D9" s="267"/>
      <c r="E9" s="267"/>
      <c r="F9" s="267"/>
      <c r="G9" s="267"/>
      <c r="H9" s="267"/>
      <c r="I9" s="267"/>
      <c r="J9" s="271"/>
    </row>
    <row r="10" spans="1:10" x14ac:dyDescent="0.25">
      <c r="A10" s="266" t="s">
        <v>618</v>
      </c>
      <c r="B10" s="267"/>
      <c r="C10" s="267" t="s">
        <v>619</v>
      </c>
      <c r="D10" s="267"/>
      <c r="E10" s="267"/>
      <c r="F10" s="267"/>
      <c r="G10" s="267"/>
      <c r="H10" s="267"/>
      <c r="I10" s="267"/>
      <c r="J10" s="271"/>
    </row>
    <row r="11" spans="1:10" x14ac:dyDescent="0.25">
      <c r="A11" s="266"/>
      <c r="B11" s="329"/>
      <c r="C11" s="335" t="s">
        <v>620</v>
      </c>
      <c r="D11" s="267"/>
      <c r="E11" s="329"/>
      <c r="F11" s="328"/>
      <c r="G11" s="267"/>
      <c r="H11" s="329"/>
      <c r="I11" s="328"/>
      <c r="J11" s="271"/>
    </row>
    <row r="12" spans="1:10" x14ac:dyDescent="0.25">
      <c r="A12" s="266"/>
      <c r="B12" s="329"/>
      <c r="C12" s="328"/>
      <c r="D12" s="267"/>
      <c r="E12" s="329"/>
      <c r="F12" s="328"/>
      <c r="G12" s="267"/>
      <c r="H12" s="329"/>
      <c r="I12" s="328"/>
      <c r="J12" s="271"/>
    </row>
    <row r="13" spans="1:10" x14ac:dyDescent="0.25">
      <c r="A13" s="266" t="s">
        <v>621</v>
      </c>
      <c r="B13" s="267"/>
      <c r="C13" s="341" t="s">
        <v>622</v>
      </c>
      <c r="D13" s="267"/>
      <c r="E13" s="267"/>
      <c r="F13" s="267"/>
      <c r="G13" s="267"/>
      <c r="H13" s="267"/>
      <c r="I13" s="267"/>
      <c r="J13" s="271"/>
    </row>
    <row r="14" spans="1:10" x14ac:dyDescent="0.25">
      <c r="A14" s="266"/>
      <c r="B14" s="267"/>
      <c r="C14" s="322" t="s">
        <v>623</v>
      </c>
      <c r="D14" s="267"/>
      <c r="E14" s="267"/>
      <c r="F14" s="267"/>
      <c r="G14" s="267"/>
      <c r="H14" s="267"/>
      <c r="I14" s="267"/>
      <c r="J14" s="271"/>
    </row>
    <row r="15" spans="1:10" x14ac:dyDescent="0.25">
      <c r="A15" s="266"/>
      <c r="B15" s="267"/>
      <c r="C15" s="267"/>
      <c r="D15" s="267"/>
      <c r="E15" s="267"/>
      <c r="F15" s="267"/>
      <c r="G15" s="267"/>
      <c r="H15" s="267"/>
      <c r="I15" s="267"/>
      <c r="J15" s="271"/>
    </row>
    <row r="16" spans="1:10" x14ac:dyDescent="0.25">
      <c r="A16" s="266" t="s">
        <v>624</v>
      </c>
      <c r="B16" s="267"/>
      <c r="C16" s="267" t="s">
        <v>625</v>
      </c>
      <c r="D16" s="267"/>
      <c r="E16" s="267"/>
      <c r="F16" s="267"/>
      <c r="G16" s="267"/>
      <c r="H16" s="267"/>
      <c r="I16" s="267"/>
      <c r="J16" s="271"/>
    </row>
    <row r="17" spans="1:10" x14ac:dyDescent="0.25">
      <c r="A17" s="266"/>
      <c r="B17" s="267"/>
      <c r="C17" s="322" t="s">
        <v>626</v>
      </c>
      <c r="D17" s="267"/>
      <c r="E17" s="267"/>
      <c r="F17" s="267"/>
      <c r="G17" s="267"/>
      <c r="H17" s="267"/>
      <c r="I17" s="267"/>
      <c r="J17" s="271"/>
    </row>
    <row r="18" spans="1:10" x14ac:dyDescent="0.25">
      <c r="A18" s="266"/>
      <c r="B18" s="267"/>
      <c r="C18" s="267"/>
      <c r="D18" s="267"/>
      <c r="E18" s="267"/>
      <c r="F18" s="267"/>
      <c r="G18" s="267"/>
      <c r="H18" s="267"/>
      <c r="I18" s="267"/>
      <c r="J18" s="271"/>
    </row>
    <row r="19" spans="1:10" x14ac:dyDescent="0.25">
      <c r="A19" s="266" t="s">
        <v>627</v>
      </c>
      <c r="B19" s="267"/>
      <c r="C19" s="267"/>
      <c r="D19" s="267"/>
      <c r="E19" s="267"/>
      <c r="F19" s="267"/>
      <c r="G19" s="267"/>
      <c r="H19" s="267"/>
      <c r="I19" s="267"/>
      <c r="J19" s="271"/>
    </row>
    <row r="20" spans="1:10" x14ac:dyDescent="0.25">
      <c r="A20" s="356" t="s">
        <v>628</v>
      </c>
      <c r="B20" s="267"/>
      <c r="C20" s="335" t="s">
        <v>629</v>
      </c>
      <c r="D20" s="267"/>
      <c r="E20" s="267"/>
      <c r="F20" s="267"/>
      <c r="G20" s="267"/>
      <c r="H20" s="267"/>
      <c r="I20" s="267"/>
      <c r="J20" s="271"/>
    </row>
    <row r="21" spans="1:10" x14ac:dyDescent="0.25">
      <c r="A21" s="266"/>
      <c r="B21" s="267"/>
      <c r="C21" s="334" t="s">
        <v>630</v>
      </c>
      <c r="D21" s="267"/>
      <c r="E21" s="267"/>
      <c r="F21" s="267"/>
      <c r="G21" s="267"/>
      <c r="H21" s="267"/>
      <c r="I21" s="267"/>
      <c r="J21" s="271"/>
    </row>
    <row r="22" spans="1:10" x14ac:dyDescent="0.25">
      <c r="A22" s="266"/>
      <c r="B22" s="267"/>
      <c r="C22" s="322" t="s">
        <v>631</v>
      </c>
      <c r="D22" s="267"/>
      <c r="E22" s="267"/>
      <c r="F22" s="267"/>
      <c r="G22" s="267"/>
      <c r="H22" s="267"/>
      <c r="I22" s="267"/>
      <c r="J22" s="271"/>
    </row>
    <row r="23" spans="1:10" x14ac:dyDescent="0.25">
      <c r="A23" s="266"/>
      <c r="B23" s="267"/>
      <c r="C23" s="322" t="s">
        <v>632</v>
      </c>
      <c r="D23" s="267"/>
      <c r="E23" s="267"/>
      <c r="F23" s="267"/>
      <c r="G23" s="267"/>
      <c r="H23" s="267"/>
      <c r="I23" s="267"/>
      <c r="J23" s="271"/>
    </row>
    <row r="24" spans="1:10" x14ac:dyDescent="0.25">
      <c r="A24" s="266"/>
      <c r="B24" s="267"/>
      <c r="C24" s="267"/>
      <c r="D24" s="267"/>
      <c r="E24" s="267"/>
      <c r="F24" s="267"/>
      <c r="G24" s="267"/>
      <c r="H24" s="267"/>
      <c r="I24" s="267"/>
      <c r="J24" s="271"/>
    </row>
    <row r="25" spans="1:10" x14ac:dyDescent="0.25">
      <c r="A25" s="266" t="s">
        <v>633</v>
      </c>
      <c r="B25" s="267"/>
      <c r="C25" s="267" t="s">
        <v>634</v>
      </c>
      <c r="D25" s="267"/>
      <c r="E25" s="267"/>
      <c r="F25" s="267"/>
      <c r="G25" s="267"/>
      <c r="H25" s="267"/>
      <c r="I25" s="267"/>
      <c r="J25" s="271"/>
    </row>
    <row r="26" spans="1:10" x14ac:dyDescent="0.25">
      <c r="A26" s="266"/>
      <c r="B26" s="267"/>
      <c r="C26" s="267"/>
      <c r="D26" s="267"/>
      <c r="E26" s="267"/>
      <c r="F26" s="267"/>
      <c r="G26" s="267"/>
      <c r="H26" s="267"/>
      <c r="I26" s="267"/>
      <c r="J26" s="271"/>
    </row>
    <row r="27" spans="1:10" x14ac:dyDescent="0.25">
      <c r="A27" s="266" t="s">
        <v>635</v>
      </c>
      <c r="B27" s="267"/>
      <c r="C27" s="341" t="s">
        <v>636</v>
      </c>
      <c r="D27" s="267"/>
      <c r="E27" s="267"/>
      <c r="F27" s="267"/>
      <c r="G27" s="267"/>
      <c r="H27" s="267"/>
      <c r="I27" s="267"/>
      <c r="J27" s="271"/>
    </row>
    <row r="28" spans="1:10" x14ac:dyDescent="0.25">
      <c r="A28" s="266"/>
      <c r="B28" s="267"/>
      <c r="C28" s="267"/>
      <c r="D28" s="267"/>
      <c r="E28" s="267"/>
      <c r="F28" s="267"/>
      <c r="G28" s="267"/>
      <c r="H28" s="267"/>
      <c r="I28" s="267"/>
      <c r="J28" s="271"/>
    </row>
    <row r="29" spans="1:10" x14ac:dyDescent="0.25">
      <c r="A29" s="357" t="s">
        <v>637</v>
      </c>
      <c r="B29" s="267"/>
      <c r="C29" s="269" t="s">
        <v>638</v>
      </c>
      <c r="D29" s="267"/>
      <c r="E29" s="267"/>
      <c r="F29" s="267"/>
      <c r="G29" s="267"/>
      <c r="H29" s="267"/>
      <c r="I29" s="267"/>
      <c r="J29" s="271"/>
    </row>
    <row r="30" spans="1:10" x14ac:dyDescent="0.25">
      <c r="A30" s="357"/>
      <c r="B30" s="267"/>
      <c r="C30" s="358" t="s">
        <v>779</v>
      </c>
      <c r="D30" s="267"/>
      <c r="E30" s="267"/>
      <c r="F30" s="267"/>
      <c r="G30" s="267"/>
      <c r="H30" s="267"/>
      <c r="I30" s="267"/>
      <c r="J30" s="271"/>
    </row>
    <row r="31" spans="1:10" x14ac:dyDescent="0.25">
      <c r="A31" s="266"/>
      <c r="B31" s="267"/>
      <c r="C31" s="267"/>
      <c r="D31" s="267"/>
      <c r="E31" s="267"/>
      <c r="F31" s="267"/>
      <c r="G31" s="267"/>
      <c r="H31" s="267"/>
      <c r="I31" s="267"/>
      <c r="J31" s="271"/>
    </row>
    <row r="32" spans="1:10" x14ac:dyDescent="0.25">
      <c r="A32" s="266" t="s">
        <v>639</v>
      </c>
      <c r="B32" s="267"/>
      <c r="C32" s="267" t="s">
        <v>640</v>
      </c>
      <c r="D32" s="267"/>
      <c r="E32" s="267"/>
      <c r="F32" s="267"/>
      <c r="G32" s="267"/>
      <c r="H32" s="267"/>
      <c r="I32" s="267"/>
      <c r="J32" s="271"/>
    </row>
    <row r="33" spans="1:10" x14ac:dyDescent="0.25">
      <c r="A33" s="266"/>
      <c r="B33" s="267"/>
      <c r="C33" s="267"/>
      <c r="D33" s="267"/>
      <c r="E33" s="267"/>
      <c r="F33" s="267"/>
      <c r="G33" s="267"/>
      <c r="H33" s="267"/>
      <c r="I33" s="267"/>
      <c r="J33" s="271"/>
    </row>
    <row r="34" spans="1:10" x14ac:dyDescent="0.25">
      <c r="A34" s="266" t="s">
        <v>641</v>
      </c>
      <c r="B34" s="267"/>
      <c r="C34" s="267" t="s">
        <v>642</v>
      </c>
      <c r="D34" s="267"/>
      <c r="E34" s="267"/>
      <c r="F34" s="267"/>
      <c r="G34" s="267"/>
      <c r="H34" s="267"/>
      <c r="I34" s="267"/>
      <c r="J34" s="271"/>
    </row>
    <row r="35" spans="1:10" x14ac:dyDescent="0.25">
      <c r="A35" s="266"/>
      <c r="B35" s="267"/>
      <c r="C35" s="327" t="s">
        <v>643</v>
      </c>
      <c r="D35" s="341"/>
      <c r="E35" s="341"/>
      <c r="F35" s="341"/>
      <c r="G35" s="341"/>
      <c r="H35" s="341"/>
      <c r="I35" s="341"/>
      <c r="J35" s="424"/>
    </row>
    <row r="36" spans="1:10" x14ac:dyDescent="0.25">
      <c r="A36" s="266"/>
      <c r="B36" s="267"/>
      <c r="C36" s="267"/>
      <c r="D36" s="267"/>
      <c r="E36" s="267"/>
      <c r="F36" s="267"/>
      <c r="G36" s="267"/>
      <c r="H36" s="267"/>
      <c r="I36" s="267"/>
      <c r="J36" s="271"/>
    </row>
    <row r="37" spans="1:10" x14ac:dyDescent="0.25">
      <c r="A37" s="266" t="s">
        <v>644</v>
      </c>
      <c r="B37" s="267"/>
      <c r="C37" s="341" t="s">
        <v>645</v>
      </c>
      <c r="D37" s="267"/>
      <c r="E37" s="267"/>
      <c r="F37" s="267"/>
      <c r="G37" s="267"/>
      <c r="H37" s="267"/>
      <c r="I37" s="267"/>
      <c r="J37" s="271"/>
    </row>
    <row r="38" spans="1:10" x14ac:dyDescent="0.25">
      <c r="A38" s="266"/>
      <c r="B38" s="267"/>
      <c r="C38" s="267"/>
      <c r="D38" s="267"/>
      <c r="E38" s="267"/>
      <c r="F38" s="267"/>
      <c r="G38" s="267"/>
      <c r="H38" s="267"/>
      <c r="I38" s="267"/>
      <c r="J38" s="271"/>
    </row>
    <row r="39" spans="1:10" x14ac:dyDescent="0.25">
      <c r="A39" s="266" t="s">
        <v>646</v>
      </c>
      <c r="B39" s="267"/>
      <c r="C39" s="341" t="s">
        <v>647</v>
      </c>
      <c r="D39" s="267"/>
      <c r="E39" s="267"/>
      <c r="F39" s="267"/>
      <c r="G39" s="267"/>
      <c r="H39" s="267"/>
      <c r="I39" s="267"/>
      <c r="J39" s="271"/>
    </row>
    <row r="40" spans="1:10" x14ac:dyDescent="0.25">
      <c r="A40" s="266"/>
      <c r="B40" s="267"/>
      <c r="C40" s="322" t="s">
        <v>648</v>
      </c>
      <c r="D40" s="267"/>
      <c r="E40" s="267"/>
      <c r="F40" s="267"/>
      <c r="G40" s="267"/>
      <c r="H40" s="267"/>
      <c r="I40" s="267"/>
      <c r="J40" s="271"/>
    </row>
    <row r="41" spans="1:10" x14ac:dyDescent="0.25">
      <c r="A41" s="266"/>
      <c r="B41" s="267"/>
      <c r="C41" s="267"/>
      <c r="D41" s="267"/>
      <c r="E41" s="267"/>
      <c r="F41" s="267"/>
      <c r="G41" s="267"/>
      <c r="H41" s="267"/>
      <c r="I41" s="267"/>
      <c r="J41" s="271"/>
    </row>
    <row r="42" spans="1:10" x14ac:dyDescent="0.25">
      <c r="A42" s="266" t="s">
        <v>649</v>
      </c>
      <c r="B42" s="267"/>
      <c r="C42" s="267"/>
      <c r="D42" s="321"/>
      <c r="E42" s="321"/>
      <c r="F42" s="321"/>
      <c r="G42" s="321"/>
      <c r="H42" s="267"/>
      <c r="I42" s="267"/>
      <c r="J42" s="271"/>
    </row>
    <row r="43" spans="1:10" x14ac:dyDescent="0.25">
      <c r="A43" s="356" t="s">
        <v>650</v>
      </c>
      <c r="B43" s="267"/>
      <c r="C43" s="267" t="s">
        <v>651</v>
      </c>
      <c r="D43" s="267"/>
      <c r="E43" s="267"/>
      <c r="F43" s="267"/>
      <c r="G43" s="267"/>
      <c r="H43" s="267"/>
      <c r="I43" s="267"/>
      <c r="J43" s="271"/>
    </row>
    <row r="44" spans="1:10" x14ac:dyDescent="0.25">
      <c r="A44" s="266"/>
      <c r="B44" s="267"/>
      <c r="C44" s="267"/>
      <c r="D44" s="267"/>
      <c r="E44" s="267"/>
      <c r="F44" s="267"/>
      <c r="G44" s="267"/>
      <c r="H44" s="267"/>
      <c r="I44" s="267"/>
      <c r="J44" s="271"/>
    </row>
    <row r="45" spans="1:10" x14ac:dyDescent="0.25">
      <c r="A45" s="266"/>
      <c r="B45" s="267"/>
      <c r="C45" s="276" t="s">
        <v>652</v>
      </c>
      <c r="D45" s="267"/>
      <c r="E45" s="267"/>
      <c r="F45" s="267"/>
      <c r="G45" s="267"/>
      <c r="H45" s="267"/>
      <c r="I45" s="267"/>
      <c r="J45" s="271"/>
    </row>
    <row r="46" spans="1:10" x14ac:dyDescent="0.25">
      <c r="A46" s="266"/>
      <c r="B46" s="267"/>
      <c r="C46" s="322" t="s">
        <v>653</v>
      </c>
      <c r="D46" s="267"/>
      <c r="E46" s="267"/>
      <c r="F46" s="267"/>
      <c r="G46" s="267"/>
      <c r="H46" s="267"/>
      <c r="I46" s="267"/>
      <c r="J46" s="271"/>
    </row>
    <row r="47" spans="1:10" x14ac:dyDescent="0.25">
      <c r="A47" s="266"/>
      <c r="B47" s="267"/>
      <c r="C47" s="267"/>
      <c r="D47" s="267"/>
      <c r="E47" s="267"/>
      <c r="F47" s="267"/>
      <c r="G47" s="267"/>
      <c r="H47" s="267"/>
      <c r="I47" s="267"/>
      <c r="J47" s="271"/>
    </row>
    <row r="48" spans="1:10" x14ac:dyDescent="0.25">
      <c r="A48" s="266"/>
      <c r="B48" s="267"/>
      <c r="C48" s="267"/>
      <c r="D48" s="267"/>
      <c r="E48" s="267"/>
      <c r="F48" s="267"/>
      <c r="G48" s="267"/>
      <c r="H48" s="267"/>
      <c r="I48" s="267"/>
      <c r="J48" s="345" t="s">
        <v>654</v>
      </c>
    </row>
    <row r="49" spans="1:10" x14ac:dyDescent="0.25">
      <c r="A49" s="296"/>
      <c r="B49" s="281"/>
      <c r="C49" s="281"/>
      <c r="D49" s="281"/>
      <c r="E49" s="281"/>
      <c r="F49" s="281"/>
      <c r="G49" s="281"/>
      <c r="H49" s="281"/>
      <c r="I49" s="281"/>
      <c r="J49" s="282"/>
    </row>
    <row r="50" spans="1:10" x14ac:dyDescent="0.25">
      <c r="A50" s="266" t="s">
        <v>118</v>
      </c>
      <c r="B50" s="267" t="s">
        <v>120</v>
      </c>
      <c r="C50" s="267"/>
      <c r="D50" s="267"/>
      <c r="E50" s="267"/>
      <c r="F50" s="267"/>
      <c r="G50" s="267"/>
      <c r="H50" s="267"/>
      <c r="I50" s="267"/>
      <c r="J50" s="271"/>
    </row>
    <row r="51" spans="1:10" x14ac:dyDescent="0.25">
      <c r="A51" s="266"/>
      <c r="B51" s="267"/>
      <c r="C51" s="267"/>
      <c r="D51" s="267"/>
      <c r="E51" s="267"/>
      <c r="F51" s="267"/>
      <c r="G51" s="267"/>
      <c r="H51" s="267"/>
      <c r="I51" s="267"/>
      <c r="J51" s="271"/>
    </row>
    <row r="52" spans="1:10" x14ac:dyDescent="0.25">
      <c r="A52" s="296" t="s">
        <v>119</v>
      </c>
      <c r="B52" s="323">
        <f>'Item 18, pg 9'!B52</f>
        <v>42076</v>
      </c>
      <c r="C52" s="281"/>
      <c r="D52" s="281"/>
      <c r="E52" s="281"/>
      <c r="F52" s="281"/>
      <c r="G52" s="281"/>
      <c r="H52" s="281" t="s">
        <v>349</v>
      </c>
      <c r="I52" s="281"/>
      <c r="J52" s="324">
        <f>'Item 18, pg 9'!J52</f>
        <v>42125</v>
      </c>
    </row>
    <row r="53" spans="1:10" x14ac:dyDescent="0.25">
      <c r="A53" s="528" t="s">
        <v>122</v>
      </c>
      <c r="B53" s="529"/>
      <c r="C53" s="529"/>
      <c r="D53" s="529"/>
      <c r="E53" s="529"/>
      <c r="F53" s="529"/>
      <c r="G53" s="529"/>
      <c r="H53" s="529"/>
      <c r="I53" s="529"/>
      <c r="J53" s="530"/>
    </row>
    <row r="54" spans="1:10" x14ac:dyDescent="0.25">
      <c r="A54" s="266"/>
      <c r="B54" s="267"/>
      <c r="C54" s="267"/>
      <c r="D54" s="267"/>
      <c r="E54" s="267"/>
      <c r="F54" s="267"/>
      <c r="G54" s="267"/>
      <c r="H54" s="267"/>
      <c r="I54" s="267"/>
      <c r="J54" s="271"/>
    </row>
    <row r="55" spans="1:10" x14ac:dyDescent="0.25">
      <c r="A55" s="266" t="s">
        <v>128</v>
      </c>
      <c r="B55" s="267"/>
      <c r="C55" s="267"/>
      <c r="D55" s="267"/>
      <c r="E55" s="267"/>
      <c r="F55" s="267"/>
      <c r="G55" s="267"/>
      <c r="H55" s="267"/>
      <c r="I55" s="267"/>
      <c r="J55" s="271"/>
    </row>
    <row r="56" spans="1:10" x14ac:dyDescent="0.25">
      <c r="A56" s="296"/>
      <c r="B56" s="281"/>
      <c r="C56" s="281"/>
      <c r="D56" s="281"/>
      <c r="E56" s="281"/>
      <c r="F56" s="281"/>
      <c r="G56" s="281"/>
      <c r="H56" s="281"/>
      <c r="I56" s="281"/>
      <c r="J56" s="282"/>
    </row>
  </sheetData>
  <mergeCells count="4">
    <mergeCell ref="H2:I2"/>
    <mergeCell ref="A6:J6"/>
    <mergeCell ref="A7:J7"/>
    <mergeCell ref="A53:J53"/>
  </mergeCells>
  <printOptions horizontalCentered="1" verticalCentered="1"/>
  <pageMargins left="0.5" right="0.5" top="0.5" bottom="0.5" header="0.5" footer="0.5"/>
  <pageSetup scale="8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C14" sqref="C14"/>
    </sheetView>
  </sheetViews>
  <sheetFormatPr defaultRowHeight="13.2" x14ac:dyDescent="0.25"/>
  <cols>
    <col min="1" max="1" width="9.88671875" style="442" customWidth="1"/>
    <col min="2" max="2" width="18.109375" style="442" customWidth="1"/>
    <col min="3" max="9" width="9.109375" style="442"/>
    <col min="10" max="10" width="16.6640625" style="442" customWidth="1"/>
    <col min="11" max="256" width="9.109375" style="442"/>
    <col min="257" max="257" width="9.88671875" style="442" customWidth="1"/>
    <col min="258" max="258" width="18.109375" style="442" customWidth="1"/>
    <col min="259" max="265" width="9.109375" style="442"/>
    <col min="266" max="266" width="16.6640625" style="442" customWidth="1"/>
    <col min="267" max="512" width="9.109375" style="442"/>
    <col min="513" max="513" width="9.88671875" style="442" customWidth="1"/>
    <col min="514" max="514" width="18.109375" style="442" customWidth="1"/>
    <col min="515" max="521" width="9.109375" style="442"/>
    <col min="522" max="522" width="16.6640625" style="442" customWidth="1"/>
    <col min="523" max="768" width="9.109375" style="442"/>
    <col min="769" max="769" width="9.88671875" style="442" customWidth="1"/>
    <col min="770" max="770" width="18.109375" style="442" customWidth="1"/>
    <col min="771" max="777" width="9.109375" style="442"/>
    <col min="778" max="778" width="16.6640625" style="442" customWidth="1"/>
    <col min="779" max="1024" width="9.109375" style="442"/>
    <col min="1025" max="1025" width="9.88671875" style="442" customWidth="1"/>
    <col min="1026" max="1026" width="18.109375" style="442" customWidth="1"/>
    <col min="1027" max="1033" width="9.109375" style="442"/>
    <col min="1034" max="1034" width="16.6640625" style="442" customWidth="1"/>
    <col min="1035" max="1280" width="9.109375" style="442"/>
    <col min="1281" max="1281" width="9.88671875" style="442" customWidth="1"/>
    <col min="1282" max="1282" width="18.109375" style="442" customWidth="1"/>
    <col min="1283" max="1289" width="9.109375" style="442"/>
    <col min="1290" max="1290" width="16.6640625" style="442" customWidth="1"/>
    <col min="1291" max="1536" width="9.109375" style="442"/>
    <col min="1537" max="1537" width="9.88671875" style="442" customWidth="1"/>
    <col min="1538" max="1538" width="18.109375" style="442" customWidth="1"/>
    <col min="1539" max="1545" width="9.109375" style="442"/>
    <col min="1546" max="1546" width="16.6640625" style="442" customWidth="1"/>
    <col min="1547" max="1792" width="9.109375" style="442"/>
    <col min="1793" max="1793" width="9.88671875" style="442" customWidth="1"/>
    <col min="1794" max="1794" width="18.109375" style="442" customWidth="1"/>
    <col min="1795" max="1801" width="9.109375" style="442"/>
    <col min="1802" max="1802" width="16.6640625" style="442" customWidth="1"/>
    <col min="1803" max="2048" width="9.109375" style="442"/>
    <col min="2049" max="2049" width="9.88671875" style="442" customWidth="1"/>
    <col min="2050" max="2050" width="18.109375" style="442" customWidth="1"/>
    <col min="2051" max="2057" width="9.109375" style="442"/>
    <col min="2058" max="2058" width="16.6640625" style="442" customWidth="1"/>
    <col min="2059" max="2304" width="9.109375" style="442"/>
    <col min="2305" max="2305" width="9.88671875" style="442" customWidth="1"/>
    <col min="2306" max="2306" width="18.109375" style="442" customWidth="1"/>
    <col min="2307" max="2313" width="9.109375" style="442"/>
    <col min="2314" max="2314" width="16.6640625" style="442" customWidth="1"/>
    <col min="2315" max="2560" width="9.109375" style="442"/>
    <col min="2561" max="2561" width="9.88671875" style="442" customWidth="1"/>
    <col min="2562" max="2562" width="18.109375" style="442" customWidth="1"/>
    <col min="2563" max="2569" width="9.109375" style="442"/>
    <col min="2570" max="2570" width="16.6640625" style="442" customWidth="1"/>
    <col min="2571" max="2816" width="9.109375" style="442"/>
    <col min="2817" max="2817" width="9.88671875" style="442" customWidth="1"/>
    <col min="2818" max="2818" width="18.109375" style="442" customWidth="1"/>
    <col min="2819" max="2825" width="9.109375" style="442"/>
    <col min="2826" max="2826" width="16.6640625" style="442" customWidth="1"/>
    <col min="2827" max="3072" width="9.109375" style="442"/>
    <col min="3073" max="3073" width="9.88671875" style="442" customWidth="1"/>
    <col min="3074" max="3074" width="18.109375" style="442" customWidth="1"/>
    <col min="3075" max="3081" width="9.109375" style="442"/>
    <col min="3082" max="3082" width="16.6640625" style="442" customWidth="1"/>
    <col min="3083" max="3328" width="9.109375" style="442"/>
    <col min="3329" max="3329" width="9.88671875" style="442" customWidth="1"/>
    <col min="3330" max="3330" width="18.109375" style="442" customWidth="1"/>
    <col min="3331" max="3337" width="9.109375" style="442"/>
    <col min="3338" max="3338" width="16.6640625" style="442" customWidth="1"/>
    <col min="3339" max="3584" width="9.109375" style="442"/>
    <col min="3585" max="3585" width="9.88671875" style="442" customWidth="1"/>
    <col min="3586" max="3586" width="18.109375" style="442" customWidth="1"/>
    <col min="3587" max="3593" width="9.109375" style="442"/>
    <col min="3594" max="3594" width="16.6640625" style="442" customWidth="1"/>
    <col min="3595" max="3840" width="9.109375" style="442"/>
    <col min="3841" max="3841" width="9.88671875" style="442" customWidth="1"/>
    <col min="3842" max="3842" width="18.109375" style="442" customWidth="1"/>
    <col min="3843" max="3849" width="9.109375" style="442"/>
    <col min="3850" max="3850" width="16.6640625" style="442" customWidth="1"/>
    <col min="3851" max="4096" width="9.109375" style="442"/>
    <col min="4097" max="4097" width="9.88671875" style="442" customWidth="1"/>
    <col min="4098" max="4098" width="18.109375" style="442" customWidth="1"/>
    <col min="4099" max="4105" width="9.109375" style="442"/>
    <col min="4106" max="4106" width="16.6640625" style="442" customWidth="1"/>
    <col min="4107" max="4352" width="9.109375" style="442"/>
    <col min="4353" max="4353" width="9.88671875" style="442" customWidth="1"/>
    <col min="4354" max="4354" width="18.109375" style="442" customWidth="1"/>
    <col min="4355" max="4361" width="9.109375" style="442"/>
    <col min="4362" max="4362" width="16.6640625" style="442" customWidth="1"/>
    <col min="4363" max="4608" width="9.109375" style="442"/>
    <col min="4609" max="4609" width="9.88671875" style="442" customWidth="1"/>
    <col min="4610" max="4610" width="18.109375" style="442" customWidth="1"/>
    <col min="4611" max="4617" width="9.109375" style="442"/>
    <col min="4618" max="4618" width="16.6640625" style="442" customWidth="1"/>
    <col min="4619" max="4864" width="9.109375" style="442"/>
    <col min="4865" max="4865" width="9.88671875" style="442" customWidth="1"/>
    <col min="4866" max="4866" width="18.109375" style="442" customWidth="1"/>
    <col min="4867" max="4873" width="9.109375" style="442"/>
    <col min="4874" max="4874" width="16.6640625" style="442" customWidth="1"/>
    <col min="4875" max="5120" width="9.109375" style="442"/>
    <col min="5121" max="5121" width="9.88671875" style="442" customWidth="1"/>
    <col min="5122" max="5122" width="18.109375" style="442" customWidth="1"/>
    <col min="5123" max="5129" width="9.109375" style="442"/>
    <col min="5130" max="5130" width="16.6640625" style="442" customWidth="1"/>
    <col min="5131" max="5376" width="9.109375" style="442"/>
    <col min="5377" max="5377" width="9.88671875" style="442" customWidth="1"/>
    <col min="5378" max="5378" width="18.109375" style="442" customWidth="1"/>
    <col min="5379" max="5385" width="9.109375" style="442"/>
    <col min="5386" max="5386" width="16.6640625" style="442" customWidth="1"/>
    <col min="5387" max="5632" width="9.109375" style="442"/>
    <col min="5633" max="5633" width="9.88671875" style="442" customWidth="1"/>
    <col min="5634" max="5634" width="18.109375" style="442" customWidth="1"/>
    <col min="5635" max="5641" width="9.109375" style="442"/>
    <col min="5642" max="5642" width="16.6640625" style="442" customWidth="1"/>
    <col min="5643" max="5888" width="9.109375" style="442"/>
    <col min="5889" max="5889" width="9.88671875" style="442" customWidth="1"/>
    <col min="5890" max="5890" width="18.109375" style="442" customWidth="1"/>
    <col min="5891" max="5897" width="9.109375" style="442"/>
    <col min="5898" max="5898" width="16.6640625" style="442" customWidth="1"/>
    <col min="5899" max="6144" width="9.109375" style="442"/>
    <col min="6145" max="6145" width="9.88671875" style="442" customWidth="1"/>
    <col min="6146" max="6146" width="18.109375" style="442" customWidth="1"/>
    <col min="6147" max="6153" width="9.109375" style="442"/>
    <col min="6154" max="6154" width="16.6640625" style="442" customWidth="1"/>
    <col min="6155" max="6400" width="9.109375" style="442"/>
    <col min="6401" max="6401" width="9.88671875" style="442" customWidth="1"/>
    <col min="6402" max="6402" width="18.109375" style="442" customWidth="1"/>
    <col min="6403" max="6409" width="9.109375" style="442"/>
    <col min="6410" max="6410" width="16.6640625" style="442" customWidth="1"/>
    <col min="6411" max="6656" width="9.109375" style="442"/>
    <col min="6657" max="6657" width="9.88671875" style="442" customWidth="1"/>
    <col min="6658" max="6658" width="18.109375" style="442" customWidth="1"/>
    <col min="6659" max="6665" width="9.109375" style="442"/>
    <col min="6666" max="6666" width="16.6640625" style="442" customWidth="1"/>
    <col min="6667" max="6912" width="9.109375" style="442"/>
    <col min="6913" max="6913" width="9.88671875" style="442" customWidth="1"/>
    <col min="6914" max="6914" width="18.109375" style="442" customWidth="1"/>
    <col min="6915" max="6921" width="9.109375" style="442"/>
    <col min="6922" max="6922" width="16.6640625" style="442" customWidth="1"/>
    <col min="6923" max="7168" width="9.109375" style="442"/>
    <col min="7169" max="7169" width="9.88671875" style="442" customWidth="1"/>
    <col min="7170" max="7170" width="18.109375" style="442" customWidth="1"/>
    <col min="7171" max="7177" width="9.109375" style="442"/>
    <col min="7178" max="7178" width="16.6640625" style="442" customWidth="1"/>
    <col min="7179" max="7424" width="9.109375" style="442"/>
    <col min="7425" max="7425" width="9.88671875" style="442" customWidth="1"/>
    <col min="7426" max="7426" width="18.109375" style="442" customWidth="1"/>
    <col min="7427" max="7433" width="9.109375" style="442"/>
    <col min="7434" max="7434" width="16.6640625" style="442" customWidth="1"/>
    <col min="7435" max="7680" width="9.109375" style="442"/>
    <col min="7681" max="7681" width="9.88671875" style="442" customWidth="1"/>
    <col min="7682" max="7682" width="18.109375" style="442" customWidth="1"/>
    <col min="7683" max="7689" width="9.109375" style="442"/>
    <col min="7690" max="7690" width="16.6640625" style="442" customWidth="1"/>
    <col min="7691" max="7936" width="9.109375" style="442"/>
    <col min="7937" max="7937" width="9.88671875" style="442" customWidth="1"/>
    <col min="7938" max="7938" width="18.109375" style="442" customWidth="1"/>
    <col min="7939" max="7945" width="9.109375" style="442"/>
    <col min="7946" max="7946" width="16.6640625" style="442" customWidth="1"/>
    <col min="7947" max="8192" width="9.109375" style="442"/>
    <col min="8193" max="8193" width="9.88671875" style="442" customWidth="1"/>
    <col min="8194" max="8194" width="18.109375" style="442" customWidth="1"/>
    <col min="8195" max="8201" width="9.109375" style="442"/>
    <col min="8202" max="8202" width="16.6640625" style="442" customWidth="1"/>
    <col min="8203" max="8448" width="9.109375" style="442"/>
    <col min="8449" max="8449" width="9.88671875" style="442" customWidth="1"/>
    <col min="8450" max="8450" width="18.109375" style="442" customWidth="1"/>
    <col min="8451" max="8457" width="9.109375" style="442"/>
    <col min="8458" max="8458" width="16.6640625" style="442" customWidth="1"/>
    <col min="8459" max="8704" width="9.109375" style="442"/>
    <col min="8705" max="8705" width="9.88671875" style="442" customWidth="1"/>
    <col min="8706" max="8706" width="18.109375" style="442" customWidth="1"/>
    <col min="8707" max="8713" width="9.109375" style="442"/>
    <col min="8714" max="8714" width="16.6640625" style="442" customWidth="1"/>
    <col min="8715" max="8960" width="9.109375" style="442"/>
    <col min="8961" max="8961" width="9.88671875" style="442" customWidth="1"/>
    <col min="8962" max="8962" width="18.109375" style="442" customWidth="1"/>
    <col min="8963" max="8969" width="9.109375" style="442"/>
    <col min="8970" max="8970" width="16.6640625" style="442" customWidth="1"/>
    <col min="8971" max="9216" width="9.109375" style="442"/>
    <col min="9217" max="9217" width="9.88671875" style="442" customWidth="1"/>
    <col min="9218" max="9218" width="18.109375" style="442" customWidth="1"/>
    <col min="9219" max="9225" width="9.109375" style="442"/>
    <col min="9226" max="9226" width="16.6640625" style="442" customWidth="1"/>
    <col min="9227" max="9472" width="9.109375" style="442"/>
    <col min="9473" max="9473" width="9.88671875" style="442" customWidth="1"/>
    <col min="9474" max="9474" width="18.109375" style="442" customWidth="1"/>
    <col min="9475" max="9481" width="9.109375" style="442"/>
    <col min="9482" max="9482" width="16.6640625" style="442" customWidth="1"/>
    <col min="9483" max="9728" width="9.109375" style="442"/>
    <col min="9729" max="9729" width="9.88671875" style="442" customWidth="1"/>
    <col min="9730" max="9730" width="18.109375" style="442" customWidth="1"/>
    <col min="9731" max="9737" width="9.109375" style="442"/>
    <col min="9738" max="9738" width="16.6640625" style="442" customWidth="1"/>
    <col min="9739" max="9984" width="9.109375" style="442"/>
    <col min="9985" max="9985" width="9.88671875" style="442" customWidth="1"/>
    <col min="9986" max="9986" width="18.109375" style="442" customWidth="1"/>
    <col min="9987" max="9993" width="9.109375" style="442"/>
    <col min="9994" max="9994" width="16.6640625" style="442" customWidth="1"/>
    <col min="9995" max="10240" width="9.109375" style="442"/>
    <col min="10241" max="10241" width="9.88671875" style="442" customWidth="1"/>
    <col min="10242" max="10242" width="18.109375" style="442" customWidth="1"/>
    <col min="10243" max="10249" width="9.109375" style="442"/>
    <col min="10250" max="10250" width="16.6640625" style="442" customWidth="1"/>
    <col min="10251" max="10496" width="9.109375" style="442"/>
    <col min="10497" max="10497" width="9.88671875" style="442" customWidth="1"/>
    <col min="10498" max="10498" width="18.109375" style="442" customWidth="1"/>
    <col min="10499" max="10505" width="9.109375" style="442"/>
    <col min="10506" max="10506" width="16.6640625" style="442" customWidth="1"/>
    <col min="10507" max="10752" width="9.109375" style="442"/>
    <col min="10753" max="10753" width="9.88671875" style="442" customWidth="1"/>
    <col min="10754" max="10754" width="18.109375" style="442" customWidth="1"/>
    <col min="10755" max="10761" width="9.109375" style="442"/>
    <col min="10762" max="10762" width="16.6640625" style="442" customWidth="1"/>
    <col min="10763" max="11008" width="9.109375" style="442"/>
    <col min="11009" max="11009" width="9.88671875" style="442" customWidth="1"/>
    <col min="11010" max="11010" width="18.109375" style="442" customWidth="1"/>
    <col min="11011" max="11017" width="9.109375" style="442"/>
    <col min="11018" max="11018" width="16.6640625" style="442" customWidth="1"/>
    <col min="11019" max="11264" width="9.109375" style="442"/>
    <col min="11265" max="11265" width="9.88671875" style="442" customWidth="1"/>
    <col min="11266" max="11266" width="18.109375" style="442" customWidth="1"/>
    <col min="11267" max="11273" width="9.109375" style="442"/>
    <col min="11274" max="11274" width="16.6640625" style="442" customWidth="1"/>
    <col min="11275" max="11520" width="9.109375" style="442"/>
    <col min="11521" max="11521" width="9.88671875" style="442" customWidth="1"/>
    <col min="11522" max="11522" width="18.109375" style="442" customWidth="1"/>
    <col min="11523" max="11529" width="9.109375" style="442"/>
    <col min="11530" max="11530" width="16.6640625" style="442" customWidth="1"/>
    <col min="11531" max="11776" width="9.109375" style="442"/>
    <col min="11777" max="11777" width="9.88671875" style="442" customWidth="1"/>
    <col min="11778" max="11778" width="18.109375" style="442" customWidth="1"/>
    <col min="11779" max="11785" width="9.109375" style="442"/>
    <col min="11786" max="11786" width="16.6640625" style="442" customWidth="1"/>
    <col min="11787" max="12032" width="9.109375" style="442"/>
    <col min="12033" max="12033" width="9.88671875" style="442" customWidth="1"/>
    <col min="12034" max="12034" width="18.109375" style="442" customWidth="1"/>
    <col min="12035" max="12041" width="9.109375" style="442"/>
    <col min="12042" max="12042" width="16.6640625" style="442" customWidth="1"/>
    <col min="12043" max="12288" width="9.109375" style="442"/>
    <col min="12289" max="12289" width="9.88671875" style="442" customWidth="1"/>
    <col min="12290" max="12290" width="18.109375" style="442" customWidth="1"/>
    <col min="12291" max="12297" width="9.109375" style="442"/>
    <col min="12298" max="12298" width="16.6640625" style="442" customWidth="1"/>
    <col min="12299" max="12544" width="9.109375" style="442"/>
    <col min="12545" max="12545" width="9.88671875" style="442" customWidth="1"/>
    <col min="12546" max="12546" width="18.109375" style="442" customWidth="1"/>
    <col min="12547" max="12553" width="9.109375" style="442"/>
    <col min="12554" max="12554" width="16.6640625" style="442" customWidth="1"/>
    <col min="12555" max="12800" width="9.109375" style="442"/>
    <col min="12801" max="12801" width="9.88671875" style="442" customWidth="1"/>
    <col min="12802" max="12802" width="18.109375" style="442" customWidth="1"/>
    <col min="12803" max="12809" width="9.109375" style="442"/>
    <col min="12810" max="12810" width="16.6640625" style="442" customWidth="1"/>
    <col min="12811" max="13056" width="9.109375" style="442"/>
    <col min="13057" max="13057" width="9.88671875" style="442" customWidth="1"/>
    <col min="13058" max="13058" width="18.109375" style="442" customWidth="1"/>
    <col min="13059" max="13065" width="9.109375" style="442"/>
    <col min="13066" max="13066" width="16.6640625" style="442" customWidth="1"/>
    <col min="13067" max="13312" width="9.109375" style="442"/>
    <col min="13313" max="13313" width="9.88671875" style="442" customWidth="1"/>
    <col min="13314" max="13314" width="18.109375" style="442" customWidth="1"/>
    <col min="13315" max="13321" width="9.109375" style="442"/>
    <col min="13322" max="13322" width="16.6640625" style="442" customWidth="1"/>
    <col min="13323" max="13568" width="9.109375" style="442"/>
    <col min="13569" max="13569" width="9.88671875" style="442" customWidth="1"/>
    <col min="13570" max="13570" width="18.109375" style="442" customWidth="1"/>
    <col min="13571" max="13577" width="9.109375" style="442"/>
    <col min="13578" max="13578" width="16.6640625" style="442" customWidth="1"/>
    <col min="13579" max="13824" width="9.109375" style="442"/>
    <col min="13825" max="13825" width="9.88671875" style="442" customWidth="1"/>
    <col min="13826" max="13826" width="18.109375" style="442" customWidth="1"/>
    <col min="13827" max="13833" width="9.109375" style="442"/>
    <col min="13834" max="13834" width="16.6640625" style="442" customWidth="1"/>
    <col min="13835" max="14080" width="9.109375" style="442"/>
    <col min="14081" max="14081" width="9.88671875" style="442" customWidth="1"/>
    <col min="14082" max="14082" width="18.109375" style="442" customWidth="1"/>
    <col min="14083" max="14089" width="9.109375" style="442"/>
    <col min="14090" max="14090" width="16.6640625" style="442" customWidth="1"/>
    <col min="14091" max="14336" width="9.109375" style="442"/>
    <col min="14337" max="14337" width="9.88671875" style="442" customWidth="1"/>
    <col min="14338" max="14338" width="18.109375" style="442" customWidth="1"/>
    <col min="14339" max="14345" width="9.109375" style="442"/>
    <col min="14346" max="14346" width="16.6640625" style="442" customWidth="1"/>
    <col min="14347" max="14592" width="9.109375" style="442"/>
    <col min="14593" max="14593" width="9.88671875" style="442" customWidth="1"/>
    <col min="14594" max="14594" width="18.109375" style="442" customWidth="1"/>
    <col min="14595" max="14601" width="9.109375" style="442"/>
    <col min="14602" max="14602" width="16.6640625" style="442" customWidth="1"/>
    <col min="14603" max="14848" width="9.109375" style="442"/>
    <col min="14849" max="14849" width="9.88671875" style="442" customWidth="1"/>
    <col min="14850" max="14850" width="18.109375" style="442" customWidth="1"/>
    <col min="14851" max="14857" width="9.109375" style="442"/>
    <col min="14858" max="14858" width="16.6640625" style="442" customWidth="1"/>
    <col min="14859" max="15104" width="9.109375" style="442"/>
    <col min="15105" max="15105" width="9.88671875" style="442" customWidth="1"/>
    <col min="15106" max="15106" width="18.109375" style="442" customWidth="1"/>
    <col min="15107" max="15113" width="9.109375" style="442"/>
    <col min="15114" max="15114" width="16.6640625" style="442" customWidth="1"/>
    <col min="15115" max="15360" width="9.109375" style="442"/>
    <col min="15361" max="15361" width="9.88671875" style="442" customWidth="1"/>
    <col min="15362" max="15362" width="18.109375" style="442" customWidth="1"/>
    <col min="15363" max="15369" width="9.109375" style="442"/>
    <col min="15370" max="15370" width="16.6640625" style="442" customWidth="1"/>
    <col min="15371" max="15616" width="9.109375" style="442"/>
    <col min="15617" max="15617" width="9.88671875" style="442" customWidth="1"/>
    <col min="15618" max="15618" width="18.109375" style="442" customWidth="1"/>
    <col min="15619" max="15625" width="9.109375" style="442"/>
    <col min="15626" max="15626" width="16.6640625" style="442" customWidth="1"/>
    <col min="15627" max="15872" width="9.109375" style="442"/>
    <col min="15873" max="15873" width="9.88671875" style="442" customWidth="1"/>
    <col min="15874" max="15874" width="18.109375" style="442" customWidth="1"/>
    <col min="15875" max="15881" width="9.109375" style="442"/>
    <col min="15882" max="15882" width="16.6640625" style="442" customWidth="1"/>
    <col min="15883" max="16128" width="9.109375" style="442"/>
    <col min="16129" max="16129" width="9.88671875" style="442" customWidth="1"/>
    <col min="16130" max="16130" width="18.109375" style="442" customWidth="1"/>
    <col min="16131" max="16137" width="9.109375" style="442"/>
    <col min="16138" max="16138" width="16.6640625" style="442" customWidth="1"/>
    <col min="16139" max="16384" width="9.109375" style="442"/>
  </cols>
  <sheetData>
    <row r="1" spans="1:10" x14ac:dyDescent="0.25">
      <c r="A1" s="363"/>
      <c r="B1" s="440"/>
      <c r="C1" s="440"/>
      <c r="D1" s="440"/>
      <c r="E1" s="440"/>
      <c r="F1" s="440"/>
      <c r="G1" s="440"/>
      <c r="H1" s="440"/>
      <c r="I1" s="440"/>
      <c r="J1" s="441"/>
    </row>
    <row r="2" spans="1:10" x14ac:dyDescent="0.25">
      <c r="A2" s="423" t="s">
        <v>124</v>
      </c>
      <c r="B2" s="443">
        <v>11</v>
      </c>
      <c r="C2" s="341"/>
      <c r="D2" s="341"/>
      <c r="E2" s="341"/>
      <c r="F2" s="341"/>
      <c r="G2" s="417">
        <v>0</v>
      </c>
      <c r="H2" s="561" t="s">
        <v>125</v>
      </c>
      <c r="I2" s="561"/>
      <c r="J2" s="418">
        <v>11</v>
      </c>
    </row>
    <row r="3" spans="1:10" x14ac:dyDescent="0.25">
      <c r="A3" s="423"/>
      <c r="B3" s="341"/>
      <c r="C3" s="341"/>
      <c r="D3" s="341"/>
      <c r="E3" s="341"/>
      <c r="F3" s="341"/>
      <c r="G3" s="341"/>
      <c r="H3" s="341"/>
      <c r="I3" s="341"/>
      <c r="J3" s="424"/>
    </row>
    <row r="4" spans="1:10" x14ac:dyDescent="0.25">
      <c r="A4" s="423" t="s">
        <v>126</v>
      </c>
      <c r="B4" s="341"/>
      <c r="C4" s="444" t="s">
        <v>117</v>
      </c>
      <c r="D4" s="358"/>
      <c r="E4" s="358"/>
      <c r="F4" s="358"/>
      <c r="G4" s="341"/>
      <c r="H4" s="341"/>
      <c r="I4" s="341"/>
      <c r="J4" s="424"/>
    </row>
    <row r="5" spans="1:10" x14ac:dyDescent="0.25">
      <c r="A5" s="384" t="s">
        <v>127</v>
      </c>
      <c r="B5" s="445"/>
      <c r="C5" s="445"/>
      <c r="D5" s="445" t="str">
        <f>'[1]Title Page'!E15</f>
        <v xml:space="preserve"> </v>
      </c>
      <c r="E5" s="445"/>
      <c r="F5" s="445"/>
      <c r="G5" s="445"/>
      <c r="H5" s="445"/>
      <c r="I5" s="445"/>
      <c r="J5" s="446"/>
    </row>
    <row r="6" spans="1:10" x14ac:dyDescent="0.25">
      <c r="A6" s="562" t="s">
        <v>655</v>
      </c>
      <c r="B6" s="563"/>
      <c r="C6" s="563"/>
      <c r="D6" s="563"/>
      <c r="E6" s="563"/>
      <c r="F6" s="563"/>
      <c r="G6" s="563"/>
      <c r="H6" s="563"/>
      <c r="I6" s="563"/>
      <c r="J6" s="564"/>
    </row>
    <row r="7" spans="1:10" x14ac:dyDescent="0.25">
      <c r="A7" s="423"/>
      <c r="B7" s="341"/>
      <c r="C7" s="329"/>
      <c r="D7" s="329"/>
      <c r="E7" s="329"/>
      <c r="F7" s="329"/>
      <c r="G7" s="329"/>
      <c r="H7" s="329"/>
      <c r="I7" s="341"/>
      <c r="J7" s="424"/>
    </row>
    <row r="8" spans="1:10" x14ac:dyDescent="0.25">
      <c r="A8" s="423" t="s">
        <v>649</v>
      </c>
      <c r="B8" s="341"/>
      <c r="C8" s="341"/>
      <c r="D8" s="341"/>
      <c r="E8" s="341"/>
      <c r="F8" s="341"/>
      <c r="G8" s="341"/>
      <c r="H8" s="341"/>
      <c r="I8" s="341"/>
      <c r="J8" s="424"/>
    </row>
    <row r="9" spans="1:10" x14ac:dyDescent="0.25">
      <c r="A9" s="447" t="s">
        <v>656</v>
      </c>
      <c r="B9" s="341"/>
      <c r="C9" s="448" t="s">
        <v>657</v>
      </c>
      <c r="D9" s="341"/>
      <c r="E9" s="341"/>
      <c r="F9" s="341"/>
      <c r="G9" s="341"/>
      <c r="H9" s="341"/>
      <c r="I9" s="341"/>
      <c r="J9" s="424"/>
    </row>
    <row r="10" spans="1:10" x14ac:dyDescent="0.25">
      <c r="A10" s="423"/>
      <c r="B10" s="341"/>
      <c r="C10" s="327" t="s">
        <v>658</v>
      </c>
      <c r="D10" s="341"/>
      <c r="E10" s="341"/>
      <c r="F10" s="341"/>
      <c r="G10" s="341"/>
      <c r="H10" s="341"/>
      <c r="I10" s="341"/>
      <c r="J10" s="424"/>
    </row>
    <row r="11" spans="1:10" x14ac:dyDescent="0.25">
      <c r="A11" s="423"/>
      <c r="B11" s="341"/>
      <c r="C11" s="334" t="s">
        <v>659</v>
      </c>
      <c r="D11" s="341"/>
      <c r="E11" s="341"/>
      <c r="F11" s="341"/>
      <c r="G11" s="341"/>
      <c r="H11" s="341"/>
      <c r="I11" s="341"/>
      <c r="J11" s="424"/>
    </row>
    <row r="12" spans="1:10" x14ac:dyDescent="0.25">
      <c r="A12" s="423"/>
      <c r="B12" s="341"/>
      <c r="C12" s="327" t="s">
        <v>660</v>
      </c>
      <c r="D12" s="341"/>
      <c r="E12" s="341"/>
      <c r="F12" s="341"/>
      <c r="G12" s="341"/>
      <c r="H12" s="341"/>
      <c r="I12" s="341"/>
      <c r="J12" s="424"/>
    </row>
    <row r="13" spans="1:10" x14ac:dyDescent="0.25">
      <c r="A13" s="423"/>
      <c r="B13" s="329"/>
      <c r="C13" s="329"/>
      <c r="D13" s="341"/>
      <c r="E13" s="329"/>
      <c r="F13" s="329"/>
      <c r="G13" s="341"/>
      <c r="H13" s="329"/>
      <c r="I13" s="329"/>
      <c r="J13" s="424"/>
    </row>
    <row r="14" spans="1:10" x14ac:dyDescent="0.25">
      <c r="A14" s="423"/>
      <c r="B14" s="329"/>
      <c r="C14" s="449" t="s">
        <v>661</v>
      </c>
      <c r="D14" s="341"/>
      <c r="E14" s="329"/>
      <c r="F14" s="329"/>
      <c r="G14" s="341"/>
      <c r="H14" s="329"/>
      <c r="I14" s="329"/>
      <c r="J14" s="424"/>
    </row>
    <row r="15" spans="1:10" x14ac:dyDescent="0.25">
      <c r="A15" s="423"/>
      <c r="B15" s="341"/>
      <c r="C15" s="327" t="s">
        <v>662</v>
      </c>
      <c r="D15" s="341"/>
      <c r="E15" s="341"/>
      <c r="F15" s="341"/>
      <c r="G15" s="341"/>
      <c r="H15" s="341"/>
      <c r="I15" s="341"/>
      <c r="J15" s="424"/>
    </row>
    <row r="16" spans="1:10" x14ac:dyDescent="0.25">
      <c r="A16" s="423"/>
      <c r="B16" s="341"/>
      <c r="C16" s="327" t="s">
        <v>663</v>
      </c>
      <c r="D16" s="341"/>
      <c r="E16" s="341"/>
      <c r="F16" s="341"/>
      <c r="G16" s="341"/>
      <c r="H16" s="341"/>
      <c r="I16" s="341"/>
      <c r="J16" s="424"/>
    </row>
    <row r="17" spans="1:10" x14ac:dyDescent="0.25">
      <c r="A17" s="423"/>
      <c r="B17" s="341"/>
      <c r="C17" s="327" t="s">
        <v>664</v>
      </c>
      <c r="D17" s="341"/>
      <c r="E17" s="341"/>
      <c r="F17" s="341"/>
      <c r="G17" s="341"/>
      <c r="H17" s="341"/>
      <c r="I17" s="341"/>
      <c r="J17" s="424"/>
    </row>
    <row r="18" spans="1:10" x14ac:dyDescent="0.25">
      <c r="A18" s="423"/>
      <c r="B18" s="341"/>
      <c r="C18" s="327"/>
      <c r="D18" s="341"/>
      <c r="E18" s="341"/>
      <c r="F18" s="341"/>
      <c r="G18" s="341"/>
      <c r="H18" s="341"/>
      <c r="I18" s="341"/>
      <c r="J18" s="424"/>
    </row>
    <row r="19" spans="1:10" x14ac:dyDescent="0.25">
      <c r="A19" s="423"/>
      <c r="B19" s="341"/>
      <c r="C19" s="449" t="s">
        <v>665</v>
      </c>
      <c r="D19" s="341"/>
      <c r="E19" s="341"/>
      <c r="F19" s="341"/>
      <c r="G19" s="341"/>
      <c r="H19" s="341"/>
      <c r="I19" s="341"/>
      <c r="J19" s="424"/>
    </row>
    <row r="20" spans="1:10" x14ac:dyDescent="0.25">
      <c r="A20" s="423"/>
      <c r="B20" s="341"/>
      <c r="C20" s="327" t="s">
        <v>666</v>
      </c>
      <c r="D20" s="341"/>
      <c r="E20" s="341"/>
      <c r="F20" s="341"/>
      <c r="G20" s="341"/>
      <c r="H20" s="341"/>
      <c r="I20" s="341"/>
      <c r="J20" s="424"/>
    </row>
    <row r="21" spans="1:10" x14ac:dyDescent="0.25">
      <c r="A21" s="423"/>
      <c r="B21" s="341"/>
      <c r="C21" s="327" t="s">
        <v>667</v>
      </c>
      <c r="D21" s="341"/>
      <c r="E21" s="341"/>
      <c r="F21" s="341"/>
      <c r="G21" s="341"/>
      <c r="H21" s="341"/>
      <c r="I21" s="341"/>
      <c r="J21" s="424"/>
    </row>
    <row r="22" spans="1:10" x14ac:dyDescent="0.25">
      <c r="A22" s="423"/>
      <c r="B22" s="341"/>
      <c r="C22" s="341"/>
      <c r="D22" s="341"/>
      <c r="E22" s="341"/>
      <c r="F22" s="341"/>
      <c r="G22" s="341"/>
      <c r="H22" s="341"/>
      <c r="I22" s="341"/>
      <c r="J22" s="424"/>
    </row>
    <row r="23" spans="1:10" x14ac:dyDescent="0.25">
      <c r="A23" s="423"/>
      <c r="B23" s="341"/>
      <c r="C23" s="450" t="s">
        <v>668</v>
      </c>
      <c r="D23" s="341"/>
      <c r="E23" s="341"/>
      <c r="F23" s="341"/>
      <c r="G23" s="341"/>
      <c r="H23" s="341"/>
      <c r="I23" s="341"/>
      <c r="J23" s="424"/>
    </row>
    <row r="24" spans="1:10" x14ac:dyDescent="0.25">
      <c r="A24" s="423"/>
      <c r="B24" s="341"/>
      <c r="C24" s="334" t="s">
        <v>669</v>
      </c>
      <c r="D24" s="341"/>
      <c r="E24" s="341"/>
      <c r="F24" s="341"/>
      <c r="G24" s="341"/>
      <c r="H24" s="341"/>
      <c r="I24" s="341"/>
      <c r="J24" s="424"/>
    </row>
    <row r="25" spans="1:10" x14ac:dyDescent="0.25">
      <c r="A25" s="423"/>
      <c r="B25" s="341"/>
      <c r="C25" s="327" t="s">
        <v>670</v>
      </c>
      <c r="D25" s="341"/>
      <c r="E25" s="341"/>
      <c r="F25" s="341"/>
      <c r="G25" s="341"/>
      <c r="H25" s="341"/>
      <c r="I25" s="341"/>
      <c r="J25" s="424"/>
    </row>
    <row r="26" spans="1:10" x14ac:dyDescent="0.25">
      <c r="A26" s="423"/>
      <c r="B26" s="341"/>
      <c r="C26" s="327"/>
      <c r="D26" s="341"/>
      <c r="E26" s="341"/>
      <c r="F26" s="341"/>
      <c r="G26" s="341"/>
      <c r="H26" s="341"/>
      <c r="I26" s="341"/>
      <c r="J26" s="424"/>
    </row>
    <row r="27" spans="1:10" x14ac:dyDescent="0.25">
      <c r="A27" s="423"/>
      <c r="B27" s="341"/>
      <c r="C27" s="449" t="s">
        <v>671</v>
      </c>
      <c r="D27" s="341"/>
      <c r="E27" s="341"/>
      <c r="F27" s="341"/>
      <c r="G27" s="341"/>
      <c r="H27" s="341"/>
      <c r="I27" s="341"/>
      <c r="J27" s="424"/>
    </row>
    <row r="28" spans="1:10" x14ac:dyDescent="0.25">
      <c r="A28" s="423"/>
      <c r="B28" s="341"/>
      <c r="C28" s="334" t="s">
        <v>672</v>
      </c>
      <c r="D28" s="341"/>
      <c r="E28" s="341"/>
      <c r="F28" s="341"/>
      <c r="G28" s="341"/>
      <c r="H28" s="341"/>
      <c r="I28" s="341"/>
      <c r="J28" s="424"/>
    </row>
    <row r="29" spans="1:10" x14ac:dyDescent="0.25">
      <c r="A29" s="423"/>
      <c r="B29" s="341"/>
      <c r="C29" s="327" t="s">
        <v>673</v>
      </c>
      <c r="D29" s="341"/>
      <c r="E29" s="341"/>
      <c r="F29" s="341"/>
      <c r="G29" s="341"/>
      <c r="H29" s="341"/>
      <c r="I29" s="341"/>
      <c r="J29" s="424"/>
    </row>
    <row r="30" spans="1:10" x14ac:dyDescent="0.25">
      <c r="A30" s="423"/>
      <c r="B30" s="341"/>
      <c r="C30" s="327"/>
      <c r="D30" s="341"/>
      <c r="E30" s="341"/>
      <c r="F30" s="341"/>
      <c r="G30" s="341"/>
      <c r="H30" s="341"/>
      <c r="I30" s="341"/>
      <c r="J30" s="424"/>
    </row>
    <row r="31" spans="1:10" x14ac:dyDescent="0.25">
      <c r="A31" s="423"/>
      <c r="B31" s="341"/>
      <c r="C31" s="449" t="s">
        <v>674</v>
      </c>
      <c r="D31" s="341"/>
      <c r="E31" s="341"/>
      <c r="F31" s="341"/>
      <c r="G31" s="341"/>
      <c r="H31" s="341"/>
      <c r="I31" s="341"/>
      <c r="J31" s="424"/>
    </row>
    <row r="32" spans="1:10" x14ac:dyDescent="0.25">
      <c r="A32" s="423"/>
      <c r="B32" s="341"/>
      <c r="C32" s="327" t="s">
        <v>675</v>
      </c>
      <c r="D32" s="341"/>
      <c r="E32" s="341"/>
      <c r="F32" s="341"/>
      <c r="G32" s="341"/>
      <c r="H32" s="341"/>
      <c r="I32" s="341"/>
      <c r="J32" s="424"/>
    </row>
    <row r="33" spans="1:10" x14ac:dyDescent="0.25">
      <c r="A33" s="423"/>
      <c r="B33" s="341"/>
      <c r="C33" s="334" t="s">
        <v>676</v>
      </c>
      <c r="D33" s="341"/>
      <c r="E33" s="341"/>
      <c r="F33" s="341"/>
      <c r="G33" s="341"/>
      <c r="H33" s="341"/>
      <c r="I33" s="341"/>
      <c r="J33" s="424"/>
    </row>
    <row r="34" spans="1:10" x14ac:dyDescent="0.25">
      <c r="A34" s="423"/>
      <c r="B34" s="341"/>
      <c r="C34" s="341"/>
      <c r="D34" s="341"/>
      <c r="E34" s="341"/>
      <c r="F34" s="341"/>
      <c r="G34" s="341"/>
      <c r="H34" s="341"/>
      <c r="I34" s="341"/>
      <c r="J34" s="424"/>
    </row>
    <row r="35" spans="1:10" x14ac:dyDescent="0.25">
      <c r="A35" s="423"/>
      <c r="B35" s="341"/>
      <c r="C35" s="448" t="s">
        <v>677</v>
      </c>
      <c r="D35" s="341"/>
      <c r="E35" s="341"/>
      <c r="F35" s="341"/>
      <c r="G35" s="341"/>
      <c r="H35" s="341"/>
      <c r="I35" s="341"/>
      <c r="J35" s="424"/>
    </row>
    <row r="36" spans="1:10" x14ac:dyDescent="0.25">
      <c r="A36" s="423"/>
      <c r="B36" s="341"/>
      <c r="C36" s="334" t="s">
        <v>678</v>
      </c>
      <c r="D36" s="341"/>
      <c r="E36" s="341"/>
      <c r="F36" s="341"/>
      <c r="G36" s="341"/>
      <c r="H36" s="341"/>
      <c r="I36" s="341"/>
      <c r="J36" s="424"/>
    </row>
    <row r="37" spans="1:10" x14ac:dyDescent="0.25">
      <c r="A37" s="423"/>
      <c r="B37" s="341"/>
      <c r="C37" s="334" t="s">
        <v>679</v>
      </c>
      <c r="D37" s="341"/>
      <c r="E37" s="341"/>
      <c r="F37" s="341"/>
      <c r="G37" s="341"/>
      <c r="H37" s="341"/>
      <c r="I37" s="341"/>
      <c r="J37" s="424"/>
    </row>
    <row r="38" spans="1:10" x14ac:dyDescent="0.25">
      <c r="A38" s="423"/>
      <c r="B38" s="341"/>
      <c r="C38" s="341" t="s">
        <v>680</v>
      </c>
      <c r="D38" s="341"/>
      <c r="E38" s="341"/>
      <c r="F38" s="341"/>
      <c r="G38" s="341"/>
      <c r="H38" s="341"/>
      <c r="I38" s="341"/>
      <c r="J38" s="424"/>
    </row>
    <row r="39" spans="1:10" x14ac:dyDescent="0.25">
      <c r="A39" s="423"/>
      <c r="B39" s="341"/>
      <c r="C39" s="341"/>
      <c r="D39" s="341"/>
      <c r="E39" s="341"/>
      <c r="F39" s="341"/>
      <c r="G39" s="341"/>
      <c r="H39" s="341"/>
      <c r="I39" s="341"/>
      <c r="J39" s="424"/>
    </row>
    <row r="40" spans="1:10" x14ac:dyDescent="0.25">
      <c r="A40" s="423"/>
      <c r="B40" s="341"/>
      <c r="C40" s="448" t="s">
        <v>681</v>
      </c>
      <c r="D40" s="341"/>
      <c r="E40" s="341"/>
      <c r="F40" s="341"/>
      <c r="G40" s="341"/>
      <c r="H40" s="341"/>
      <c r="I40" s="341"/>
      <c r="J40" s="424"/>
    </row>
    <row r="41" spans="1:10" x14ac:dyDescent="0.25">
      <c r="A41" s="423"/>
      <c r="B41" s="341"/>
      <c r="C41" s="334" t="s">
        <v>682</v>
      </c>
      <c r="D41" s="341"/>
      <c r="E41" s="341"/>
      <c r="F41" s="341"/>
      <c r="G41" s="341"/>
      <c r="H41" s="341"/>
      <c r="I41" s="341"/>
      <c r="J41" s="424"/>
    </row>
    <row r="42" spans="1:10" x14ac:dyDescent="0.25">
      <c r="A42" s="423"/>
      <c r="B42" s="341"/>
      <c r="C42" s="341" t="s">
        <v>683</v>
      </c>
      <c r="D42" s="341"/>
      <c r="E42" s="341"/>
      <c r="F42" s="341"/>
      <c r="G42" s="341"/>
      <c r="H42" s="341"/>
      <c r="I42" s="341"/>
      <c r="J42" s="424"/>
    </row>
    <row r="43" spans="1:10" x14ac:dyDescent="0.25">
      <c r="A43" s="423"/>
      <c r="B43" s="341"/>
      <c r="C43" s="341"/>
      <c r="D43" s="451"/>
      <c r="E43" s="451"/>
      <c r="F43" s="451"/>
      <c r="G43" s="451"/>
      <c r="H43" s="341"/>
      <c r="I43" s="341"/>
      <c r="J43" s="424"/>
    </row>
    <row r="44" spans="1:10" x14ac:dyDescent="0.25">
      <c r="A44" s="423"/>
      <c r="B44" s="341"/>
      <c r="C44" s="448" t="s">
        <v>684</v>
      </c>
      <c r="D44" s="341"/>
      <c r="E44" s="341"/>
      <c r="F44" s="341"/>
      <c r="G44" s="341"/>
      <c r="H44" s="341"/>
      <c r="I44" s="341"/>
      <c r="J44" s="424"/>
    </row>
    <row r="45" spans="1:10" x14ac:dyDescent="0.25">
      <c r="A45" s="423"/>
      <c r="B45" s="341"/>
      <c r="C45" s="341" t="s">
        <v>685</v>
      </c>
      <c r="D45" s="341"/>
      <c r="E45" s="341"/>
      <c r="F45" s="341"/>
      <c r="G45" s="341"/>
      <c r="H45" s="341"/>
      <c r="I45" s="341"/>
      <c r="J45" s="424"/>
    </row>
    <row r="46" spans="1:10" x14ac:dyDescent="0.25">
      <c r="A46" s="423"/>
      <c r="B46" s="341"/>
      <c r="C46" s="341" t="s">
        <v>686</v>
      </c>
      <c r="D46" s="341"/>
      <c r="E46" s="341"/>
      <c r="F46" s="341"/>
      <c r="G46" s="341"/>
      <c r="H46" s="341"/>
      <c r="I46" s="341"/>
      <c r="J46" s="424"/>
    </row>
    <row r="47" spans="1:10" x14ac:dyDescent="0.25">
      <c r="A47" s="423"/>
      <c r="B47" s="341"/>
      <c r="C47" s="341"/>
      <c r="D47" s="341"/>
      <c r="E47" s="341"/>
      <c r="F47" s="341"/>
      <c r="G47" s="341"/>
      <c r="H47" s="341"/>
      <c r="I47" s="341"/>
      <c r="J47" s="424"/>
    </row>
    <row r="48" spans="1:10" x14ac:dyDescent="0.25">
      <c r="A48" s="423"/>
      <c r="B48" s="341"/>
      <c r="C48" s="341"/>
      <c r="D48" s="341"/>
      <c r="E48" s="341"/>
      <c r="F48" s="341"/>
      <c r="G48" s="341"/>
      <c r="H48" s="341"/>
      <c r="I48" s="341"/>
      <c r="J48" s="424"/>
    </row>
    <row r="49" spans="1:10" x14ac:dyDescent="0.25">
      <c r="A49" s="423"/>
      <c r="B49" s="341"/>
      <c r="C49" s="341"/>
      <c r="D49" s="341"/>
      <c r="E49" s="341"/>
      <c r="F49" s="341"/>
      <c r="G49" s="341"/>
      <c r="H49" s="341"/>
      <c r="I49" s="341"/>
      <c r="J49" s="452" t="s">
        <v>654</v>
      </c>
    </row>
    <row r="50" spans="1:10" x14ac:dyDescent="0.25">
      <c r="A50" s="423"/>
      <c r="B50" s="341"/>
      <c r="C50" s="341"/>
      <c r="D50" s="341"/>
      <c r="E50" s="341"/>
      <c r="F50" s="341"/>
      <c r="G50" s="341"/>
      <c r="H50" s="341"/>
      <c r="I50" s="341"/>
      <c r="J50" s="424"/>
    </row>
    <row r="51" spans="1:10" x14ac:dyDescent="0.25">
      <c r="A51" s="374"/>
      <c r="B51" s="445"/>
      <c r="C51" s="445"/>
      <c r="D51" s="445"/>
      <c r="E51" s="445"/>
      <c r="F51" s="445"/>
      <c r="G51" s="445"/>
      <c r="H51" s="445"/>
      <c r="I51" s="445"/>
      <c r="J51" s="446"/>
    </row>
    <row r="52" spans="1:10" x14ac:dyDescent="0.25">
      <c r="A52" s="423" t="s">
        <v>118</v>
      </c>
      <c r="B52" s="341" t="s">
        <v>120</v>
      </c>
      <c r="C52" s="341"/>
      <c r="D52" s="341"/>
      <c r="E52" s="341"/>
      <c r="F52" s="341"/>
      <c r="G52" s="341"/>
      <c r="H52" s="341"/>
      <c r="I52" s="341"/>
      <c r="J52" s="424"/>
    </row>
    <row r="53" spans="1:10" x14ac:dyDescent="0.25">
      <c r="A53" s="423"/>
      <c r="B53" s="341"/>
      <c r="C53" s="341"/>
      <c r="D53" s="341"/>
      <c r="E53" s="341"/>
      <c r="F53" s="341"/>
      <c r="G53" s="341"/>
      <c r="H53" s="341"/>
      <c r="I53" s="341"/>
      <c r="J53" s="424"/>
    </row>
    <row r="54" spans="1:10" x14ac:dyDescent="0.25">
      <c r="A54" s="374" t="s">
        <v>119</v>
      </c>
      <c r="B54" s="453">
        <f>'Item 20, pg 10'!B52</f>
        <v>42076</v>
      </c>
      <c r="C54" s="445"/>
      <c r="D54" s="445"/>
      <c r="E54" s="445"/>
      <c r="F54" s="445"/>
      <c r="G54" s="445"/>
      <c r="H54" s="445" t="s">
        <v>349</v>
      </c>
      <c r="I54" s="445"/>
      <c r="J54" s="454">
        <f>'Item 20, pg 10'!J52</f>
        <v>42125</v>
      </c>
    </row>
    <row r="55" spans="1:10" x14ac:dyDescent="0.25">
      <c r="A55" s="565" t="s">
        <v>122</v>
      </c>
      <c r="B55" s="566"/>
      <c r="C55" s="566"/>
      <c r="D55" s="566"/>
      <c r="E55" s="566"/>
      <c r="F55" s="566"/>
      <c r="G55" s="566"/>
      <c r="H55" s="566"/>
      <c r="I55" s="566"/>
      <c r="J55" s="567"/>
    </row>
    <row r="56" spans="1:10" x14ac:dyDescent="0.25">
      <c r="A56" s="423"/>
      <c r="B56" s="341"/>
      <c r="C56" s="341"/>
      <c r="D56" s="341"/>
      <c r="E56" s="341"/>
      <c r="F56" s="341"/>
      <c r="G56" s="341"/>
      <c r="H56" s="341"/>
      <c r="I56" s="341"/>
      <c r="J56" s="424"/>
    </row>
    <row r="57" spans="1:10" x14ac:dyDescent="0.25">
      <c r="A57" s="423" t="s">
        <v>128</v>
      </c>
      <c r="B57" s="341"/>
      <c r="C57" s="341"/>
      <c r="D57" s="341"/>
      <c r="E57" s="341"/>
      <c r="F57" s="341"/>
      <c r="G57" s="341"/>
      <c r="H57" s="341"/>
      <c r="I57" s="341"/>
      <c r="J57" s="424"/>
    </row>
    <row r="58" spans="1:10" x14ac:dyDescent="0.25">
      <c r="A58" s="374"/>
      <c r="B58" s="445"/>
      <c r="C58" s="445"/>
      <c r="D58" s="445"/>
      <c r="E58" s="445"/>
      <c r="F58" s="445"/>
      <c r="G58" s="445"/>
      <c r="H58" s="445"/>
      <c r="I58" s="445"/>
      <c r="J58" s="446"/>
    </row>
  </sheetData>
  <mergeCells count="3">
    <mergeCell ref="H2:I2"/>
    <mergeCell ref="A6:J6"/>
    <mergeCell ref="A55:J55"/>
  </mergeCells>
  <printOptions horizontalCentered="1" verticalCentered="1"/>
  <pageMargins left="0.5" right="0.5" top="0.5" bottom="0.5" header="0.5" footer="0.5"/>
  <pageSetup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S41" sqref="S41"/>
    </sheetView>
  </sheetViews>
  <sheetFormatPr defaultRowHeight="13.2" x14ac:dyDescent="0.25"/>
  <cols>
    <col min="1" max="1" width="10.109375" style="265" customWidth="1"/>
    <col min="2" max="2" width="18.44140625" style="265" customWidth="1"/>
    <col min="3" max="9" width="9.109375" style="265"/>
    <col min="10" max="10" width="16" style="265" customWidth="1"/>
    <col min="11" max="256" width="9.109375" style="265"/>
    <col min="257" max="257" width="10.109375" style="265" customWidth="1"/>
    <col min="258" max="258" width="18.44140625" style="265" customWidth="1"/>
    <col min="259" max="265" width="9.109375" style="265"/>
    <col min="266" max="266" width="16" style="265" customWidth="1"/>
    <col min="267" max="512" width="9.109375" style="265"/>
    <col min="513" max="513" width="10.109375" style="265" customWidth="1"/>
    <col min="514" max="514" width="18.44140625" style="265" customWidth="1"/>
    <col min="515" max="521" width="9.109375" style="265"/>
    <col min="522" max="522" width="16" style="265" customWidth="1"/>
    <col min="523" max="768" width="9.109375" style="265"/>
    <col min="769" max="769" width="10.109375" style="265" customWidth="1"/>
    <col min="770" max="770" width="18.44140625" style="265" customWidth="1"/>
    <col min="771" max="777" width="9.109375" style="265"/>
    <col min="778" max="778" width="16" style="265" customWidth="1"/>
    <col min="779" max="1024" width="9.109375" style="265"/>
    <col min="1025" max="1025" width="10.109375" style="265" customWidth="1"/>
    <col min="1026" max="1026" width="18.44140625" style="265" customWidth="1"/>
    <col min="1027" max="1033" width="9.109375" style="265"/>
    <col min="1034" max="1034" width="16" style="265" customWidth="1"/>
    <col min="1035" max="1280" width="9.109375" style="265"/>
    <col min="1281" max="1281" width="10.109375" style="265" customWidth="1"/>
    <col min="1282" max="1282" width="18.44140625" style="265" customWidth="1"/>
    <col min="1283" max="1289" width="9.109375" style="265"/>
    <col min="1290" max="1290" width="16" style="265" customWidth="1"/>
    <col min="1291" max="1536" width="9.109375" style="265"/>
    <col min="1537" max="1537" width="10.109375" style="265" customWidth="1"/>
    <col min="1538" max="1538" width="18.44140625" style="265" customWidth="1"/>
    <col min="1539" max="1545" width="9.109375" style="265"/>
    <col min="1546" max="1546" width="16" style="265" customWidth="1"/>
    <col min="1547" max="1792" width="9.109375" style="265"/>
    <col min="1793" max="1793" width="10.109375" style="265" customWidth="1"/>
    <col min="1794" max="1794" width="18.44140625" style="265" customWidth="1"/>
    <col min="1795" max="1801" width="9.109375" style="265"/>
    <col min="1802" max="1802" width="16" style="265" customWidth="1"/>
    <col min="1803" max="2048" width="9.109375" style="265"/>
    <col min="2049" max="2049" width="10.109375" style="265" customWidth="1"/>
    <col min="2050" max="2050" width="18.44140625" style="265" customWidth="1"/>
    <col min="2051" max="2057" width="9.109375" style="265"/>
    <col min="2058" max="2058" width="16" style="265" customWidth="1"/>
    <col min="2059" max="2304" width="9.109375" style="265"/>
    <col min="2305" max="2305" width="10.109375" style="265" customWidth="1"/>
    <col min="2306" max="2306" width="18.44140625" style="265" customWidth="1"/>
    <col min="2307" max="2313" width="9.109375" style="265"/>
    <col min="2314" max="2314" width="16" style="265" customWidth="1"/>
    <col min="2315" max="2560" width="9.109375" style="265"/>
    <col min="2561" max="2561" width="10.109375" style="265" customWidth="1"/>
    <col min="2562" max="2562" width="18.44140625" style="265" customWidth="1"/>
    <col min="2563" max="2569" width="9.109375" style="265"/>
    <col min="2570" max="2570" width="16" style="265" customWidth="1"/>
    <col min="2571" max="2816" width="9.109375" style="265"/>
    <col min="2817" max="2817" width="10.109375" style="265" customWidth="1"/>
    <col min="2818" max="2818" width="18.44140625" style="265" customWidth="1"/>
    <col min="2819" max="2825" width="9.109375" style="265"/>
    <col min="2826" max="2826" width="16" style="265" customWidth="1"/>
    <col min="2827" max="3072" width="9.109375" style="265"/>
    <col min="3073" max="3073" width="10.109375" style="265" customWidth="1"/>
    <col min="3074" max="3074" width="18.44140625" style="265" customWidth="1"/>
    <col min="3075" max="3081" width="9.109375" style="265"/>
    <col min="3082" max="3082" width="16" style="265" customWidth="1"/>
    <col min="3083" max="3328" width="9.109375" style="265"/>
    <col min="3329" max="3329" width="10.109375" style="265" customWidth="1"/>
    <col min="3330" max="3330" width="18.44140625" style="265" customWidth="1"/>
    <col min="3331" max="3337" width="9.109375" style="265"/>
    <col min="3338" max="3338" width="16" style="265" customWidth="1"/>
    <col min="3339" max="3584" width="9.109375" style="265"/>
    <col min="3585" max="3585" width="10.109375" style="265" customWidth="1"/>
    <col min="3586" max="3586" width="18.44140625" style="265" customWidth="1"/>
    <col min="3587" max="3593" width="9.109375" style="265"/>
    <col min="3594" max="3594" width="16" style="265" customWidth="1"/>
    <col min="3595" max="3840" width="9.109375" style="265"/>
    <col min="3841" max="3841" width="10.109375" style="265" customWidth="1"/>
    <col min="3842" max="3842" width="18.44140625" style="265" customWidth="1"/>
    <col min="3843" max="3849" width="9.109375" style="265"/>
    <col min="3850" max="3850" width="16" style="265" customWidth="1"/>
    <col min="3851" max="4096" width="9.109375" style="265"/>
    <col min="4097" max="4097" width="10.109375" style="265" customWidth="1"/>
    <col min="4098" max="4098" width="18.44140625" style="265" customWidth="1"/>
    <col min="4099" max="4105" width="9.109375" style="265"/>
    <col min="4106" max="4106" width="16" style="265" customWidth="1"/>
    <col min="4107" max="4352" width="9.109375" style="265"/>
    <col min="4353" max="4353" width="10.109375" style="265" customWidth="1"/>
    <col min="4354" max="4354" width="18.44140625" style="265" customWidth="1"/>
    <col min="4355" max="4361" width="9.109375" style="265"/>
    <col min="4362" max="4362" width="16" style="265" customWidth="1"/>
    <col min="4363" max="4608" width="9.109375" style="265"/>
    <col min="4609" max="4609" width="10.109375" style="265" customWidth="1"/>
    <col min="4610" max="4610" width="18.44140625" style="265" customWidth="1"/>
    <col min="4611" max="4617" width="9.109375" style="265"/>
    <col min="4618" max="4618" width="16" style="265" customWidth="1"/>
    <col min="4619" max="4864" width="9.109375" style="265"/>
    <col min="4865" max="4865" width="10.109375" style="265" customWidth="1"/>
    <col min="4866" max="4866" width="18.44140625" style="265" customWidth="1"/>
    <col min="4867" max="4873" width="9.109375" style="265"/>
    <col min="4874" max="4874" width="16" style="265" customWidth="1"/>
    <col min="4875" max="5120" width="9.109375" style="265"/>
    <col min="5121" max="5121" width="10.109375" style="265" customWidth="1"/>
    <col min="5122" max="5122" width="18.44140625" style="265" customWidth="1"/>
    <col min="5123" max="5129" width="9.109375" style="265"/>
    <col min="5130" max="5130" width="16" style="265" customWidth="1"/>
    <col min="5131" max="5376" width="9.109375" style="265"/>
    <col min="5377" max="5377" width="10.109375" style="265" customWidth="1"/>
    <col min="5378" max="5378" width="18.44140625" style="265" customWidth="1"/>
    <col min="5379" max="5385" width="9.109375" style="265"/>
    <col min="5386" max="5386" width="16" style="265" customWidth="1"/>
    <col min="5387" max="5632" width="9.109375" style="265"/>
    <col min="5633" max="5633" width="10.109375" style="265" customWidth="1"/>
    <col min="5634" max="5634" width="18.44140625" style="265" customWidth="1"/>
    <col min="5635" max="5641" width="9.109375" style="265"/>
    <col min="5642" max="5642" width="16" style="265" customWidth="1"/>
    <col min="5643" max="5888" width="9.109375" style="265"/>
    <col min="5889" max="5889" width="10.109375" style="265" customWidth="1"/>
    <col min="5890" max="5890" width="18.44140625" style="265" customWidth="1"/>
    <col min="5891" max="5897" width="9.109375" style="265"/>
    <col min="5898" max="5898" width="16" style="265" customWidth="1"/>
    <col min="5899" max="6144" width="9.109375" style="265"/>
    <col min="6145" max="6145" width="10.109375" style="265" customWidth="1"/>
    <col min="6146" max="6146" width="18.44140625" style="265" customWidth="1"/>
    <col min="6147" max="6153" width="9.109375" style="265"/>
    <col min="6154" max="6154" width="16" style="265" customWidth="1"/>
    <col min="6155" max="6400" width="9.109375" style="265"/>
    <col min="6401" max="6401" width="10.109375" style="265" customWidth="1"/>
    <col min="6402" max="6402" width="18.44140625" style="265" customWidth="1"/>
    <col min="6403" max="6409" width="9.109375" style="265"/>
    <col min="6410" max="6410" width="16" style="265" customWidth="1"/>
    <col min="6411" max="6656" width="9.109375" style="265"/>
    <col min="6657" max="6657" width="10.109375" style="265" customWidth="1"/>
    <col min="6658" max="6658" width="18.44140625" style="265" customWidth="1"/>
    <col min="6659" max="6665" width="9.109375" style="265"/>
    <col min="6666" max="6666" width="16" style="265" customWidth="1"/>
    <col min="6667" max="6912" width="9.109375" style="265"/>
    <col min="6913" max="6913" width="10.109375" style="265" customWidth="1"/>
    <col min="6914" max="6914" width="18.44140625" style="265" customWidth="1"/>
    <col min="6915" max="6921" width="9.109375" style="265"/>
    <col min="6922" max="6922" width="16" style="265" customWidth="1"/>
    <col min="6923" max="7168" width="9.109375" style="265"/>
    <col min="7169" max="7169" width="10.109375" style="265" customWidth="1"/>
    <col min="7170" max="7170" width="18.44140625" style="265" customWidth="1"/>
    <col min="7171" max="7177" width="9.109375" style="265"/>
    <col min="7178" max="7178" width="16" style="265" customWidth="1"/>
    <col min="7179" max="7424" width="9.109375" style="265"/>
    <col min="7425" max="7425" width="10.109375" style="265" customWidth="1"/>
    <col min="7426" max="7426" width="18.44140625" style="265" customWidth="1"/>
    <col min="7427" max="7433" width="9.109375" style="265"/>
    <col min="7434" max="7434" width="16" style="265" customWidth="1"/>
    <col min="7435" max="7680" width="9.109375" style="265"/>
    <col min="7681" max="7681" width="10.109375" style="265" customWidth="1"/>
    <col min="7682" max="7682" width="18.44140625" style="265" customWidth="1"/>
    <col min="7683" max="7689" width="9.109375" style="265"/>
    <col min="7690" max="7690" width="16" style="265" customWidth="1"/>
    <col min="7691" max="7936" width="9.109375" style="265"/>
    <col min="7937" max="7937" width="10.109375" style="265" customWidth="1"/>
    <col min="7938" max="7938" width="18.44140625" style="265" customWidth="1"/>
    <col min="7939" max="7945" width="9.109375" style="265"/>
    <col min="7946" max="7946" width="16" style="265" customWidth="1"/>
    <col min="7947" max="8192" width="9.109375" style="265"/>
    <col min="8193" max="8193" width="10.109375" style="265" customWidth="1"/>
    <col min="8194" max="8194" width="18.44140625" style="265" customWidth="1"/>
    <col min="8195" max="8201" width="9.109375" style="265"/>
    <col min="8202" max="8202" width="16" style="265" customWidth="1"/>
    <col min="8203" max="8448" width="9.109375" style="265"/>
    <col min="8449" max="8449" width="10.109375" style="265" customWidth="1"/>
    <col min="8450" max="8450" width="18.44140625" style="265" customWidth="1"/>
    <col min="8451" max="8457" width="9.109375" style="265"/>
    <col min="8458" max="8458" width="16" style="265" customWidth="1"/>
    <col min="8459" max="8704" width="9.109375" style="265"/>
    <col min="8705" max="8705" width="10.109375" style="265" customWidth="1"/>
    <col min="8706" max="8706" width="18.44140625" style="265" customWidth="1"/>
    <col min="8707" max="8713" width="9.109375" style="265"/>
    <col min="8714" max="8714" width="16" style="265" customWidth="1"/>
    <col min="8715" max="8960" width="9.109375" style="265"/>
    <col min="8961" max="8961" width="10.109375" style="265" customWidth="1"/>
    <col min="8962" max="8962" width="18.44140625" style="265" customWidth="1"/>
    <col min="8963" max="8969" width="9.109375" style="265"/>
    <col min="8970" max="8970" width="16" style="265" customWidth="1"/>
    <col min="8971" max="9216" width="9.109375" style="265"/>
    <col min="9217" max="9217" width="10.109375" style="265" customWidth="1"/>
    <col min="9218" max="9218" width="18.44140625" style="265" customWidth="1"/>
    <col min="9219" max="9225" width="9.109375" style="265"/>
    <col min="9226" max="9226" width="16" style="265" customWidth="1"/>
    <col min="9227" max="9472" width="9.109375" style="265"/>
    <col min="9473" max="9473" width="10.109375" style="265" customWidth="1"/>
    <col min="9474" max="9474" width="18.44140625" style="265" customWidth="1"/>
    <col min="9475" max="9481" width="9.109375" style="265"/>
    <col min="9482" max="9482" width="16" style="265" customWidth="1"/>
    <col min="9483" max="9728" width="9.109375" style="265"/>
    <col min="9729" max="9729" width="10.109375" style="265" customWidth="1"/>
    <col min="9730" max="9730" width="18.44140625" style="265" customWidth="1"/>
    <col min="9731" max="9737" width="9.109375" style="265"/>
    <col min="9738" max="9738" width="16" style="265" customWidth="1"/>
    <col min="9739" max="9984" width="9.109375" style="265"/>
    <col min="9985" max="9985" width="10.109375" style="265" customWidth="1"/>
    <col min="9986" max="9986" width="18.44140625" style="265" customWidth="1"/>
    <col min="9987" max="9993" width="9.109375" style="265"/>
    <col min="9994" max="9994" width="16" style="265" customWidth="1"/>
    <col min="9995" max="10240" width="9.109375" style="265"/>
    <col min="10241" max="10241" width="10.109375" style="265" customWidth="1"/>
    <col min="10242" max="10242" width="18.44140625" style="265" customWidth="1"/>
    <col min="10243" max="10249" width="9.109375" style="265"/>
    <col min="10250" max="10250" width="16" style="265" customWidth="1"/>
    <col min="10251" max="10496" width="9.109375" style="265"/>
    <col min="10497" max="10497" width="10.109375" style="265" customWidth="1"/>
    <col min="10498" max="10498" width="18.44140625" style="265" customWidth="1"/>
    <col min="10499" max="10505" width="9.109375" style="265"/>
    <col min="10506" max="10506" width="16" style="265" customWidth="1"/>
    <col min="10507" max="10752" width="9.109375" style="265"/>
    <col min="10753" max="10753" width="10.109375" style="265" customWidth="1"/>
    <col min="10754" max="10754" width="18.44140625" style="265" customWidth="1"/>
    <col min="10755" max="10761" width="9.109375" style="265"/>
    <col min="10762" max="10762" width="16" style="265" customWidth="1"/>
    <col min="10763" max="11008" width="9.109375" style="265"/>
    <col min="11009" max="11009" width="10.109375" style="265" customWidth="1"/>
    <col min="11010" max="11010" width="18.44140625" style="265" customWidth="1"/>
    <col min="11011" max="11017" width="9.109375" style="265"/>
    <col min="11018" max="11018" width="16" style="265" customWidth="1"/>
    <col min="11019" max="11264" width="9.109375" style="265"/>
    <col min="11265" max="11265" width="10.109375" style="265" customWidth="1"/>
    <col min="11266" max="11266" width="18.44140625" style="265" customWidth="1"/>
    <col min="11267" max="11273" width="9.109375" style="265"/>
    <col min="11274" max="11274" width="16" style="265" customWidth="1"/>
    <col min="11275" max="11520" width="9.109375" style="265"/>
    <col min="11521" max="11521" width="10.109375" style="265" customWidth="1"/>
    <col min="11522" max="11522" width="18.44140625" style="265" customWidth="1"/>
    <col min="11523" max="11529" width="9.109375" style="265"/>
    <col min="11530" max="11530" width="16" style="265" customWidth="1"/>
    <col min="11531" max="11776" width="9.109375" style="265"/>
    <col min="11777" max="11777" width="10.109375" style="265" customWidth="1"/>
    <col min="11778" max="11778" width="18.44140625" style="265" customWidth="1"/>
    <col min="11779" max="11785" width="9.109375" style="265"/>
    <col min="11786" max="11786" width="16" style="265" customWidth="1"/>
    <col min="11787" max="12032" width="9.109375" style="265"/>
    <col min="12033" max="12033" width="10.109375" style="265" customWidth="1"/>
    <col min="12034" max="12034" width="18.44140625" style="265" customWidth="1"/>
    <col min="12035" max="12041" width="9.109375" style="265"/>
    <col min="12042" max="12042" width="16" style="265" customWidth="1"/>
    <col min="12043" max="12288" width="9.109375" style="265"/>
    <col min="12289" max="12289" width="10.109375" style="265" customWidth="1"/>
    <col min="12290" max="12290" width="18.44140625" style="265" customWidth="1"/>
    <col min="12291" max="12297" width="9.109375" style="265"/>
    <col min="12298" max="12298" width="16" style="265" customWidth="1"/>
    <col min="12299" max="12544" width="9.109375" style="265"/>
    <col min="12545" max="12545" width="10.109375" style="265" customWidth="1"/>
    <col min="12546" max="12546" width="18.44140625" style="265" customWidth="1"/>
    <col min="12547" max="12553" width="9.109375" style="265"/>
    <col min="12554" max="12554" width="16" style="265" customWidth="1"/>
    <col min="12555" max="12800" width="9.109375" style="265"/>
    <col min="12801" max="12801" width="10.109375" style="265" customWidth="1"/>
    <col min="12802" max="12802" width="18.44140625" style="265" customWidth="1"/>
    <col min="12803" max="12809" width="9.109375" style="265"/>
    <col min="12810" max="12810" width="16" style="265" customWidth="1"/>
    <col min="12811" max="13056" width="9.109375" style="265"/>
    <col min="13057" max="13057" width="10.109375" style="265" customWidth="1"/>
    <col min="13058" max="13058" width="18.44140625" style="265" customWidth="1"/>
    <col min="13059" max="13065" width="9.109375" style="265"/>
    <col min="13066" max="13066" width="16" style="265" customWidth="1"/>
    <col min="13067" max="13312" width="9.109375" style="265"/>
    <col min="13313" max="13313" width="10.109375" style="265" customWidth="1"/>
    <col min="13314" max="13314" width="18.44140625" style="265" customWidth="1"/>
    <col min="13315" max="13321" width="9.109375" style="265"/>
    <col min="13322" max="13322" width="16" style="265" customWidth="1"/>
    <col min="13323" max="13568" width="9.109375" style="265"/>
    <col min="13569" max="13569" width="10.109375" style="265" customWidth="1"/>
    <col min="13570" max="13570" width="18.44140625" style="265" customWidth="1"/>
    <col min="13571" max="13577" width="9.109375" style="265"/>
    <col min="13578" max="13578" width="16" style="265" customWidth="1"/>
    <col min="13579" max="13824" width="9.109375" style="265"/>
    <col min="13825" max="13825" width="10.109375" style="265" customWidth="1"/>
    <col min="13826" max="13826" width="18.44140625" style="265" customWidth="1"/>
    <col min="13827" max="13833" width="9.109375" style="265"/>
    <col min="13834" max="13834" width="16" style="265" customWidth="1"/>
    <col min="13835" max="14080" width="9.109375" style="265"/>
    <col min="14081" max="14081" width="10.109375" style="265" customWidth="1"/>
    <col min="14082" max="14082" width="18.44140625" style="265" customWidth="1"/>
    <col min="14083" max="14089" width="9.109375" style="265"/>
    <col min="14090" max="14090" width="16" style="265" customWidth="1"/>
    <col min="14091" max="14336" width="9.109375" style="265"/>
    <col min="14337" max="14337" width="10.109375" style="265" customWidth="1"/>
    <col min="14338" max="14338" width="18.44140625" style="265" customWidth="1"/>
    <col min="14339" max="14345" width="9.109375" style="265"/>
    <col min="14346" max="14346" width="16" style="265" customWidth="1"/>
    <col min="14347" max="14592" width="9.109375" style="265"/>
    <col min="14593" max="14593" width="10.109375" style="265" customWidth="1"/>
    <col min="14594" max="14594" width="18.44140625" style="265" customWidth="1"/>
    <col min="14595" max="14601" width="9.109375" style="265"/>
    <col min="14602" max="14602" width="16" style="265" customWidth="1"/>
    <col min="14603" max="14848" width="9.109375" style="265"/>
    <col min="14849" max="14849" width="10.109375" style="265" customWidth="1"/>
    <col min="14850" max="14850" width="18.44140625" style="265" customWidth="1"/>
    <col min="14851" max="14857" width="9.109375" style="265"/>
    <col min="14858" max="14858" width="16" style="265" customWidth="1"/>
    <col min="14859" max="15104" width="9.109375" style="265"/>
    <col min="15105" max="15105" width="10.109375" style="265" customWidth="1"/>
    <col min="15106" max="15106" width="18.44140625" style="265" customWidth="1"/>
    <col min="15107" max="15113" width="9.109375" style="265"/>
    <col min="15114" max="15114" width="16" style="265" customWidth="1"/>
    <col min="15115" max="15360" width="9.109375" style="265"/>
    <col min="15361" max="15361" width="10.109375" style="265" customWidth="1"/>
    <col min="15362" max="15362" width="18.44140625" style="265" customWidth="1"/>
    <col min="15363" max="15369" width="9.109375" style="265"/>
    <col min="15370" max="15370" width="16" style="265" customWidth="1"/>
    <col min="15371" max="15616" width="9.109375" style="265"/>
    <col min="15617" max="15617" width="10.109375" style="265" customWidth="1"/>
    <col min="15618" max="15618" width="18.44140625" style="265" customWidth="1"/>
    <col min="15619" max="15625" width="9.109375" style="265"/>
    <col min="15626" max="15626" width="16" style="265" customWidth="1"/>
    <col min="15627" max="15872" width="9.109375" style="265"/>
    <col min="15873" max="15873" width="10.109375" style="265" customWidth="1"/>
    <col min="15874" max="15874" width="18.44140625" style="265" customWidth="1"/>
    <col min="15875" max="15881" width="9.109375" style="265"/>
    <col min="15882" max="15882" width="16" style="265" customWidth="1"/>
    <col min="15883" max="16128" width="9.109375" style="265"/>
    <col min="16129" max="16129" width="10.109375" style="265" customWidth="1"/>
    <col min="16130" max="16130" width="18.44140625" style="265" customWidth="1"/>
    <col min="16131" max="16137" width="9.109375" style="265"/>
    <col min="16138" max="16138" width="16" style="265" customWidth="1"/>
    <col min="16139" max="16384" width="9.109375" style="265"/>
  </cols>
  <sheetData>
    <row r="1" spans="1:10" x14ac:dyDescent="0.25">
      <c r="A1" s="262"/>
      <c r="B1" s="263"/>
      <c r="C1" s="263"/>
      <c r="D1" s="263"/>
      <c r="E1" s="263"/>
      <c r="F1" s="263"/>
      <c r="G1" s="263"/>
      <c r="H1" s="263"/>
      <c r="I1" s="263"/>
      <c r="J1" s="264"/>
    </row>
    <row r="2" spans="1:10" x14ac:dyDescent="0.25">
      <c r="A2" s="266" t="s">
        <v>124</v>
      </c>
      <c r="B2" s="325">
        <v>11</v>
      </c>
      <c r="C2" s="267"/>
      <c r="D2" s="267"/>
      <c r="E2" s="267"/>
      <c r="F2" s="267"/>
      <c r="G2" s="338">
        <v>0</v>
      </c>
      <c r="H2" s="500" t="s">
        <v>125</v>
      </c>
      <c r="I2" s="500"/>
      <c r="J2" s="326">
        <v>12</v>
      </c>
    </row>
    <row r="3" spans="1:10" x14ac:dyDescent="0.25">
      <c r="A3" s="266"/>
      <c r="B3" s="267"/>
      <c r="C3" s="267"/>
      <c r="D3" s="267"/>
      <c r="E3" s="267"/>
      <c r="F3" s="267"/>
      <c r="G3" s="267"/>
      <c r="H3" s="267"/>
      <c r="I3" s="267"/>
      <c r="J3" s="271"/>
    </row>
    <row r="4" spans="1:10" x14ac:dyDescent="0.25">
      <c r="A4" s="266" t="s">
        <v>126</v>
      </c>
      <c r="B4" s="267"/>
      <c r="C4" s="217" t="s">
        <v>117</v>
      </c>
      <c r="D4" s="269"/>
      <c r="E4" s="269"/>
      <c r="F4" s="269"/>
      <c r="G4" s="267"/>
      <c r="H4" s="267"/>
      <c r="I4" s="267"/>
      <c r="J4" s="271"/>
    </row>
    <row r="5" spans="1:10" x14ac:dyDescent="0.25">
      <c r="A5" s="296" t="s">
        <v>127</v>
      </c>
      <c r="B5" s="281"/>
      <c r="C5" s="281"/>
      <c r="D5" s="281" t="str">
        <f>'[1]Title Page'!E15</f>
        <v xml:space="preserve"> </v>
      </c>
      <c r="E5" s="281"/>
      <c r="F5" s="281"/>
      <c r="G5" s="281"/>
      <c r="H5" s="281"/>
      <c r="I5" s="281"/>
      <c r="J5" s="282"/>
    </row>
    <row r="6" spans="1:10" x14ac:dyDescent="0.25">
      <c r="A6" s="568" t="s">
        <v>655</v>
      </c>
      <c r="B6" s="531"/>
      <c r="C6" s="531"/>
      <c r="D6" s="531"/>
      <c r="E6" s="531"/>
      <c r="F6" s="531"/>
      <c r="G6" s="531"/>
      <c r="H6" s="531"/>
      <c r="I6" s="531"/>
      <c r="J6" s="543"/>
    </row>
    <row r="7" spans="1:10" x14ac:dyDescent="0.25">
      <c r="A7" s="266"/>
      <c r="B7" s="267"/>
      <c r="C7" s="328"/>
      <c r="D7" s="328"/>
      <c r="E7" s="328"/>
      <c r="F7" s="328"/>
      <c r="G7" s="328"/>
      <c r="H7" s="328"/>
      <c r="I7" s="267"/>
      <c r="J7" s="271"/>
    </row>
    <row r="8" spans="1:10" x14ac:dyDescent="0.25">
      <c r="A8" s="266" t="s">
        <v>649</v>
      </c>
      <c r="B8" s="267"/>
      <c r="C8" s="267"/>
      <c r="D8" s="267"/>
      <c r="E8" s="267"/>
      <c r="F8" s="267"/>
      <c r="G8" s="267"/>
      <c r="H8" s="267"/>
      <c r="I8" s="267"/>
      <c r="J8" s="271"/>
    </row>
    <row r="9" spans="1:10" x14ac:dyDescent="0.25">
      <c r="A9" s="356" t="s">
        <v>656</v>
      </c>
      <c r="B9" s="267"/>
      <c r="C9" s="359" t="s">
        <v>687</v>
      </c>
      <c r="D9" s="267"/>
      <c r="E9" s="267"/>
      <c r="F9" s="267"/>
      <c r="G9" s="267"/>
      <c r="H9" s="267"/>
      <c r="I9" s="267"/>
      <c r="J9" s="271"/>
    </row>
    <row r="10" spans="1:10" x14ac:dyDescent="0.25">
      <c r="A10" s="266"/>
      <c r="B10" s="267"/>
      <c r="C10" s="322" t="s">
        <v>688</v>
      </c>
      <c r="D10" s="267"/>
      <c r="E10" s="267"/>
      <c r="F10" s="267"/>
      <c r="G10" s="267"/>
      <c r="H10" s="267"/>
      <c r="I10" s="267"/>
      <c r="J10" s="271"/>
    </row>
    <row r="11" spans="1:10" x14ac:dyDescent="0.25">
      <c r="A11" s="266"/>
      <c r="B11" s="341"/>
      <c r="C11" s="322" t="s">
        <v>689</v>
      </c>
      <c r="D11" s="267"/>
      <c r="E11" s="267"/>
      <c r="F11" s="267"/>
      <c r="G11" s="267"/>
      <c r="H11" s="267"/>
      <c r="I11" s="267"/>
      <c r="J11" s="271"/>
    </row>
    <row r="12" spans="1:10" x14ac:dyDescent="0.25">
      <c r="A12" s="266"/>
      <c r="B12" s="267"/>
      <c r="C12" s="322"/>
      <c r="D12" s="267"/>
      <c r="E12" s="267"/>
      <c r="F12" s="267"/>
      <c r="G12" s="267"/>
      <c r="H12" s="267"/>
      <c r="I12" s="267"/>
      <c r="J12" s="271"/>
    </row>
    <row r="13" spans="1:10" x14ac:dyDescent="0.25">
      <c r="A13" s="266"/>
      <c r="B13" s="329"/>
      <c r="C13" s="359" t="s">
        <v>690</v>
      </c>
      <c r="D13" s="267"/>
      <c r="E13" s="329"/>
      <c r="F13" s="328"/>
      <c r="G13" s="267"/>
      <c r="H13" s="329"/>
      <c r="I13" s="328"/>
      <c r="J13" s="271"/>
    </row>
    <row r="14" spans="1:10" x14ac:dyDescent="0.25">
      <c r="A14" s="266"/>
      <c r="B14" s="329"/>
      <c r="C14" s="322" t="s">
        <v>691</v>
      </c>
      <c r="D14" s="267"/>
      <c r="E14" s="329"/>
      <c r="F14" s="328"/>
      <c r="G14" s="267"/>
      <c r="H14" s="329"/>
      <c r="I14" s="328"/>
      <c r="J14" s="271"/>
    </row>
    <row r="15" spans="1:10" x14ac:dyDescent="0.25">
      <c r="A15" s="266"/>
      <c r="B15" s="267"/>
      <c r="C15" s="322" t="s">
        <v>692</v>
      </c>
      <c r="D15" s="267"/>
      <c r="E15" s="267"/>
      <c r="F15" s="267"/>
      <c r="G15" s="267"/>
      <c r="H15" s="267"/>
      <c r="I15" s="267"/>
      <c r="J15" s="271"/>
    </row>
    <row r="16" spans="1:10" x14ac:dyDescent="0.25">
      <c r="A16" s="266"/>
      <c r="B16" s="267"/>
      <c r="C16" s="322" t="s">
        <v>693</v>
      </c>
      <c r="D16" s="267"/>
      <c r="E16" s="267"/>
      <c r="F16" s="267"/>
      <c r="G16" s="267"/>
      <c r="H16" s="267"/>
      <c r="I16" s="267"/>
      <c r="J16" s="271"/>
    </row>
    <row r="17" spans="1:10" x14ac:dyDescent="0.25">
      <c r="A17" s="266"/>
      <c r="B17" s="267"/>
      <c r="C17" s="360" t="s">
        <v>694</v>
      </c>
      <c r="D17" s="267"/>
      <c r="E17" s="267"/>
      <c r="F17" s="267"/>
      <c r="G17" s="267"/>
      <c r="H17" s="267"/>
      <c r="I17" s="267"/>
      <c r="J17" s="271"/>
    </row>
    <row r="18" spans="1:10" x14ac:dyDescent="0.25">
      <c r="A18" s="266"/>
      <c r="B18" s="267"/>
      <c r="C18" s="322" t="s">
        <v>695</v>
      </c>
      <c r="D18" s="267"/>
      <c r="E18" s="267"/>
      <c r="F18" s="267"/>
      <c r="G18" s="267"/>
      <c r="H18" s="267"/>
      <c r="I18" s="267"/>
      <c r="J18" s="271"/>
    </row>
    <row r="19" spans="1:10" x14ac:dyDescent="0.25">
      <c r="A19" s="266"/>
      <c r="B19" s="267"/>
      <c r="C19" s="322" t="s">
        <v>696</v>
      </c>
      <c r="D19" s="267"/>
      <c r="E19" s="267"/>
      <c r="F19" s="267"/>
      <c r="G19" s="267"/>
      <c r="H19" s="267"/>
      <c r="I19" s="267"/>
      <c r="J19" s="271"/>
    </row>
    <row r="20" spans="1:10" x14ac:dyDescent="0.25">
      <c r="A20" s="266"/>
      <c r="B20" s="267"/>
      <c r="C20" s="322" t="s">
        <v>697</v>
      </c>
      <c r="D20" s="267"/>
      <c r="E20" s="267"/>
      <c r="F20" s="267"/>
      <c r="G20" s="267"/>
      <c r="H20" s="267"/>
      <c r="I20" s="267"/>
      <c r="J20" s="271"/>
    </row>
    <row r="21" spans="1:10" x14ac:dyDescent="0.25">
      <c r="A21" s="266"/>
      <c r="B21" s="267"/>
      <c r="C21" s="322" t="s">
        <v>664</v>
      </c>
      <c r="D21" s="267"/>
      <c r="E21" s="267"/>
      <c r="F21" s="267"/>
      <c r="G21" s="267"/>
      <c r="H21" s="267"/>
      <c r="I21" s="267"/>
      <c r="J21" s="271"/>
    </row>
    <row r="22" spans="1:10" x14ac:dyDescent="0.25">
      <c r="A22" s="266"/>
      <c r="B22" s="267"/>
      <c r="C22" s="322"/>
      <c r="D22" s="267"/>
      <c r="E22" s="267"/>
      <c r="F22" s="267"/>
      <c r="G22" s="267"/>
      <c r="H22" s="267"/>
      <c r="I22" s="267"/>
      <c r="J22" s="271"/>
    </row>
    <row r="23" spans="1:10" x14ac:dyDescent="0.25">
      <c r="A23" s="266"/>
      <c r="B23" s="267"/>
      <c r="C23" s="359" t="s">
        <v>698</v>
      </c>
      <c r="D23" s="267"/>
      <c r="E23" s="267"/>
      <c r="F23" s="267"/>
      <c r="G23" s="267"/>
      <c r="H23" s="267"/>
      <c r="I23" s="267"/>
      <c r="J23" s="271"/>
    </row>
    <row r="24" spans="1:10" x14ac:dyDescent="0.25">
      <c r="A24" s="266"/>
      <c r="B24" s="267"/>
      <c r="C24" s="322" t="s">
        <v>699</v>
      </c>
      <c r="D24" s="267"/>
      <c r="E24" s="267"/>
      <c r="F24" s="267"/>
      <c r="G24" s="267"/>
      <c r="H24" s="267"/>
      <c r="I24" s="267"/>
      <c r="J24" s="271"/>
    </row>
    <row r="25" spans="1:10" x14ac:dyDescent="0.25">
      <c r="A25" s="266"/>
      <c r="B25" s="267"/>
      <c r="C25" s="327" t="s">
        <v>700</v>
      </c>
      <c r="D25" s="267"/>
      <c r="E25" s="267"/>
      <c r="F25" s="267"/>
      <c r="G25" s="267"/>
      <c r="H25" s="267"/>
      <c r="I25" s="267"/>
      <c r="J25" s="271"/>
    </row>
    <row r="26" spans="1:10" x14ac:dyDescent="0.25">
      <c r="A26" s="266"/>
      <c r="B26" s="267"/>
      <c r="C26" s="327" t="s">
        <v>701</v>
      </c>
      <c r="D26" s="267"/>
      <c r="E26" s="267"/>
      <c r="F26" s="267"/>
      <c r="G26" s="267"/>
      <c r="H26" s="267"/>
      <c r="I26" s="267"/>
      <c r="J26" s="271"/>
    </row>
    <row r="27" spans="1:10" x14ac:dyDescent="0.25">
      <c r="A27" s="266"/>
      <c r="B27" s="267"/>
      <c r="C27" s="327" t="s">
        <v>702</v>
      </c>
      <c r="D27" s="267"/>
      <c r="E27" s="267"/>
      <c r="F27" s="267"/>
      <c r="G27" s="267"/>
      <c r="H27" s="267"/>
      <c r="I27" s="267"/>
      <c r="J27" s="271"/>
    </row>
    <row r="28" spans="1:10" x14ac:dyDescent="0.25">
      <c r="A28" s="266"/>
      <c r="B28" s="267"/>
      <c r="C28" s="267"/>
      <c r="D28" s="267"/>
      <c r="E28" s="267"/>
      <c r="F28" s="267"/>
      <c r="G28" s="267"/>
      <c r="H28" s="267"/>
      <c r="I28" s="267"/>
      <c r="J28" s="271"/>
    </row>
    <row r="29" spans="1:10" x14ac:dyDescent="0.25">
      <c r="A29" s="266" t="s">
        <v>703</v>
      </c>
      <c r="B29" s="267"/>
      <c r="C29" s="327" t="s">
        <v>704</v>
      </c>
      <c r="D29" s="267"/>
      <c r="E29" s="267"/>
      <c r="F29" s="267"/>
      <c r="G29" s="267"/>
      <c r="H29" s="267"/>
      <c r="I29" s="267"/>
      <c r="J29" s="271"/>
    </row>
    <row r="30" spans="1:10" x14ac:dyDescent="0.25">
      <c r="A30" s="266"/>
      <c r="B30" s="267"/>
      <c r="C30" s="327" t="s">
        <v>824</v>
      </c>
      <c r="D30" s="341"/>
      <c r="E30" s="341"/>
      <c r="F30" s="341"/>
      <c r="G30" s="341"/>
      <c r="H30" s="341"/>
      <c r="I30" s="341"/>
      <c r="J30" s="271"/>
    </row>
    <row r="31" spans="1:10" x14ac:dyDescent="0.25">
      <c r="A31" s="266"/>
      <c r="B31" s="267"/>
      <c r="C31" s="327" t="s">
        <v>705</v>
      </c>
      <c r="D31" s="267"/>
      <c r="E31" s="267"/>
      <c r="F31" s="267"/>
      <c r="G31" s="267"/>
      <c r="H31" s="267"/>
      <c r="I31" s="267"/>
      <c r="J31" s="271"/>
    </row>
    <row r="32" spans="1:10" x14ac:dyDescent="0.25">
      <c r="A32" s="266"/>
      <c r="B32" s="267"/>
      <c r="C32" s="267"/>
      <c r="D32" s="267"/>
      <c r="E32" s="267"/>
      <c r="F32" s="267"/>
      <c r="G32" s="267"/>
      <c r="H32" s="267"/>
      <c r="I32" s="267"/>
      <c r="J32" s="271"/>
    </row>
    <row r="33" spans="1:10" x14ac:dyDescent="0.25">
      <c r="A33" s="266" t="s">
        <v>706</v>
      </c>
      <c r="B33" s="267"/>
      <c r="C33" s="327" t="s">
        <v>707</v>
      </c>
      <c r="D33" s="267"/>
      <c r="E33" s="267"/>
      <c r="F33" s="267"/>
      <c r="G33" s="267"/>
      <c r="H33" s="267"/>
      <c r="I33" s="267"/>
      <c r="J33" s="271"/>
    </row>
    <row r="34" spans="1:10" x14ac:dyDescent="0.25">
      <c r="A34" s="266"/>
      <c r="B34" s="267"/>
      <c r="C34" s="327" t="s">
        <v>708</v>
      </c>
      <c r="D34" s="267"/>
      <c r="E34" s="267"/>
      <c r="F34" s="267"/>
      <c r="G34" s="267"/>
      <c r="H34" s="267"/>
      <c r="I34" s="267"/>
      <c r="J34" s="271"/>
    </row>
    <row r="35" spans="1:10" x14ac:dyDescent="0.25">
      <c r="A35" s="266"/>
      <c r="B35" s="267"/>
      <c r="C35" s="327" t="s">
        <v>709</v>
      </c>
      <c r="D35" s="267"/>
      <c r="E35" s="267"/>
      <c r="F35" s="267"/>
      <c r="G35" s="267"/>
      <c r="H35" s="267"/>
      <c r="I35" s="267"/>
      <c r="J35" s="271"/>
    </row>
    <row r="36" spans="1:10" x14ac:dyDescent="0.25">
      <c r="A36" s="266"/>
      <c r="B36" s="267"/>
      <c r="C36" s="267"/>
      <c r="D36" s="267"/>
      <c r="E36" s="267"/>
      <c r="F36" s="267"/>
      <c r="G36" s="267"/>
      <c r="H36" s="267"/>
      <c r="I36" s="267"/>
      <c r="J36" s="271"/>
    </row>
    <row r="37" spans="1:10" x14ac:dyDescent="0.25">
      <c r="A37" s="266" t="s">
        <v>710</v>
      </c>
      <c r="B37" s="267"/>
      <c r="C37" s="327" t="s">
        <v>711</v>
      </c>
      <c r="D37" s="267"/>
      <c r="E37" s="267"/>
      <c r="F37" s="267"/>
      <c r="G37" s="267"/>
      <c r="H37" s="267"/>
      <c r="I37" s="267"/>
      <c r="J37" s="271"/>
    </row>
    <row r="38" spans="1:10" x14ac:dyDescent="0.25">
      <c r="A38" s="266"/>
      <c r="B38" s="267"/>
      <c r="C38" s="327" t="s">
        <v>712</v>
      </c>
      <c r="D38" s="267"/>
      <c r="E38" s="267"/>
      <c r="F38" s="267"/>
      <c r="G38" s="267"/>
      <c r="H38" s="267"/>
      <c r="I38" s="267"/>
      <c r="J38" s="271"/>
    </row>
    <row r="39" spans="1:10" x14ac:dyDescent="0.25">
      <c r="A39" s="266"/>
      <c r="B39" s="267"/>
      <c r="C39" s="267"/>
      <c r="D39" s="267"/>
      <c r="E39" s="267"/>
      <c r="F39" s="267"/>
      <c r="G39" s="267"/>
      <c r="H39" s="267"/>
      <c r="I39" s="267"/>
      <c r="J39" s="271"/>
    </row>
    <row r="40" spans="1:10" x14ac:dyDescent="0.25">
      <c r="A40" s="266" t="s">
        <v>713</v>
      </c>
      <c r="B40" s="267"/>
      <c r="C40" s="327" t="s">
        <v>714</v>
      </c>
      <c r="D40" s="267"/>
      <c r="E40" s="267"/>
      <c r="F40" s="267"/>
      <c r="G40" s="267"/>
      <c r="H40" s="267"/>
      <c r="I40" s="267"/>
      <c r="J40" s="271"/>
    </row>
    <row r="41" spans="1:10" x14ac:dyDescent="0.25">
      <c r="A41" s="266"/>
      <c r="B41" s="267"/>
      <c r="C41" s="327" t="s">
        <v>715</v>
      </c>
      <c r="D41" s="267"/>
      <c r="E41" s="267"/>
      <c r="F41" s="267"/>
      <c r="G41" s="267"/>
      <c r="H41" s="267"/>
      <c r="I41" s="267"/>
      <c r="J41" s="271"/>
    </row>
    <row r="42" spans="1:10" x14ac:dyDescent="0.25">
      <c r="A42" s="266"/>
      <c r="B42" s="267"/>
      <c r="C42" s="327" t="s">
        <v>716</v>
      </c>
      <c r="D42" s="267"/>
      <c r="E42" s="267"/>
      <c r="F42" s="267"/>
      <c r="G42" s="267"/>
      <c r="H42" s="267"/>
      <c r="I42" s="267"/>
      <c r="J42" s="271"/>
    </row>
    <row r="43" spans="1:10" x14ac:dyDescent="0.25">
      <c r="A43" s="266"/>
      <c r="B43" s="267"/>
      <c r="C43" s="267"/>
      <c r="D43" s="321"/>
      <c r="E43" s="321"/>
      <c r="F43" s="321"/>
      <c r="G43" s="321"/>
      <c r="H43" s="267"/>
      <c r="I43" s="267"/>
      <c r="J43" s="271"/>
    </row>
    <row r="44" spans="1:10" x14ac:dyDescent="0.25">
      <c r="A44" s="266" t="s">
        <v>717</v>
      </c>
      <c r="B44" s="267"/>
      <c r="C44" s="327" t="s">
        <v>718</v>
      </c>
      <c r="D44" s="267"/>
      <c r="E44" s="267"/>
      <c r="F44" s="267"/>
      <c r="G44" s="267"/>
      <c r="H44" s="267"/>
      <c r="I44" s="267"/>
      <c r="J44" s="271"/>
    </row>
    <row r="45" spans="1:10" x14ac:dyDescent="0.25">
      <c r="A45" s="266"/>
      <c r="B45" s="267"/>
      <c r="C45" s="327" t="s">
        <v>719</v>
      </c>
      <c r="D45" s="267"/>
      <c r="E45" s="267"/>
      <c r="F45" s="267"/>
      <c r="G45" s="267"/>
      <c r="H45" s="267"/>
      <c r="I45" s="267"/>
      <c r="J45" s="271"/>
    </row>
    <row r="46" spans="1:10" x14ac:dyDescent="0.25">
      <c r="A46" s="266"/>
      <c r="B46" s="267"/>
      <c r="C46" s="267"/>
      <c r="D46" s="267"/>
      <c r="E46" s="267"/>
      <c r="F46" s="267"/>
      <c r="G46" s="267"/>
      <c r="H46" s="267"/>
      <c r="I46" s="267"/>
      <c r="J46" s="271"/>
    </row>
    <row r="47" spans="1:10" x14ac:dyDescent="0.25">
      <c r="A47" s="266"/>
      <c r="B47" s="267"/>
      <c r="C47" s="267"/>
      <c r="D47" s="267"/>
      <c r="E47" s="267"/>
      <c r="F47" s="267"/>
      <c r="G47" s="267"/>
      <c r="H47" s="267"/>
      <c r="I47" s="267"/>
      <c r="J47" s="271"/>
    </row>
    <row r="48" spans="1:10" x14ac:dyDescent="0.25">
      <c r="A48" s="266"/>
      <c r="B48" s="267"/>
      <c r="C48" s="267"/>
      <c r="D48" s="267"/>
      <c r="E48" s="267"/>
      <c r="F48" s="267"/>
      <c r="G48" s="267"/>
      <c r="H48" s="267"/>
      <c r="I48" s="267"/>
      <c r="J48" s="271"/>
    </row>
    <row r="49" spans="1:10" x14ac:dyDescent="0.25">
      <c r="A49" s="266"/>
      <c r="B49" s="267"/>
      <c r="C49" s="267"/>
      <c r="D49" s="267"/>
      <c r="E49" s="267"/>
      <c r="F49" s="267"/>
      <c r="G49" s="267"/>
      <c r="H49" s="267"/>
      <c r="I49" s="267"/>
      <c r="J49" s="271"/>
    </row>
    <row r="50" spans="1:10" x14ac:dyDescent="0.25">
      <c r="A50" s="266"/>
      <c r="B50" s="267"/>
      <c r="C50" s="267"/>
      <c r="D50" s="267"/>
      <c r="E50" s="267"/>
      <c r="F50" s="267"/>
      <c r="G50" s="267"/>
      <c r="H50" s="267"/>
      <c r="I50" s="267"/>
      <c r="J50" s="271"/>
    </row>
    <row r="51" spans="1:10" x14ac:dyDescent="0.25">
      <c r="A51" s="296"/>
      <c r="B51" s="281"/>
      <c r="C51" s="281"/>
      <c r="D51" s="281"/>
      <c r="E51" s="281"/>
      <c r="F51" s="281"/>
      <c r="G51" s="281"/>
      <c r="H51" s="281"/>
      <c r="I51" s="281"/>
      <c r="J51" s="282"/>
    </row>
    <row r="52" spans="1:10" x14ac:dyDescent="0.25">
      <c r="A52" s="266" t="s">
        <v>118</v>
      </c>
      <c r="B52" s="267" t="s">
        <v>120</v>
      </c>
      <c r="C52" s="267"/>
      <c r="D52" s="267"/>
      <c r="E52" s="267"/>
      <c r="F52" s="267"/>
      <c r="G52" s="267"/>
      <c r="H52" s="267"/>
      <c r="I52" s="267"/>
      <c r="J52" s="271"/>
    </row>
    <row r="53" spans="1:10" x14ac:dyDescent="0.25">
      <c r="A53" s="266"/>
      <c r="B53" s="267"/>
      <c r="C53" s="267"/>
      <c r="D53" s="267"/>
      <c r="E53" s="267"/>
      <c r="F53" s="267"/>
      <c r="G53" s="267"/>
      <c r="H53" s="267"/>
      <c r="I53" s="267"/>
      <c r="J53" s="271"/>
    </row>
    <row r="54" spans="1:10" x14ac:dyDescent="0.25">
      <c r="A54" s="296" t="s">
        <v>119</v>
      </c>
      <c r="B54" s="323">
        <f>'Item 20, pg 11'!B54</f>
        <v>42076</v>
      </c>
      <c r="C54" s="281"/>
      <c r="D54" s="281"/>
      <c r="E54" s="281"/>
      <c r="F54" s="281"/>
      <c r="G54" s="281"/>
      <c r="H54" s="281" t="s">
        <v>349</v>
      </c>
      <c r="I54" s="281"/>
      <c r="J54" s="324">
        <f>'Item 20, pg 11'!J54</f>
        <v>42125</v>
      </c>
    </row>
    <row r="55" spans="1:10" x14ac:dyDescent="0.25">
      <c r="A55" s="528" t="s">
        <v>122</v>
      </c>
      <c r="B55" s="529"/>
      <c r="C55" s="529"/>
      <c r="D55" s="529"/>
      <c r="E55" s="529"/>
      <c r="F55" s="529"/>
      <c r="G55" s="529"/>
      <c r="H55" s="529"/>
      <c r="I55" s="529"/>
      <c r="J55" s="530"/>
    </row>
    <row r="56" spans="1:10" x14ac:dyDescent="0.25">
      <c r="A56" s="266"/>
      <c r="B56" s="267"/>
      <c r="C56" s="267"/>
      <c r="D56" s="267"/>
      <c r="E56" s="267"/>
      <c r="F56" s="267"/>
      <c r="G56" s="267"/>
      <c r="H56" s="267"/>
      <c r="I56" s="267"/>
      <c r="J56" s="271"/>
    </row>
    <row r="57" spans="1:10" x14ac:dyDescent="0.25">
      <c r="A57" s="266" t="s">
        <v>128</v>
      </c>
      <c r="B57" s="267"/>
      <c r="C57" s="267"/>
      <c r="D57" s="267"/>
      <c r="E57" s="267"/>
      <c r="F57" s="267"/>
      <c r="G57" s="267"/>
      <c r="H57" s="267"/>
      <c r="I57" s="267"/>
      <c r="J57" s="271"/>
    </row>
    <row r="58" spans="1:10" x14ac:dyDescent="0.25">
      <c r="A58" s="296"/>
      <c r="B58" s="281"/>
      <c r="C58" s="281"/>
      <c r="D58" s="281"/>
      <c r="E58" s="281"/>
      <c r="F58" s="281"/>
      <c r="G58" s="281"/>
      <c r="H58" s="281"/>
      <c r="I58" s="281"/>
      <c r="J58" s="282"/>
    </row>
  </sheetData>
  <mergeCells count="3">
    <mergeCell ref="H2:I2"/>
    <mergeCell ref="A6:J6"/>
    <mergeCell ref="A55:J55"/>
  </mergeCells>
  <printOptions horizontalCentered="1" verticalCentered="1"/>
  <pageMargins left="0.5" right="0.5" top="0.5" bottom="0.5" header="0.5" footer="0.5"/>
  <pageSetup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J3" sqref="J3"/>
    </sheetView>
  </sheetViews>
  <sheetFormatPr defaultRowHeight="13.2" x14ac:dyDescent="0.25"/>
  <cols>
    <col min="1" max="1" width="10" style="265" customWidth="1"/>
    <col min="2" max="2" width="18.109375" style="265" customWidth="1"/>
    <col min="3" max="9" width="9.109375" style="265"/>
    <col min="10" max="10" width="16.109375" style="265" customWidth="1"/>
    <col min="11" max="256" width="9.109375" style="265"/>
    <col min="257" max="257" width="10" style="265" customWidth="1"/>
    <col min="258" max="258" width="18.109375" style="265" customWidth="1"/>
    <col min="259" max="265" width="9.109375" style="265"/>
    <col min="266" max="266" width="16.109375" style="265" customWidth="1"/>
    <col min="267" max="512" width="9.109375" style="265"/>
    <col min="513" max="513" width="10" style="265" customWidth="1"/>
    <col min="514" max="514" width="18.109375" style="265" customWidth="1"/>
    <col min="515" max="521" width="9.109375" style="265"/>
    <col min="522" max="522" width="16.109375" style="265" customWidth="1"/>
    <col min="523" max="768" width="9.109375" style="265"/>
    <col min="769" max="769" width="10" style="265" customWidth="1"/>
    <col min="770" max="770" width="18.109375" style="265" customWidth="1"/>
    <col min="771" max="777" width="9.109375" style="265"/>
    <col min="778" max="778" width="16.109375" style="265" customWidth="1"/>
    <col min="779" max="1024" width="9.109375" style="265"/>
    <col min="1025" max="1025" width="10" style="265" customWidth="1"/>
    <col min="1026" max="1026" width="18.109375" style="265" customWidth="1"/>
    <col min="1027" max="1033" width="9.109375" style="265"/>
    <col min="1034" max="1034" width="16.109375" style="265" customWidth="1"/>
    <col min="1035" max="1280" width="9.109375" style="265"/>
    <col min="1281" max="1281" width="10" style="265" customWidth="1"/>
    <col min="1282" max="1282" width="18.109375" style="265" customWidth="1"/>
    <col min="1283" max="1289" width="9.109375" style="265"/>
    <col min="1290" max="1290" width="16.109375" style="265" customWidth="1"/>
    <col min="1291" max="1536" width="9.109375" style="265"/>
    <col min="1537" max="1537" width="10" style="265" customWidth="1"/>
    <col min="1538" max="1538" width="18.109375" style="265" customWidth="1"/>
    <col min="1539" max="1545" width="9.109375" style="265"/>
    <col min="1546" max="1546" width="16.109375" style="265" customWidth="1"/>
    <col min="1547" max="1792" width="9.109375" style="265"/>
    <col min="1793" max="1793" width="10" style="265" customWidth="1"/>
    <col min="1794" max="1794" width="18.109375" style="265" customWidth="1"/>
    <col min="1795" max="1801" width="9.109375" style="265"/>
    <col min="1802" max="1802" width="16.109375" style="265" customWidth="1"/>
    <col min="1803" max="2048" width="9.109375" style="265"/>
    <col min="2049" max="2049" width="10" style="265" customWidth="1"/>
    <col min="2050" max="2050" width="18.109375" style="265" customWidth="1"/>
    <col min="2051" max="2057" width="9.109375" style="265"/>
    <col min="2058" max="2058" width="16.109375" style="265" customWidth="1"/>
    <col min="2059" max="2304" width="9.109375" style="265"/>
    <col min="2305" max="2305" width="10" style="265" customWidth="1"/>
    <col min="2306" max="2306" width="18.109375" style="265" customWidth="1"/>
    <col min="2307" max="2313" width="9.109375" style="265"/>
    <col min="2314" max="2314" width="16.109375" style="265" customWidth="1"/>
    <col min="2315" max="2560" width="9.109375" style="265"/>
    <col min="2561" max="2561" width="10" style="265" customWidth="1"/>
    <col min="2562" max="2562" width="18.109375" style="265" customWidth="1"/>
    <col min="2563" max="2569" width="9.109375" style="265"/>
    <col min="2570" max="2570" width="16.109375" style="265" customWidth="1"/>
    <col min="2571" max="2816" width="9.109375" style="265"/>
    <col min="2817" max="2817" width="10" style="265" customWidth="1"/>
    <col min="2818" max="2818" width="18.109375" style="265" customWidth="1"/>
    <col min="2819" max="2825" width="9.109375" style="265"/>
    <col min="2826" max="2826" width="16.109375" style="265" customWidth="1"/>
    <col min="2827" max="3072" width="9.109375" style="265"/>
    <col min="3073" max="3073" width="10" style="265" customWidth="1"/>
    <col min="3074" max="3074" width="18.109375" style="265" customWidth="1"/>
    <col min="3075" max="3081" width="9.109375" style="265"/>
    <col min="3082" max="3082" width="16.109375" style="265" customWidth="1"/>
    <col min="3083" max="3328" width="9.109375" style="265"/>
    <col min="3329" max="3329" width="10" style="265" customWidth="1"/>
    <col min="3330" max="3330" width="18.109375" style="265" customWidth="1"/>
    <col min="3331" max="3337" width="9.109375" style="265"/>
    <col min="3338" max="3338" width="16.109375" style="265" customWidth="1"/>
    <col min="3339" max="3584" width="9.109375" style="265"/>
    <col min="3585" max="3585" width="10" style="265" customWidth="1"/>
    <col min="3586" max="3586" width="18.109375" style="265" customWidth="1"/>
    <col min="3587" max="3593" width="9.109375" style="265"/>
    <col min="3594" max="3594" width="16.109375" style="265" customWidth="1"/>
    <col min="3595" max="3840" width="9.109375" style="265"/>
    <col min="3841" max="3841" width="10" style="265" customWidth="1"/>
    <col min="3842" max="3842" width="18.109375" style="265" customWidth="1"/>
    <col min="3843" max="3849" width="9.109375" style="265"/>
    <col min="3850" max="3850" width="16.109375" style="265" customWidth="1"/>
    <col min="3851" max="4096" width="9.109375" style="265"/>
    <col min="4097" max="4097" width="10" style="265" customWidth="1"/>
    <col min="4098" max="4098" width="18.109375" style="265" customWidth="1"/>
    <col min="4099" max="4105" width="9.109375" style="265"/>
    <col min="4106" max="4106" width="16.109375" style="265" customWidth="1"/>
    <col min="4107" max="4352" width="9.109375" style="265"/>
    <col min="4353" max="4353" width="10" style="265" customWidth="1"/>
    <col min="4354" max="4354" width="18.109375" style="265" customWidth="1"/>
    <col min="4355" max="4361" width="9.109375" style="265"/>
    <col min="4362" max="4362" width="16.109375" style="265" customWidth="1"/>
    <col min="4363" max="4608" width="9.109375" style="265"/>
    <col min="4609" max="4609" width="10" style="265" customWidth="1"/>
    <col min="4610" max="4610" width="18.109375" style="265" customWidth="1"/>
    <col min="4611" max="4617" width="9.109375" style="265"/>
    <col min="4618" max="4618" width="16.109375" style="265" customWidth="1"/>
    <col min="4619" max="4864" width="9.109375" style="265"/>
    <col min="4865" max="4865" width="10" style="265" customWidth="1"/>
    <col min="4866" max="4866" width="18.109375" style="265" customWidth="1"/>
    <col min="4867" max="4873" width="9.109375" style="265"/>
    <col min="4874" max="4874" width="16.109375" style="265" customWidth="1"/>
    <col min="4875" max="5120" width="9.109375" style="265"/>
    <col min="5121" max="5121" width="10" style="265" customWidth="1"/>
    <col min="5122" max="5122" width="18.109375" style="265" customWidth="1"/>
    <col min="5123" max="5129" width="9.109375" style="265"/>
    <col min="5130" max="5130" width="16.109375" style="265" customWidth="1"/>
    <col min="5131" max="5376" width="9.109375" style="265"/>
    <col min="5377" max="5377" width="10" style="265" customWidth="1"/>
    <col min="5378" max="5378" width="18.109375" style="265" customWidth="1"/>
    <col min="5379" max="5385" width="9.109375" style="265"/>
    <col min="5386" max="5386" width="16.109375" style="265" customWidth="1"/>
    <col min="5387" max="5632" width="9.109375" style="265"/>
    <col min="5633" max="5633" width="10" style="265" customWidth="1"/>
    <col min="5634" max="5634" width="18.109375" style="265" customWidth="1"/>
    <col min="5635" max="5641" width="9.109375" style="265"/>
    <col min="5642" max="5642" width="16.109375" style="265" customWidth="1"/>
    <col min="5643" max="5888" width="9.109375" style="265"/>
    <col min="5889" max="5889" width="10" style="265" customWidth="1"/>
    <col min="5890" max="5890" width="18.109375" style="265" customWidth="1"/>
    <col min="5891" max="5897" width="9.109375" style="265"/>
    <col min="5898" max="5898" width="16.109375" style="265" customWidth="1"/>
    <col min="5899" max="6144" width="9.109375" style="265"/>
    <col min="6145" max="6145" width="10" style="265" customWidth="1"/>
    <col min="6146" max="6146" width="18.109375" style="265" customWidth="1"/>
    <col min="6147" max="6153" width="9.109375" style="265"/>
    <col min="6154" max="6154" width="16.109375" style="265" customWidth="1"/>
    <col min="6155" max="6400" width="9.109375" style="265"/>
    <col min="6401" max="6401" width="10" style="265" customWidth="1"/>
    <col min="6402" max="6402" width="18.109375" style="265" customWidth="1"/>
    <col min="6403" max="6409" width="9.109375" style="265"/>
    <col min="6410" max="6410" width="16.109375" style="265" customWidth="1"/>
    <col min="6411" max="6656" width="9.109375" style="265"/>
    <col min="6657" max="6657" width="10" style="265" customWidth="1"/>
    <col min="6658" max="6658" width="18.109375" style="265" customWidth="1"/>
    <col min="6659" max="6665" width="9.109375" style="265"/>
    <col min="6666" max="6666" width="16.109375" style="265" customWidth="1"/>
    <col min="6667" max="6912" width="9.109375" style="265"/>
    <col min="6913" max="6913" width="10" style="265" customWidth="1"/>
    <col min="6914" max="6914" width="18.109375" style="265" customWidth="1"/>
    <col min="6915" max="6921" width="9.109375" style="265"/>
    <col min="6922" max="6922" width="16.109375" style="265" customWidth="1"/>
    <col min="6923" max="7168" width="9.109375" style="265"/>
    <col min="7169" max="7169" width="10" style="265" customWidth="1"/>
    <col min="7170" max="7170" width="18.109375" style="265" customWidth="1"/>
    <col min="7171" max="7177" width="9.109375" style="265"/>
    <col min="7178" max="7178" width="16.109375" style="265" customWidth="1"/>
    <col min="7179" max="7424" width="9.109375" style="265"/>
    <col min="7425" max="7425" width="10" style="265" customWidth="1"/>
    <col min="7426" max="7426" width="18.109375" style="265" customWidth="1"/>
    <col min="7427" max="7433" width="9.109375" style="265"/>
    <col min="7434" max="7434" width="16.109375" style="265" customWidth="1"/>
    <col min="7435" max="7680" width="9.109375" style="265"/>
    <col min="7681" max="7681" width="10" style="265" customWidth="1"/>
    <col min="7682" max="7682" width="18.109375" style="265" customWidth="1"/>
    <col min="7683" max="7689" width="9.109375" style="265"/>
    <col min="7690" max="7690" width="16.109375" style="265" customWidth="1"/>
    <col min="7691" max="7936" width="9.109375" style="265"/>
    <col min="7937" max="7937" width="10" style="265" customWidth="1"/>
    <col min="7938" max="7938" width="18.109375" style="265" customWidth="1"/>
    <col min="7939" max="7945" width="9.109375" style="265"/>
    <col min="7946" max="7946" width="16.109375" style="265" customWidth="1"/>
    <col min="7947" max="8192" width="9.109375" style="265"/>
    <col min="8193" max="8193" width="10" style="265" customWidth="1"/>
    <col min="8194" max="8194" width="18.109375" style="265" customWidth="1"/>
    <col min="8195" max="8201" width="9.109375" style="265"/>
    <col min="8202" max="8202" width="16.109375" style="265" customWidth="1"/>
    <col min="8203" max="8448" width="9.109375" style="265"/>
    <col min="8449" max="8449" width="10" style="265" customWidth="1"/>
    <col min="8450" max="8450" width="18.109375" style="265" customWidth="1"/>
    <col min="8451" max="8457" width="9.109375" style="265"/>
    <col min="8458" max="8458" width="16.109375" style="265" customWidth="1"/>
    <col min="8459" max="8704" width="9.109375" style="265"/>
    <col min="8705" max="8705" width="10" style="265" customWidth="1"/>
    <col min="8706" max="8706" width="18.109375" style="265" customWidth="1"/>
    <col min="8707" max="8713" width="9.109375" style="265"/>
    <col min="8714" max="8714" width="16.109375" style="265" customWidth="1"/>
    <col min="8715" max="8960" width="9.109375" style="265"/>
    <col min="8961" max="8961" width="10" style="265" customWidth="1"/>
    <col min="8962" max="8962" width="18.109375" style="265" customWidth="1"/>
    <col min="8963" max="8969" width="9.109375" style="265"/>
    <col min="8970" max="8970" width="16.109375" style="265" customWidth="1"/>
    <col min="8971" max="9216" width="9.109375" style="265"/>
    <col min="9217" max="9217" width="10" style="265" customWidth="1"/>
    <col min="9218" max="9218" width="18.109375" style="265" customWidth="1"/>
    <col min="9219" max="9225" width="9.109375" style="265"/>
    <col min="9226" max="9226" width="16.109375" style="265" customWidth="1"/>
    <col min="9227" max="9472" width="9.109375" style="265"/>
    <col min="9473" max="9473" width="10" style="265" customWidth="1"/>
    <col min="9474" max="9474" width="18.109375" style="265" customWidth="1"/>
    <col min="9475" max="9481" width="9.109375" style="265"/>
    <col min="9482" max="9482" width="16.109375" style="265" customWidth="1"/>
    <col min="9483" max="9728" width="9.109375" style="265"/>
    <col min="9729" max="9729" width="10" style="265" customWidth="1"/>
    <col min="9730" max="9730" width="18.109375" style="265" customWidth="1"/>
    <col min="9731" max="9737" width="9.109375" style="265"/>
    <col min="9738" max="9738" width="16.109375" style="265" customWidth="1"/>
    <col min="9739" max="9984" width="9.109375" style="265"/>
    <col min="9985" max="9985" width="10" style="265" customWidth="1"/>
    <col min="9986" max="9986" width="18.109375" style="265" customWidth="1"/>
    <col min="9987" max="9993" width="9.109375" style="265"/>
    <col min="9994" max="9994" width="16.109375" style="265" customWidth="1"/>
    <col min="9995" max="10240" width="9.109375" style="265"/>
    <col min="10241" max="10241" width="10" style="265" customWidth="1"/>
    <col min="10242" max="10242" width="18.109375" style="265" customWidth="1"/>
    <col min="10243" max="10249" width="9.109375" style="265"/>
    <col min="10250" max="10250" width="16.109375" style="265" customWidth="1"/>
    <col min="10251" max="10496" width="9.109375" style="265"/>
    <col min="10497" max="10497" width="10" style="265" customWidth="1"/>
    <col min="10498" max="10498" width="18.109375" style="265" customWidth="1"/>
    <col min="10499" max="10505" width="9.109375" style="265"/>
    <col min="10506" max="10506" width="16.109375" style="265" customWidth="1"/>
    <col min="10507" max="10752" width="9.109375" style="265"/>
    <col min="10753" max="10753" width="10" style="265" customWidth="1"/>
    <col min="10754" max="10754" width="18.109375" style="265" customWidth="1"/>
    <col min="10755" max="10761" width="9.109375" style="265"/>
    <col min="10762" max="10762" width="16.109375" style="265" customWidth="1"/>
    <col min="10763" max="11008" width="9.109375" style="265"/>
    <col min="11009" max="11009" width="10" style="265" customWidth="1"/>
    <col min="11010" max="11010" width="18.109375" style="265" customWidth="1"/>
    <col min="11011" max="11017" width="9.109375" style="265"/>
    <col min="11018" max="11018" width="16.109375" style="265" customWidth="1"/>
    <col min="11019" max="11264" width="9.109375" style="265"/>
    <col min="11265" max="11265" width="10" style="265" customWidth="1"/>
    <col min="11266" max="11266" width="18.109375" style="265" customWidth="1"/>
    <col min="11267" max="11273" width="9.109375" style="265"/>
    <col min="11274" max="11274" width="16.109375" style="265" customWidth="1"/>
    <col min="11275" max="11520" width="9.109375" style="265"/>
    <col min="11521" max="11521" width="10" style="265" customWidth="1"/>
    <col min="11522" max="11522" width="18.109375" style="265" customWidth="1"/>
    <col min="11523" max="11529" width="9.109375" style="265"/>
    <col min="11530" max="11530" width="16.109375" style="265" customWidth="1"/>
    <col min="11531" max="11776" width="9.109375" style="265"/>
    <col min="11777" max="11777" width="10" style="265" customWidth="1"/>
    <col min="11778" max="11778" width="18.109375" style="265" customWidth="1"/>
    <col min="11779" max="11785" width="9.109375" style="265"/>
    <col min="11786" max="11786" width="16.109375" style="265" customWidth="1"/>
    <col min="11787" max="12032" width="9.109375" style="265"/>
    <col min="12033" max="12033" width="10" style="265" customWidth="1"/>
    <col min="12034" max="12034" width="18.109375" style="265" customWidth="1"/>
    <col min="12035" max="12041" width="9.109375" style="265"/>
    <col min="12042" max="12042" width="16.109375" style="265" customWidth="1"/>
    <col min="12043" max="12288" width="9.109375" style="265"/>
    <col min="12289" max="12289" width="10" style="265" customWidth="1"/>
    <col min="12290" max="12290" width="18.109375" style="265" customWidth="1"/>
    <col min="12291" max="12297" width="9.109375" style="265"/>
    <col min="12298" max="12298" width="16.109375" style="265" customWidth="1"/>
    <col min="12299" max="12544" width="9.109375" style="265"/>
    <col min="12545" max="12545" width="10" style="265" customWidth="1"/>
    <col min="12546" max="12546" width="18.109375" style="265" customWidth="1"/>
    <col min="12547" max="12553" width="9.109375" style="265"/>
    <col min="12554" max="12554" width="16.109375" style="265" customWidth="1"/>
    <col min="12555" max="12800" width="9.109375" style="265"/>
    <col min="12801" max="12801" width="10" style="265" customWidth="1"/>
    <col min="12802" max="12802" width="18.109375" style="265" customWidth="1"/>
    <col min="12803" max="12809" width="9.109375" style="265"/>
    <col min="12810" max="12810" width="16.109375" style="265" customWidth="1"/>
    <col min="12811" max="13056" width="9.109375" style="265"/>
    <col min="13057" max="13057" width="10" style="265" customWidth="1"/>
    <col min="13058" max="13058" width="18.109375" style="265" customWidth="1"/>
    <col min="13059" max="13065" width="9.109375" style="265"/>
    <col min="13066" max="13066" width="16.109375" style="265" customWidth="1"/>
    <col min="13067" max="13312" width="9.109375" style="265"/>
    <col min="13313" max="13313" width="10" style="265" customWidth="1"/>
    <col min="13314" max="13314" width="18.109375" style="265" customWidth="1"/>
    <col min="13315" max="13321" width="9.109375" style="265"/>
    <col min="13322" max="13322" width="16.109375" style="265" customWidth="1"/>
    <col min="13323" max="13568" width="9.109375" style="265"/>
    <col min="13569" max="13569" width="10" style="265" customWidth="1"/>
    <col min="13570" max="13570" width="18.109375" style="265" customWidth="1"/>
    <col min="13571" max="13577" width="9.109375" style="265"/>
    <col min="13578" max="13578" width="16.109375" style="265" customWidth="1"/>
    <col min="13579" max="13824" width="9.109375" style="265"/>
    <col min="13825" max="13825" width="10" style="265" customWidth="1"/>
    <col min="13826" max="13826" width="18.109375" style="265" customWidth="1"/>
    <col min="13827" max="13833" width="9.109375" style="265"/>
    <col min="13834" max="13834" width="16.109375" style="265" customWidth="1"/>
    <col min="13835" max="14080" width="9.109375" style="265"/>
    <col min="14081" max="14081" width="10" style="265" customWidth="1"/>
    <col min="14082" max="14082" width="18.109375" style="265" customWidth="1"/>
    <col min="14083" max="14089" width="9.109375" style="265"/>
    <col min="14090" max="14090" width="16.109375" style="265" customWidth="1"/>
    <col min="14091" max="14336" width="9.109375" style="265"/>
    <col min="14337" max="14337" width="10" style="265" customWidth="1"/>
    <col min="14338" max="14338" width="18.109375" style="265" customWidth="1"/>
    <col min="14339" max="14345" width="9.109375" style="265"/>
    <col min="14346" max="14346" width="16.109375" style="265" customWidth="1"/>
    <col min="14347" max="14592" width="9.109375" style="265"/>
    <col min="14593" max="14593" width="10" style="265" customWidth="1"/>
    <col min="14594" max="14594" width="18.109375" style="265" customWidth="1"/>
    <col min="14595" max="14601" width="9.109375" style="265"/>
    <col min="14602" max="14602" width="16.109375" style="265" customWidth="1"/>
    <col min="14603" max="14848" width="9.109375" style="265"/>
    <col min="14849" max="14849" width="10" style="265" customWidth="1"/>
    <col min="14850" max="14850" width="18.109375" style="265" customWidth="1"/>
    <col min="14851" max="14857" width="9.109375" style="265"/>
    <col min="14858" max="14858" width="16.109375" style="265" customWidth="1"/>
    <col min="14859" max="15104" width="9.109375" style="265"/>
    <col min="15105" max="15105" width="10" style="265" customWidth="1"/>
    <col min="15106" max="15106" width="18.109375" style="265" customWidth="1"/>
    <col min="15107" max="15113" width="9.109375" style="265"/>
    <col min="15114" max="15114" width="16.109375" style="265" customWidth="1"/>
    <col min="15115" max="15360" width="9.109375" style="265"/>
    <col min="15361" max="15361" width="10" style="265" customWidth="1"/>
    <col min="15362" max="15362" width="18.109375" style="265" customWidth="1"/>
    <col min="15363" max="15369" width="9.109375" style="265"/>
    <col min="15370" max="15370" width="16.109375" style="265" customWidth="1"/>
    <col min="15371" max="15616" width="9.109375" style="265"/>
    <col min="15617" max="15617" width="10" style="265" customWidth="1"/>
    <col min="15618" max="15618" width="18.109375" style="265" customWidth="1"/>
    <col min="15619" max="15625" width="9.109375" style="265"/>
    <col min="15626" max="15626" width="16.109375" style="265" customWidth="1"/>
    <col min="15627" max="15872" width="9.109375" style="265"/>
    <col min="15873" max="15873" width="10" style="265" customWidth="1"/>
    <col min="15874" max="15874" width="18.109375" style="265" customWidth="1"/>
    <col min="15875" max="15881" width="9.109375" style="265"/>
    <col min="15882" max="15882" width="16.109375" style="265" customWidth="1"/>
    <col min="15883" max="16128" width="9.109375" style="265"/>
    <col min="16129" max="16129" width="10" style="265" customWidth="1"/>
    <col min="16130" max="16130" width="18.109375" style="265" customWidth="1"/>
    <col min="16131" max="16137" width="9.109375" style="265"/>
    <col min="16138" max="16138" width="16.109375" style="265" customWidth="1"/>
    <col min="16139" max="16384" width="9.109375" style="265"/>
  </cols>
  <sheetData>
    <row r="1" spans="1:10" x14ac:dyDescent="0.25">
      <c r="A1" s="262"/>
      <c r="B1" s="263"/>
      <c r="C1" s="263"/>
      <c r="D1" s="263"/>
      <c r="E1" s="263"/>
      <c r="F1" s="263"/>
      <c r="G1" s="263"/>
      <c r="H1" s="263"/>
      <c r="I1" s="263"/>
      <c r="J1" s="264"/>
    </row>
    <row r="2" spans="1:10" x14ac:dyDescent="0.25">
      <c r="A2" s="266" t="s">
        <v>124</v>
      </c>
      <c r="B2" s="325">
        <v>11</v>
      </c>
      <c r="C2" s="267"/>
      <c r="D2" s="267"/>
      <c r="E2" s="267"/>
      <c r="F2" s="267"/>
      <c r="G2" s="338">
        <v>0</v>
      </c>
      <c r="H2" s="500" t="s">
        <v>125</v>
      </c>
      <c r="I2" s="500"/>
      <c r="J2" s="326">
        <v>13</v>
      </c>
    </row>
    <row r="3" spans="1:10" x14ac:dyDescent="0.25">
      <c r="A3" s="266"/>
      <c r="B3" s="267"/>
      <c r="C3" s="267"/>
      <c r="D3" s="267"/>
      <c r="E3" s="267"/>
      <c r="F3" s="267"/>
      <c r="G3" s="267"/>
      <c r="H3" s="267"/>
      <c r="I3" s="267"/>
      <c r="J3" s="271"/>
    </row>
    <row r="4" spans="1:10" x14ac:dyDescent="0.25">
      <c r="A4" s="266" t="s">
        <v>126</v>
      </c>
      <c r="B4" s="267"/>
      <c r="C4" s="217" t="s">
        <v>117</v>
      </c>
      <c r="D4" s="269"/>
      <c r="E4" s="269"/>
      <c r="F4" s="269"/>
      <c r="G4" s="267"/>
      <c r="H4" s="267"/>
      <c r="I4" s="267"/>
      <c r="J4" s="271"/>
    </row>
    <row r="5" spans="1:10" x14ac:dyDescent="0.25">
      <c r="A5" s="296" t="s">
        <v>127</v>
      </c>
      <c r="B5" s="281"/>
      <c r="C5" s="281"/>
      <c r="D5" s="281" t="str">
        <f>+'[1]Title Page'!E15</f>
        <v xml:space="preserve"> </v>
      </c>
      <c r="E5" s="281"/>
      <c r="F5" s="281"/>
      <c r="G5" s="281"/>
      <c r="H5" s="281"/>
      <c r="I5" s="281"/>
      <c r="J5" s="282"/>
    </row>
    <row r="6" spans="1:10" x14ac:dyDescent="0.25">
      <c r="A6" s="542" t="s">
        <v>720</v>
      </c>
      <c r="B6" s="531"/>
      <c r="C6" s="531"/>
      <c r="D6" s="531"/>
      <c r="E6" s="531"/>
      <c r="F6" s="531"/>
      <c r="G6" s="531"/>
      <c r="H6" s="531"/>
      <c r="I6" s="531"/>
      <c r="J6" s="543"/>
    </row>
    <row r="7" spans="1:10" x14ac:dyDescent="0.25">
      <c r="A7" s="266"/>
      <c r="B7" s="267"/>
      <c r="C7" s="328"/>
      <c r="D7" s="328"/>
      <c r="E7" s="328"/>
      <c r="F7" s="328"/>
      <c r="G7" s="328"/>
      <c r="H7" s="328"/>
      <c r="I7" s="267"/>
      <c r="J7" s="271"/>
    </row>
    <row r="8" spans="1:10" x14ac:dyDescent="0.25">
      <c r="A8" s="266"/>
      <c r="B8" s="267"/>
      <c r="C8" s="267"/>
      <c r="D8" s="267"/>
      <c r="E8" s="267"/>
      <c r="F8" s="267"/>
      <c r="G8" s="267"/>
      <c r="H8" s="267"/>
      <c r="I8" s="267"/>
      <c r="J8" s="271"/>
    </row>
    <row r="9" spans="1:10" x14ac:dyDescent="0.25">
      <c r="A9" s="266"/>
      <c r="B9" s="267"/>
      <c r="C9" s="267"/>
      <c r="D9" s="267"/>
      <c r="E9" s="267"/>
      <c r="F9" s="267"/>
      <c r="G9" s="267"/>
      <c r="H9" s="267"/>
      <c r="I9" s="267"/>
      <c r="J9" s="271"/>
    </row>
    <row r="10" spans="1:10" x14ac:dyDescent="0.25">
      <c r="A10" s="266"/>
      <c r="B10" s="267"/>
      <c r="C10" s="267"/>
      <c r="D10" s="267"/>
      <c r="E10" s="267"/>
      <c r="F10" s="267"/>
      <c r="G10" s="267"/>
      <c r="H10" s="267"/>
      <c r="I10" s="267"/>
      <c r="J10" s="271"/>
    </row>
    <row r="11" spans="1:10" x14ac:dyDescent="0.25">
      <c r="A11" s="266"/>
      <c r="B11" s="341"/>
      <c r="C11" s="267"/>
      <c r="D11" s="267"/>
      <c r="E11" s="267"/>
      <c r="F11" s="267"/>
      <c r="G11" s="267"/>
      <c r="H11" s="267"/>
      <c r="I11" s="267"/>
      <c r="J11" s="271"/>
    </row>
    <row r="12" spans="1:10" x14ac:dyDescent="0.25">
      <c r="A12" s="266"/>
      <c r="B12" s="267"/>
      <c r="C12" s="267"/>
      <c r="D12" s="267"/>
      <c r="E12" s="267"/>
      <c r="F12" s="267"/>
      <c r="G12" s="267"/>
      <c r="H12" s="267"/>
      <c r="I12" s="267"/>
      <c r="J12" s="271"/>
    </row>
    <row r="13" spans="1:10" x14ac:dyDescent="0.25">
      <c r="A13" s="266"/>
      <c r="B13" s="329"/>
      <c r="C13" s="328"/>
      <c r="D13" s="267"/>
      <c r="E13" s="329"/>
      <c r="F13" s="328"/>
      <c r="G13" s="267"/>
      <c r="H13" s="329"/>
      <c r="I13" s="328"/>
      <c r="J13" s="271"/>
    </row>
    <row r="14" spans="1:10" x14ac:dyDescent="0.25">
      <c r="A14" s="266"/>
      <c r="B14" s="329"/>
      <c r="C14" s="328"/>
      <c r="D14" s="267"/>
      <c r="E14" s="329"/>
      <c r="F14" s="328"/>
      <c r="G14" s="267"/>
      <c r="H14" s="329"/>
      <c r="I14" s="328"/>
      <c r="J14" s="271"/>
    </row>
    <row r="15" spans="1:10" x14ac:dyDescent="0.25">
      <c r="A15" s="266"/>
      <c r="B15" s="267"/>
      <c r="C15" s="267"/>
      <c r="D15" s="267"/>
      <c r="E15" s="267"/>
      <c r="F15" s="267"/>
      <c r="G15" s="267"/>
      <c r="H15" s="267"/>
      <c r="I15" s="267"/>
      <c r="J15" s="271"/>
    </row>
    <row r="16" spans="1:10" x14ac:dyDescent="0.25">
      <c r="A16" s="266"/>
      <c r="B16" s="267"/>
      <c r="C16" s="267"/>
      <c r="D16" s="267"/>
      <c r="E16" s="267"/>
      <c r="F16" s="267"/>
      <c r="G16" s="267"/>
      <c r="H16" s="267"/>
      <c r="I16" s="267"/>
      <c r="J16" s="271"/>
    </row>
    <row r="17" spans="1:10" x14ac:dyDescent="0.25">
      <c r="A17" s="266"/>
      <c r="B17" s="267"/>
      <c r="C17" s="267"/>
      <c r="D17" s="267"/>
      <c r="E17" s="267"/>
      <c r="F17" s="267"/>
      <c r="G17" s="267"/>
      <c r="H17" s="267"/>
      <c r="I17" s="267"/>
      <c r="J17" s="271"/>
    </row>
    <row r="18" spans="1:10" x14ac:dyDescent="0.25">
      <c r="A18" s="266"/>
      <c r="B18" s="267"/>
      <c r="C18" s="267"/>
      <c r="D18" s="267"/>
      <c r="E18" s="267"/>
      <c r="F18" s="267"/>
      <c r="G18" s="267"/>
      <c r="H18" s="267"/>
      <c r="I18" s="267"/>
      <c r="J18" s="271"/>
    </row>
    <row r="19" spans="1:10" x14ac:dyDescent="0.25">
      <c r="A19" s="266"/>
      <c r="B19" s="267"/>
      <c r="C19" s="267"/>
      <c r="D19" s="267"/>
      <c r="E19" s="267"/>
      <c r="F19" s="267"/>
      <c r="G19" s="267"/>
      <c r="H19" s="267"/>
      <c r="I19" s="267"/>
      <c r="J19" s="271"/>
    </row>
    <row r="20" spans="1:10" x14ac:dyDescent="0.25">
      <c r="A20" s="266"/>
      <c r="B20" s="267"/>
      <c r="C20" s="267"/>
      <c r="D20" s="267"/>
      <c r="E20" s="267"/>
      <c r="F20" s="267"/>
      <c r="G20" s="267"/>
      <c r="H20" s="267"/>
      <c r="I20" s="267"/>
      <c r="J20" s="271"/>
    </row>
    <row r="21" spans="1:10" x14ac:dyDescent="0.25">
      <c r="A21" s="266"/>
      <c r="B21" s="267"/>
      <c r="C21" s="267"/>
      <c r="D21" s="267"/>
      <c r="E21" s="267"/>
      <c r="F21" s="267"/>
      <c r="G21" s="267"/>
      <c r="H21" s="267"/>
      <c r="I21" s="267"/>
      <c r="J21" s="271"/>
    </row>
    <row r="22" spans="1:10" x14ac:dyDescent="0.25">
      <c r="A22" s="266"/>
      <c r="B22" s="267"/>
      <c r="C22" s="267"/>
      <c r="D22" s="267"/>
      <c r="E22" s="267"/>
      <c r="F22" s="267"/>
      <c r="G22" s="267"/>
      <c r="H22" s="267"/>
      <c r="I22" s="267"/>
      <c r="J22" s="271"/>
    </row>
    <row r="23" spans="1:10" x14ac:dyDescent="0.25">
      <c r="A23" s="266"/>
      <c r="B23" s="267"/>
      <c r="C23" s="267"/>
      <c r="D23" s="267"/>
      <c r="E23" s="267"/>
      <c r="F23" s="267"/>
      <c r="G23" s="267"/>
      <c r="H23" s="267"/>
      <c r="I23" s="267"/>
      <c r="J23" s="271"/>
    </row>
    <row r="24" spans="1:10" x14ac:dyDescent="0.25">
      <c r="A24" s="266"/>
      <c r="B24" s="267"/>
      <c r="C24" s="267"/>
      <c r="D24" s="267"/>
      <c r="E24" s="267"/>
      <c r="F24" s="267"/>
      <c r="G24" s="267"/>
      <c r="H24" s="267"/>
      <c r="I24" s="267"/>
      <c r="J24" s="271"/>
    </row>
    <row r="25" spans="1:10" x14ac:dyDescent="0.25">
      <c r="A25" s="266"/>
      <c r="B25" s="267"/>
      <c r="C25" s="267"/>
      <c r="D25" s="267"/>
      <c r="E25" s="267"/>
      <c r="F25" s="267"/>
      <c r="G25" s="267"/>
      <c r="H25" s="267"/>
      <c r="I25" s="267"/>
      <c r="J25" s="271"/>
    </row>
    <row r="26" spans="1:10" x14ac:dyDescent="0.25">
      <c r="A26" s="266"/>
      <c r="B26" s="267"/>
      <c r="C26" s="267"/>
      <c r="D26" s="267"/>
      <c r="E26" s="267"/>
      <c r="F26" s="267"/>
      <c r="G26" s="267"/>
      <c r="H26" s="267"/>
      <c r="I26" s="267"/>
      <c r="J26" s="271"/>
    </row>
    <row r="27" spans="1:10" x14ac:dyDescent="0.25">
      <c r="A27" s="266"/>
      <c r="B27" s="267"/>
      <c r="C27" s="267"/>
      <c r="D27" s="267"/>
      <c r="E27" s="267"/>
      <c r="F27" s="267"/>
      <c r="G27" s="267"/>
      <c r="H27" s="267"/>
      <c r="I27" s="267"/>
      <c r="J27" s="271"/>
    </row>
    <row r="28" spans="1:10" x14ac:dyDescent="0.25">
      <c r="A28" s="266"/>
      <c r="B28" s="267"/>
      <c r="C28" s="267"/>
      <c r="D28" s="267"/>
      <c r="E28" s="267"/>
      <c r="F28" s="267"/>
      <c r="G28" s="267"/>
      <c r="H28" s="267"/>
      <c r="I28" s="267"/>
      <c r="J28" s="271"/>
    </row>
    <row r="29" spans="1:10" x14ac:dyDescent="0.25">
      <c r="A29" s="266"/>
      <c r="B29" s="267"/>
      <c r="C29" s="267"/>
      <c r="D29" s="267"/>
      <c r="E29" s="267"/>
      <c r="F29" s="267"/>
      <c r="G29" s="267"/>
      <c r="H29" s="267"/>
      <c r="I29" s="267"/>
      <c r="J29" s="271"/>
    </row>
    <row r="30" spans="1:10" x14ac:dyDescent="0.25">
      <c r="A30" s="266"/>
      <c r="B30" s="267"/>
      <c r="C30" s="267"/>
      <c r="D30" s="267"/>
      <c r="E30" s="267"/>
      <c r="F30" s="267"/>
      <c r="G30" s="267"/>
      <c r="H30" s="267"/>
      <c r="I30" s="267"/>
      <c r="J30" s="271"/>
    </row>
    <row r="31" spans="1:10" x14ac:dyDescent="0.25">
      <c r="A31" s="266"/>
      <c r="B31" s="267"/>
      <c r="C31" s="267"/>
      <c r="D31" s="267"/>
      <c r="E31" s="267"/>
      <c r="F31" s="267"/>
      <c r="G31" s="267"/>
      <c r="H31" s="267"/>
      <c r="I31" s="267"/>
      <c r="J31" s="271"/>
    </row>
    <row r="32" spans="1:10" x14ac:dyDescent="0.25">
      <c r="A32" s="266"/>
      <c r="B32" s="267"/>
      <c r="C32" s="267"/>
      <c r="D32" s="267"/>
      <c r="E32" s="267"/>
      <c r="F32" s="267"/>
      <c r="G32" s="267"/>
      <c r="H32" s="267"/>
      <c r="I32" s="267"/>
      <c r="J32" s="271"/>
    </row>
    <row r="33" spans="1:10" x14ac:dyDescent="0.25">
      <c r="A33" s="266"/>
      <c r="B33" s="267"/>
      <c r="C33" s="267"/>
      <c r="D33" s="267"/>
      <c r="E33" s="267"/>
      <c r="F33" s="267"/>
      <c r="G33" s="267"/>
      <c r="H33" s="267"/>
      <c r="I33" s="267"/>
      <c r="J33" s="271"/>
    </row>
    <row r="34" spans="1:10" x14ac:dyDescent="0.25">
      <c r="A34" s="266"/>
      <c r="B34" s="267"/>
      <c r="C34" s="267"/>
      <c r="D34" s="267"/>
      <c r="E34" s="267"/>
      <c r="F34" s="267"/>
      <c r="G34" s="267"/>
      <c r="H34" s="267"/>
      <c r="I34" s="267"/>
      <c r="J34" s="271"/>
    </row>
    <row r="35" spans="1:10" x14ac:dyDescent="0.25">
      <c r="A35" s="266"/>
      <c r="B35" s="267"/>
      <c r="C35" s="267"/>
      <c r="D35" s="267"/>
      <c r="E35" s="267"/>
      <c r="F35" s="267"/>
      <c r="G35" s="267"/>
      <c r="H35" s="267"/>
      <c r="I35" s="267"/>
      <c r="J35" s="271"/>
    </row>
    <row r="36" spans="1:10" x14ac:dyDescent="0.25">
      <c r="A36" s="266"/>
      <c r="B36" s="267"/>
      <c r="C36" s="267"/>
      <c r="D36" s="267"/>
      <c r="E36" s="267"/>
      <c r="F36" s="267"/>
      <c r="G36" s="267"/>
      <c r="H36" s="267"/>
      <c r="I36" s="267"/>
      <c r="J36" s="271"/>
    </row>
    <row r="37" spans="1:10" x14ac:dyDescent="0.25">
      <c r="A37" s="266"/>
      <c r="B37" s="267"/>
      <c r="C37" s="267"/>
      <c r="D37" s="267"/>
      <c r="E37" s="267"/>
      <c r="F37" s="267"/>
      <c r="G37" s="267"/>
      <c r="H37" s="267"/>
      <c r="I37" s="267"/>
      <c r="J37" s="271"/>
    </row>
    <row r="38" spans="1:10" x14ac:dyDescent="0.25">
      <c r="A38" s="266"/>
      <c r="B38" s="267"/>
      <c r="C38" s="267"/>
      <c r="D38" s="267"/>
      <c r="E38" s="267"/>
      <c r="F38" s="267"/>
      <c r="G38" s="267"/>
      <c r="H38" s="267"/>
      <c r="I38" s="267"/>
      <c r="J38" s="271"/>
    </row>
    <row r="39" spans="1:10" x14ac:dyDescent="0.25">
      <c r="A39" s="266"/>
      <c r="B39" s="267"/>
      <c r="C39" s="267"/>
      <c r="D39" s="267"/>
      <c r="E39" s="267"/>
      <c r="F39" s="267"/>
      <c r="G39" s="267"/>
      <c r="H39" s="267"/>
      <c r="I39" s="267"/>
      <c r="J39" s="271"/>
    </row>
    <row r="40" spans="1:10" x14ac:dyDescent="0.25">
      <c r="A40" s="266"/>
      <c r="B40" s="267"/>
      <c r="C40" s="267"/>
      <c r="D40" s="267"/>
      <c r="E40" s="267"/>
      <c r="F40" s="267"/>
      <c r="G40" s="267"/>
      <c r="H40" s="267"/>
      <c r="I40" s="267"/>
      <c r="J40" s="271"/>
    </row>
    <row r="41" spans="1:10" x14ac:dyDescent="0.25">
      <c r="A41" s="266"/>
      <c r="B41" s="267"/>
      <c r="C41" s="267"/>
      <c r="D41" s="267"/>
      <c r="E41" s="267"/>
      <c r="F41" s="267"/>
      <c r="G41" s="267"/>
      <c r="H41" s="267"/>
      <c r="I41" s="267"/>
      <c r="J41" s="271"/>
    </row>
    <row r="42" spans="1:10" x14ac:dyDescent="0.25">
      <c r="A42" s="266"/>
      <c r="B42" s="267"/>
      <c r="C42" s="267"/>
      <c r="D42" s="267"/>
      <c r="E42" s="267"/>
      <c r="F42" s="267"/>
      <c r="G42" s="267"/>
      <c r="H42" s="267"/>
      <c r="I42" s="267"/>
      <c r="J42" s="271"/>
    </row>
    <row r="43" spans="1:10" x14ac:dyDescent="0.25">
      <c r="A43" s="266"/>
      <c r="B43" s="267"/>
      <c r="C43" s="267"/>
      <c r="D43" s="321"/>
      <c r="E43" s="321"/>
      <c r="F43" s="321"/>
      <c r="G43" s="321"/>
      <c r="H43" s="267"/>
      <c r="I43" s="267"/>
      <c r="J43" s="271"/>
    </row>
    <row r="44" spans="1:10" x14ac:dyDescent="0.25">
      <c r="A44" s="266"/>
      <c r="B44" s="267"/>
      <c r="C44" s="267"/>
      <c r="D44" s="267"/>
      <c r="E44" s="267"/>
      <c r="F44" s="267"/>
      <c r="G44" s="267"/>
      <c r="H44" s="267"/>
      <c r="I44" s="267"/>
      <c r="J44" s="271"/>
    </row>
    <row r="45" spans="1:10" x14ac:dyDescent="0.25">
      <c r="A45" s="266"/>
      <c r="B45" s="267"/>
      <c r="C45" s="267"/>
      <c r="D45" s="267"/>
      <c r="E45" s="267"/>
      <c r="F45" s="267"/>
      <c r="G45" s="267"/>
      <c r="H45" s="267"/>
      <c r="I45" s="267"/>
      <c r="J45" s="271"/>
    </row>
    <row r="46" spans="1:10" x14ac:dyDescent="0.25">
      <c r="A46" s="266"/>
      <c r="B46" s="267"/>
      <c r="C46" s="267"/>
      <c r="D46" s="267"/>
      <c r="E46" s="267"/>
      <c r="F46" s="267"/>
      <c r="G46" s="267"/>
      <c r="H46" s="267"/>
      <c r="I46" s="267"/>
      <c r="J46" s="271"/>
    </row>
    <row r="47" spans="1:10" x14ac:dyDescent="0.25">
      <c r="A47" s="266"/>
      <c r="B47" s="267"/>
      <c r="C47" s="267"/>
      <c r="D47" s="267"/>
      <c r="E47" s="267"/>
      <c r="F47" s="267"/>
      <c r="G47" s="267"/>
      <c r="H47" s="267"/>
      <c r="I47" s="267"/>
      <c r="J47" s="271"/>
    </row>
    <row r="48" spans="1:10" x14ac:dyDescent="0.25">
      <c r="A48" s="266"/>
      <c r="B48" s="267"/>
      <c r="C48" s="267"/>
      <c r="D48" s="267"/>
      <c r="E48" s="267"/>
      <c r="F48" s="267"/>
      <c r="G48" s="267"/>
      <c r="H48" s="267"/>
      <c r="I48" s="267"/>
      <c r="J48" s="271"/>
    </row>
    <row r="49" spans="1:10" x14ac:dyDescent="0.25">
      <c r="A49" s="266"/>
      <c r="B49" s="267"/>
      <c r="C49" s="267"/>
      <c r="D49" s="267"/>
      <c r="E49" s="267"/>
      <c r="F49" s="267"/>
      <c r="G49" s="267"/>
      <c r="H49" s="267"/>
      <c r="I49" s="267"/>
      <c r="J49" s="271"/>
    </row>
    <row r="50" spans="1:10" x14ac:dyDescent="0.25">
      <c r="A50" s="266"/>
      <c r="B50" s="267"/>
      <c r="C50" s="267"/>
      <c r="D50" s="267"/>
      <c r="E50" s="267"/>
      <c r="F50" s="267"/>
      <c r="G50" s="267"/>
      <c r="H50" s="267"/>
      <c r="I50" s="267"/>
      <c r="J50" s="271"/>
    </row>
    <row r="51" spans="1:10" x14ac:dyDescent="0.25">
      <c r="A51" s="296"/>
      <c r="B51" s="281"/>
      <c r="C51" s="281"/>
      <c r="D51" s="281"/>
      <c r="E51" s="281"/>
      <c r="F51" s="281"/>
      <c r="G51" s="281"/>
      <c r="H51" s="281"/>
      <c r="I51" s="281"/>
      <c r="J51" s="282"/>
    </row>
    <row r="52" spans="1:10" x14ac:dyDescent="0.25">
      <c r="A52" s="266" t="s">
        <v>118</v>
      </c>
      <c r="B52" s="267" t="s">
        <v>120</v>
      </c>
      <c r="C52" s="267"/>
      <c r="D52" s="267"/>
      <c r="E52" s="267"/>
      <c r="F52" s="267"/>
      <c r="G52" s="267"/>
      <c r="H52" s="267"/>
      <c r="I52" s="267"/>
      <c r="J52" s="271"/>
    </row>
    <row r="53" spans="1:10" x14ac:dyDescent="0.25">
      <c r="A53" s="266"/>
      <c r="B53" s="267"/>
      <c r="C53" s="267"/>
      <c r="D53" s="267"/>
      <c r="E53" s="267"/>
      <c r="F53" s="267"/>
      <c r="G53" s="267"/>
      <c r="H53" s="267"/>
      <c r="I53" s="267"/>
      <c r="J53" s="271"/>
    </row>
    <row r="54" spans="1:10" x14ac:dyDescent="0.25">
      <c r="A54" s="296" t="s">
        <v>119</v>
      </c>
      <c r="B54" s="323">
        <f>'Title Page 1'!B51</f>
        <v>42076</v>
      </c>
      <c r="C54" s="281"/>
      <c r="D54" s="281"/>
      <c r="E54" s="281"/>
      <c r="F54" s="281"/>
      <c r="G54" s="281"/>
      <c r="H54" s="281" t="s">
        <v>349</v>
      </c>
      <c r="I54" s="281"/>
      <c r="J54" s="324">
        <f>'Title Page 1'!I51</f>
        <v>42125</v>
      </c>
    </row>
    <row r="55" spans="1:10" x14ac:dyDescent="0.25">
      <c r="A55" s="528" t="s">
        <v>122</v>
      </c>
      <c r="B55" s="529"/>
      <c r="C55" s="529"/>
      <c r="D55" s="529"/>
      <c r="E55" s="529"/>
      <c r="F55" s="529"/>
      <c r="G55" s="529"/>
      <c r="H55" s="529"/>
      <c r="I55" s="529"/>
      <c r="J55" s="530"/>
    </row>
    <row r="56" spans="1:10" x14ac:dyDescent="0.25">
      <c r="A56" s="266"/>
      <c r="B56" s="267"/>
      <c r="C56" s="267"/>
      <c r="D56" s="267"/>
      <c r="E56" s="267"/>
      <c r="F56" s="267"/>
      <c r="G56" s="267"/>
      <c r="H56" s="267"/>
      <c r="I56" s="267"/>
      <c r="J56" s="271"/>
    </row>
    <row r="57" spans="1:10" x14ac:dyDescent="0.25">
      <c r="A57" s="266" t="s">
        <v>128</v>
      </c>
      <c r="B57" s="267"/>
      <c r="C57" s="267"/>
      <c r="D57" s="267"/>
      <c r="E57" s="267"/>
      <c r="F57" s="267"/>
      <c r="G57" s="267"/>
      <c r="H57" s="267"/>
      <c r="I57" s="267"/>
      <c r="J57" s="271"/>
    </row>
    <row r="58" spans="1:10" x14ac:dyDescent="0.25">
      <c r="A58" s="296"/>
      <c r="B58" s="281"/>
      <c r="C58" s="281"/>
      <c r="D58" s="281"/>
      <c r="E58" s="281"/>
      <c r="F58" s="281"/>
      <c r="G58" s="281"/>
      <c r="H58" s="281"/>
      <c r="I58" s="281"/>
      <c r="J58" s="282"/>
    </row>
  </sheetData>
  <mergeCells count="3">
    <mergeCell ref="H2:I2"/>
    <mergeCell ref="A6:J6"/>
    <mergeCell ref="A55:J55"/>
  </mergeCells>
  <printOptions horizontalCentered="1" verticalCentered="1"/>
  <pageMargins left="0.5" right="0.5" top="0.5" bottom="0.5" header="0.5" footer="0.5"/>
  <pageSetup scale="9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zoomScaleNormal="100" workbookViewId="0">
      <selection activeCell="M17" sqref="M17"/>
    </sheetView>
  </sheetViews>
  <sheetFormatPr defaultColWidth="9.109375" defaultRowHeight="13.2" x14ac:dyDescent="0.25"/>
  <cols>
    <col min="1" max="1" width="3.88671875" style="238" customWidth="1"/>
    <col min="2" max="2" width="12.88671875" style="238" customWidth="1"/>
    <col min="3" max="3" width="18.109375" style="238" customWidth="1"/>
    <col min="4" max="6" width="9.109375" style="238"/>
    <col min="7" max="7" width="9.88671875" style="238" customWidth="1"/>
    <col min="8" max="8" width="17.6640625" style="238" customWidth="1"/>
    <col min="9" max="9" width="16.88671875" style="238" customWidth="1"/>
    <col min="10" max="16384" width="9.109375" style="238"/>
  </cols>
  <sheetData>
    <row r="1" spans="1:9" ht="13.8" x14ac:dyDescent="0.25">
      <c r="A1" s="235"/>
      <c r="B1" s="236"/>
      <c r="C1" s="236"/>
      <c r="D1" s="236"/>
      <c r="E1" s="236"/>
      <c r="F1" s="236"/>
      <c r="G1" s="236"/>
      <c r="H1" s="236"/>
      <c r="I1" s="237"/>
    </row>
    <row r="2" spans="1:9" ht="13.8" x14ac:dyDescent="0.25">
      <c r="A2" s="239"/>
      <c r="B2" s="240" t="s">
        <v>346</v>
      </c>
      <c r="C2" s="241">
        <v>11</v>
      </c>
      <c r="D2" s="240"/>
      <c r="E2" s="242"/>
      <c r="F2" s="242"/>
      <c r="G2" s="243">
        <v>0</v>
      </c>
      <c r="H2" s="244" t="s">
        <v>347</v>
      </c>
      <c r="I2" s="245">
        <v>14</v>
      </c>
    </row>
    <row r="3" spans="1:9" ht="13.8" x14ac:dyDescent="0.25">
      <c r="A3" s="239"/>
      <c r="B3" s="240"/>
      <c r="C3" s="240"/>
      <c r="D3" s="240"/>
      <c r="E3" s="242"/>
      <c r="F3" s="242"/>
      <c r="G3" s="242"/>
      <c r="H3" s="242"/>
      <c r="I3" s="246"/>
    </row>
    <row r="4" spans="1:9" ht="13.8" x14ac:dyDescent="0.25">
      <c r="A4" s="239"/>
      <c r="B4" s="242"/>
      <c r="C4" s="242"/>
      <c r="D4" s="242"/>
      <c r="E4" s="242"/>
      <c r="F4" s="242"/>
      <c r="G4" s="242"/>
      <c r="H4" s="242"/>
      <c r="I4" s="246"/>
    </row>
    <row r="5" spans="1:9" ht="13.8" x14ac:dyDescent="0.25">
      <c r="A5" s="239"/>
      <c r="B5" s="242" t="s">
        <v>126</v>
      </c>
      <c r="C5" s="242"/>
      <c r="D5" s="217" t="s">
        <v>117</v>
      </c>
      <c r="E5" s="242"/>
      <c r="F5" s="242"/>
      <c r="G5" s="242"/>
      <c r="H5" s="242"/>
      <c r="I5" s="246"/>
    </row>
    <row r="6" spans="1:9" ht="13.8" x14ac:dyDescent="0.25">
      <c r="A6" s="248"/>
      <c r="B6" s="249" t="s">
        <v>127</v>
      </c>
      <c r="C6" s="249"/>
      <c r="D6" s="249"/>
      <c r="E6" s="249"/>
      <c r="F6" s="249"/>
      <c r="G6" s="249"/>
      <c r="H6" s="249"/>
      <c r="I6" s="250"/>
    </row>
    <row r="7" spans="1:9" ht="13.8" x14ac:dyDescent="0.25">
      <c r="A7" s="239"/>
      <c r="B7" s="242"/>
      <c r="C7" s="242"/>
      <c r="D7" s="242"/>
      <c r="E7" s="242"/>
      <c r="F7" s="242"/>
      <c r="G7" s="242"/>
      <c r="H7" s="242"/>
      <c r="I7" s="246"/>
    </row>
    <row r="8" spans="1:9" ht="13.8" x14ac:dyDescent="0.25">
      <c r="A8" s="239"/>
      <c r="B8" s="569" t="s">
        <v>348</v>
      </c>
      <c r="C8" s="569"/>
      <c r="D8" s="569"/>
      <c r="E8" s="569"/>
      <c r="F8" s="569"/>
      <c r="G8" s="569"/>
      <c r="H8" s="569"/>
      <c r="I8" s="570"/>
    </row>
    <row r="9" spans="1:9" ht="13.8" x14ac:dyDescent="0.25">
      <c r="A9" s="239"/>
      <c r="B9" s="251"/>
      <c r="C9" s="251"/>
      <c r="D9" s="251"/>
      <c r="E9" s="251"/>
      <c r="F9" s="251"/>
      <c r="G9" s="251"/>
      <c r="H9" s="251"/>
      <c r="I9" s="252"/>
    </row>
    <row r="10" spans="1:9" ht="13.8" x14ac:dyDescent="0.25">
      <c r="A10" s="239"/>
      <c r="B10" s="242"/>
      <c r="C10" s="242"/>
      <c r="D10" s="240"/>
      <c r="E10" s="240"/>
      <c r="F10" s="240"/>
      <c r="G10" s="240"/>
      <c r="H10" s="240"/>
      <c r="I10" s="253"/>
    </row>
    <row r="11" spans="1:9" ht="13.8" x14ac:dyDescent="0.25">
      <c r="A11" s="239"/>
      <c r="B11" s="242"/>
      <c r="C11" s="242"/>
      <c r="D11" s="242"/>
      <c r="E11" s="242"/>
      <c r="F11" s="242"/>
      <c r="G11" s="242"/>
      <c r="H11" s="242"/>
      <c r="I11" s="246"/>
    </row>
    <row r="12" spans="1:9" ht="13.8" x14ac:dyDescent="0.25">
      <c r="A12" s="239"/>
      <c r="B12" s="242"/>
      <c r="C12" s="242"/>
      <c r="D12" s="242"/>
      <c r="E12" s="242"/>
      <c r="F12" s="242"/>
      <c r="G12" s="242"/>
      <c r="H12" s="242"/>
      <c r="I12" s="246"/>
    </row>
    <row r="13" spans="1:9" ht="13.8" x14ac:dyDescent="0.25">
      <c r="A13" s="239"/>
      <c r="B13" s="242"/>
      <c r="C13" s="242"/>
      <c r="D13" s="242"/>
      <c r="E13" s="242"/>
      <c r="F13" s="242"/>
      <c r="G13" s="242"/>
      <c r="H13" s="242"/>
      <c r="I13" s="246"/>
    </row>
    <row r="14" spans="1:9" ht="13.8" x14ac:dyDescent="0.25">
      <c r="A14" s="239"/>
      <c r="B14" s="242"/>
      <c r="C14" s="254"/>
      <c r="D14" s="242"/>
      <c r="E14" s="242"/>
      <c r="F14" s="242"/>
      <c r="G14" s="242"/>
      <c r="H14" s="242"/>
      <c r="I14" s="246"/>
    </row>
    <row r="15" spans="1:9" ht="13.8" x14ac:dyDescent="0.25">
      <c r="A15" s="239"/>
      <c r="B15" s="242"/>
      <c r="C15" s="242"/>
      <c r="D15" s="242"/>
      <c r="E15" s="242"/>
      <c r="F15" s="242"/>
      <c r="G15" s="242"/>
      <c r="H15" s="242"/>
      <c r="I15" s="246"/>
    </row>
    <row r="16" spans="1:9" ht="13.8" x14ac:dyDescent="0.25">
      <c r="A16" s="239"/>
      <c r="B16" s="242"/>
      <c r="C16" s="255"/>
      <c r="D16" s="240"/>
      <c r="E16" s="242"/>
      <c r="F16" s="255"/>
      <c r="G16" s="240"/>
      <c r="H16" s="242"/>
      <c r="I16" s="256"/>
    </row>
    <row r="17" spans="1:9" ht="13.8" x14ac:dyDescent="0.25">
      <c r="A17" s="239"/>
      <c r="B17" s="242"/>
      <c r="C17" s="255"/>
      <c r="D17" s="240"/>
      <c r="E17" s="242"/>
      <c r="F17" s="255"/>
      <c r="G17" s="240"/>
      <c r="H17" s="242"/>
      <c r="I17" s="256"/>
    </row>
    <row r="18" spans="1:9" ht="13.8" x14ac:dyDescent="0.25">
      <c r="A18" s="239"/>
      <c r="B18" s="242"/>
      <c r="C18" s="242"/>
      <c r="D18" s="242"/>
      <c r="E18" s="242"/>
      <c r="F18" s="242"/>
      <c r="G18" s="242"/>
      <c r="H18" s="242"/>
      <c r="I18" s="246"/>
    </row>
    <row r="19" spans="1:9" ht="13.8" x14ac:dyDescent="0.25">
      <c r="A19" s="239"/>
      <c r="B19" s="242"/>
      <c r="C19" s="242"/>
      <c r="D19" s="242"/>
      <c r="E19" s="242"/>
      <c r="F19" s="242"/>
      <c r="G19" s="242"/>
      <c r="H19" s="242"/>
      <c r="I19" s="246"/>
    </row>
    <row r="20" spans="1:9" ht="13.8" x14ac:dyDescent="0.25">
      <c r="A20" s="239"/>
      <c r="B20" s="242"/>
      <c r="C20" s="242"/>
      <c r="D20" s="242"/>
      <c r="E20" s="242"/>
      <c r="F20" s="242"/>
      <c r="G20" s="242"/>
      <c r="H20" s="242"/>
      <c r="I20" s="246"/>
    </row>
    <row r="21" spans="1:9" ht="13.8" x14ac:dyDescent="0.25">
      <c r="A21" s="239"/>
      <c r="B21" s="242"/>
      <c r="C21" s="242"/>
      <c r="D21" s="242"/>
      <c r="E21" s="242"/>
      <c r="F21" s="242"/>
      <c r="G21" s="242"/>
      <c r="H21" s="242"/>
      <c r="I21" s="246"/>
    </row>
    <row r="22" spans="1:9" ht="13.8" x14ac:dyDescent="0.25">
      <c r="A22" s="239"/>
      <c r="B22" s="242"/>
      <c r="C22" s="242"/>
      <c r="D22" s="242"/>
      <c r="E22" s="242"/>
      <c r="F22" s="242"/>
      <c r="G22" s="242"/>
      <c r="H22" s="242"/>
      <c r="I22" s="246"/>
    </row>
    <row r="23" spans="1:9" ht="13.8" x14ac:dyDescent="0.25">
      <c r="A23" s="239"/>
      <c r="B23" s="242"/>
      <c r="C23" s="242"/>
      <c r="D23" s="242"/>
      <c r="E23" s="242"/>
      <c r="F23" s="242"/>
      <c r="G23" s="242"/>
      <c r="H23" s="242"/>
      <c r="I23" s="246"/>
    </row>
    <row r="24" spans="1:9" ht="13.8" x14ac:dyDescent="0.25">
      <c r="A24" s="239"/>
      <c r="B24" s="242"/>
      <c r="C24" s="242"/>
      <c r="D24" s="242"/>
      <c r="E24" s="242"/>
      <c r="F24" s="242"/>
      <c r="G24" s="242"/>
      <c r="H24" s="242"/>
      <c r="I24" s="246"/>
    </row>
    <row r="25" spans="1:9" ht="13.8" x14ac:dyDescent="0.25">
      <c r="A25" s="239"/>
      <c r="B25" s="242"/>
      <c r="C25" s="242"/>
      <c r="D25" s="242"/>
      <c r="E25" s="242"/>
      <c r="F25" s="242"/>
      <c r="G25" s="242"/>
      <c r="H25" s="242"/>
      <c r="I25" s="246"/>
    </row>
    <row r="26" spans="1:9" ht="13.8" x14ac:dyDescent="0.25">
      <c r="A26" s="239"/>
      <c r="B26" s="242"/>
      <c r="C26" s="242"/>
      <c r="D26" s="242"/>
      <c r="E26" s="242"/>
      <c r="F26" s="242"/>
      <c r="G26" s="242"/>
      <c r="H26" s="242"/>
      <c r="I26" s="246"/>
    </row>
    <row r="27" spans="1:9" ht="13.8" x14ac:dyDescent="0.25">
      <c r="A27" s="239"/>
      <c r="B27" s="242"/>
      <c r="C27" s="242"/>
      <c r="D27" s="242"/>
      <c r="E27" s="242"/>
      <c r="F27" s="242"/>
      <c r="G27" s="242"/>
      <c r="H27" s="242"/>
      <c r="I27" s="246"/>
    </row>
    <row r="28" spans="1:9" ht="13.8" x14ac:dyDescent="0.25">
      <c r="A28" s="239"/>
      <c r="B28" s="242"/>
      <c r="C28" s="242"/>
      <c r="D28" s="242"/>
      <c r="E28" s="242"/>
      <c r="F28" s="242"/>
      <c r="G28" s="242"/>
      <c r="H28" s="242"/>
      <c r="I28" s="246"/>
    </row>
    <row r="29" spans="1:9" ht="13.8" x14ac:dyDescent="0.25">
      <c r="A29" s="239"/>
      <c r="B29" s="242"/>
      <c r="C29" s="242"/>
      <c r="D29" s="242"/>
      <c r="E29" s="242"/>
      <c r="F29" s="242"/>
      <c r="G29" s="242"/>
      <c r="H29" s="242"/>
      <c r="I29" s="246"/>
    </row>
    <row r="30" spans="1:9" ht="13.8" x14ac:dyDescent="0.25">
      <c r="A30" s="239"/>
      <c r="B30" s="242"/>
      <c r="C30" s="242"/>
      <c r="D30" s="242"/>
      <c r="E30" s="242"/>
      <c r="F30" s="242"/>
      <c r="G30" s="242"/>
      <c r="H30" s="242"/>
      <c r="I30" s="246"/>
    </row>
    <row r="31" spans="1:9" ht="13.8" x14ac:dyDescent="0.25">
      <c r="A31" s="239"/>
      <c r="B31" s="242"/>
      <c r="C31" s="242"/>
      <c r="D31" s="242"/>
      <c r="E31" s="242"/>
      <c r="F31" s="242"/>
      <c r="G31" s="242"/>
      <c r="H31" s="242"/>
      <c r="I31" s="246"/>
    </row>
    <row r="32" spans="1:9" ht="13.8" x14ac:dyDescent="0.25">
      <c r="A32" s="239"/>
      <c r="B32" s="242"/>
      <c r="C32" s="242"/>
      <c r="D32" s="242"/>
      <c r="E32" s="242"/>
      <c r="F32" s="242"/>
      <c r="G32" s="242"/>
      <c r="H32" s="242"/>
      <c r="I32" s="246"/>
    </row>
    <row r="33" spans="1:9" ht="13.8" x14ac:dyDescent="0.25">
      <c r="A33" s="239"/>
      <c r="B33" s="242"/>
      <c r="C33" s="242"/>
      <c r="D33" s="242"/>
      <c r="E33" s="242"/>
      <c r="F33" s="242"/>
      <c r="G33" s="242"/>
      <c r="H33" s="242"/>
      <c r="I33" s="246"/>
    </row>
    <row r="34" spans="1:9" ht="13.8" x14ac:dyDescent="0.25">
      <c r="A34" s="239"/>
      <c r="B34" s="242"/>
      <c r="C34" s="242"/>
      <c r="D34" s="242"/>
      <c r="E34" s="242"/>
      <c r="F34" s="242"/>
      <c r="G34" s="242"/>
      <c r="H34" s="242"/>
      <c r="I34" s="246"/>
    </row>
    <row r="35" spans="1:9" ht="13.8" x14ac:dyDescent="0.25">
      <c r="A35" s="239"/>
      <c r="B35" s="242"/>
      <c r="C35" s="242"/>
      <c r="D35" s="242"/>
      <c r="E35" s="242"/>
      <c r="F35" s="242"/>
      <c r="G35" s="242"/>
      <c r="H35" s="242"/>
      <c r="I35" s="246"/>
    </row>
    <row r="36" spans="1:9" ht="13.8" x14ac:dyDescent="0.25">
      <c r="A36" s="239"/>
      <c r="B36" s="242"/>
      <c r="C36" s="242"/>
      <c r="D36" s="242"/>
      <c r="E36" s="242"/>
      <c r="F36" s="242"/>
      <c r="G36" s="242"/>
      <c r="H36" s="242"/>
      <c r="I36" s="246"/>
    </row>
    <row r="37" spans="1:9" ht="13.8" x14ac:dyDescent="0.25">
      <c r="A37" s="239"/>
      <c r="B37" s="242"/>
      <c r="C37" s="242"/>
      <c r="D37" s="242"/>
      <c r="E37" s="242"/>
      <c r="F37" s="242"/>
      <c r="G37" s="242"/>
      <c r="H37" s="242"/>
      <c r="I37" s="246"/>
    </row>
    <row r="38" spans="1:9" ht="13.8" x14ac:dyDescent="0.25">
      <c r="A38" s="239"/>
      <c r="B38" s="242"/>
      <c r="C38" s="242"/>
      <c r="D38" s="242"/>
      <c r="E38" s="242"/>
      <c r="F38" s="242"/>
      <c r="G38" s="242"/>
      <c r="H38" s="242"/>
      <c r="I38" s="246"/>
    </row>
    <row r="39" spans="1:9" ht="13.8" x14ac:dyDescent="0.25">
      <c r="A39" s="239"/>
      <c r="B39" s="242"/>
      <c r="C39" s="242"/>
      <c r="D39" s="242"/>
      <c r="E39" s="242"/>
      <c r="F39" s="242"/>
      <c r="G39" s="242"/>
      <c r="H39" s="242"/>
      <c r="I39" s="246"/>
    </row>
    <row r="40" spans="1:9" ht="13.8" x14ac:dyDescent="0.25">
      <c r="A40" s="239"/>
      <c r="B40" s="242"/>
      <c r="C40" s="242"/>
      <c r="D40" s="242"/>
      <c r="E40" s="242"/>
      <c r="F40" s="242"/>
      <c r="G40" s="242"/>
      <c r="H40" s="242"/>
      <c r="I40" s="246"/>
    </row>
    <row r="41" spans="1:9" ht="13.8" x14ac:dyDescent="0.25">
      <c r="A41" s="239"/>
      <c r="B41" s="242"/>
      <c r="C41" s="242"/>
      <c r="D41" s="242"/>
      <c r="E41" s="242"/>
      <c r="F41" s="242"/>
      <c r="G41" s="242"/>
      <c r="H41" s="242"/>
      <c r="I41" s="246"/>
    </row>
    <row r="42" spans="1:9" ht="13.8" x14ac:dyDescent="0.25">
      <c r="A42" s="239"/>
      <c r="B42" s="242"/>
      <c r="C42" s="242"/>
      <c r="D42" s="242"/>
      <c r="E42" s="242"/>
      <c r="F42" s="242"/>
      <c r="G42" s="242"/>
      <c r="H42" s="242"/>
      <c r="I42" s="246"/>
    </row>
    <row r="43" spans="1:9" ht="13.8" x14ac:dyDescent="0.25">
      <c r="A43" s="239"/>
      <c r="B43" s="242"/>
      <c r="C43" s="242"/>
      <c r="D43" s="242"/>
      <c r="E43" s="242"/>
      <c r="F43" s="242"/>
      <c r="G43" s="242"/>
      <c r="H43" s="242"/>
      <c r="I43" s="246"/>
    </row>
    <row r="44" spans="1:9" ht="13.8" x14ac:dyDescent="0.25">
      <c r="A44" s="239"/>
      <c r="B44" s="242"/>
      <c r="C44" s="242"/>
      <c r="D44" s="242"/>
      <c r="E44" s="242"/>
      <c r="F44" s="242"/>
      <c r="G44" s="242"/>
      <c r="H44" s="242"/>
      <c r="I44" s="246"/>
    </row>
    <row r="45" spans="1:9" ht="13.8" x14ac:dyDescent="0.25">
      <c r="A45" s="239"/>
      <c r="B45" s="242"/>
      <c r="C45" s="242"/>
      <c r="D45" s="242"/>
      <c r="E45" s="242"/>
      <c r="F45" s="242"/>
      <c r="G45" s="242"/>
      <c r="H45" s="242"/>
      <c r="I45" s="246"/>
    </row>
    <row r="46" spans="1:9" ht="13.8" x14ac:dyDescent="0.25">
      <c r="A46" s="239"/>
      <c r="B46" s="242"/>
      <c r="C46" s="242"/>
      <c r="D46" s="242"/>
      <c r="E46" s="242"/>
      <c r="F46" s="242"/>
      <c r="G46" s="242"/>
      <c r="H46" s="242"/>
      <c r="I46" s="246"/>
    </row>
    <row r="47" spans="1:9" ht="13.8" x14ac:dyDescent="0.25">
      <c r="A47" s="239"/>
      <c r="B47" s="242"/>
      <c r="C47" s="242"/>
      <c r="D47" s="242"/>
      <c r="E47" s="242"/>
      <c r="F47" s="242"/>
      <c r="G47" s="242"/>
      <c r="H47" s="242"/>
      <c r="I47" s="246"/>
    </row>
    <row r="48" spans="1:9" ht="13.8" x14ac:dyDescent="0.25">
      <c r="A48" s="248"/>
      <c r="B48" s="249"/>
      <c r="C48" s="249"/>
      <c r="D48" s="249"/>
      <c r="E48" s="249"/>
      <c r="F48" s="249"/>
      <c r="G48" s="249"/>
      <c r="H48" s="249"/>
      <c r="I48" s="250"/>
    </row>
    <row r="49" spans="1:9" ht="13.8" x14ac:dyDescent="0.25">
      <c r="A49" s="239"/>
      <c r="B49" s="242" t="s">
        <v>118</v>
      </c>
      <c r="C49" s="242" t="s">
        <v>120</v>
      </c>
      <c r="D49" s="242"/>
      <c r="E49" s="242"/>
      <c r="F49" s="242"/>
      <c r="G49" s="242"/>
      <c r="H49" s="242"/>
      <c r="I49" s="246"/>
    </row>
    <row r="50" spans="1:9" ht="13.8" x14ac:dyDescent="0.25">
      <c r="A50" s="239"/>
      <c r="B50" s="242"/>
      <c r="C50" s="242"/>
      <c r="D50" s="242"/>
      <c r="E50" s="242"/>
      <c r="F50" s="242"/>
      <c r="G50" s="242"/>
      <c r="H50" s="242"/>
      <c r="I50" s="246"/>
    </row>
    <row r="51" spans="1:9" ht="13.8" x14ac:dyDescent="0.25">
      <c r="A51" s="248"/>
      <c r="B51" s="249" t="s">
        <v>119</v>
      </c>
      <c r="C51" s="257">
        <f>'Check Sheet, Page 2'!B54</f>
        <v>42076</v>
      </c>
      <c r="D51" s="249"/>
      <c r="E51" s="249"/>
      <c r="F51" s="249"/>
      <c r="G51" s="249"/>
      <c r="H51" s="249" t="s">
        <v>349</v>
      </c>
      <c r="I51" s="258">
        <f>'Check Sheet, Page 2'!J54</f>
        <v>42125</v>
      </c>
    </row>
    <row r="52" spans="1:9" ht="14.4" x14ac:dyDescent="0.3">
      <c r="A52" s="239"/>
      <c r="B52" s="571" t="s">
        <v>122</v>
      </c>
      <c r="C52" s="571"/>
      <c r="D52" s="571"/>
      <c r="E52" s="571"/>
      <c r="F52" s="571"/>
      <c r="G52" s="571"/>
      <c r="H52" s="571"/>
      <c r="I52" s="572"/>
    </row>
    <row r="53" spans="1:9" ht="13.8" x14ac:dyDescent="0.25">
      <c r="A53" s="239"/>
      <c r="B53" s="242"/>
      <c r="C53" s="242"/>
      <c r="D53" s="242"/>
      <c r="E53" s="242"/>
      <c r="F53" s="242"/>
      <c r="G53" s="242"/>
      <c r="H53" s="242"/>
      <c r="I53" s="246"/>
    </row>
    <row r="54" spans="1:9" ht="13.8" x14ac:dyDescent="0.25">
      <c r="A54" s="248"/>
      <c r="B54" s="249" t="s">
        <v>128</v>
      </c>
      <c r="C54" s="247"/>
      <c r="D54" s="247"/>
      <c r="E54" s="242"/>
      <c r="F54" s="242"/>
      <c r="G54" s="242"/>
      <c r="H54" s="242"/>
      <c r="I54" s="246"/>
    </row>
    <row r="55" spans="1:9" ht="13.8" x14ac:dyDescent="0.25">
      <c r="A55" s="248"/>
      <c r="B55" s="249"/>
      <c r="C55" s="249"/>
      <c r="D55" s="249"/>
      <c r="E55" s="249"/>
      <c r="F55" s="249"/>
      <c r="G55" s="249"/>
      <c r="H55" s="249"/>
      <c r="I55" s="250"/>
    </row>
  </sheetData>
  <mergeCells count="2">
    <mergeCell ref="B8:I8"/>
    <mergeCell ref="B52:I52"/>
  </mergeCells>
  <pageMargins left="0.7" right="0.7" top="0.75" bottom="0.75" header="0.3" footer="0.3"/>
  <pageSetup scale="8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opLeftCell="A24" zoomScaleNormal="100" workbookViewId="0">
      <selection activeCell="L12" sqref="L12"/>
    </sheetView>
  </sheetViews>
  <sheetFormatPr defaultColWidth="9.109375" defaultRowHeight="13.2" x14ac:dyDescent="0.25"/>
  <cols>
    <col min="1" max="1" width="2.44140625" style="238" customWidth="1"/>
    <col min="2" max="2" width="12.109375" style="238" customWidth="1"/>
    <col min="3" max="3" width="19.109375" style="238" customWidth="1"/>
    <col min="4" max="7" width="9.109375" style="238"/>
    <col min="8" max="8" width="16.5546875" style="238" customWidth="1"/>
    <col min="9" max="9" width="17.88671875" style="238" customWidth="1"/>
    <col min="10" max="16384" width="9.109375" style="238"/>
  </cols>
  <sheetData>
    <row r="1" spans="1:9" ht="13.8" x14ac:dyDescent="0.25">
      <c r="A1" s="235"/>
      <c r="B1" s="236"/>
      <c r="C1" s="236"/>
      <c r="D1" s="236"/>
      <c r="E1" s="236"/>
      <c r="F1" s="236"/>
      <c r="G1" s="236"/>
      <c r="H1" s="236"/>
      <c r="I1" s="237"/>
    </row>
    <row r="2" spans="1:9" ht="13.8" x14ac:dyDescent="0.25">
      <c r="A2" s="239"/>
      <c r="B2" s="240" t="s">
        <v>346</v>
      </c>
      <c r="C2" s="241">
        <v>11</v>
      </c>
      <c r="D2" s="240"/>
      <c r="E2" s="242"/>
      <c r="F2" s="242"/>
      <c r="G2" s="243">
        <v>0</v>
      </c>
      <c r="H2" s="244" t="s">
        <v>347</v>
      </c>
      <c r="I2" s="245">
        <v>15</v>
      </c>
    </row>
    <row r="3" spans="1:9" ht="13.8" x14ac:dyDescent="0.25">
      <c r="A3" s="239"/>
      <c r="B3" s="240"/>
      <c r="C3" s="240"/>
      <c r="D3" s="240"/>
      <c r="E3" s="242"/>
      <c r="F3" s="242"/>
      <c r="G3" s="242"/>
      <c r="H3" s="242"/>
      <c r="I3" s="246"/>
    </row>
    <row r="4" spans="1:9" ht="13.8" x14ac:dyDescent="0.25">
      <c r="A4" s="239"/>
      <c r="B4" s="242" t="s">
        <v>126</v>
      </c>
      <c r="C4" s="242"/>
      <c r="D4" s="247" t="str">
        <f>'Item 30, Pg 14'!D5</f>
        <v>Yakima Waste Systems, Inc. G-89</v>
      </c>
      <c r="E4" s="242"/>
      <c r="F4" s="242"/>
      <c r="G4" s="242"/>
      <c r="H4" s="242"/>
      <c r="I4" s="246"/>
    </row>
    <row r="5" spans="1:9" ht="13.8" x14ac:dyDescent="0.25">
      <c r="A5" s="248"/>
      <c r="B5" s="249" t="s">
        <v>127</v>
      </c>
      <c r="C5" s="249"/>
      <c r="D5" s="249"/>
      <c r="E5" s="249"/>
      <c r="F5" s="249"/>
      <c r="G5" s="249"/>
      <c r="H5" s="249"/>
      <c r="I5" s="250"/>
    </row>
    <row r="6" spans="1:9" ht="13.8" x14ac:dyDescent="0.25">
      <c r="A6" s="239"/>
      <c r="B6" s="242"/>
      <c r="C6" s="242"/>
      <c r="D6" s="242"/>
      <c r="E6" s="242"/>
      <c r="F6" s="242"/>
      <c r="G6" s="242"/>
      <c r="H6" s="242"/>
      <c r="I6" s="246"/>
    </row>
    <row r="7" spans="1:9" ht="13.8" x14ac:dyDescent="0.25">
      <c r="A7" s="239"/>
      <c r="B7" s="569" t="s">
        <v>348</v>
      </c>
      <c r="C7" s="569"/>
      <c r="D7" s="569"/>
      <c r="E7" s="569"/>
      <c r="F7" s="569"/>
      <c r="G7" s="569"/>
      <c r="H7" s="569"/>
      <c r="I7" s="570"/>
    </row>
    <row r="8" spans="1:9" ht="13.8" x14ac:dyDescent="0.25">
      <c r="A8" s="239"/>
      <c r="B8" s="242"/>
      <c r="C8" s="242"/>
      <c r="D8" s="242"/>
      <c r="E8" s="242"/>
      <c r="F8" s="242"/>
      <c r="G8" s="242"/>
      <c r="H8" s="242"/>
      <c r="I8" s="246"/>
    </row>
    <row r="9" spans="1:9" ht="13.8" x14ac:dyDescent="0.25">
      <c r="A9" s="239"/>
      <c r="B9" s="242"/>
      <c r="C9" s="242"/>
      <c r="D9" s="242"/>
      <c r="E9" s="242"/>
      <c r="F9" s="242"/>
      <c r="G9" s="242"/>
      <c r="H9" s="242"/>
      <c r="I9" s="246"/>
    </row>
    <row r="10" spans="1:9" ht="13.8" x14ac:dyDescent="0.25">
      <c r="A10" s="239"/>
      <c r="B10" s="242"/>
      <c r="C10" s="242"/>
      <c r="D10" s="242"/>
      <c r="E10" s="242"/>
      <c r="F10" s="242"/>
      <c r="G10" s="242"/>
      <c r="H10" s="242"/>
      <c r="I10" s="246"/>
    </row>
    <row r="11" spans="1:9" ht="13.8" x14ac:dyDescent="0.25">
      <c r="A11" s="239"/>
      <c r="B11" s="242"/>
      <c r="C11" s="242"/>
      <c r="D11" s="242"/>
      <c r="E11" s="242"/>
      <c r="F11" s="242"/>
      <c r="G11" s="242"/>
      <c r="H11" s="242"/>
      <c r="I11" s="246"/>
    </row>
    <row r="12" spans="1:9" ht="13.8" x14ac:dyDescent="0.25">
      <c r="A12" s="239"/>
      <c r="B12" s="242"/>
      <c r="C12" s="242"/>
      <c r="D12" s="242"/>
      <c r="E12" s="242"/>
      <c r="F12" s="242"/>
      <c r="G12" s="242"/>
      <c r="H12" s="242"/>
      <c r="I12" s="246"/>
    </row>
    <row r="13" spans="1:9" ht="13.8" x14ac:dyDescent="0.25">
      <c r="A13" s="239"/>
      <c r="B13" s="242"/>
      <c r="C13" s="242"/>
      <c r="D13" s="242"/>
      <c r="E13" s="242"/>
      <c r="F13" s="242"/>
      <c r="G13" s="242"/>
      <c r="H13" s="242"/>
      <c r="I13" s="246"/>
    </row>
    <row r="14" spans="1:9" ht="13.8" x14ac:dyDescent="0.25">
      <c r="A14" s="239"/>
      <c r="B14" s="242"/>
      <c r="C14" s="242"/>
      <c r="D14" s="242"/>
      <c r="E14" s="242"/>
      <c r="F14" s="242"/>
      <c r="G14" s="242"/>
      <c r="H14" s="242"/>
      <c r="I14" s="246"/>
    </row>
    <row r="15" spans="1:9" ht="13.8" x14ac:dyDescent="0.25">
      <c r="A15" s="239"/>
      <c r="B15" s="242"/>
      <c r="C15" s="242"/>
      <c r="D15" s="242"/>
      <c r="E15" s="242"/>
      <c r="F15" s="242"/>
      <c r="G15" s="242"/>
      <c r="H15" s="242"/>
      <c r="I15" s="246"/>
    </row>
    <row r="16" spans="1:9" ht="13.8" x14ac:dyDescent="0.25">
      <c r="A16" s="239"/>
      <c r="B16" s="242"/>
      <c r="C16" s="242"/>
      <c r="D16" s="242"/>
      <c r="E16" s="242"/>
      <c r="F16" s="242"/>
      <c r="G16" s="242"/>
      <c r="H16" s="242"/>
      <c r="I16" s="246"/>
    </row>
    <row r="17" spans="1:9" ht="13.8" x14ac:dyDescent="0.25">
      <c r="A17" s="239"/>
      <c r="B17" s="242"/>
      <c r="C17" s="242"/>
      <c r="D17" s="242"/>
      <c r="E17" s="242"/>
      <c r="F17" s="242"/>
      <c r="G17" s="242"/>
      <c r="H17" s="242"/>
      <c r="I17" s="246"/>
    </row>
    <row r="18" spans="1:9" ht="13.8" x14ac:dyDescent="0.25">
      <c r="A18" s="239"/>
      <c r="B18" s="242"/>
      <c r="C18" s="242"/>
      <c r="D18" s="242"/>
      <c r="E18" s="242"/>
      <c r="F18" s="242"/>
      <c r="G18" s="242"/>
      <c r="H18" s="242"/>
      <c r="I18" s="246"/>
    </row>
    <row r="19" spans="1:9" ht="13.8" x14ac:dyDescent="0.25">
      <c r="A19" s="239"/>
      <c r="B19" s="242"/>
      <c r="C19" s="242"/>
      <c r="D19" s="242"/>
      <c r="E19" s="242"/>
      <c r="F19" s="242"/>
      <c r="G19" s="242"/>
      <c r="H19" s="242"/>
      <c r="I19" s="246"/>
    </row>
    <row r="20" spans="1:9" ht="13.8" x14ac:dyDescent="0.25">
      <c r="A20" s="239"/>
      <c r="B20" s="242"/>
      <c r="C20" s="242"/>
      <c r="D20" s="242"/>
      <c r="E20" s="242"/>
      <c r="F20" s="242"/>
      <c r="G20" s="242"/>
      <c r="H20" s="242"/>
      <c r="I20" s="246"/>
    </row>
    <row r="21" spans="1:9" ht="13.8" x14ac:dyDescent="0.25">
      <c r="A21" s="239"/>
      <c r="B21" s="242"/>
      <c r="C21" s="242"/>
      <c r="D21" s="242"/>
      <c r="E21" s="242"/>
      <c r="F21" s="242"/>
      <c r="G21" s="242"/>
      <c r="H21" s="242"/>
      <c r="I21" s="246"/>
    </row>
    <row r="22" spans="1:9" ht="13.8" x14ac:dyDescent="0.25">
      <c r="A22" s="239"/>
      <c r="B22" s="242"/>
      <c r="C22" s="242"/>
      <c r="D22" s="242"/>
      <c r="E22" s="242"/>
      <c r="F22" s="242"/>
      <c r="G22" s="242"/>
      <c r="H22" s="242"/>
      <c r="I22" s="246"/>
    </row>
    <row r="23" spans="1:9" ht="13.8" x14ac:dyDescent="0.25">
      <c r="A23" s="239"/>
      <c r="B23" s="242"/>
      <c r="C23" s="242"/>
      <c r="D23" s="242"/>
      <c r="E23" s="242"/>
      <c r="F23" s="242"/>
      <c r="G23" s="242"/>
      <c r="H23" s="242"/>
      <c r="I23" s="246"/>
    </row>
    <row r="24" spans="1:9" ht="13.8" x14ac:dyDescent="0.25">
      <c r="A24" s="239"/>
      <c r="B24" s="242"/>
      <c r="C24" s="242"/>
      <c r="D24" s="242"/>
      <c r="E24" s="242"/>
      <c r="F24" s="242"/>
      <c r="G24" s="242"/>
      <c r="H24" s="242"/>
      <c r="I24" s="246"/>
    </row>
    <row r="25" spans="1:9" ht="13.8" x14ac:dyDescent="0.25">
      <c r="A25" s="239"/>
      <c r="B25" s="242"/>
      <c r="C25" s="242"/>
      <c r="D25" s="242"/>
      <c r="E25" s="242"/>
      <c r="F25" s="242"/>
      <c r="G25" s="242"/>
      <c r="H25" s="242"/>
      <c r="I25" s="246"/>
    </row>
    <row r="26" spans="1:9" ht="13.8" x14ac:dyDescent="0.25">
      <c r="A26" s="239"/>
      <c r="B26" s="242"/>
      <c r="C26" s="242"/>
      <c r="D26" s="242"/>
      <c r="E26" s="242"/>
      <c r="F26" s="242"/>
      <c r="G26" s="242"/>
      <c r="H26" s="242"/>
      <c r="I26" s="246"/>
    </row>
    <row r="27" spans="1:9" ht="13.8" x14ac:dyDescent="0.25">
      <c r="A27" s="239"/>
      <c r="B27" s="242"/>
      <c r="C27" s="242"/>
      <c r="D27" s="242"/>
      <c r="E27" s="242"/>
      <c r="F27" s="242"/>
      <c r="G27" s="242"/>
      <c r="H27" s="242"/>
      <c r="I27" s="246"/>
    </row>
    <row r="28" spans="1:9" ht="13.8" x14ac:dyDescent="0.25">
      <c r="A28" s="239"/>
      <c r="B28" s="242"/>
      <c r="C28" s="242"/>
      <c r="D28" s="242"/>
      <c r="E28" s="242"/>
      <c r="F28" s="242"/>
      <c r="G28" s="242"/>
      <c r="H28" s="242"/>
      <c r="I28" s="246"/>
    </row>
    <row r="29" spans="1:9" ht="13.8" x14ac:dyDescent="0.25">
      <c r="A29" s="239"/>
      <c r="B29" s="242"/>
      <c r="C29" s="242"/>
      <c r="D29" s="242"/>
      <c r="E29" s="242"/>
      <c r="F29" s="242"/>
      <c r="G29" s="242"/>
      <c r="H29" s="242"/>
      <c r="I29" s="246"/>
    </row>
    <row r="30" spans="1:9" ht="13.8" x14ac:dyDescent="0.25">
      <c r="A30" s="239"/>
      <c r="B30" s="242"/>
      <c r="C30" s="242"/>
      <c r="D30" s="242"/>
      <c r="E30" s="242"/>
      <c r="F30" s="242"/>
      <c r="G30" s="242"/>
      <c r="H30" s="242"/>
      <c r="I30" s="246"/>
    </row>
    <row r="31" spans="1:9" ht="13.8" x14ac:dyDescent="0.25">
      <c r="A31" s="239"/>
      <c r="B31" s="242"/>
      <c r="C31" s="242"/>
      <c r="D31" s="242"/>
      <c r="E31" s="242"/>
      <c r="F31" s="242"/>
      <c r="G31" s="242"/>
      <c r="H31" s="242"/>
      <c r="I31" s="246"/>
    </row>
    <row r="32" spans="1:9" ht="13.8" x14ac:dyDescent="0.25">
      <c r="A32" s="239"/>
      <c r="B32" s="242"/>
      <c r="C32" s="242"/>
      <c r="D32" s="242"/>
      <c r="E32" s="242"/>
      <c r="F32" s="242"/>
      <c r="G32" s="242"/>
      <c r="H32" s="242"/>
      <c r="I32" s="246"/>
    </row>
    <row r="33" spans="1:9" ht="13.8" x14ac:dyDescent="0.25">
      <c r="A33" s="239"/>
      <c r="B33" s="242"/>
      <c r="C33" s="242"/>
      <c r="D33" s="242"/>
      <c r="E33" s="242"/>
      <c r="F33" s="242"/>
      <c r="G33" s="242"/>
      <c r="H33" s="242"/>
      <c r="I33" s="246"/>
    </row>
    <row r="34" spans="1:9" ht="13.8" x14ac:dyDescent="0.25">
      <c r="A34" s="239"/>
      <c r="B34" s="242"/>
      <c r="C34" s="242"/>
      <c r="D34" s="242"/>
      <c r="E34" s="242"/>
      <c r="F34" s="242"/>
      <c r="G34" s="242"/>
      <c r="H34" s="242"/>
      <c r="I34" s="246"/>
    </row>
    <row r="35" spans="1:9" ht="13.8" x14ac:dyDescent="0.25">
      <c r="A35" s="239"/>
      <c r="B35" s="242"/>
      <c r="C35" s="242"/>
      <c r="D35" s="242"/>
      <c r="E35" s="242"/>
      <c r="F35" s="242"/>
      <c r="G35" s="242"/>
      <c r="H35" s="242"/>
      <c r="I35" s="246"/>
    </row>
    <row r="36" spans="1:9" ht="13.8" x14ac:dyDescent="0.25">
      <c r="A36" s="239"/>
      <c r="B36" s="242"/>
      <c r="C36" s="242"/>
      <c r="D36" s="242"/>
      <c r="E36" s="242"/>
      <c r="F36" s="242"/>
      <c r="G36" s="242"/>
      <c r="H36" s="242"/>
      <c r="I36" s="246"/>
    </row>
    <row r="37" spans="1:9" ht="13.8" x14ac:dyDescent="0.25">
      <c r="A37" s="239"/>
      <c r="B37" s="242"/>
      <c r="C37" s="242"/>
      <c r="D37" s="242"/>
      <c r="E37" s="242"/>
      <c r="F37" s="242"/>
      <c r="G37" s="242"/>
      <c r="H37" s="242"/>
      <c r="I37" s="246"/>
    </row>
    <row r="38" spans="1:9" ht="13.8" x14ac:dyDescent="0.25">
      <c r="A38" s="239"/>
      <c r="B38" s="242"/>
      <c r="C38" s="242"/>
      <c r="D38" s="242"/>
      <c r="E38" s="242"/>
      <c r="F38" s="242"/>
      <c r="G38" s="242"/>
      <c r="H38" s="242"/>
      <c r="I38" s="246"/>
    </row>
    <row r="39" spans="1:9" x14ac:dyDescent="0.25">
      <c r="A39" s="211"/>
      <c r="B39" s="213"/>
      <c r="C39" s="213"/>
      <c r="D39" s="213"/>
      <c r="E39" s="213"/>
      <c r="F39" s="213"/>
      <c r="G39" s="213"/>
      <c r="H39" s="213"/>
      <c r="I39" s="216"/>
    </row>
    <row r="40" spans="1:9" x14ac:dyDescent="0.25">
      <c r="A40" s="211"/>
      <c r="B40" s="213"/>
      <c r="C40" s="221"/>
      <c r="D40" s="213"/>
      <c r="E40" s="213"/>
      <c r="F40" s="213"/>
      <c r="G40" s="213"/>
      <c r="H40" s="213"/>
      <c r="I40" s="216"/>
    </row>
    <row r="41" spans="1:9" x14ac:dyDescent="0.25">
      <c r="A41" s="211"/>
      <c r="B41" s="213"/>
      <c r="C41" s="213"/>
      <c r="D41" s="213"/>
      <c r="E41" s="213"/>
      <c r="F41" s="213"/>
      <c r="G41" s="213"/>
      <c r="H41" s="213"/>
      <c r="I41" s="216"/>
    </row>
    <row r="42" spans="1:9" x14ac:dyDescent="0.25">
      <c r="A42" s="211"/>
      <c r="B42" s="213"/>
      <c r="C42" s="229"/>
      <c r="D42" s="230"/>
      <c r="E42" s="213"/>
      <c r="F42" s="229"/>
      <c r="G42" s="230"/>
      <c r="H42" s="213"/>
      <c r="I42" s="259"/>
    </row>
    <row r="43" spans="1:9" x14ac:dyDescent="0.25">
      <c r="A43" s="211"/>
      <c r="B43" s="213"/>
      <c r="C43" s="229"/>
      <c r="D43" s="230"/>
      <c r="E43" s="213"/>
      <c r="F43" s="229"/>
      <c r="G43" s="230"/>
      <c r="H43" s="213"/>
      <c r="I43" s="259"/>
    </row>
    <row r="44" spans="1:9" x14ac:dyDescent="0.25">
      <c r="A44" s="211"/>
      <c r="B44" s="213"/>
      <c r="C44" s="213"/>
      <c r="D44" s="213"/>
      <c r="E44" s="213"/>
      <c r="F44" s="213"/>
      <c r="G44" s="213"/>
      <c r="H44" s="213"/>
      <c r="I44" s="216"/>
    </row>
    <row r="45" spans="1:9" x14ac:dyDescent="0.25">
      <c r="A45" s="211"/>
      <c r="B45" s="213"/>
      <c r="C45" s="213"/>
      <c r="D45" s="213"/>
      <c r="E45" s="213"/>
      <c r="F45" s="213"/>
      <c r="G45" s="213"/>
      <c r="H45" s="213"/>
      <c r="I45" s="216"/>
    </row>
    <row r="46" spans="1:9" x14ac:dyDescent="0.25">
      <c r="A46" s="211"/>
      <c r="B46" s="213"/>
      <c r="C46" s="213"/>
      <c r="D46" s="213"/>
      <c r="E46" s="213"/>
      <c r="F46" s="213"/>
      <c r="G46" s="213"/>
      <c r="H46" s="213"/>
      <c r="I46" s="216"/>
    </row>
    <row r="47" spans="1:9" x14ac:dyDescent="0.25">
      <c r="A47" s="211"/>
      <c r="B47" s="213"/>
      <c r="C47" s="213"/>
      <c r="D47" s="213"/>
      <c r="E47" s="213"/>
      <c r="F47" s="213"/>
      <c r="G47" s="213"/>
      <c r="H47" s="213"/>
      <c r="I47" s="216"/>
    </row>
    <row r="48" spans="1:9" x14ac:dyDescent="0.25">
      <c r="A48" s="218"/>
      <c r="B48" s="219"/>
      <c r="C48" s="219"/>
      <c r="D48" s="219"/>
      <c r="E48" s="219"/>
      <c r="F48" s="219"/>
      <c r="G48" s="219"/>
      <c r="H48" s="219"/>
      <c r="I48" s="220"/>
    </row>
    <row r="49" spans="1:9" x14ac:dyDescent="0.25">
      <c r="A49" s="211"/>
      <c r="B49" s="213" t="s">
        <v>118</v>
      </c>
      <c r="C49" s="213" t="s">
        <v>120</v>
      </c>
      <c r="D49" s="213"/>
      <c r="E49" s="213"/>
      <c r="F49" s="213"/>
      <c r="G49" s="213"/>
      <c r="H49" s="213"/>
      <c r="I49" s="216"/>
    </row>
    <row r="50" spans="1:9" x14ac:dyDescent="0.25">
      <c r="A50" s="211"/>
      <c r="B50" s="213"/>
      <c r="C50" s="213"/>
      <c r="D50" s="213"/>
      <c r="E50" s="213"/>
      <c r="F50" s="213"/>
      <c r="G50" s="213"/>
      <c r="H50" s="213"/>
      <c r="I50" s="216"/>
    </row>
    <row r="51" spans="1:9" x14ac:dyDescent="0.25">
      <c r="A51" s="218"/>
      <c r="B51" s="219" t="s">
        <v>119</v>
      </c>
      <c r="C51" s="260">
        <f>'Item 30, Pg 14'!C51</f>
        <v>42076</v>
      </c>
      <c r="D51" s="219"/>
      <c r="E51" s="219"/>
      <c r="F51" s="219"/>
      <c r="G51" s="219"/>
      <c r="H51" s="261" t="s">
        <v>349</v>
      </c>
      <c r="I51" s="234">
        <f>'Item 30, Pg 14'!I51</f>
        <v>42125</v>
      </c>
    </row>
    <row r="52" spans="1:9" x14ac:dyDescent="0.25">
      <c r="A52" s="211"/>
      <c r="B52" s="573" t="s">
        <v>122</v>
      </c>
      <c r="C52" s="573"/>
      <c r="D52" s="573"/>
      <c r="E52" s="573"/>
      <c r="F52" s="573"/>
      <c r="G52" s="573"/>
      <c r="H52" s="573"/>
      <c r="I52" s="574"/>
    </row>
    <row r="53" spans="1:9" x14ac:dyDescent="0.25">
      <c r="A53" s="211"/>
      <c r="B53" s="213"/>
      <c r="C53" s="213"/>
      <c r="D53" s="213"/>
      <c r="E53" s="213"/>
      <c r="F53" s="213"/>
      <c r="G53" s="213"/>
      <c r="H53" s="213"/>
      <c r="I53" s="216"/>
    </row>
    <row r="54" spans="1:9" x14ac:dyDescent="0.25">
      <c r="A54" s="211"/>
      <c r="B54" s="213" t="s">
        <v>128</v>
      </c>
      <c r="C54" s="213"/>
      <c r="D54" s="213"/>
      <c r="E54" s="213"/>
      <c r="F54" s="213"/>
      <c r="G54" s="213"/>
      <c r="H54" s="213"/>
      <c r="I54" s="216"/>
    </row>
    <row r="55" spans="1:9" x14ac:dyDescent="0.25">
      <c r="A55" s="218"/>
      <c r="B55" s="219"/>
      <c r="C55" s="219"/>
      <c r="D55" s="219"/>
      <c r="E55" s="219"/>
      <c r="F55" s="219"/>
      <c r="G55" s="219"/>
      <c r="H55" s="219"/>
      <c r="I55" s="220"/>
    </row>
  </sheetData>
  <mergeCells count="2">
    <mergeCell ref="B7:I7"/>
    <mergeCell ref="B52:I52"/>
  </mergeCells>
  <pageMargins left="0.7" right="0.7" top="0.75" bottom="0.75" header="0.3" footer="0.3"/>
  <pageSetup scale="8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4" zoomScaleNormal="100" workbookViewId="0">
      <selection activeCell="A35" sqref="A35"/>
    </sheetView>
  </sheetViews>
  <sheetFormatPr defaultRowHeight="13.2" x14ac:dyDescent="0.25"/>
  <cols>
    <col min="1" max="1" width="10.6640625" customWidth="1"/>
    <col min="2" max="2" width="18.5546875" customWidth="1"/>
    <col min="9" max="9" width="18.88671875" bestFit="1" customWidth="1"/>
  </cols>
  <sheetData>
    <row r="1" spans="1:10" x14ac:dyDescent="0.25">
      <c r="A1" s="1"/>
      <c r="B1" s="2"/>
      <c r="C1" s="2"/>
      <c r="D1" s="2"/>
      <c r="E1" s="2"/>
      <c r="F1" s="2"/>
      <c r="G1" s="2"/>
      <c r="H1" s="2"/>
      <c r="I1" s="2"/>
      <c r="J1" s="3"/>
    </row>
    <row r="2" spans="1:10" x14ac:dyDescent="0.25">
      <c r="A2" s="4" t="s">
        <v>124</v>
      </c>
      <c r="B2" s="35">
        <v>11</v>
      </c>
      <c r="C2" s="5"/>
      <c r="D2" s="5"/>
      <c r="E2" s="5"/>
      <c r="F2" s="5"/>
      <c r="G2" s="8">
        <v>0</v>
      </c>
      <c r="H2" s="575" t="s">
        <v>125</v>
      </c>
      <c r="I2" s="575"/>
      <c r="J2" s="93">
        <v>16</v>
      </c>
    </row>
    <row r="3" spans="1:10" x14ac:dyDescent="0.25">
      <c r="A3" s="4"/>
      <c r="B3" s="5"/>
      <c r="C3" s="5"/>
      <c r="D3" s="5"/>
      <c r="E3" s="5"/>
      <c r="F3" s="5"/>
      <c r="G3" s="5"/>
      <c r="H3" s="5"/>
      <c r="I3" s="5"/>
      <c r="J3" s="6"/>
    </row>
    <row r="4" spans="1:10" x14ac:dyDescent="0.25">
      <c r="A4" s="184" t="s">
        <v>126</v>
      </c>
      <c r="B4" s="5"/>
      <c r="C4" s="85" t="s">
        <v>117</v>
      </c>
      <c r="D4" s="85"/>
      <c r="E4" s="85"/>
      <c r="F4" s="85"/>
      <c r="G4" s="5"/>
      <c r="H4" s="5"/>
      <c r="I4" s="5"/>
      <c r="J4" s="6"/>
    </row>
    <row r="5" spans="1:10" x14ac:dyDescent="0.25">
      <c r="A5" s="7" t="s">
        <v>127</v>
      </c>
      <c r="B5" s="8"/>
      <c r="C5" s="8"/>
      <c r="D5" s="8"/>
      <c r="E5" s="8"/>
      <c r="F5" s="8"/>
      <c r="G5" s="8"/>
      <c r="H5" s="8"/>
      <c r="I5" s="8"/>
      <c r="J5" s="9"/>
    </row>
    <row r="6" spans="1:10" x14ac:dyDescent="0.25">
      <c r="A6" s="4"/>
      <c r="B6" s="5"/>
      <c r="C6" s="5"/>
      <c r="D6" s="5"/>
      <c r="E6" s="5"/>
      <c r="F6" s="5"/>
      <c r="G6" s="5"/>
      <c r="H6" s="5"/>
      <c r="I6" s="5"/>
      <c r="J6" s="6"/>
    </row>
    <row r="7" spans="1:10" x14ac:dyDescent="0.25">
      <c r="A7" s="579" t="s">
        <v>317</v>
      </c>
      <c r="B7" s="580"/>
      <c r="C7" s="580"/>
      <c r="D7" s="580"/>
      <c r="E7" s="580"/>
      <c r="F7" s="580"/>
      <c r="G7" s="580"/>
      <c r="H7" s="580"/>
      <c r="I7" s="580"/>
      <c r="J7" s="581"/>
    </row>
    <row r="8" spans="1:10" x14ac:dyDescent="0.25">
      <c r="A8" s="4"/>
      <c r="B8" s="5"/>
      <c r="C8" s="5"/>
      <c r="D8" s="5"/>
      <c r="E8" s="5"/>
      <c r="F8" s="5"/>
      <c r="G8" s="5"/>
      <c r="H8" s="5"/>
      <c r="I8" s="5"/>
      <c r="J8" s="6"/>
    </row>
    <row r="9" spans="1:10" x14ac:dyDescent="0.25">
      <c r="A9" s="4"/>
      <c r="B9" s="5"/>
      <c r="C9" s="5"/>
      <c r="D9" s="5"/>
      <c r="E9" s="5"/>
      <c r="F9" s="5"/>
      <c r="G9" s="5"/>
      <c r="H9" s="5"/>
      <c r="I9" s="5"/>
      <c r="J9" s="6"/>
    </row>
    <row r="10" spans="1:10" x14ac:dyDescent="0.25">
      <c r="A10" s="4"/>
      <c r="B10" s="5"/>
      <c r="C10" s="5"/>
      <c r="D10" s="5"/>
      <c r="E10" s="5"/>
      <c r="F10" s="5"/>
      <c r="G10" s="5"/>
      <c r="H10" s="5"/>
      <c r="I10" s="5"/>
      <c r="J10" s="6"/>
    </row>
    <row r="11" spans="1:10" x14ac:dyDescent="0.25">
      <c r="A11" s="4"/>
      <c r="B11" s="12"/>
      <c r="C11" s="5"/>
      <c r="D11" s="5"/>
      <c r="E11" s="5"/>
      <c r="F11" s="5"/>
      <c r="G11" s="5"/>
      <c r="H11" s="5"/>
      <c r="I11" s="5"/>
      <c r="J11" s="6"/>
    </row>
    <row r="12" spans="1:10" x14ac:dyDescent="0.25">
      <c r="A12" s="4"/>
      <c r="B12" s="5"/>
      <c r="C12" s="5"/>
      <c r="D12" s="5"/>
      <c r="E12" s="5"/>
      <c r="F12" s="5"/>
      <c r="G12" s="5"/>
      <c r="H12" s="5"/>
      <c r="I12" s="5"/>
      <c r="J12" s="6"/>
    </row>
    <row r="13" spans="1:10" x14ac:dyDescent="0.25">
      <c r="A13" s="4"/>
      <c r="B13" s="17"/>
      <c r="C13" s="11"/>
      <c r="D13" s="5"/>
      <c r="E13" s="17"/>
      <c r="F13" s="11"/>
      <c r="G13" s="5"/>
      <c r="H13" s="17"/>
      <c r="I13" s="11"/>
      <c r="J13" s="6"/>
    </row>
    <row r="14" spans="1:10" x14ac:dyDescent="0.25">
      <c r="A14" s="4"/>
      <c r="B14" s="17"/>
      <c r="C14" s="11"/>
      <c r="D14" s="5"/>
      <c r="E14" s="17"/>
      <c r="F14" s="11"/>
      <c r="G14" s="5"/>
      <c r="H14" s="17"/>
      <c r="I14" s="11"/>
      <c r="J14" s="6"/>
    </row>
    <row r="15" spans="1:10" x14ac:dyDescent="0.25">
      <c r="A15" s="4"/>
      <c r="B15" s="5"/>
      <c r="C15" s="5"/>
      <c r="D15" s="5"/>
      <c r="E15" s="5"/>
      <c r="F15" s="5"/>
      <c r="G15" s="5"/>
      <c r="H15" s="5"/>
      <c r="I15" s="5"/>
      <c r="J15" s="6"/>
    </row>
    <row r="16" spans="1:10" x14ac:dyDescent="0.25">
      <c r="A16" s="7"/>
      <c r="B16" s="8"/>
      <c r="C16" s="8"/>
      <c r="D16" s="8"/>
      <c r="E16" s="8"/>
      <c r="F16" s="8"/>
      <c r="G16" s="8"/>
      <c r="H16" s="8"/>
      <c r="I16" s="8"/>
      <c r="J16" s="9"/>
    </row>
    <row r="17" spans="1:10" x14ac:dyDescent="0.25">
      <c r="A17" s="4"/>
      <c r="B17" s="5"/>
      <c r="C17" s="5"/>
      <c r="D17" s="5"/>
      <c r="E17" s="5"/>
      <c r="F17" s="5"/>
      <c r="G17" s="5"/>
      <c r="H17" s="5"/>
      <c r="I17" s="5"/>
      <c r="J17" s="6"/>
    </row>
    <row r="18" spans="1:10" x14ac:dyDescent="0.25">
      <c r="A18" s="579" t="s">
        <v>318</v>
      </c>
      <c r="B18" s="580"/>
      <c r="C18" s="580"/>
      <c r="D18" s="580"/>
      <c r="E18" s="580"/>
      <c r="F18" s="580"/>
      <c r="G18" s="580"/>
      <c r="H18" s="580"/>
      <c r="I18" s="580"/>
      <c r="J18" s="581"/>
    </row>
    <row r="19" spans="1:10" x14ac:dyDescent="0.25">
      <c r="A19" s="4"/>
      <c r="B19" s="5"/>
      <c r="C19" s="5"/>
      <c r="D19" s="5"/>
      <c r="E19" s="5"/>
      <c r="F19" s="5"/>
      <c r="G19" s="5"/>
      <c r="H19" s="5"/>
      <c r="I19" s="5"/>
      <c r="J19" s="6"/>
    </row>
    <row r="20" spans="1:10" x14ac:dyDescent="0.25">
      <c r="A20" s="4"/>
      <c r="B20" s="5"/>
      <c r="C20" s="5"/>
      <c r="D20" s="5"/>
      <c r="E20" s="5"/>
      <c r="F20" s="5"/>
      <c r="G20" s="5"/>
      <c r="H20" s="5"/>
      <c r="I20" s="5"/>
      <c r="J20" s="6"/>
    </row>
    <row r="21" spans="1:10" x14ac:dyDescent="0.25">
      <c r="A21" s="4"/>
      <c r="B21" s="5"/>
      <c r="C21" s="5"/>
      <c r="D21" s="5"/>
      <c r="E21" s="5"/>
      <c r="F21" s="5"/>
      <c r="G21" s="5"/>
      <c r="H21" s="5"/>
      <c r="I21" s="5"/>
      <c r="J21" s="6"/>
    </row>
    <row r="22" spans="1:10" x14ac:dyDescent="0.25">
      <c r="A22" s="4"/>
      <c r="B22" s="5"/>
      <c r="C22" s="5"/>
      <c r="D22" s="5"/>
      <c r="E22" s="5"/>
      <c r="F22" s="5"/>
      <c r="G22" s="5"/>
      <c r="H22" s="5"/>
      <c r="I22" s="5"/>
      <c r="J22" s="6"/>
    </row>
    <row r="23" spans="1:10" x14ac:dyDescent="0.25">
      <c r="A23" s="4"/>
      <c r="B23" s="5"/>
      <c r="C23" s="5"/>
      <c r="D23" s="5"/>
      <c r="E23" s="5"/>
      <c r="F23" s="5"/>
      <c r="G23" s="5"/>
      <c r="H23" s="5"/>
      <c r="I23" s="5"/>
      <c r="J23" s="6"/>
    </row>
    <row r="24" spans="1:10" x14ac:dyDescent="0.25">
      <c r="A24" s="4"/>
      <c r="B24" s="5"/>
      <c r="C24" s="5"/>
      <c r="D24" s="5"/>
      <c r="E24" s="5"/>
      <c r="F24" s="5"/>
      <c r="G24" s="5"/>
      <c r="H24" s="5"/>
      <c r="I24" s="5"/>
      <c r="J24" s="6"/>
    </row>
    <row r="25" spans="1:10" x14ac:dyDescent="0.25">
      <c r="A25" s="4"/>
      <c r="B25" s="5"/>
      <c r="C25" s="5"/>
      <c r="D25" s="5"/>
      <c r="E25" s="5"/>
      <c r="F25" s="5"/>
      <c r="G25" s="5"/>
      <c r="H25" s="5"/>
      <c r="I25" s="5"/>
      <c r="J25" s="6"/>
    </row>
    <row r="26" spans="1:10" x14ac:dyDescent="0.25">
      <c r="A26" s="4"/>
      <c r="B26" s="5"/>
      <c r="C26" s="5"/>
      <c r="D26" s="5"/>
      <c r="E26" s="5"/>
      <c r="F26" s="5"/>
      <c r="G26" s="5"/>
      <c r="H26" s="5"/>
      <c r="I26" s="5"/>
      <c r="J26" s="6"/>
    </row>
    <row r="27" spans="1:10" x14ac:dyDescent="0.25">
      <c r="A27" s="4"/>
      <c r="B27" s="5"/>
      <c r="C27" s="5"/>
      <c r="D27" s="5"/>
      <c r="E27" s="5"/>
      <c r="F27" s="5"/>
      <c r="G27" s="5"/>
      <c r="H27" s="5"/>
      <c r="I27" s="5"/>
      <c r="J27" s="6"/>
    </row>
    <row r="28" spans="1:10" x14ac:dyDescent="0.25">
      <c r="A28" s="4"/>
      <c r="B28" s="5"/>
      <c r="C28" s="5"/>
      <c r="D28" s="5"/>
      <c r="E28" s="5"/>
      <c r="F28" s="5"/>
      <c r="G28" s="5"/>
      <c r="H28" s="5"/>
      <c r="I28" s="5"/>
      <c r="J28" s="6"/>
    </row>
    <row r="29" spans="1:10" x14ac:dyDescent="0.25">
      <c r="A29" s="7"/>
      <c r="B29" s="8"/>
      <c r="C29" s="8"/>
      <c r="D29" s="8"/>
      <c r="E29" s="8"/>
      <c r="F29" s="8"/>
      <c r="G29" s="8"/>
      <c r="H29" s="8"/>
      <c r="I29" s="8"/>
      <c r="J29" s="9"/>
    </row>
    <row r="30" spans="1:10" x14ac:dyDescent="0.25">
      <c r="A30" s="4"/>
      <c r="B30" s="5"/>
      <c r="C30" s="5"/>
      <c r="D30" s="5"/>
      <c r="E30" s="5"/>
      <c r="F30" s="5"/>
      <c r="G30" s="5"/>
      <c r="H30" s="5"/>
      <c r="I30" s="5"/>
      <c r="J30" s="6"/>
    </row>
    <row r="31" spans="1:10" x14ac:dyDescent="0.25">
      <c r="A31" s="579" t="s">
        <v>319</v>
      </c>
      <c r="B31" s="580"/>
      <c r="C31" s="580"/>
      <c r="D31" s="580"/>
      <c r="E31" s="580"/>
      <c r="F31" s="580"/>
      <c r="G31" s="580"/>
      <c r="H31" s="580"/>
      <c r="I31" s="580"/>
      <c r="J31" s="581"/>
    </row>
    <row r="32" spans="1:10" x14ac:dyDescent="0.25">
      <c r="A32" s="4"/>
      <c r="B32" s="5"/>
      <c r="C32" s="5"/>
      <c r="D32" s="5"/>
      <c r="E32" s="5"/>
      <c r="F32" s="5"/>
      <c r="G32" s="5"/>
      <c r="H32" s="5"/>
      <c r="I32" s="5"/>
      <c r="J32" s="6"/>
    </row>
    <row r="33" spans="1:10" x14ac:dyDescent="0.25">
      <c r="A33" s="29" t="s">
        <v>326</v>
      </c>
      <c r="B33" s="5"/>
      <c r="C33" s="5"/>
      <c r="D33" s="5"/>
      <c r="E33" s="5"/>
      <c r="F33" s="5"/>
      <c r="G33" s="5"/>
      <c r="H33" s="5"/>
      <c r="I33" s="5"/>
      <c r="J33" s="6"/>
    </row>
    <row r="34" spans="1:10" x14ac:dyDescent="0.25">
      <c r="A34" s="407" t="s">
        <v>849</v>
      </c>
      <c r="B34" s="5"/>
      <c r="C34" s="5"/>
      <c r="D34" s="5"/>
      <c r="E34" s="5"/>
      <c r="F34" s="5"/>
      <c r="G34" s="5"/>
      <c r="H34" s="5"/>
      <c r="I34" s="5"/>
      <c r="J34" s="6"/>
    </row>
    <row r="35" spans="1:10" x14ac:dyDescent="0.25">
      <c r="A35" s="4"/>
      <c r="B35" s="5"/>
      <c r="C35" s="5"/>
      <c r="D35" s="5"/>
      <c r="E35" s="5"/>
      <c r="F35" s="5"/>
      <c r="G35" s="5"/>
      <c r="H35" s="5"/>
      <c r="I35" s="5"/>
      <c r="J35" s="6"/>
    </row>
    <row r="36" spans="1:10" x14ac:dyDescent="0.25">
      <c r="A36" s="4"/>
      <c r="B36" s="5"/>
      <c r="C36" s="5"/>
      <c r="D36" s="5"/>
      <c r="E36" s="5"/>
      <c r="F36" s="5"/>
      <c r="G36" s="5"/>
      <c r="H36" s="5"/>
      <c r="I36" s="5"/>
      <c r="J36" s="6"/>
    </row>
    <row r="37" spans="1:10" x14ac:dyDescent="0.25">
      <c r="A37" s="4"/>
      <c r="B37" s="5"/>
      <c r="C37" s="5"/>
      <c r="D37" s="5"/>
      <c r="E37" s="5"/>
      <c r="F37" s="5"/>
      <c r="G37" s="5"/>
      <c r="H37" s="5"/>
      <c r="I37" s="5"/>
      <c r="J37" s="6"/>
    </row>
    <row r="38" spans="1:10" x14ac:dyDescent="0.25">
      <c r="A38" s="4"/>
      <c r="B38" s="5"/>
      <c r="C38" s="5"/>
      <c r="D38" s="5"/>
      <c r="E38" s="5"/>
      <c r="F38" s="5"/>
      <c r="G38" s="5"/>
      <c r="H38" s="5"/>
      <c r="I38" s="5"/>
      <c r="J38" s="6"/>
    </row>
    <row r="39" spans="1:10" x14ac:dyDescent="0.25">
      <c r="A39" s="4"/>
      <c r="B39" s="5"/>
      <c r="C39" s="5"/>
      <c r="D39" s="5"/>
      <c r="E39" s="5"/>
      <c r="F39" s="5"/>
      <c r="G39" s="5"/>
      <c r="H39" s="5"/>
      <c r="I39" s="5"/>
      <c r="J39" s="6"/>
    </row>
    <row r="40" spans="1:10" x14ac:dyDescent="0.25">
      <c r="A40" s="4"/>
      <c r="B40" s="5"/>
      <c r="C40" s="5"/>
      <c r="D40" s="5"/>
      <c r="E40" s="5"/>
      <c r="F40" s="5"/>
      <c r="G40" s="5"/>
      <c r="H40" s="5"/>
      <c r="I40" s="5"/>
      <c r="J40" s="6"/>
    </row>
    <row r="41" spans="1:10" x14ac:dyDescent="0.25">
      <c r="A41" s="4"/>
      <c r="B41" s="5"/>
      <c r="C41" s="5"/>
      <c r="D41" s="5"/>
      <c r="E41" s="5"/>
      <c r="F41" s="5"/>
      <c r="G41" s="5"/>
      <c r="H41" s="5"/>
      <c r="I41" s="5"/>
      <c r="J41" s="6"/>
    </row>
    <row r="42" spans="1:10" x14ac:dyDescent="0.25">
      <c r="A42" s="4"/>
      <c r="B42" s="5"/>
      <c r="C42" s="5"/>
      <c r="D42" s="5"/>
      <c r="E42" s="5"/>
      <c r="F42" s="5"/>
      <c r="G42" s="5"/>
      <c r="H42" s="5"/>
      <c r="I42" s="5"/>
      <c r="J42" s="6"/>
    </row>
    <row r="43" spans="1:10" x14ac:dyDescent="0.25">
      <c r="A43" s="4"/>
      <c r="B43" s="5"/>
      <c r="C43" s="5"/>
      <c r="D43" s="18"/>
      <c r="E43" s="18"/>
      <c r="F43" s="18"/>
      <c r="G43" s="18"/>
      <c r="H43" s="5"/>
      <c r="I43" s="5"/>
      <c r="J43" s="6"/>
    </row>
    <row r="44" spans="1:10" x14ac:dyDescent="0.25">
      <c r="A44" s="4"/>
      <c r="B44" s="5"/>
      <c r="C44" s="5"/>
      <c r="D44" s="5"/>
      <c r="E44" s="5"/>
      <c r="F44" s="5"/>
      <c r="G44" s="5"/>
      <c r="H44" s="5"/>
      <c r="I44" s="5"/>
      <c r="J44" s="6"/>
    </row>
    <row r="45" spans="1:10" x14ac:dyDescent="0.25">
      <c r="A45" s="4"/>
      <c r="B45" s="5"/>
      <c r="C45" s="5"/>
      <c r="D45" s="5"/>
      <c r="E45" s="5"/>
      <c r="F45" s="5"/>
      <c r="G45" s="5"/>
      <c r="H45" s="5"/>
      <c r="I45" s="5"/>
      <c r="J45" s="6"/>
    </row>
    <row r="46" spans="1:10" x14ac:dyDescent="0.25">
      <c r="A46" s="4"/>
      <c r="B46" s="5"/>
      <c r="C46" s="5"/>
      <c r="D46" s="5"/>
      <c r="E46" s="5"/>
      <c r="F46" s="5"/>
      <c r="G46" s="5"/>
      <c r="H46" s="5"/>
      <c r="I46" s="5"/>
      <c r="J46" s="6"/>
    </row>
    <row r="47" spans="1:10" x14ac:dyDescent="0.25">
      <c r="A47" s="4"/>
      <c r="B47" s="5"/>
      <c r="C47" s="5"/>
      <c r="D47" s="5"/>
      <c r="E47" s="5"/>
      <c r="F47" s="5"/>
      <c r="G47" s="5"/>
      <c r="H47" s="5"/>
      <c r="I47" s="5"/>
      <c r="J47" s="6"/>
    </row>
    <row r="48" spans="1:10" x14ac:dyDescent="0.25">
      <c r="A48" s="4"/>
      <c r="B48" s="5"/>
      <c r="C48" s="5"/>
      <c r="D48" s="5"/>
      <c r="E48" s="5"/>
      <c r="F48" s="5"/>
      <c r="G48" s="5"/>
      <c r="H48" s="5"/>
      <c r="I48" s="5"/>
      <c r="J48" s="6"/>
    </row>
    <row r="49" spans="1:10" x14ac:dyDescent="0.25">
      <c r="A49" s="4"/>
      <c r="B49" s="5"/>
      <c r="C49" s="5"/>
      <c r="D49" s="5"/>
      <c r="E49" s="5"/>
      <c r="F49" s="5"/>
      <c r="G49" s="5"/>
      <c r="H49" s="5"/>
      <c r="I49" s="5"/>
      <c r="J49" s="6"/>
    </row>
    <row r="50" spans="1:10" x14ac:dyDescent="0.25">
      <c r="A50" s="4"/>
      <c r="B50" s="5"/>
      <c r="C50" s="5"/>
      <c r="D50" s="5"/>
      <c r="E50" s="5"/>
      <c r="F50" s="5"/>
      <c r="G50" s="5"/>
      <c r="H50" s="5"/>
      <c r="I50" s="5"/>
      <c r="J50" s="6"/>
    </row>
    <row r="51" spans="1:10" x14ac:dyDescent="0.25">
      <c r="A51" s="7"/>
      <c r="B51" s="8"/>
      <c r="C51" s="8"/>
      <c r="D51" s="8"/>
      <c r="E51" s="8"/>
      <c r="F51" s="8"/>
      <c r="G51" s="8"/>
      <c r="H51" s="8"/>
      <c r="I51" s="8"/>
      <c r="J51" s="9"/>
    </row>
    <row r="52" spans="1:10" x14ac:dyDescent="0.25">
      <c r="A52" s="184" t="s">
        <v>118</v>
      </c>
      <c r="B52" s="198" t="s">
        <v>120</v>
      </c>
      <c r="C52" s="5"/>
      <c r="D52" s="5"/>
      <c r="E52" s="5"/>
      <c r="F52" s="5"/>
      <c r="G52" s="5"/>
      <c r="H52" s="5"/>
      <c r="I52" s="5"/>
      <c r="J52" s="6"/>
    </row>
    <row r="53" spans="1:10" x14ac:dyDescent="0.25">
      <c r="A53" s="4"/>
      <c r="B53" s="5"/>
      <c r="C53" s="5"/>
      <c r="D53" s="5"/>
      <c r="E53" s="5"/>
      <c r="F53" s="5"/>
      <c r="G53" s="5"/>
      <c r="H53" s="5"/>
      <c r="I53" s="5"/>
      <c r="J53" s="6"/>
    </row>
    <row r="54" spans="1:10" x14ac:dyDescent="0.25">
      <c r="A54" s="184" t="s">
        <v>119</v>
      </c>
      <c r="B54" s="151">
        <f>'Title Page 1'!B51</f>
        <v>42076</v>
      </c>
      <c r="C54" s="8"/>
      <c r="D54" s="8"/>
      <c r="E54" s="8"/>
      <c r="F54" s="8"/>
      <c r="G54" s="396" t="s">
        <v>770</v>
      </c>
      <c r="H54" s="8"/>
      <c r="I54" s="149">
        <f>'Item 30 Pg 15'!I51</f>
        <v>42125</v>
      </c>
      <c r="J54" s="9"/>
    </row>
    <row r="55" spans="1:10" x14ac:dyDescent="0.25">
      <c r="A55" s="576" t="s">
        <v>122</v>
      </c>
      <c r="B55" s="577"/>
      <c r="C55" s="577"/>
      <c r="D55" s="577"/>
      <c r="E55" s="577"/>
      <c r="F55" s="577"/>
      <c r="G55" s="577"/>
      <c r="H55" s="577"/>
      <c r="I55" s="577"/>
      <c r="J55" s="578"/>
    </row>
    <row r="56" spans="1:10" x14ac:dyDescent="0.25">
      <c r="A56" s="4"/>
      <c r="B56" s="5"/>
      <c r="C56" s="5"/>
      <c r="D56" s="5"/>
      <c r="E56" s="5"/>
      <c r="F56" s="5"/>
      <c r="G56" s="5"/>
      <c r="H56" s="5"/>
      <c r="I56" s="5"/>
      <c r="J56" s="6"/>
    </row>
    <row r="57" spans="1:10" x14ac:dyDescent="0.25">
      <c r="A57" s="4" t="s">
        <v>160</v>
      </c>
      <c r="B57" s="5"/>
      <c r="C57" s="5"/>
      <c r="D57" s="5"/>
      <c r="E57" s="5"/>
      <c r="F57" s="5"/>
      <c r="G57" s="5"/>
      <c r="H57" s="5"/>
      <c r="I57" s="5"/>
      <c r="J57" s="6"/>
    </row>
    <row r="58" spans="1:10" x14ac:dyDescent="0.25">
      <c r="A58" s="7"/>
      <c r="B58" s="8"/>
      <c r="C58" s="8"/>
      <c r="D58" s="8"/>
      <c r="E58" s="8"/>
      <c r="F58" s="8"/>
      <c r="G58" s="8"/>
      <c r="H58" s="8"/>
      <c r="I58" s="8"/>
      <c r="J58" s="9"/>
    </row>
  </sheetData>
  <mergeCells count="5">
    <mergeCell ref="H2:I2"/>
    <mergeCell ref="A55:J55"/>
    <mergeCell ref="A7:J7"/>
    <mergeCell ref="A18:J18"/>
    <mergeCell ref="A31:J31"/>
  </mergeCells>
  <phoneticPr fontId="0" type="noConversion"/>
  <printOptions horizontalCentered="1" verticalCentered="1"/>
  <pageMargins left="0.5" right="0.5" top="0.5" bottom="0.5" header="0.5" footer="0.5"/>
  <pageSetup scale="87"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7" zoomScaleNormal="100" workbookViewId="0">
      <selection activeCell="B35" sqref="B35"/>
    </sheetView>
  </sheetViews>
  <sheetFormatPr defaultRowHeight="13.2" x14ac:dyDescent="0.25"/>
  <cols>
    <col min="1" max="1" width="9.88671875" customWidth="1"/>
    <col min="2" max="2" width="18.6640625" customWidth="1"/>
    <col min="3" max="3" width="2.6640625" customWidth="1"/>
    <col min="10" max="10" width="11.33203125" bestFit="1" customWidth="1"/>
  </cols>
  <sheetData>
    <row r="1" spans="1:10" x14ac:dyDescent="0.25">
      <c r="A1" s="1"/>
      <c r="B1" s="2"/>
      <c r="C1" s="2"/>
      <c r="D1" s="2"/>
      <c r="E1" s="2"/>
      <c r="F1" s="2"/>
      <c r="G1" s="2"/>
      <c r="H1" s="2"/>
      <c r="I1" s="2"/>
      <c r="J1" s="3"/>
    </row>
    <row r="2" spans="1:10" x14ac:dyDescent="0.25">
      <c r="A2" s="4" t="s">
        <v>124</v>
      </c>
      <c r="B2" s="35">
        <v>11</v>
      </c>
      <c r="C2" s="5"/>
      <c r="D2" s="5"/>
      <c r="E2" s="5"/>
      <c r="F2" s="5"/>
      <c r="G2" s="8">
        <v>0</v>
      </c>
      <c r="H2" s="575" t="s">
        <v>125</v>
      </c>
      <c r="I2" s="575"/>
      <c r="J2" s="93">
        <v>17</v>
      </c>
    </row>
    <row r="3" spans="1:10" x14ac:dyDescent="0.25">
      <c r="A3" s="4"/>
      <c r="B3" s="5"/>
      <c r="C3" s="5"/>
      <c r="D3" s="5"/>
      <c r="E3" s="5"/>
      <c r="F3" s="5"/>
      <c r="G3" s="5"/>
      <c r="H3" s="5"/>
      <c r="I3" s="5"/>
      <c r="J3" s="6"/>
    </row>
    <row r="4" spans="1:10" x14ac:dyDescent="0.25">
      <c r="A4" s="4" t="str">
        <f>'Item 40, 45, 50, Page 16'!A4</f>
        <v>Company Name/Permit Number:</v>
      </c>
      <c r="B4" s="5"/>
      <c r="C4" s="5"/>
      <c r="D4" s="5" t="str">
        <f>'Item 40, 45, 50, Page 16'!C4</f>
        <v>Yakima Waste Systems, Inc. G-89</v>
      </c>
      <c r="E4" s="5"/>
      <c r="F4" s="5"/>
      <c r="G4" s="5"/>
      <c r="H4" s="5"/>
      <c r="I4" s="5"/>
      <c r="J4" s="6"/>
    </row>
    <row r="5" spans="1:10" x14ac:dyDescent="0.25">
      <c r="A5" s="7" t="s">
        <v>127</v>
      </c>
      <c r="B5" s="8"/>
      <c r="C5" s="8"/>
      <c r="D5" s="8"/>
      <c r="E5" s="8"/>
      <c r="F5" s="8"/>
      <c r="G5" s="8"/>
      <c r="H5" s="8"/>
      <c r="I5" s="8"/>
      <c r="J5" s="9"/>
    </row>
    <row r="6" spans="1:10" x14ac:dyDescent="0.25">
      <c r="A6" s="4"/>
      <c r="B6" s="5"/>
      <c r="C6" s="5"/>
      <c r="D6" s="5"/>
      <c r="E6" s="5"/>
      <c r="F6" s="5"/>
      <c r="G6" s="5"/>
      <c r="H6" s="5"/>
      <c r="I6" s="5"/>
      <c r="J6" s="6"/>
    </row>
    <row r="7" spans="1:10" x14ac:dyDescent="0.25">
      <c r="A7" s="582" t="s">
        <v>320</v>
      </c>
      <c r="B7" s="583"/>
      <c r="C7" s="583"/>
      <c r="D7" s="583"/>
      <c r="E7" s="583"/>
      <c r="F7" s="583"/>
      <c r="G7" s="583"/>
      <c r="H7" s="583"/>
      <c r="I7" s="583"/>
      <c r="J7" s="584"/>
    </row>
    <row r="8" spans="1:10" x14ac:dyDescent="0.25">
      <c r="A8" s="4"/>
      <c r="B8" s="5"/>
      <c r="C8" s="5"/>
      <c r="D8" s="5"/>
      <c r="E8" s="5"/>
      <c r="F8" s="5"/>
      <c r="G8" s="5"/>
      <c r="H8" s="5"/>
      <c r="I8" s="5"/>
      <c r="J8" s="6"/>
    </row>
    <row r="9" spans="1:10" x14ac:dyDescent="0.25">
      <c r="A9" s="4"/>
      <c r="B9" s="5" t="s">
        <v>321</v>
      </c>
      <c r="C9" s="5"/>
      <c r="D9" s="5"/>
      <c r="E9" s="5"/>
      <c r="F9" s="5"/>
      <c r="G9" s="5"/>
      <c r="H9" s="5"/>
      <c r="I9" s="5"/>
      <c r="J9" s="6"/>
    </row>
    <row r="10" spans="1:10" x14ac:dyDescent="0.25">
      <c r="A10" s="4"/>
      <c r="B10" s="176" t="s">
        <v>850</v>
      </c>
      <c r="C10" s="5"/>
      <c r="D10" s="5"/>
      <c r="E10" s="5"/>
      <c r="F10" s="5"/>
      <c r="G10" s="5"/>
      <c r="H10" s="5"/>
      <c r="I10" s="5"/>
      <c r="J10" s="6"/>
    </row>
    <row r="11" spans="1:10" x14ac:dyDescent="0.25">
      <c r="A11" s="4"/>
      <c r="B11" s="12"/>
      <c r="C11" s="5"/>
      <c r="D11" s="5"/>
      <c r="E11" s="5"/>
      <c r="F11" s="5"/>
      <c r="G11" s="5"/>
      <c r="H11" s="5"/>
      <c r="I11" s="5"/>
      <c r="J11" s="6"/>
    </row>
    <row r="12" spans="1:10" x14ac:dyDescent="0.25">
      <c r="A12" s="4"/>
      <c r="B12" s="5"/>
      <c r="C12" s="5"/>
      <c r="D12" s="5"/>
      <c r="E12" s="5"/>
      <c r="F12" s="5"/>
      <c r="G12" s="5"/>
      <c r="H12" s="5"/>
      <c r="I12" s="5"/>
      <c r="J12" s="6"/>
    </row>
    <row r="13" spans="1:10" x14ac:dyDescent="0.25">
      <c r="A13" s="4"/>
      <c r="B13" s="17"/>
      <c r="C13" s="11"/>
      <c r="D13" s="5"/>
      <c r="E13" s="17"/>
      <c r="F13" s="11"/>
      <c r="G13" s="5"/>
      <c r="H13" s="17"/>
      <c r="I13" s="11"/>
      <c r="J13" s="6"/>
    </row>
    <row r="14" spans="1:10" x14ac:dyDescent="0.25">
      <c r="A14" s="4"/>
      <c r="B14" s="17"/>
      <c r="C14" s="11"/>
      <c r="D14" s="5"/>
      <c r="E14" s="17"/>
      <c r="F14" s="11"/>
      <c r="G14" s="5"/>
      <c r="H14" s="17"/>
      <c r="I14" s="11"/>
      <c r="J14" s="6"/>
    </row>
    <row r="15" spans="1:10" x14ac:dyDescent="0.25">
      <c r="A15" s="4"/>
      <c r="B15" s="5"/>
      <c r="C15" s="5"/>
      <c r="D15" s="5"/>
      <c r="E15" s="5"/>
      <c r="F15" s="5"/>
      <c r="G15" s="5"/>
      <c r="H15" s="5"/>
      <c r="I15" s="5"/>
      <c r="J15" s="6"/>
    </row>
    <row r="16" spans="1:10" x14ac:dyDescent="0.25">
      <c r="A16" s="4"/>
      <c r="B16" s="5"/>
      <c r="C16" s="5"/>
      <c r="D16" s="5"/>
      <c r="E16" s="5"/>
      <c r="F16" s="5"/>
      <c r="G16" s="5"/>
      <c r="H16" s="5"/>
      <c r="I16" s="5"/>
      <c r="J16" s="6"/>
    </row>
    <row r="17" spans="1:10" x14ac:dyDescent="0.25">
      <c r="A17" s="4"/>
      <c r="B17" s="5"/>
      <c r="C17" s="5"/>
      <c r="D17" s="5"/>
      <c r="E17" s="5"/>
      <c r="F17" s="5"/>
      <c r="G17" s="5"/>
      <c r="H17" s="5"/>
      <c r="I17" s="5"/>
      <c r="J17" s="6"/>
    </row>
    <row r="18" spans="1:10" x14ac:dyDescent="0.25">
      <c r="A18" s="19"/>
      <c r="B18" s="18"/>
      <c r="C18" s="18"/>
      <c r="D18" s="18"/>
      <c r="E18" s="18"/>
      <c r="F18" s="18"/>
      <c r="G18" s="18"/>
      <c r="H18" s="18"/>
      <c r="I18" s="18"/>
      <c r="J18" s="24"/>
    </row>
    <row r="19" spans="1:10" x14ac:dyDescent="0.25">
      <c r="A19" s="4"/>
      <c r="B19" s="5"/>
      <c r="C19" s="5"/>
      <c r="D19" s="5"/>
      <c r="E19" s="5"/>
      <c r="F19" s="5"/>
      <c r="G19" s="5"/>
      <c r="H19" s="5"/>
      <c r="I19" s="5"/>
      <c r="J19" s="6"/>
    </row>
    <row r="20" spans="1:10" x14ac:dyDescent="0.25">
      <c r="A20" s="4"/>
      <c r="B20" s="5"/>
      <c r="C20" s="5"/>
      <c r="D20" s="5"/>
      <c r="E20" s="5"/>
      <c r="F20" s="5"/>
      <c r="G20" s="5"/>
      <c r="H20" s="5"/>
      <c r="I20" s="5"/>
      <c r="J20" s="6"/>
    </row>
    <row r="21" spans="1:10" x14ac:dyDescent="0.25">
      <c r="A21" s="4"/>
      <c r="B21" s="5"/>
      <c r="C21" s="5"/>
      <c r="D21" s="5"/>
      <c r="E21" s="5"/>
      <c r="F21" s="5"/>
      <c r="G21" s="5"/>
      <c r="H21" s="5"/>
      <c r="I21" s="5"/>
      <c r="J21" s="6"/>
    </row>
    <row r="22" spans="1:10" x14ac:dyDescent="0.25">
      <c r="A22" s="4"/>
      <c r="B22" s="5"/>
      <c r="C22" s="5"/>
      <c r="D22" s="5"/>
      <c r="E22" s="5"/>
      <c r="F22" s="5"/>
      <c r="G22" s="5"/>
      <c r="H22" s="5"/>
      <c r="I22" s="5"/>
      <c r="J22" s="6"/>
    </row>
    <row r="23" spans="1:10" x14ac:dyDescent="0.25">
      <c r="A23" s="4"/>
      <c r="B23" s="5"/>
      <c r="C23" s="5"/>
      <c r="D23" s="5"/>
      <c r="E23" s="5"/>
      <c r="F23" s="5"/>
      <c r="G23" s="5"/>
      <c r="H23" s="5"/>
      <c r="I23" s="5"/>
      <c r="J23" s="6"/>
    </row>
    <row r="24" spans="1:10" x14ac:dyDescent="0.25">
      <c r="A24" s="4"/>
      <c r="B24" s="5"/>
      <c r="C24" s="5"/>
      <c r="D24" s="5"/>
      <c r="E24" s="5"/>
      <c r="F24" s="5"/>
      <c r="G24" s="5"/>
      <c r="H24" s="5"/>
      <c r="I24" s="5"/>
      <c r="J24" s="6"/>
    </row>
    <row r="25" spans="1:10" x14ac:dyDescent="0.25">
      <c r="A25" s="4"/>
      <c r="B25" s="5"/>
      <c r="C25" s="5"/>
      <c r="D25" s="5"/>
      <c r="E25" s="5"/>
      <c r="F25" s="5"/>
      <c r="G25" s="5"/>
      <c r="H25" s="5"/>
      <c r="I25" s="5"/>
      <c r="J25" s="6"/>
    </row>
    <row r="26" spans="1:10" x14ac:dyDescent="0.25">
      <c r="A26" s="4"/>
      <c r="B26" s="5"/>
      <c r="C26" s="5"/>
      <c r="D26" s="5"/>
      <c r="E26" s="5"/>
      <c r="F26" s="5"/>
      <c r="G26" s="5"/>
      <c r="H26" s="5"/>
      <c r="I26" s="5"/>
      <c r="J26" s="6"/>
    </row>
    <row r="27" spans="1:10" x14ac:dyDescent="0.25">
      <c r="A27" s="4"/>
      <c r="B27" s="5"/>
      <c r="C27" s="5"/>
      <c r="D27" s="5"/>
      <c r="E27" s="5"/>
      <c r="F27" s="5"/>
      <c r="G27" s="5"/>
      <c r="H27" s="5"/>
      <c r="I27" s="5"/>
      <c r="J27" s="6"/>
    </row>
    <row r="28" spans="1:10" x14ac:dyDescent="0.25">
      <c r="A28" s="4"/>
      <c r="B28" s="5"/>
      <c r="C28" s="5"/>
      <c r="D28" s="5"/>
      <c r="E28" s="5"/>
      <c r="F28" s="5"/>
      <c r="G28" s="5"/>
      <c r="H28" s="5"/>
      <c r="I28" s="5"/>
      <c r="J28" s="6"/>
    </row>
    <row r="29" spans="1:10" x14ac:dyDescent="0.25">
      <c r="A29" s="582" t="s">
        <v>322</v>
      </c>
      <c r="B29" s="583"/>
      <c r="C29" s="583"/>
      <c r="D29" s="583"/>
      <c r="E29" s="583"/>
      <c r="F29" s="583"/>
      <c r="G29" s="583"/>
      <c r="H29" s="583"/>
      <c r="I29" s="583"/>
      <c r="J29" s="584"/>
    </row>
    <row r="30" spans="1:10" x14ac:dyDescent="0.25">
      <c r="A30" s="4"/>
      <c r="B30" s="5"/>
      <c r="C30" s="5"/>
      <c r="D30" s="5"/>
      <c r="E30" s="5"/>
      <c r="F30" s="5"/>
      <c r="G30" s="5"/>
      <c r="H30" s="5"/>
      <c r="I30" s="5"/>
      <c r="J30" s="6"/>
    </row>
    <row r="31" spans="1:10" x14ac:dyDescent="0.25">
      <c r="A31" s="4"/>
      <c r="B31" s="20" t="s">
        <v>323</v>
      </c>
      <c r="C31" s="5"/>
      <c r="D31" s="5"/>
      <c r="E31" s="5"/>
      <c r="F31" s="5"/>
      <c r="G31" s="5"/>
      <c r="H31" s="5"/>
      <c r="I31" s="5"/>
      <c r="J31" s="6"/>
    </row>
    <row r="32" spans="1:10" x14ac:dyDescent="0.25">
      <c r="A32" s="4"/>
      <c r="B32" s="5" t="s">
        <v>324</v>
      </c>
      <c r="C32" s="5"/>
      <c r="D32" s="5"/>
      <c r="E32" s="5"/>
      <c r="F32" s="5"/>
      <c r="G32" s="5"/>
      <c r="H32" s="5"/>
      <c r="I32" s="5"/>
      <c r="J32" s="6"/>
    </row>
    <row r="33" spans="1:10" x14ac:dyDescent="0.25">
      <c r="A33" s="4"/>
      <c r="B33" s="12" t="s">
        <v>325</v>
      </c>
      <c r="C33" s="5"/>
      <c r="D33" s="5"/>
      <c r="E33" s="5"/>
      <c r="F33" s="5"/>
      <c r="G33" s="5"/>
      <c r="H33" s="5"/>
      <c r="I33" s="5"/>
      <c r="J33" s="6"/>
    </row>
    <row r="34" spans="1:10" x14ac:dyDescent="0.25">
      <c r="A34" s="4"/>
      <c r="B34" s="5"/>
      <c r="C34" s="5"/>
      <c r="D34" s="5"/>
      <c r="E34" s="5"/>
      <c r="F34" s="5"/>
      <c r="G34" s="5"/>
      <c r="H34" s="5"/>
      <c r="I34" s="5"/>
      <c r="J34" s="6"/>
    </row>
    <row r="35" spans="1:10" x14ac:dyDescent="0.25">
      <c r="A35" s="4"/>
      <c r="B35" s="406" t="s">
        <v>851</v>
      </c>
      <c r="C35" s="5"/>
      <c r="D35" s="5"/>
      <c r="E35" s="5"/>
      <c r="F35" s="5"/>
      <c r="G35" s="5"/>
      <c r="H35" s="5"/>
      <c r="I35" s="5"/>
      <c r="J35" s="6"/>
    </row>
    <row r="36" spans="1:10" x14ac:dyDescent="0.25">
      <c r="A36" s="4"/>
      <c r="B36" s="406" t="s">
        <v>835</v>
      </c>
      <c r="C36" s="5"/>
      <c r="D36" s="5"/>
      <c r="E36" s="5"/>
      <c r="F36" s="5"/>
      <c r="G36" s="5"/>
      <c r="H36" s="5"/>
      <c r="I36" s="5"/>
      <c r="J36" s="6"/>
    </row>
    <row r="37" spans="1:10" x14ac:dyDescent="0.25">
      <c r="A37" s="4"/>
      <c r="B37" s="406" t="s">
        <v>846</v>
      </c>
      <c r="C37" s="176"/>
      <c r="D37" s="176"/>
      <c r="E37" s="176"/>
      <c r="F37" s="176"/>
      <c r="G37" s="5"/>
      <c r="H37" s="5"/>
      <c r="I37" s="5"/>
      <c r="J37" s="6"/>
    </row>
    <row r="38" spans="1:10" x14ac:dyDescent="0.25">
      <c r="A38" s="4"/>
      <c r="B38" s="406" t="s">
        <v>847</v>
      </c>
      <c r="C38" s="5"/>
      <c r="D38" s="5"/>
      <c r="E38" s="5"/>
      <c r="F38" s="5"/>
      <c r="G38" s="5"/>
      <c r="H38" s="5"/>
      <c r="I38" s="5"/>
      <c r="J38" s="6"/>
    </row>
    <row r="39" spans="1:10" x14ac:dyDescent="0.25">
      <c r="A39" s="4"/>
      <c r="B39" s="406"/>
      <c r="C39" s="470"/>
      <c r="D39" s="406"/>
      <c r="E39" s="406"/>
      <c r="F39" s="406"/>
      <c r="G39" s="406"/>
      <c r="H39" s="406"/>
      <c r="I39" s="406"/>
      <c r="J39" s="6"/>
    </row>
    <row r="40" spans="1:10" x14ac:dyDescent="0.25">
      <c r="A40" s="4"/>
      <c r="B40" s="406"/>
      <c r="C40" s="406"/>
      <c r="D40" s="406"/>
      <c r="E40" s="406"/>
      <c r="F40" s="406"/>
      <c r="G40" s="406"/>
      <c r="H40" s="406"/>
      <c r="I40" s="406"/>
      <c r="J40" s="6"/>
    </row>
    <row r="41" spans="1:10" x14ac:dyDescent="0.25">
      <c r="A41" s="4"/>
      <c r="B41" s="12"/>
      <c r="C41" s="12"/>
      <c r="D41" s="12"/>
      <c r="E41" s="12"/>
      <c r="F41" s="12"/>
      <c r="G41" s="12"/>
      <c r="H41" s="12"/>
      <c r="I41" s="12"/>
      <c r="J41" s="6"/>
    </row>
    <row r="42" spans="1:10" x14ac:dyDescent="0.25">
      <c r="A42" s="4"/>
      <c r="B42" s="471"/>
      <c r="C42" s="12"/>
      <c r="D42" s="12"/>
      <c r="E42" s="12"/>
      <c r="F42" s="12"/>
      <c r="G42" s="12"/>
      <c r="H42" s="12"/>
      <c r="I42" s="12"/>
      <c r="J42" s="6"/>
    </row>
    <row r="43" spans="1:10" x14ac:dyDescent="0.25">
      <c r="A43" s="4"/>
      <c r="B43" s="12"/>
      <c r="C43" s="12"/>
      <c r="D43" s="472"/>
      <c r="E43" s="472"/>
      <c r="F43" s="472"/>
      <c r="G43" s="472"/>
      <c r="H43" s="12"/>
      <c r="I43" s="12"/>
      <c r="J43" s="6"/>
    </row>
    <row r="44" spans="1:10" x14ac:dyDescent="0.25">
      <c r="A44" s="4"/>
      <c r="B44" s="5"/>
      <c r="C44" s="5"/>
      <c r="D44" s="5"/>
      <c r="E44" s="5"/>
      <c r="F44" s="5"/>
      <c r="G44" s="5"/>
      <c r="H44" s="5"/>
      <c r="I44" s="5"/>
      <c r="J44" s="6"/>
    </row>
    <row r="45" spans="1:10" x14ac:dyDescent="0.25">
      <c r="A45" s="4"/>
      <c r="B45" s="5"/>
      <c r="C45" s="5"/>
      <c r="D45" s="5"/>
      <c r="E45" s="5"/>
      <c r="F45" s="5"/>
      <c r="G45" s="5"/>
      <c r="H45" s="5"/>
      <c r="I45" s="5"/>
      <c r="J45" s="6"/>
    </row>
    <row r="46" spans="1:10" x14ac:dyDescent="0.25">
      <c r="A46" s="4"/>
      <c r="B46" s="5"/>
      <c r="C46" s="5"/>
      <c r="D46" s="5"/>
      <c r="E46" s="5"/>
      <c r="F46" s="5"/>
      <c r="G46" s="5"/>
      <c r="H46" s="5"/>
      <c r="I46" s="5"/>
      <c r="J46" s="6"/>
    </row>
    <row r="47" spans="1:10" x14ac:dyDescent="0.25">
      <c r="A47" s="4"/>
      <c r="B47" s="5"/>
      <c r="C47" s="5"/>
      <c r="D47" s="5"/>
      <c r="E47" s="5"/>
      <c r="F47" s="5"/>
      <c r="G47" s="5"/>
      <c r="H47" s="5"/>
      <c r="I47" s="5"/>
      <c r="J47" s="6"/>
    </row>
    <row r="48" spans="1:10" x14ac:dyDescent="0.25">
      <c r="A48" s="4"/>
      <c r="B48" s="5"/>
      <c r="C48" s="5"/>
      <c r="D48" s="5"/>
      <c r="E48" s="5"/>
      <c r="F48" s="5"/>
      <c r="G48" s="5"/>
      <c r="H48" s="5"/>
      <c r="I48" s="5"/>
      <c r="J48" s="6"/>
    </row>
    <row r="49" spans="1:10" x14ac:dyDescent="0.25">
      <c r="A49" s="4"/>
      <c r="B49" s="5"/>
      <c r="C49" s="5"/>
      <c r="D49" s="5"/>
      <c r="E49" s="5"/>
      <c r="F49" s="5"/>
      <c r="G49" s="5"/>
      <c r="H49" s="5"/>
      <c r="I49" s="5"/>
      <c r="J49" s="6"/>
    </row>
    <row r="50" spans="1:10" x14ac:dyDescent="0.25">
      <c r="A50" s="4"/>
      <c r="B50" s="5"/>
      <c r="C50" s="5"/>
      <c r="D50" s="5"/>
      <c r="E50" s="5"/>
      <c r="F50" s="5"/>
      <c r="G50" s="5"/>
      <c r="H50" s="5"/>
      <c r="I50" s="5"/>
      <c r="J50" s="6"/>
    </row>
    <row r="51" spans="1:10" x14ac:dyDescent="0.25">
      <c r="A51" s="7"/>
      <c r="B51" s="8"/>
      <c r="C51" s="8"/>
      <c r="D51" s="8"/>
      <c r="E51" s="8"/>
      <c r="F51" s="8"/>
      <c r="G51" s="8"/>
      <c r="H51" s="8"/>
      <c r="I51" s="8"/>
      <c r="J51" s="9"/>
    </row>
    <row r="52" spans="1:10" x14ac:dyDescent="0.25">
      <c r="A52" s="4" t="str">
        <f>'Item 40, 45, 50, Page 16'!A52</f>
        <v>Issued By:</v>
      </c>
      <c r="B52" s="5" t="str">
        <f>'Item 40, 45, 50, Page 16'!B52</f>
        <v>Irmgard R Wilcox</v>
      </c>
      <c r="C52" s="5"/>
      <c r="D52" s="5"/>
      <c r="E52" s="5"/>
      <c r="F52" s="5"/>
      <c r="G52" s="5"/>
      <c r="H52" s="5"/>
      <c r="I52" s="5"/>
      <c r="J52" s="6"/>
    </row>
    <row r="53" spans="1:10" x14ac:dyDescent="0.25">
      <c r="A53" s="4"/>
      <c r="B53" s="5"/>
      <c r="C53" s="5"/>
      <c r="D53" s="5"/>
      <c r="E53" s="5"/>
      <c r="F53" s="5"/>
      <c r="G53" s="5"/>
      <c r="H53" s="5"/>
      <c r="I53" s="5"/>
      <c r="J53" s="6"/>
    </row>
    <row r="54" spans="1:10" x14ac:dyDescent="0.25">
      <c r="A54" s="4" t="str">
        <f>'Item 40, 45, 50, Page 16'!A54</f>
        <v>Issue Date:</v>
      </c>
      <c r="B54" s="151">
        <f>'Item 40, 45, 50, Page 16'!B54</f>
        <v>42076</v>
      </c>
      <c r="C54" s="8"/>
      <c r="D54" s="8"/>
      <c r="E54" s="8"/>
      <c r="F54" s="8"/>
      <c r="G54" s="8" t="str">
        <f>'Item 40, 45, 50, Page 16'!G54</f>
        <v xml:space="preserve">          Effective Date:  </v>
      </c>
      <c r="H54" s="8"/>
      <c r="I54" s="8"/>
      <c r="J54" s="397">
        <f>'Title Page 1'!I51</f>
        <v>42125</v>
      </c>
    </row>
    <row r="55" spans="1:10" x14ac:dyDescent="0.25">
      <c r="A55" s="576" t="s">
        <v>122</v>
      </c>
      <c r="B55" s="577"/>
      <c r="C55" s="577"/>
      <c r="D55" s="577"/>
      <c r="E55" s="577"/>
      <c r="F55" s="577"/>
      <c r="G55" s="577"/>
      <c r="H55" s="577"/>
      <c r="I55" s="577"/>
      <c r="J55" s="578"/>
    </row>
    <row r="56" spans="1:10" x14ac:dyDescent="0.25">
      <c r="A56" s="4"/>
      <c r="B56" s="5"/>
      <c r="C56" s="5"/>
      <c r="D56" s="5"/>
      <c r="E56" s="5"/>
      <c r="F56" s="5"/>
      <c r="G56" s="5"/>
      <c r="H56" s="5"/>
      <c r="I56" s="5"/>
      <c r="J56" s="6"/>
    </row>
    <row r="57" spans="1:10" x14ac:dyDescent="0.25">
      <c r="A57" s="4" t="s">
        <v>160</v>
      </c>
      <c r="B57" s="5"/>
      <c r="C57" s="5"/>
      <c r="D57" s="5"/>
      <c r="E57" s="5"/>
      <c r="F57" s="5"/>
      <c r="G57" s="5"/>
      <c r="H57" s="5"/>
      <c r="I57" s="5"/>
      <c r="J57" s="6"/>
    </row>
    <row r="58" spans="1:10" x14ac:dyDescent="0.25">
      <c r="A58" s="7"/>
      <c r="B58" s="8"/>
      <c r="C58" s="8"/>
      <c r="D58" s="8"/>
      <c r="E58" s="8"/>
      <c r="F58" s="8"/>
      <c r="G58" s="8"/>
      <c r="H58" s="8"/>
      <c r="I58" s="8"/>
      <c r="J58" s="9"/>
    </row>
  </sheetData>
  <mergeCells count="4">
    <mergeCell ref="H2:I2"/>
    <mergeCell ref="A55:J55"/>
    <mergeCell ref="A7:J7"/>
    <mergeCell ref="A29:J29"/>
  </mergeCells>
  <phoneticPr fontId="0" type="noConversion"/>
  <printOptions horizontalCentered="1" verticalCentered="1"/>
  <pageMargins left="0.5" right="0.5" top="0.5" bottom="0.5" header="0.5" footer="0.5"/>
  <pageSetup scale="9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opLeftCell="A7" zoomScaleNormal="100" workbookViewId="0">
      <selection activeCell="B42" sqref="B42"/>
    </sheetView>
  </sheetViews>
  <sheetFormatPr defaultRowHeight="13.2" x14ac:dyDescent="0.25"/>
  <cols>
    <col min="1" max="1" width="10.33203125" customWidth="1"/>
    <col min="2" max="2" width="17.33203125" customWidth="1"/>
    <col min="5" max="5" width="9.6640625" bestFit="1" customWidth="1"/>
    <col min="9" max="9" width="14.33203125" bestFit="1" customWidth="1"/>
    <col min="10" max="10" width="3.5546875" customWidth="1"/>
  </cols>
  <sheetData>
    <row r="1" spans="1:10" x14ac:dyDescent="0.25">
      <c r="A1" s="1"/>
      <c r="B1" s="2"/>
      <c r="C1" s="2"/>
      <c r="D1" s="2"/>
      <c r="E1" s="2"/>
      <c r="F1" s="2"/>
      <c r="G1" s="2"/>
      <c r="H1" s="2"/>
      <c r="I1" s="2"/>
      <c r="J1" s="3"/>
    </row>
    <row r="2" spans="1:10" x14ac:dyDescent="0.25">
      <c r="A2" s="4" t="s">
        <v>124</v>
      </c>
      <c r="B2" s="35">
        <v>11</v>
      </c>
      <c r="C2" s="5"/>
      <c r="D2" s="5"/>
      <c r="E2" s="5"/>
      <c r="F2" s="5"/>
      <c r="G2" s="97">
        <v>0</v>
      </c>
      <c r="H2" s="575" t="s">
        <v>125</v>
      </c>
      <c r="I2" s="575"/>
      <c r="J2" s="93">
        <v>18</v>
      </c>
    </row>
    <row r="3" spans="1:10" x14ac:dyDescent="0.25">
      <c r="A3" s="4"/>
      <c r="B3" s="5"/>
      <c r="C3" s="5"/>
      <c r="D3" s="5"/>
      <c r="E3" s="5"/>
      <c r="F3" s="5"/>
      <c r="G3" s="5"/>
      <c r="H3" s="5"/>
      <c r="I3" s="5"/>
      <c r="J3" s="6"/>
    </row>
    <row r="4" spans="1:10" x14ac:dyDescent="0.25">
      <c r="A4" s="4" t="s">
        <v>126</v>
      </c>
      <c r="B4" s="5"/>
      <c r="C4" s="146" t="str">
        <f>'Item 51,52, Page 17'!D4</f>
        <v>Yakima Waste Systems, Inc. G-89</v>
      </c>
      <c r="D4" s="146"/>
      <c r="E4" s="5"/>
      <c r="F4" s="5"/>
      <c r="G4" s="5"/>
      <c r="H4" s="5"/>
      <c r="I4" s="5"/>
      <c r="J4" s="6"/>
    </row>
    <row r="5" spans="1:10" x14ac:dyDescent="0.25">
      <c r="A5" s="7" t="s">
        <v>127</v>
      </c>
      <c r="B5" s="8"/>
      <c r="C5" s="8"/>
      <c r="D5" s="8"/>
      <c r="E5" s="8"/>
      <c r="F5" s="8"/>
      <c r="G5" s="8"/>
      <c r="H5" s="8"/>
      <c r="I5" s="8"/>
      <c r="J5" s="9"/>
    </row>
    <row r="6" spans="1:10" x14ac:dyDescent="0.25">
      <c r="A6" s="4"/>
      <c r="B6" s="5"/>
      <c r="C6" s="5"/>
      <c r="D6" s="5"/>
      <c r="E6" s="5"/>
      <c r="F6" s="5"/>
      <c r="G6" s="5"/>
      <c r="H6" s="5"/>
      <c r="I6" s="5"/>
      <c r="J6" s="6"/>
    </row>
    <row r="7" spans="1:10" x14ac:dyDescent="0.25">
      <c r="A7" s="582" t="s">
        <v>137</v>
      </c>
      <c r="B7" s="583"/>
      <c r="C7" s="583"/>
      <c r="D7" s="583"/>
      <c r="E7" s="583"/>
      <c r="F7" s="583"/>
      <c r="G7" s="583"/>
      <c r="H7" s="583"/>
      <c r="I7" s="583"/>
      <c r="J7" s="584"/>
    </row>
    <row r="8" spans="1:10" x14ac:dyDescent="0.25">
      <c r="A8" s="4"/>
      <c r="B8" s="5"/>
      <c r="C8" s="5"/>
      <c r="D8" s="5"/>
      <c r="E8" s="5"/>
      <c r="F8" s="5"/>
      <c r="G8" s="5"/>
      <c r="H8" s="5"/>
      <c r="I8" s="5"/>
      <c r="J8" s="6"/>
    </row>
    <row r="9" spans="1:10" x14ac:dyDescent="0.25">
      <c r="A9" s="10" t="s">
        <v>139</v>
      </c>
      <c r="B9" s="5"/>
      <c r="C9" s="5"/>
      <c r="D9" s="5"/>
      <c r="E9" s="5"/>
      <c r="F9" s="5"/>
      <c r="G9" s="5"/>
      <c r="H9" s="5"/>
      <c r="I9" s="5"/>
      <c r="J9" s="6"/>
    </row>
    <row r="10" spans="1:10" x14ac:dyDescent="0.25">
      <c r="A10" s="4" t="s">
        <v>138</v>
      </c>
      <c r="B10" s="5"/>
      <c r="C10" s="5"/>
      <c r="D10" s="5"/>
      <c r="E10" s="5"/>
      <c r="F10" s="5"/>
      <c r="G10" s="5"/>
      <c r="H10" s="5"/>
      <c r="I10" s="5"/>
      <c r="J10" s="6"/>
    </row>
    <row r="11" spans="1:10" x14ac:dyDescent="0.25">
      <c r="A11" s="4"/>
      <c r="B11" s="12"/>
      <c r="C11" s="5"/>
      <c r="D11" s="5"/>
      <c r="E11" s="5"/>
      <c r="F11" s="5"/>
      <c r="G11" s="5"/>
      <c r="H11" s="5"/>
      <c r="I11" s="5"/>
      <c r="J11" s="6"/>
    </row>
    <row r="12" spans="1:10" x14ac:dyDescent="0.25">
      <c r="A12" s="4"/>
      <c r="B12" s="5" t="s">
        <v>140</v>
      </c>
      <c r="C12" s="5"/>
      <c r="D12" s="5"/>
      <c r="E12" s="5"/>
      <c r="F12" s="5"/>
      <c r="G12" s="5"/>
      <c r="H12" s="5"/>
      <c r="I12" s="5"/>
      <c r="J12" s="6"/>
    </row>
    <row r="13" spans="1:10" x14ac:dyDescent="0.25">
      <c r="A13" s="4"/>
      <c r="B13" s="23" t="s">
        <v>142</v>
      </c>
      <c r="C13" s="11"/>
      <c r="D13" s="5"/>
      <c r="E13" s="17"/>
      <c r="F13" s="11"/>
      <c r="G13" s="5"/>
      <c r="H13" s="17"/>
      <c r="I13" s="11"/>
      <c r="J13" s="6"/>
    </row>
    <row r="14" spans="1:10" x14ac:dyDescent="0.25">
      <c r="A14" s="4"/>
      <c r="B14" s="21" t="s">
        <v>141</v>
      </c>
      <c r="C14" s="11"/>
      <c r="D14" s="5"/>
      <c r="E14" s="17"/>
      <c r="F14" s="11"/>
      <c r="G14" s="5"/>
      <c r="H14" s="17"/>
      <c r="I14" s="11"/>
      <c r="J14" s="6"/>
    </row>
    <row r="15" spans="1:10" x14ac:dyDescent="0.25">
      <c r="A15" s="4"/>
      <c r="B15" s="5"/>
      <c r="C15" s="5"/>
      <c r="D15" s="5"/>
      <c r="E15" s="5"/>
      <c r="F15" s="5"/>
      <c r="G15" s="5"/>
      <c r="H15" s="5"/>
      <c r="I15" s="5"/>
      <c r="J15" s="6"/>
    </row>
    <row r="16" spans="1:10" x14ac:dyDescent="0.25">
      <c r="A16" s="4"/>
      <c r="B16" s="5"/>
      <c r="C16" s="5"/>
      <c r="D16" s="415" t="s">
        <v>852</v>
      </c>
      <c r="E16" s="5" t="s">
        <v>314</v>
      </c>
      <c r="F16" s="5"/>
      <c r="G16" s="5"/>
      <c r="H16" s="5"/>
      <c r="I16" s="5"/>
      <c r="J16" s="6"/>
    </row>
    <row r="17" spans="1:10" x14ac:dyDescent="0.25">
      <c r="A17" s="4"/>
      <c r="B17" s="5"/>
      <c r="C17" s="5"/>
      <c r="D17" s="5"/>
      <c r="E17" s="5"/>
      <c r="F17" s="5"/>
      <c r="G17" s="5"/>
      <c r="H17" s="5"/>
      <c r="I17" s="5"/>
      <c r="J17" s="6"/>
    </row>
    <row r="18" spans="1:10" x14ac:dyDescent="0.25">
      <c r="A18" s="30" t="s">
        <v>143</v>
      </c>
      <c r="B18" s="31"/>
      <c r="C18" s="31"/>
      <c r="D18" s="31"/>
      <c r="E18" s="31"/>
      <c r="F18" s="31"/>
      <c r="G18" s="31"/>
      <c r="H18" s="31"/>
      <c r="I18" s="31"/>
      <c r="J18" s="32"/>
    </row>
    <row r="19" spans="1:10" x14ac:dyDescent="0.25">
      <c r="A19" s="4"/>
      <c r="B19" s="5"/>
      <c r="C19" s="5"/>
      <c r="D19" s="5"/>
      <c r="E19" s="5"/>
      <c r="F19" s="5"/>
      <c r="G19" s="5"/>
      <c r="H19" s="5"/>
      <c r="I19" s="5"/>
      <c r="J19" s="6"/>
    </row>
    <row r="20" spans="1:10" x14ac:dyDescent="0.25">
      <c r="A20" s="579" t="s">
        <v>144</v>
      </c>
      <c r="B20" s="580"/>
      <c r="C20" s="580"/>
      <c r="D20" s="580"/>
      <c r="E20" s="580"/>
      <c r="F20" s="580"/>
      <c r="G20" s="580"/>
      <c r="H20" s="580"/>
      <c r="I20" s="580"/>
      <c r="J20" s="581"/>
    </row>
    <row r="21" spans="1:10" x14ac:dyDescent="0.25">
      <c r="A21" s="4"/>
      <c r="B21" s="5"/>
      <c r="C21" s="5"/>
      <c r="D21" s="5"/>
      <c r="E21" s="5"/>
      <c r="F21" s="5"/>
      <c r="G21" s="5"/>
      <c r="H21" s="5"/>
      <c r="I21" s="5"/>
      <c r="J21" s="6"/>
    </row>
    <row r="22" spans="1:10" x14ac:dyDescent="0.25">
      <c r="A22" s="25" t="s">
        <v>145</v>
      </c>
      <c r="B22" s="5"/>
      <c r="C22" s="5"/>
      <c r="D22" s="5"/>
      <c r="E22" s="5"/>
      <c r="F22" s="5"/>
      <c r="G22" s="5"/>
      <c r="H22" s="5"/>
      <c r="I22" s="5"/>
      <c r="J22" s="6"/>
    </row>
    <row r="23" spans="1:10" x14ac:dyDescent="0.25">
      <c r="A23" s="25" t="s">
        <v>146</v>
      </c>
      <c r="B23" s="5"/>
      <c r="C23" s="5"/>
      <c r="D23" s="5"/>
      <c r="E23" s="5"/>
      <c r="F23" s="5"/>
      <c r="G23" s="5"/>
      <c r="H23" s="5"/>
      <c r="I23" s="5"/>
      <c r="J23" s="6"/>
    </row>
    <row r="24" spans="1:10" x14ac:dyDescent="0.25">
      <c r="A24" s="4"/>
      <c r="B24" s="5"/>
      <c r="C24" s="5"/>
      <c r="D24" s="5"/>
      <c r="E24" s="5"/>
      <c r="F24" s="5"/>
      <c r="G24" s="5"/>
      <c r="H24" s="5"/>
      <c r="I24" s="5"/>
      <c r="J24" s="6"/>
    </row>
    <row r="25" spans="1:10" x14ac:dyDescent="0.25">
      <c r="A25" s="4"/>
      <c r="B25" s="5" t="s">
        <v>35</v>
      </c>
      <c r="C25" s="5"/>
      <c r="D25" s="5"/>
      <c r="E25" s="5" t="s">
        <v>39</v>
      </c>
      <c r="F25" s="5"/>
      <c r="G25" s="5"/>
      <c r="H25" s="5" t="s">
        <v>41</v>
      </c>
      <c r="I25" s="5"/>
      <c r="J25" s="6"/>
    </row>
    <row r="26" spans="1:10" x14ac:dyDescent="0.25">
      <c r="A26" s="4"/>
      <c r="B26" s="5"/>
      <c r="C26" s="5"/>
      <c r="D26" s="5"/>
      <c r="E26" s="5"/>
      <c r="F26" s="5"/>
      <c r="G26" s="5"/>
      <c r="H26" s="5"/>
      <c r="I26" s="5"/>
      <c r="J26" s="6"/>
    </row>
    <row r="27" spans="1:10" x14ac:dyDescent="0.25">
      <c r="A27" s="4"/>
      <c r="B27" s="5" t="s">
        <v>36</v>
      </c>
      <c r="C27" s="5"/>
      <c r="D27" s="5"/>
      <c r="E27" s="5" t="s">
        <v>38</v>
      </c>
      <c r="F27" s="5"/>
      <c r="G27" s="5"/>
      <c r="H27" s="5"/>
      <c r="I27" s="5"/>
      <c r="J27" s="6"/>
    </row>
    <row r="28" spans="1:10" x14ac:dyDescent="0.25">
      <c r="A28" s="4"/>
      <c r="B28" s="5"/>
      <c r="C28" s="5"/>
      <c r="D28" s="5"/>
      <c r="E28" s="5"/>
      <c r="F28" s="5"/>
      <c r="G28" s="5"/>
      <c r="H28" s="5"/>
      <c r="I28" s="5"/>
      <c r="J28" s="6"/>
    </row>
    <row r="29" spans="1:10" x14ac:dyDescent="0.25">
      <c r="A29" s="4"/>
      <c r="B29" s="5" t="s">
        <v>37</v>
      </c>
      <c r="C29" s="5"/>
      <c r="D29" s="5"/>
      <c r="E29" s="5" t="s">
        <v>40</v>
      </c>
      <c r="F29" s="5"/>
      <c r="G29" s="5"/>
      <c r="H29" s="5"/>
      <c r="I29" s="5"/>
      <c r="J29" s="6"/>
    </row>
    <row r="30" spans="1:10" x14ac:dyDescent="0.25">
      <c r="A30" s="4"/>
      <c r="B30" s="5"/>
      <c r="C30" s="5"/>
      <c r="D30" s="5"/>
      <c r="E30" s="5"/>
      <c r="F30" s="5"/>
      <c r="G30" s="5"/>
      <c r="H30" s="5"/>
      <c r="I30" s="5"/>
      <c r="J30" s="6"/>
    </row>
    <row r="31" spans="1:10" x14ac:dyDescent="0.25">
      <c r="A31" s="34" t="s">
        <v>147</v>
      </c>
      <c r="B31" s="18"/>
      <c r="C31" s="18"/>
      <c r="D31" s="18"/>
      <c r="E31" s="18"/>
      <c r="F31" s="18"/>
      <c r="G31" s="18"/>
      <c r="H31" s="18"/>
      <c r="I31" s="18"/>
      <c r="J31" s="24"/>
    </row>
    <row r="32" spans="1:10" x14ac:dyDescent="0.25">
      <c r="A32" s="25" t="s">
        <v>148</v>
      </c>
      <c r="B32" s="5"/>
      <c r="C32" s="5"/>
      <c r="D32" s="5"/>
      <c r="E32" s="5"/>
      <c r="F32" s="5"/>
      <c r="G32" s="5"/>
      <c r="H32" s="5"/>
      <c r="I32" s="5"/>
      <c r="J32" s="6"/>
    </row>
    <row r="33" spans="1:10" x14ac:dyDescent="0.25">
      <c r="A33" s="33"/>
      <c r="B33" s="5"/>
      <c r="C33" s="5"/>
      <c r="D33" s="5"/>
      <c r="E33" s="5"/>
      <c r="F33" s="5"/>
      <c r="G33" s="5"/>
      <c r="H33" s="5"/>
      <c r="I33" s="5"/>
      <c r="J33" s="6"/>
    </row>
    <row r="34" spans="1:10" x14ac:dyDescent="0.25">
      <c r="A34" s="25" t="s">
        <v>153</v>
      </c>
      <c r="B34" s="5"/>
      <c r="C34" s="5"/>
      <c r="D34" s="5"/>
      <c r="E34" s="5"/>
      <c r="F34" s="5"/>
      <c r="G34" s="5"/>
      <c r="H34" s="5"/>
      <c r="I34" s="5"/>
      <c r="J34" s="6"/>
    </row>
    <row r="35" spans="1:10" x14ac:dyDescent="0.25">
      <c r="A35" s="25" t="s">
        <v>149</v>
      </c>
      <c r="B35" s="5"/>
      <c r="C35" s="5"/>
      <c r="D35" s="5"/>
      <c r="E35" s="5"/>
      <c r="F35" s="5"/>
      <c r="G35" s="5"/>
      <c r="H35" s="5"/>
      <c r="I35" s="5"/>
      <c r="J35" s="6"/>
    </row>
    <row r="36" spans="1:10" x14ac:dyDescent="0.25">
      <c r="A36" s="25"/>
      <c r="B36" s="5"/>
      <c r="C36" s="5"/>
      <c r="D36" s="5"/>
      <c r="E36" s="5"/>
      <c r="F36" s="5"/>
      <c r="G36" s="5"/>
      <c r="H36" s="5"/>
      <c r="I36" s="5"/>
      <c r="J36" s="6"/>
    </row>
    <row r="37" spans="1:10" x14ac:dyDescent="0.25">
      <c r="A37" s="4"/>
      <c r="B37" s="5"/>
      <c r="C37" s="5"/>
      <c r="D37" s="5"/>
      <c r="E37" s="5"/>
      <c r="F37" s="5"/>
      <c r="G37" s="5"/>
      <c r="H37" s="5"/>
      <c r="I37" s="5"/>
      <c r="J37" s="6"/>
    </row>
    <row r="38" spans="1:10" x14ac:dyDescent="0.25">
      <c r="A38" s="4"/>
      <c r="B38" s="5"/>
      <c r="C38" s="5" t="s">
        <v>150</v>
      </c>
      <c r="D38" s="5"/>
      <c r="E38" s="192">
        <v>45.38</v>
      </c>
      <c r="F38" s="176" t="s">
        <v>836</v>
      </c>
      <c r="G38" s="5"/>
      <c r="H38" s="5"/>
      <c r="I38" s="5"/>
      <c r="J38" s="6"/>
    </row>
    <row r="39" spans="1:10" x14ac:dyDescent="0.25">
      <c r="A39" s="4"/>
      <c r="B39" s="5"/>
      <c r="C39" s="5" t="s">
        <v>152</v>
      </c>
      <c r="D39" s="5"/>
      <c r="E39" s="192">
        <f>E38</f>
        <v>45.38</v>
      </c>
      <c r="F39" s="176" t="s">
        <v>836</v>
      </c>
      <c r="G39" s="5"/>
      <c r="H39" s="5"/>
      <c r="I39" s="5"/>
      <c r="J39" s="6"/>
    </row>
    <row r="40" spans="1:10" x14ac:dyDescent="0.25">
      <c r="A40" s="4"/>
      <c r="B40" s="5"/>
      <c r="C40" s="5"/>
      <c r="D40" s="5"/>
      <c r="E40" s="5"/>
      <c r="F40" s="5"/>
      <c r="G40" s="5"/>
      <c r="H40" s="5"/>
      <c r="I40" s="5"/>
      <c r="J40" s="6"/>
    </row>
    <row r="41" spans="1:10" x14ac:dyDescent="0.25">
      <c r="A41" s="4"/>
      <c r="B41" s="5"/>
      <c r="C41" s="5"/>
      <c r="D41" s="5"/>
      <c r="E41" s="5"/>
      <c r="F41" s="5"/>
      <c r="G41" s="5"/>
      <c r="H41" s="5"/>
      <c r="I41" s="5"/>
      <c r="J41" s="6"/>
    </row>
    <row r="42" spans="1:10" x14ac:dyDescent="0.25">
      <c r="A42" s="4"/>
      <c r="B42" s="5"/>
      <c r="C42" s="5"/>
      <c r="D42" s="5"/>
      <c r="E42" s="5"/>
      <c r="F42" s="5"/>
      <c r="G42" s="5"/>
      <c r="H42" s="5"/>
      <c r="I42" s="5"/>
      <c r="J42" s="6"/>
    </row>
    <row r="43" spans="1:10" x14ac:dyDescent="0.25">
      <c r="A43" s="4"/>
      <c r="B43" s="5"/>
      <c r="C43" s="5"/>
      <c r="D43" s="5"/>
      <c r="E43" s="5"/>
      <c r="F43" s="5"/>
      <c r="G43" s="5"/>
      <c r="H43" s="5"/>
      <c r="I43" s="5"/>
      <c r="J43" s="6"/>
    </row>
    <row r="44" spans="1:10" x14ac:dyDescent="0.25">
      <c r="A44" s="4"/>
      <c r="B44" s="5"/>
      <c r="C44" s="5"/>
      <c r="D44" s="5"/>
      <c r="E44" s="5"/>
      <c r="F44" s="5"/>
      <c r="G44" s="5"/>
      <c r="H44" s="5"/>
      <c r="I44" s="5"/>
      <c r="J44" s="6"/>
    </row>
    <row r="45" spans="1:10" x14ac:dyDescent="0.25">
      <c r="A45" s="4"/>
      <c r="B45" s="5"/>
      <c r="C45" s="5"/>
      <c r="D45" s="5"/>
      <c r="E45" s="5"/>
      <c r="F45" s="5"/>
      <c r="G45" s="5"/>
      <c r="H45" s="5"/>
      <c r="I45" s="5"/>
      <c r="J45" s="6"/>
    </row>
    <row r="46" spans="1:10" x14ac:dyDescent="0.25">
      <c r="A46" s="4"/>
      <c r="B46" s="5"/>
      <c r="C46" s="5"/>
      <c r="D46" s="5"/>
      <c r="E46" s="5"/>
      <c r="F46" s="5"/>
      <c r="G46" s="5"/>
      <c r="H46" s="5"/>
      <c r="I46" s="5"/>
      <c r="J46" s="6"/>
    </row>
    <row r="47" spans="1:10" x14ac:dyDescent="0.25">
      <c r="A47" s="4"/>
      <c r="B47" s="5"/>
      <c r="C47" s="5"/>
      <c r="D47" s="5"/>
      <c r="E47" s="5"/>
      <c r="F47" s="5"/>
      <c r="G47" s="5"/>
      <c r="H47" s="5"/>
      <c r="I47" s="5"/>
      <c r="J47" s="6"/>
    </row>
    <row r="48" spans="1:10" x14ac:dyDescent="0.25">
      <c r="A48" s="4"/>
      <c r="B48" s="5"/>
      <c r="C48" s="5"/>
      <c r="D48" s="5"/>
      <c r="E48" s="5"/>
      <c r="F48" s="5"/>
      <c r="G48" s="5"/>
      <c r="H48" s="5"/>
      <c r="I48" s="5"/>
      <c r="J48" s="6"/>
    </row>
    <row r="49" spans="1:10" x14ac:dyDescent="0.25">
      <c r="A49" s="7"/>
      <c r="B49" s="8"/>
      <c r="C49" s="8"/>
      <c r="D49" s="8"/>
      <c r="E49" s="8"/>
      <c r="F49" s="8"/>
      <c r="G49" s="8"/>
      <c r="H49" s="8"/>
      <c r="I49" s="8"/>
      <c r="J49" s="9"/>
    </row>
    <row r="50" spans="1:10" x14ac:dyDescent="0.25">
      <c r="A50" s="1" t="str">
        <f>'Item 40, 45, 50, Page 16'!A52</f>
        <v>Issued By:</v>
      </c>
      <c r="B50" s="5" t="str">
        <f>'Item 40, 45, 50, Page 16'!B52</f>
        <v>Irmgard R Wilcox</v>
      </c>
      <c r="C50" s="5"/>
      <c r="D50" s="5"/>
      <c r="E50" s="5"/>
      <c r="F50" s="5"/>
      <c r="G50" s="5"/>
      <c r="H50" s="5"/>
      <c r="I50" s="5"/>
      <c r="J50" s="6"/>
    </row>
    <row r="51" spans="1:10" x14ac:dyDescent="0.25">
      <c r="A51" s="4"/>
      <c r="B51" s="5"/>
      <c r="C51" s="5"/>
      <c r="D51" s="5"/>
      <c r="E51" s="5"/>
      <c r="F51" s="5"/>
      <c r="G51" s="5"/>
      <c r="H51" s="5"/>
      <c r="I51" s="5"/>
      <c r="J51" s="6"/>
    </row>
    <row r="52" spans="1:10" x14ac:dyDescent="0.25">
      <c r="A52" s="7" t="str">
        <f>'Item 40, 45, 50, Page 16'!A54</f>
        <v>Issue Date:</v>
      </c>
      <c r="B52" s="148">
        <f>'Item 40, 45, 50, Page 16'!B54</f>
        <v>42076</v>
      </c>
      <c r="C52" s="8"/>
      <c r="D52" s="8"/>
      <c r="E52" s="8"/>
      <c r="F52" s="8"/>
      <c r="G52" s="191" t="s">
        <v>329</v>
      </c>
      <c r="H52" s="8"/>
      <c r="I52" s="149">
        <f>'Title Page 1'!I51</f>
        <v>42125</v>
      </c>
      <c r="J52" s="9"/>
    </row>
    <row r="53" spans="1:10" x14ac:dyDescent="0.25">
      <c r="A53" s="585" t="s">
        <v>122</v>
      </c>
      <c r="B53" s="577"/>
      <c r="C53" s="577"/>
      <c r="D53" s="577"/>
      <c r="E53" s="577"/>
      <c r="F53" s="577"/>
      <c r="G53" s="577"/>
      <c r="H53" s="577"/>
      <c r="I53" s="577"/>
      <c r="J53" s="578"/>
    </row>
    <row r="54" spans="1:10" x14ac:dyDescent="0.25">
      <c r="A54" s="4"/>
      <c r="B54" s="5"/>
      <c r="C54" s="5"/>
      <c r="D54" s="5"/>
      <c r="E54" s="5"/>
      <c r="F54" s="5"/>
      <c r="G54" s="5"/>
      <c r="H54" s="5"/>
      <c r="I54" s="5"/>
      <c r="J54" s="6"/>
    </row>
    <row r="55" spans="1:10" x14ac:dyDescent="0.25">
      <c r="A55" s="4" t="s">
        <v>160</v>
      </c>
      <c r="B55" s="5"/>
      <c r="C55" s="5"/>
      <c r="D55" s="5"/>
      <c r="E55" s="5"/>
      <c r="F55" s="5"/>
      <c r="G55" s="5"/>
      <c r="H55" s="5"/>
      <c r="I55" s="5"/>
      <c r="J55" s="6"/>
    </row>
    <row r="56" spans="1:10" x14ac:dyDescent="0.25">
      <c r="A56" s="7"/>
      <c r="B56" s="8"/>
      <c r="C56" s="8"/>
      <c r="D56" s="8"/>
      <c r="E56" s="8"/>
      <c r="F56" s="8"/>
      <c r="G56" s="8"/>
      <c r="H56" s="8"/>
      <c r="I56" s="8"/>
      <c r="J56" s="9"/>
    </row>
  </sheetData>
  <mergeCells count="4">
    <mergeCell ref="H2:I2"/>
    <mergeCell ref="A53:J53"/>
    <mergeCell ref="A7:J7"/>
    <mergeCell ref="A20:J20"/>
  </mergeCells>
  <phoneticPr fontId="0" type="noConversion"/>
  <printOptions horizontalCentered="1" verticalCentered="1"/>
  <pageMargins left="0.5" right="0.5" top="0.5" bottom="0.5" header="0.5" footer="0.5"/>
  <pageSetup scale="9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Normal="100" workbookViewId="0">
      <selection activeCell="F14" sqref="F14"/>
    </sheetView>
  </sheetViews>
  <sheetFormatPr defaultRowHeight="13.2" x14ac:dyDescent="0.25"/>
  <cols>
    <col min="1" max="1" width="11" customWidth="1"/>
    <col min="2" max="2" width="17.109375" customWidth="1"/>
    <col min="3" max="3" width="4.5546875" customWidth="1"/>
    <col min="5" max="5" width="3.33203125" customWidth="1"/>
    <col min="8" max="8" width="12.88671875" bestFit="1" customWidth="1"/>
    <col min="9" max="9" width="11.33203125" bestFit="1" customWidth="1"/>
  </cols>
  <sheetData>
    <row r="1" spans="1:10" x14ac:dyDescent="0.25">
      <c r="A1" s="1"/>
      <c r="B1" s="2"/>
      <c r="C1" s="2"/>
      <c r="D1" s="2"/>
      <c r="E1" s="2"/>
      <c r="F1" s="2"/>
      <c r="G1" s="2"/>
      <c r="H1" s="2"/>
      <c r="I1" s="2"/>
      <c r="J1" s="3"/>
    </row>
    <row r="2" spans="1:10" x14ac:dyDescent="0.25">
      <c r="A2" s="4" t="s">
        <v>124</v>
      </c>
      <c r="B2" s="35">
        <v>11</v>
      </c>
      <c r="C2" s="5"/>
      <c r="D2" s="5"/>
      <c r="E2" s="5"/>
      <c r="F2" s="5"/>
      <c r="G2" s="8">
        <v>0</v>
      </c>
      <c r="H2" s="575" t="s">
        <v>125</v>
      </c>
      <c r="I2" s="575"/>
      <c r="J2" s="93">
        <v>19</v>
      </c>
    </row>
    <row r="3" spans="1:10" x14ac:dyDescent="0.25">
      <c r="A3" s="4"/>
      <c r="B3" s="5"/>
      <c r="C3" s="5"/>
      <c r="D3" s="5"/>
      <c r="E3" s="5"/>
      <c r="F3" s="5"/>
      <c r="G3" s="5"/>
      <c r="H3" s="5"/>
      <c r="I3" s="5"/>
      <c r="J3" s="6"/>
    </row>
    <row r="4" spans="1:10" x14ac:dyDescent="0.25">
      <c r="A4" s="4" t="s">
        <v>126</v>
      </c>
      <c r="B4" s="5"/>
      <c r="C4" s="5" t="str">
        <f>'Item 55,60, Page 18'!C4</f>
        <v>Yakima Waste Systems, Inc. G-89</v>
      </c>
      <c r="D4" s="5"/>
      <c r="E4" s="5"/>
      <c r="F4" s="5"/>
      <c r="G4" s="5"/>
      <c r="H4" s="5"/>
      <c r="I4" s="5"/>
      <c r="J4" s="6"/>
    </row>
    <row r="5" spans="1:10" x14ac:dyDescent="0.25">
      <c r="A5" s="7" t="s">
        <v>127</v>
      </c>
      <c r="B5" s="8"/>
      <c r="C5" s="8"/>
      <c r="D5" s="8"/>
      <c r="E5" s="8"/>
      <c r="F5" s="8"/>
      <c r="G5" s="8"/>
      <c r="H5" s="8"/>
      <c r="I5" s="8"/>
      <c r="J5" s="9"/>
    </row>
    <row r="6" spans="1:10" x14ac:dyDescent="0.25">
      <c r="A6" s="4"/>
      <c r="B6" s="5"/>
      <c r="C6" s="5"/>
      <c r="D6" s="5"/>
      <c r="E6" s="5"/>
      <c r="F6" s="5"/>
      <c r="G6" s="5"/>
      <c r="H6" s="5"/>
      <c r="I6" s="5"/>
      <c r="J6" s="6"/>
    </row>
    <row r="7" spans="1:10" x14ac:dyDescent="0.25">
      <c r="A7" s="579" t="s">
        <v>267</v>
      </c>
      <c r="B7" s="583"/>
      <c r="C7" s="583"/>
      <c r="D7" s="583"/>
      <c r="E7" s="583"/>
      <c r="F7" s="583"/>
      <c r="G7" s="583"/>
      <c r="H7" s="583"/>
      <c r="I7" s="583"/>
      <c r="J7" s="584"/>
    </row>
    <row r="8" spans="1:10" x14ac:dyDescent="0.25">
      <c r="A8" s="4"/>
      <c r="B8" s="5"/>
      <c r="C8" s="5"/>
      <c r="D8" s="5"/>
      <c r="E8" s="5"/>
      <c r="F8" s="5"/>
      <c r="G8" s="5"/>
      <c r="H8" s="5"/>
      <c r="I8" s="5"/>
      <c r="J8" s="6"/>
    </row>
    <row r="9" spans="1:10" x14ac:dyDescent="0.25">
      <c r="A9" s="4" t="s">
        <v>268</v>
      </c>
      <c r="B9" s="5"/>
      <c r="C9" s="5"/>
      <c r="D9" s="5"/>
      <c r="E9" s="5"/>
      <c r="F9" s="5"/>
      <c r="G9" s="5"/>
      <c r="H9" s="5"/>
      <c r="I9" s="5"/>
      <c r="J9" s="6"/>
    </row>
    <row r="10" spans="1:10" x14ac:dyDescent="0.25">
      <c r="A10" s="25" t="s">
        <v>269</v>
      </c>
      <c r="B10" s="5"/>
      <c r="C10" s="5"/>
      <c r="D10" s="5"/>
      <c r="E10" s="5"/>
      <c r="F10" s="5"/>
      <c r="G10" s="5"/>
      <c r="H10" s="5"/>
      <c r="I10" s="5"/>
      <c r="J10" s="6"/>
    </row>
    <row r="11" spans="1:10" x14ac:dyDescent="0.25">
      <c r="A11" s="4" t="s">
        <v>270</v>
      </c>
      <c r="B11" s="12"/>
      <c r="C11" s="5"/>
      <c r="D11" s="5"/>
      <c r="E11" s="5"/>
      <c r="F11" s="5"/>
      <c r="G11" s="5"/>
      <c r="H11" s="5"/>
      <c r="I11" s="5"/>
      <c r="J11" s="6"/>
    </row>
    <row r="12" spans="1:10" x14ac:dyDescent="0.25">
      <c r="A12" s="4"/>
      <c r="B12" s="5"/>
      <c r="C12" s="5"/>
      <c r="D12" s="5"/>
      <c r="E12" s="5"/>
      <c r="F12" s="5"/>
      <c r="G12" s="5"/>
      <c r="H12" s="5"/>
      <c r="I12" s="5"/>
      <c r="J12" s="6"/>
    </row>
    <row r="13" spans="1:10" x14ac:dyDescent="0.25">
      <c r="A13" s="4"/>
      <c r="B13" s="17"/>
      <c r="C13" s="11"/>
      <c r="D13" s="155" t="s">
        <v>162</v>
      </c>
      <c r="E13" s="17"/>
      <c r="F13" s="156" t="s">
        <v>271</v>
      </c>
      <c r="G13" s="5"/>
      <c r="H13" s="17"/>
      <c r="I13" s="11"/>
      <c r="J13" s="6"/>
    </row>
    <row r="14" spans="1:10" x14ac:dyDescent="0.25">
      <c r="A14" s="4"/>
      <c r="B14" s="17"/>
      <c r="C14" s="11"/>
      <c r="D14" s="157" t="s">
        <v>272</v>
      </c>
      <c r="E14" s="17" t="s">
        <v>273</v>
      </c>
      <c r="F14" s="159">
        <v>4.22</v>
      </c>
      <c r="G14" s="176" t="s">
        <v>836</v>
      </c>
      <c r="H14" s="17"/>
      <c r="I14" s="11"/>
      <c r="J14" s="6"/>
    </row>
    <row r="15" spans="1:10" x14ac:dyDescent="0.25">
      <c r="A15" s="4"/>
      <c r="B15" s="5"/>
      <c r="C15" s="5"/>
      <c r="D15" s="157" t="s">
        <v>274</v>
      </c>
      <c r="E15" s="17" t="s">
        <v>273</v>
      </c>
      <c r="F15" s="159">
        <f>F14</f>
        <v>4.22</v>
      </c>
      <c r="G15" s="176" t="s">
        <v>836</v>
      </c>
      <c r="H15" s="5"/>
      <c r="I15" s="5"/>
      <c r="J15" s="6"/>
    </row>
    <row r="16" spans="1:10" x14ac:dyDescent="0.25">
      <c r="A16" s="4"/>
      <c r="B16" s="5"/>
      <c r="C16" s="5"/>
      <c r="D16" s="157" t="s">
        <v>275</v>
      </c>
      <c r="E16" s="17" t="s">
        <v>273</v>
      </c>
      <c r="F16" s="159">
        <f>F15</f>
        <v>4.22</v>
      </c>
      <c r="G16" s="176" t="s">
        <v>836</v>
      </c>
      <c r="H16" s="5"/>
      <c r="I16" s="5"/>
      <c r="J16" s="6"/>
    </row>
    <row r="17" spans="1:10" x14ac:dyDescent="0.25">
      <c r="A17" s="4"/>
      <c r="B17" s="5"/>
      <c r="C17" s="5"/>
      <c r="D17" s="157" t="s">
        <v>276</v>
      </c>
      <c r="E17" s="17" t="s">
        <v>273</v>
      </c>
      <c r="F17" s="159">
        <f>F16</f>
        <v>4.22</v>
      </c>
      <c r="G17" s="176" t="s">
        <v>836</v>
      </c>
      <c r="H17" s="5"/>
      <c r="I17" s="5"/>
      <c r="J17" s="6"/>
    </row>
    <row r="18" spans="1:10" x14ac:dyDescent="0.25">
      <c r="A18" s="19"/>
      <c r="B18" s="18"/>
      <c r="C18" s="18"/>
      <c r="D18" s="157" t="s">
        <v>277</v>
      </c>
      <c r="E18" s="17" t="s">
        <v>273</v>
      </c>
      <c r="F18" s="68" t="s">
        <v>42</v>
      </c>
      <c r="G18" s="18"/>
      <c r="H18" s="18"/>
      <c r="I18" s="18"/>
      <c r="J18" s="24"/>
    </row>
    <row r="19" spans="1:10" x14ac:dyDescent="0.25">
      <c r="A19" s="4"/>
      <c r="B19" s="5"/>
      <c r="C19" s="5"/>
      <c r="D19" s="157" t="s">
        <v>278</v>
      </c>
      <c r="E19" s="17" t="s">
        <v>273</v>
      </c>
      <c r="F19" s="68" t="s">
        <v>42</v>
      </c>
      <c r="G19" s="5"/>
      <c r="H19" s="5"/>
      <c r="I19" s="5"/>
      <c r="J19" s="6"/>
    </row>
    <row r="20" spans="1:10" x14ac:dyDescent="0.25">
      <c r="A20" s="4"/>
      <c r="B20" s="5"/>
      <c r="C20" s="5"/>
      <c r="D20" s="157" t="s">
        <v>279</v>
      </c>
      <c r="E20" s="17" t="s">
        <v>273</v>
      </c>
      <c r="F20" s="159">
        <f>F17</f>
        <v>4.22</v>
      </c>
      <c r="G20" s="176" t="s">
        <v>836</v>
      </c>
      <c r="H20" s="5"/>
      <c r="I20" s="5"/>
      <c r="J20" s="6"/>
    </row>
    <row r="21" spans="1:10" x14ac:dyDescent="0.25">
      <c r="A21" s="4"/>
      <c r="B21" s="5"/>
      <c r="C21" s="5"/>
      <c r="D21" s="158" t="s">
        <v>280</v>
      </c>
      <c r="E21" s="17" t="s">
        <v>273</v>
      </c>
      <c r="F21" s="159">
        <f>F17</f>
        <v>4.22</v>
      </c>
      <c r="G21" s="176" t="s">
        <v>836</v>
      </c>
      <c r="H21" s="5"/>
      <c r="I21" s="5"/>
      <c r="J21" s="6"/>
    </row>
    <row r="22" spans="1:10" x14ac:dyDescent="0.25">
      <c r="A22" s="4"/>
      <c r="B22" s="5"/>
      <c r="C22" s="5"/>
      <c r="D22" s="158" t="s">
        <v>281</v>
      </c>
      <c r="E22" s="17" t="s">
        <v>273</v>
      </c>
      <c r="F22" s="159">
        <f>F21</f>
        <v>4.22</v>
      </c>
      <c r="G22" s="176" t="s">
        <v>836</v>
      </c>
      <c r="H22" s="5"/>
      <c r="I22" s="5"/>
      <c r="J22" s="6"/>
    </row>
    <row r="23" spans="1:10" x14ac:dyDescent="0.25">
      <c r="A23" s="4"/>
      <c r="B23" s="5"/>
      <c r="C23" s="5"/>
      <c r="D23" s="157" t="s">
        <v>282</v>
      </c>
      <c r="E23" s="17" t="s">
        <v>273</v>
      </c>
      <c r="F23" s="159">
        <f>F22</f>
        <v>4.22</v>
      </c>
      <c r="G23" s="176" t="s">
        <v>836</v>
      </c>
      <c r="H23" s="5"/>
      <c r="I23" s="5"/>
      <c r="J23" s="6"/>
    </row>
    <row r="24" spans="1:10" x14ac:dyDescent="0.25">
      <c r="A24" s="4"/>
      <c r="B24" s="5"/>
      <c r="C24" s="5"/>
      <c r="D24" s="157" t="s">
        <v>164</v>
      </c>
      <c r="E24" s="17" t="s">
        <v>273</v>
      </c>
      <c r="F24" s="20"/>
      <c r="G24" s="5"/>
      <c r="H24" s="5"/>
      <c r="I24" s="5"/>
      <c r="J24" s="6"/>
    </row>
    <row r="25" spans="1:10" x14ac:dyDescent="0.25">
      <c r="A25" s="4"/>
      <c r="B25" s="5"/>
      <c r="C25" s="5"/>
      <c r="D25" s="157" t="s">
        <v>164</v>
      </c>
      <c r="E25" s="17" t="s">
        <v>273</v>
      </c>
      <c r="F25" s="5"/>
      <c r="G25" s="5"/>
      <c r="H25" s="5"/>
      <c r="I25" s="5"/>
      <c r="J25" s="6"/>
    </row>
    <row r="26" spans="1:10" x14ac:dyDescent="0.25">
      <c r="A26" s="4"/>
      <c r="B26" s="5"/>
      <c r="C26" s="5"/>
      <c r="D26" s="157"/>
      <c r="E26" s="5"/>
      <c r="F26" s="5"/>
      <c r="G26" s="5"/>
      <c r="H26" s="5"/>
      <c r="I26" s="5"/>
      <c r="J26" s="6"/>
    </row>
    <row r="27" spans="1:10" x14ac:dyDescent="0.25">
      <c r="A27" s="4" t="s">
        <v>283</v>
      </c>
      <c r="B27" s="5"/>
      <c r="C27" s="5"/>
      <c r="D27" s="157"/>
      <c r="E27" s="5"/>
      <c r="F27" s="5"/>
      <c r="G27" s="5"/>
      <c r="H27" s="5"/>
      <c r="I27" s="5"/>
      <c r="J27" s="6"/>
    </row>
    <row r="28" spans="1:10" x14ac:dyDescent="0.25">
      <c r="A28" s="4" t="s">
        <v>284</v>
      </c>
      <c r="B28" s="5"/>
      <c r="C28" s="5"/>
      <c r="D28" s="157"/>
      <c r="E28" s="5"/>
      <c r="F28" s="5"/>
      <c r="G28" s="5"/>
      <c r="H28" s="5"/>
      <c r="I28" s="5"/>
      <c r="J28" s="6"/>
    </row>
    <row r="29" spans="1:10" x14ac:dyDescent="0.25">
      <c r="A29" s="4"/>
      <c r="B29" s="5"/>
      <c r="C29" s="5"/>
      <c r="D29" s="157"/>
      <c r="E29" s="5"/>
      <c r="F29" s="5"/>
      <c r="G29" s="5"/>
      <c r="H29" s="5"/>
      <c r="I29" s="5"/>
      <c r="J29" s="6"/>
    </row>
    <row r="30" spans="1:10" x14ac:dyDescent="0.25">
      <c r="A30" s="4"/>
      <c r="B30" s="5"/>
      <c r="C30" s="5"/>
      <c r="D30" s="5"/>
      <c r="E30" s="5"/>
      <c r="F30" s="5"/>
      <c r="G30" s="5"/>
      <c r="H30" s="5"/>
      <c r="I30" s="5"/>
      <c r="J30" s="6"/>
    </row>
    <row r="31" spans="1:10" x14ac:dyDescent="0.25">
      <c r="A31" s="4"/>
      <c r="B31" s="5"/>
      <c r="C31" s="5"/>
      <c r="D31" s="5"/>
      <c r="E31" s="5"/>
      <c r="F31" s="5"/>
      <c r="G31" s="5"/>
      <c r="H31" s="5"/>
      <c r="I31" s="5"/>
      <c r="J31" s="6"/>
    </row>
    <row r="32" spans="1:10" x14ac:dyDescent="0.25">
      <c r="A32" s="19"/>
      <c r="B32" s="18"/>
      <c r="C32" s="18"/>
      <c r="D32" s="18"/>
      <c r="E32" s="18"/>
      <c r="F32" s="18"/>
      <c r="G32" s="18"/>
      <c r="H32" s="18"/>
      <c r="I32" s="18"/>
      <c r="J32" s="24"/>
    </row>
    <row r="33" spans="1:10" x14ac:dyDescent="0.25">
      <c r="A33" s="4"/>
      <c r="B33" s="5"/>
      <c r="C33" s="5"/>
      <c r="D33" s="5"/>
      <c r="E33" s="5"/>
      <c r="F33" s="5"/>
      <c r="G33" s="5"/>
      <c r="H33" s="5"/>
      <c r="I33" s="5"/>
      <c r="J33" s="6"/>
    </row>
    <row r="34" spans="1:10" x14ac:dyDescent="0.25">
      <c r="A34" s="29"/>
      <c r="B34" s="5"/>
      <c r="C34" s="5"/>
      <c r="D34" s="5"/>
      <c r="E34" s="5"/>
      <c r="F34" s="5"/>
      <c r="G34" s="5"/>
      <c r="H34" s="5"/>
      <c r="I34" s="5"/>
      <c r="J34" s="6"/>
    </row>
    <row r="35" spans="1:10" x14ac:dyDescent="0.25">
      <c r="A35" s="4"/>
      <c r="B35" s="5"/>
      <c r="C35" s="5"/>
      <c r="D35" s="5"/>
      <c r="E35" s="5"/>
      <c r="F35" s="5"/>
      <c r="G35" s="5"/>
      <c r="H35" s="5"/>
      <c r="I35" s="5"/>
      <c r="J35" s="6"/>
    </row>
    <row r="36" spans="1:10" x14ac:dyDescent="0.25">
      <c r="A36" s="4"/>
      <c r="B36" s="5"/>
      <c r="C36" s="5"/>
      <c r="D36" s="5"/>
      <c r="E36" s="5"/>
      <c r="F36" s="5"/>
      <c r="G36" s="5"/>
      <c r="H36" s="5"/>
      <c r="I36" s="5"/>
      <c r="J36" s="6"/>
    </row>
    <row r="37" spans="1:10" x14ac:dyDescent="0.25">
      <c r="A37" s="4"/>
      <c r="B37" s="5"/>
      <c r="C37" s="5"/>
      <c r="D37" s="5"/>
      <c r="E37" s="5"/>
      <c r="F37" s="5"/>
      <c r="G37" s="5"/>
      <c r="H37" s="5"/>
      <c r="I37" s="5"/>
      <c r="J37" s="6"/>
    </row>
    <row r="38" spans="1:10" x14ac:dyDescent="0.25">
      <c r="A38" s="4"/>
      <c r="B38" s="5"/>
      <c r="C38" s="5"/>
      <c r="D38" s="5"/>
      <c r="E38" s="5"/>
      <c r="F38" s="5"/>
      <c r="G38" s="5"/>
      <c r="H38" s="5"/>
      <c r="I38" s="5"/>
      <c r="J38" s="6"/>
    </row>
    <row r="39" spans="1:10" x14ac:dyDescent="0.25">
      <c r="A39" s="4"/>
      <c r="B39" s="5"/>
      <c r="C39" s="5"/>
      <c r="D39" s="5"/>
      <c r="E39" s="5"/>
      <c r="F39" s="5"/>
      <c r="G39" s="5"/>
      <c r="H39" s="5"/>
      <c r="I39" s="5"/>
      <c r="J39" s="6"/>
    </row>
    <row r="40" spans="1:10" x14ac:dyDescent="0.25">
      <c r="A40" s="4"/>
      <c r="B40" s="5"/>
      <c r="C40" s="5"/>
      <c r="D40" s="5"/>
      <c r="E40" s="5"/>
      <c r="F40" s="5"/>
      <c r="G40" s="5"/>
      <c r="H40" s="5"/>
      <c r="I40" s="5"/>
      <c r="J40" s="6"/>
    </row>
    <row r="41" spans="1:10" x14ac:dyDescent="0.25">
      <c r="A41" s="4"/>
      <c r="B41" s="5"/>
      <c r="C41" s="5"/>
      <c r="D41" s="5"/>
      <c r="E41" s="5"/>
      <c r="F41" s="5"/>
      <c r="G41" s="5"/>
      <c r="H41" s="5"/>
      <c r="I41" s="5"/>
      <c r="J41" s="6"/>
    </row>
    <row r="42" spans="1:10" x14ac:dyDescent="0.25">
      <c r="A42" s="7"/>
      <c r="B42" s="8"/>
      <c r="C42" s="8"/>
      <c r="D42" s="8"/>
      <c r="E42" s="8"/>
      <c r="F42" s="8"/>
      <c r="G42" s="8"/>
      <c r="H42" s="8"/>
      <c r="I42" s="8"/>
      <c r="J42" s="9"/>
    </row>
    <row r="43" spans="1:10" x14ac:dyDescent="0.25">
      <c r="A43" s="1" t="s">
        <v>118</v>
      </c>
      <c r="B43" s="5" t="str">
        <f>'Item 55,60, Page 18'!B50</f>
        <v>Irmgard R Wilcox</v>
      </c>
      <c r="C43" s="5"/>
      <c r="D43" s="5"/>
      <c r="E43" s="5"/>
      <c r="F43" s="5"/>
      <c r="G43" s="5"/>
      <c r="H43" s="5"/>
      <c r="I43" s="5"/>
      <c r="J43" s="6"/>
    </row>
    <row r="44" spans="1:10" x14ac:dyDescent="0.25">
      <c r="A44" s="4"/>
      <c r="B44" s="5"/>
      <c r="C44" s="5"/>
      <c r="D44" s="5"/>
      <c r="E44" s="5"/>
      <c r="F44" s="5"/>
      <c r="G44" s="5"/>
      <c r="H44" s="5"/>
      <c r="I44" s="5"/>
      <c r="J44" s="6"/>
    </row>
    <row r="45" spans="1:10" x14ac:dyDescent="0.25">
      <c r="A45" s="7" t="s">
        <v>119</v>
      </c>
      <c r="B45" s="151">
        <f>'Item 55,60, Page 18'!B52</f>
        <v>42076</v>
      </c>
      <c r="C45" s="8"/>
      <c r="D45" s="8"/>
      <c r="E45" s="8"/>
      <c r="F45" s="8"/>
      <c r="G45" s="8"/>
      <c r="H45" s="396" t="s">
        <v>349</v>
      </c>
      <c r="I45" s="149">
        <f>'Title Page 1'!I51</f>
        <v>42125</v>
      </c>
      <c r="J45" s="9"/>
    </row>
    <row r="46" spans="1:10" x14ac:dyDescent="0.25">
      <c r="A46" s="576" t="s">
        <v>122</v>
      </c>
      <c r="B46" s="577"/>
      <c r="C46" s="577"/>
      <c r="D46" s="577"/>
      <c r="E46" s="577"/>
      <c r="F46" s="577"/>
      <c r="G46" s="577"/>
      <c r="H46" s="577"/>
      <c r="I46" s="577"/>
      <c r="J46" s="578"/>
    </row>
    <row r="47" spans="1:10" x14ac:dyDescent="0.25">
      <c r="A47" s="4"/>
      <c r="B47" s="5"/>
      <c r="C47" s="5"/>
      <c r="D47" s="5"/>
      <c r="E47" s="5"/>
      <c r="F47" s="5"/>
      <c r="G47" s="5"/>
      <c r="H47" s="5"/>
      <c r="I47" s="5"/>
      <c r="J47" s="6"/>
    </row>
    <row r="48" spans="1:10" x14ac:dyDescent="0.25">
      <c r="A48" s="4" t="s">
        <v>160</v>
      </c>
      <c r="B48" s="5"/>
      <c r="C48" s="5"/>
      <c r="D48" s="5"/>
      <c r="E48" s="5"/>
      <c r="F48" s="5"/>
      <c r="G48" s="5"/>
      <c r="H48" s="5"/>
      <c r="I48" s="5"/>
      <c r="J48" s="6"/>
    </row>
    <row r="49" spans="1:10" x14ac:dyDescent="0.25">
      <c r="A49" s="7"/>
      <c r="B49" s="8"/>
      <c r="C49" s="8"/>
      <c r="D49" s="8"/>
      <c r="E49" s="8"/>
      <c r="F49" s="8"/>
      <c r="G49" s="8"/>
      <c r="H49" s="8"/>
      <c r="I49" s="8"/>
      <c r="J49" s="9"/>
    </row>
  </sheetData>
  <mergeCells count="3">
    <mergeCell ref="H2:I2"/>
    <mergeCell ref="A7:J7"/>
    <mergeCell ref="A46:J46"/>
  </mergeCells>
  <phoneticPr fontId="10" type="noConversion"/>
  <pageMargins left="0.75" right="0.75" top="1" bottom="1" header="0.5" footer="0.5"/>
  <pageSetup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zoomScaleNormal="100" workbookViewId="0">
      <selection activeCell="O16" sqref="O16"/>
    </sheetView>
  </sheetViews>
  <sheetFormatPr defaultColWidth="9.109375" defaultRowHeight="11.4" x14ac:dyDescent="0.2"/>
  <cols>
    <col min="1" max="1" width="10.88671875" style="210" customWidth="1"/>
    <col min="2" max="2" width="17.88671875" style="210" customWidth="1"/>
    <col min="3" max="3" width="9.33203125" style="210" customWidth="1"/>
    <col min="4" max="4" width="2.88671875" style="210" customWidth="1"/>
    <col min="5" max="6" width="9.109375" style="210"/>
    <col min="7" max="7" width="3.109375" style="210" customWidth="1"/>
    <col min="8" max="8" width="10.44140625" style="210" customWidth="1"/>
    <col min="9" max="9" width="11.88671875" style="210" customWidth="1"/>
    <col min="10" max="10" width="16.5546875" style="210" customWidth="1"/>
    <col min="11" max="16384" width="9.109375" style="210"/>
  </cols>
  <sheetData>
    <row r="1" spans="1:10" ht="13.2" x14ac:dyDescent="0.25">
      <c r="A1" s="207"/>
      <c r="B1" s="208"/>
      <c r="C1" s="208"/>
      <c r="D1" s="208"/>
      <c r="E1" s="208"/>
      <c r="F1" s="208"/>
      <c r="G1" s="208"/>
      <c r="H1" s="208"/>
      <c r="I1" s="208"/>
      <c r="J1" s="209"/>
    </row>
    <row r="2" spans="1:10" ht="13.2" x14ac:dyDescent="0.25">
      <c r="A2" s="211" t="s">
        <v>124</v>
      </c>
      <c r="B2" s="212">
        <v>11</v>
      </c>
      <c r="C2" s="213"/>
      <c r="D2" s="213"/>
      <c r="E2" s="213"/>
      <c r="F2" s="213"/>
      <c r="G2" s="214">
        <v>0</v>
      </c>
      <c r="H2" s="522" t="s">
        <v>125</v>
      </c>
      <c r="I2" s="522"/>
      <c r="J2" s="215">
        <v>2</v>
      </c>
    </row>
    <row r="3" spans="1:10" ht="13.2" x14ac:dyDescent="0.25">
      <c r="A3" s="211"/>
      <c r="B3" s="213"/>
      <c r="C3" s="213"/>
      <c r="D3" s="213"/>
      <c r="E3" s="213"/>
      <c r="F3" s="213"/>
      <c r="G3" s="213"/>
      <c r="H3" s="213"/>
      <c r="I3" s="213"/>
      <c r="J3" s="216"/>
    </row>
    <row r="4" spans="1:10" ht="13.2" x14ac:dyDescent="0.25">
      <c r="A4" s="211" t="s">
        <v>126</v>
      </c>
      <c r="B4" s="213"/>
      <c r="C4" s="217" t="s">
        <v>117</v>
      </c>
      <c r="D4" s="217"/>
      <c r="E4" s="213"/>
      <c r="F4" s="213"/>
      <c r="G4" s="213"/>
      <c r="H4" s="213"/>
      <c r="I4" s="213"/>
      <c r="J4" s="216"/>
    </row>
    <row r="5" spans="1:10" ht="13.2" x14ac:dyDescent="0.25">
      <c r="A5" s="218" t="s">
        <v>127</v>
      </c>
      <c r="B5" s="219"/>
      <c r="C5" s="219"/>
      <c r="D5" s="219"/>
      <c r="E5" s="219"/>
      <c r="F5" s="219"/>
      <c r="G5" s="219"/>
      <c r="H5" s="219"/>
      <c r="I5" s="219"/>
      <c r="J5" s="220"/>
    </row>
    <row r="6" spans="1:10" ht="13.2" x14ac:dyDescent="0.25">
      <c r="A6" s="211"/>
      <c r="B6" s="213"/>
      <c r="C6" s="213"/>
      <c r="D6" s="213"/>
      <c r="E6" s="213"/>
      <c r="F6" s="213"/>
      <c r="G6" s="213"/>
      <c r="H6" s="213"/>
      <c r="I6" s="213"/>
      <c r="J6" s="216"/>
    </row>
    <row r="7" spans="1:10" ht="13.2" x14ac:dyDescent="0.25">
      <c r="A7" s="211"/>
      <c r="B7" s="213"/>
      <c r="C7" s="522" t="s">
        <v>330</v>
      </c>
      <c r="D7" s="522"/>
      <c r="E7" s="522"/>
      <c r="F7" s="522"/>
      <c r="G7" s="522"/>
      <c r="H7" s="522"/>
      <c r="I7" s="213"/>
      <c r="J7" s="216"/>
    </row>
    <row r="8" spans="1:10" ht="13.2" x14ac:dyDescent="0.25">
      <c r="A8" s="211"/>
      <c r="B8" s="213" t="s">
        <v>331</v>
      </c>
      <c r="C8" s="213"/>
      <c r="D8" s="213"/>
      <c r="E8" s="213"/>
      <c r="F8" s="213"/>
      <c r="G8" s="213"/>
      <c r="H8" s="213"/>
      <c r="I8" s="213"/>
      <c r="J8" s="216"/>
    </row>
    <row r="9" spans="1:10" ht="13.2" x14ac:dyDescent="0.25">
      <c r="A9" s="211"/>
      <c r="B9" s="213" t="s">
        <v>332</v>
      </c>
      <c r="C9" s="213"/>
      <c r="D9" s="213"/>
      <c r="E9" s="213"/>
      <c r="F9" s="213"/>
      <c r="G9" s="213"/>
      <c r="H9" s="213"/>
      <c r="I9" s="213"/>
      <c r="J9" s="216"/>
    </row>
    <row r="10" spans="1:10" ht="13.2" x14ac:dyDescent="0.25">
      <c r="A10" s="211"/>
      <c r="B10" s="213" t="s">
        <v>333</v>
      </c>
      <c r="C10" s="213"/>
      <c r="D10" s="213"/>
      <c r="E10" s="213"/>
      <c r="F10" s="213"/>
      <c r="G10" s="213"/>
      <c r="H10" s="213"/>
      <c r="I10" s="213"/>
      <c r="J10" s="216"/>
    </row>
    <row r="11" spans="1:10" ht="13.2" x14ac:dyDescent="0.25">
      <c r="A11" s="211"/>
      <c r="B11" s="221" t="s">
        <v>334</v>
      </c>
      <c r="C11" s="213"/>
      <c r="D11" s="213"/>
      <c r="E11" s="213"/>
      <c r="F11" s="213"/>
      <c r="G11" s="213"/>
      <c r="H11" s="213"/>
      <c r="I11" s="213"/>
      <c r="J11" s="216"/>
    </row>
    <row r="12" spans="1:10" ht="13.2" x14ac:dyDescent="0.25">
      <c r="A12" s="211"/>
      <c r="B12" s="213"/>
      <c r="C12" s="213"/>
      <c r="D12" s="213"/>
      <c r="E12" s="213"/>
      <c r="F12" s="213"/>
      <c r="G12" s="213"/>
      <c r="H12" s="213"/>
      <c r="I12" s="213"/>
      <c r="J12" s="216"/>
    </row>
    <row r="13" spans="1:10" ht="13.2" x14ac:dyDescent="0.25">
      <c r="A13" s="211"/>
      <c r="B13" s="222" t="s">
        <v>335</v>
      </c>
      <c r="C13" s="223" t="s">
        <v>336</v>
      </c>
      <c r="D13" s="213"/>
      <c r="E13" s="222" t="s">
        <v>335</v>
      </c>
      <c r="F13" s="223" t="s">
        <v>336</v>
      </c>
      <c r="G13" s="213"/>
      <c r="H13" s="222" t="s">
        <v>335</v>
      </c>
      <c r="I13" s="223" t="s">
        <v>336</v>
      </c>
      <c r="J13" s="216"/>
    </row>
    <row r="14" spans="1:10" ht="13.2" x14ac:dyDescent="0.25">
      <c r="A14" s="211"/>
      <c r="B14" s="224" t="s">
        <v>337</v>
      </c>
      <c r="C14" s="225" t="s">
        <v>338</v>
      </c>
      <c r="D14" s="213"/>
      <c r="E14" s="224" t="s">
        <v>337</v>
      </c>
      <c r="F14" s="225" t="s">
        <v>338</v>
      </c>
      <c r="G14" s="213"/>
      <c r="H14" s="224" t="s">
        <v>337</v>
      </c>
      <c r="I14" s="225" t="s">
        <v>338</v>
      </c>
      <c r="J14" s="216"/>
    </row>
    <row r="15" spans="1:10" ht="13.2" x14ac:dyDescent="0.25">
      <c r="A15" s="211"/>
      <c r="B15" s="226" t="s">
        <v>339</v>
      </c>
      <c r="C15" s="226">
        <v>0</v>
      </c>
      <c r="D15" s="213"/>
      <c r="E15" s="226">
        <v>18</v>
      </c>
      <c r="F15" s="226">
        <v>0</v>
      </c>
      <c r="G15" s="213"/>
      <c r="H15" s="226">
        <v>35</v>
      </c>
      <c r="I15" s="226">
        <v>0</v>
      </c>
      <c r="J15" s="216"/>
    </row>
    <row r="16" spans="1:10" ht="13.2" x14ac:dyDescent="0.25">
      <c r="A16" s="211"/>
      <c r="B16" s="226" t="s">
        <v>340</v>
      </c>
      <c r="C16" s="226">
        <v>0</v>
      </c>
      <c r="D16" s="213"/>
      <c r="E16" s="226">
        <v>19</v>
      </c>
      <c r="F16" s="226">
        <v>0</v>
      </c>
      <c r="G16" s="213"/>
      <c r="H16" s="226">
        <v>36</v>
      </c>
      <c r="I16" s="226">
        <v>0</v>
      </c>
      <c r="J16" s="216"/>
    </row>
    <row r="17" spans="1:10" ht="13.2" x14ac:dyDescent="0.25">
      <c r="A17" s="211"/>
      <c r="B17" s="226">
        <v>3</v>
      </c>
      <c r="C17" s="226">
        <v>0</v>
      </c>
      <c r="D17" s="213"/>
      <c r="E17" s="226">
        <v>20</v>
      </c>
      <c r="F17" s="226">
        <v>0</v>
      </c>
      <c r="G17" s="213"/>
      <c r="H17" s="226">
        <v>37</v>
      </c>
      <c r="I17" s="226">
        <v>0</v>
      </c>
      <c r="J17" s="216"/>
    </row>
    <row r="18" spans="1:10" ht="13.2" x14ac:dyDescent="0.25">
      <c r="A18" s="211"/>
      <c r="B18" s="226">
        <f t="shared" ref="B18:B26" si="0">+B17+1</f>
        <v>4</v>
      </c>
      <c r="C18" s="226">
        <v>0</v>
      </c>
      <c r="D18" s="213"/>
      <c r="E18" s="226">
        <v>21</v>
      </c>
      <c r="F18" s="226">
        <v>0</v>
      </c>
      <c r="G18" s="213"/>
      <c r="H18" s="226">
        <v>38</v>
      </c>
      <c r="I18" s="226">
        <v>0</v>
      </c>
      <c r="J18" s="216"/>
    </row>
    <row r="19" spans="1:10" ht="13.2" x14ac:dyDescent="0.25">
      <c r="A19" s="211"/>
      <c r="B19" s="226">
        <f t="shared" si="0"/>
        <v>5</v>
      </c>
      <c r="C19" s="226">
        <v>0</v>
      </c>
      <c r="D19" s="213"/>
      <c r="E19" s="226">
        <v>22</v>
      </c>
      <c r="F19" s="226">
        <v>0</v>
      </c>
      <c r="G19" s="213"/>
      <c r="H19" s="226">
        <v>39</v>
      </c>
      <c r="I19" s="226">
        <v>0</v>
      </c>
      <c r="J19" s="216"/>
    </row>
    <row r="20" spans="1:10" ht="13.2" x14ac:dyDescent="0.25">
      <c r="A20" s="211"/>
      <c r="B20" s="226">
        <f t="shared" si="0"/>
        <v>6</v>
      </c>
      <c r="C20" s="226">
        <v>0</v>
      </c>
      <c r="D20" s="213"/>
      <c r="E20" s="226">
        <v>23</v>
      </c>
      <c r="F20" s="226">
        <v>0</v>
      </c>
      <c r="G20" s="213"/>
      <c r="H20" s="226">
        <v>40</v>
      </c>
      <c r="I20" s="226">
        <v>0</v>
      </c>
      <c r="J20" s="216"/>
    </row>
    <row r="21" spans="1:10" ht="13.2" x14ac:dyDescent="0.25">
      <c r="A21" s="211"/>
      <c r="B21" s="226">
        <f t="shared" si="0"/>
        <v>7</v>
      </c>
      <c r="C21" s="226">
        <v>0</v>
      </c>
      <c r="D21" s="213"/>
      <c r="E21" s="226">
        <v>24</v>
      </c>
      <c r="F21" s="226">
        <v>0</v>
      </c>
      <c r="G21" s="213"/>
      <c r="H21" s="226">
        <v>41</v>
      </c>
      <c r="I21" s="226">
        <v>0</v>
      </c>
      <c r="J21" s="216"/>
    </row>
    <row r="22" spans="1:10" ht="13.2" x14ac:dyDescent="0.25">
      <c r="A22" s="211"/>
      <c r="B22" s="226">
        <f t="shared" si="0"/>
        <v>8</v>
      </c>
      <c r="C22" s="226">
        <v>0</v>
      </c>
      <c r="D22" s="213"/>
      <c r="E22" s="226">
        <v>25</v>
      </c>
      <c r="F22" s="226">
        <v>0</v>
      </c>
      <c r="G22" s="213"/>
      <c r="H22" s="226"/>
      <c r="I22" s="226"/>
      <c r="J22" s="216"/>
    </row>
    <row r="23" spans="1:10" ht="13.2" x14ac:dyDescent="0.25">
      <c r="A23" s="211"/>
      <c r="B23" s="226">
        <f t="shared" si="0"/>
        <v>9</v>
      </c>
      <c r="C23" s="226">
        <v>0</v>
      </c>
      <c r="D23" s="213"/>
      <c r="E23" s="226">
        <v>26</v>
      </c>
      <c r="F23" s="226">
        <v>0</v>
      </c>
      <c r="G23" s="213"/>
      <c r="H23" s="226"/>
      <c r="I23" s="226"/>
      <c r="J23" s="216"/>
    </row>
    <row r="24" spans="1:10" ht="13.2" x14ac:dyDescent="0.25">
      <c r="A24" s="211"/>
      <c r="B24" s="226">
        <f t="shared" si="0"/>
        <v>10</v>
      </c>
      <c r="C24" s="226">
        <v>0</v>
      </c>
      <c r="D24" s="213"/>
      <c r="E24" s="226">
        <v>27</v>
      </c>
      <c r="F24" s="226">
        <v>0</v>
      </c>
      <c r="G24" s="213"/>
      <c r="H24" s="226"/>
      <c r="I24" s="226"/>
      <c r="J24" s="216"/>
    </row>
    <row r="25" spans="1:10" ht="13.2" x14ac:dyDescent="0.25">
      <c r="A25" s="211"/>
      <c r="B25" s="226">
        <f t="shared" si="0"/>
        <v>11</v>
      </c>
      <c r="C25" s="226">
        <v>0</v>
      </c>
      <c r="D25" s="213"/>
      <c r="E25" s="226">
        <v>28</v>
      </c>
      <c r="F25" s="226">
        <v>0</v>
      </c>
      <c r="G25" s="213"/>
      <c r="H25" s="226" t="s">
        <v>163</v>
      </c>
      <c r="I25" s="226" t="s">
        <v>163</v>
      </c>
      <c r="J25" s="216"/>
    </row>
    <row r="26" spans="1:10" ht="13.2" x14ac:dyDescent="0.25">
      <c r="A26" s="211"/>
      <c r="B26" s="226">
        <f t="shared" si="0"/>
        <v>12</v>
      </c>
      <c r="C26" s="226">
        <v>0</v>
      </c>
      <c r="D26" s="213"/>
      <c r="E26" s="226">
        <v>29</v>
      </c>
      <c r="F26" s="226">
        <v>0</v>
      </c>
      <c r="G26" s="213"/>
      <c r="H26" s="226" t="s">
        <v>163</v>
      </c>
      <c r="I26" s="226" t="s">
        <v>163</v>
      </c>
      <c r="J26" s="216"/>
    </row>
    <row r="27" spans="1:10" ht="13.2" x14ac:dyDescent="0.25">
      <c r="A27" s="211"/>
      <c r="B27" s="226">
        <v>13</v>
      </c>
      <c r="C27" s="226">
        <v>0</v>
      </c>
      <c r="D27" s="213"/>
      <c r="E27" s="226">
        <v>30</v>
      </c>
      <c r="F27" s="226">
        <v>0</v>
      </c>
      <c r="G27" s="213"/>
      <c r="H27" s="226" t="s">
        <v>163</v>
      </c>
      <c r="I27" s="226" t="s">
        <v>163</v>
      </c>
      <c r="J27" s="216"/>
    </row>
    <row r="28" spans="1:10" ht="13.2" x14ac:dyDescent="0.25">
      <c r="A28" s="211"/>
      <c r="B28" s="226">
        <v>14</v>
      </c>
      <c r="C28" s="226">
        <v>0</v>
      </c>
      <c r="D28" s="213"/>
      <c r="E28" s="226">
        <v>31</v>
      </c>
      <c r="F28" s="226">
        <v>0</v>
      </c>
      <c r="G28" s="213"/>
      <c r="H28" s="226"/>
      <c r="I28" s="226"/>
      <c r="J28" s="216"/>
    </row>
    <row r="29" spans="1:10" ht="13.2" x14ac:dyDescent="0.25">
      <c r="A29" s="211"/>
      <c r="B29" s="226">
        <v>15</v>
      </c>
      <c r="C29" s="226">
        <v>0</v>
      </c>
      <c r="D29" s="213"/>
      <c r="E29" s="226">
        <v>32</v>
      </c>
      <c r="F29" s="226">
        <v>0</v>
      </c>
      <c r="G29" s="213"/>
      <c r="H29" s="226"/>
      <c r="I29" s="226"/>
      <c r="J29" s="216"/>
    </row>
    <row r="30" spans="1:10" ht="13.2" x14ac:dyDescent="0.25">
      <c r="A30" s="211"/>
      <c r="B30" s="226">
        <v>16</v>
      </c>
      <c r="C30" s="226">
        <v>0</v>
      </c>
      <c r="D30" s="213"/>
      <c r="E30" s="226">
        <v>33</v>
      </c>
      <c r="F30" s="226">
        <v>0</v>
      </c>
      <c r="G30" s="213"/>
      <c r="H30" s="227"/>
      <c r="I30" s="227"/>
      <c r="J30" s="216"/>
    </row>
    <row r="31" spans="1:10" ht="13.2" x14ac:dyDescent="0.25">
      <c r="A31" s="211"/>
      <c r="B31" s="226">
        <v>17</v>
      </c>
      <c r="C31" s="226">
        <v>0</v>
      </c>
      <c r="D31" s="213"/>
      <c r="E31" s="226">
        <v>34</v>
      </c>
      <c r="F31" s="226">
        <v>0</v>
      </c>
      <c r="G31" s="213"/>
      <c r="H31" s="227"/>
      <c r="I31" s="227"/>
      <c r="J31" s="216"/>
    </row>
    <row r="32" spans="1:10" ht="13.2" x14ac:dyDescent="0.25">
      <c r="A32" s="211"/>
      <c r="B32" s="228"/>
      <c r="C32" s="227"/>
      <c r="D32" s="213"/>
      <c r="E32" s="228"/>
      <c r="F32" s="227"/>
      <c r="G32" s="213"/>
      <c r="H32" s="227"/>
      <c r="I32" s="227"/>
      <c r="J32" s="216"/>
    </row>
    <row r="33" spans="1:10" ht="13.2" x14ac:dyDescent="0.25">
      <c r="A33" s="211"/>
      <c r="B33" s="227"/>
      <c r="C33" s="227"/>
      <c r="D33" s="213"/>
      <c r="E33" s="227"/>
      <c r="F33" s="227"/>
      <c r="G33" s="213"/>
      <c r="H33" s="227"/>
      <c r="I33" s="227"/>
      <c r="J33" s="216"/>
    </row>
    <row r="34" spans="1:10" ht="13.2" x14ac:dyDescent="0.25">
      <c r="A34" s="211"/>
      <c r="B34" s="227"/>
      <c r="C34" s="227"/>
      <c r="D34" s="213"/>
      <c r="E34" s="227"/>
      <c r="F34" s="227"/>
      <c r="G34" s="213"/>
      <c r="H34" s="227"/>
      <c r="I34" s="227"/>
      <c r="J34" s="216"/>
    </row>
    <row r="35" spans="1:10" ht="13.2" x14ac:dyDescent="0.25">
      <c r="A35" s="211"/>
      <c r="B35" s="227"/>
      <c r="C35" s="227"/>
      <c r="D35" s="213"/>
      <c r="E35" s="227"/>
      <c r="F35" s="227"/>
      <c r="G35" s="213"/>
      <c r="H35" s="227"/>
      <c r="I35" s="227"/>
      <c r="J35" s="216"/>
    </row>
    <row r="36" spans="1:10" ht="13.2" x14ac:dyDescent="0.25">
      <c r="A36" s="211"/>
      <c r="B36" s="227"/>
      <c r="C36" s="227"/>
      <c r="D36" s="213"/>
      <c r="E36" s="227"/>
      <c r="F36" s="227"/>
      <c r="G36" s="213"/>
      <c r="H36" s="227"/>
      <c r="I36" s="227"/>
      <c r="J36" s="216"/>
    </row>
    <row r="37" spans="1:10" ht="13.2" x14ac:dyDescent="0.25">
      <c r="A37" s="211"/>
      <c r="B37" s="227"/>
      <c r="C37" s="227"/>
      <c r="D37" s="213"/>
      <c r="E37" s="227"/>
      <c r="F37" s="227"/>
      <c r="G37" s="213"/>
      <c r="H37" s="227"/>
      <c r="I37" s="227"/>
      <c r="J37" s="216"/>
    </row>
    <row r="38" spans="1:10" ht="13.2" x14ac:dyDescent="0.25">
      <c r="A38" s="211"/>
      <c r="B38" s="228"/>
      <c r="C38" s="227"/>
      <c r="D38" s="213"/>
      <c r="E38" s="227"/>
      <c r="F38" s="227"/>
      <c r="G38" s="213"/>
      <c r="H38" s="227"/>
      <c r="I38" s="227"/>
      <c r="J38" s="216"/>
    </row>
    <row r="39" spans="1:10" ht="13.2" x14ac:dyDescent="0.25">
      <c r="A39" s="211"/>
      <c r="B39" s="227"/>
      <c r="C39" s="227"/>
      <c r="D39" s="213"/>
      <c r="E39" s="227"/>
      <c r="F39" s="227"/>
      <c r="G39" s="213"/>
      <c r="H39" s="227"/>
      <c r="I39" s="227"/>
      <c r="J39" s="216"/>
    </row>
    <row r="40" spans="1:10" ht="13.2" x14ac:dyDescent="0.25">
      <c r="A40" s="211"/>
      <c r="B40" s="228"/>
      <c r="C40" s="227"/>
      <c r="D40" s="213"/>
      <c r="E40" s="227"/>
      <c r="F40" s="227"/>
      <c r="G40" s="213"/>
      <c r="H40" s="213"/>
      <c r="I40" s="213"/>
      <c r="J40" s="216"/>
    </row>
    <row r="41" spans="1:10" ht="13.2" x14ac:dyDescent="0.25">
      <c r="A41" s="211"/>
      <c r="B41" s="213"/>
      <c r="C41" s="213"/>
      <c r="D41" s="213"/>
      <c r="E41" s="213"/>
      <c r="F41" s="213"/>
      <c r="G41" s="213"/>
      <c r="H41" s="213"/>
      <c r="I41" s="213"/>
      <c r="J41" s="216"/>
    </row>
    <row r="42" spans="1:10" ht="13.2" x14ac:dyDescent="0.25">
      <c r="A42" s="211"/>
      <c r="B42" s="213"/>
      <c r="C42" s="213"/>
      <c r="D42" s="213"/>
      <c r="E42" s="213"/>
      <c r="F42" s="213"/>
      <c r="G42" s="213"/>
      <c r="H42" s="213"/>
      <c r="I42" s="213"/>
      <c r="J42" s="216"/>
    </row>
    <row r="43" spans="1:10" ht="13.2" x14ac:dyDescent="0.25">
      <c r="A43" s="211"/>
      <c r="B43" s="213"/>
      <c r="C43" s="213"/>
      <c r="D43" s="523" t="s">
        <v>341</v>
      </c>
      <c r="E43" s="523"/>
      <c r="F43" s="523"/>
      <c r="G43" s="523"/>
      <c r="H43" s="213"/>
      <c r="I43" s="213"/>
      <c r="J43" s="216"/>
    </row>
    <row r="44" spans="1:10" ht="13.2" x14ac:dyDescent="0.25">
      <c r="A44" s="211"/>
      <c r="B44" s="213"/>
      <c r="C44" s="213"/>
      <c r="D44" s="213"/>
      <c r="E44" s="213"/>
      <c r="F44" s="213"/>
      <c r="G44" s="213"/>
      <c r="H44" s="213"/>
      <c r="I44" s="213"/>
      <c r="J44" s="216"/>
    </row>
    <row r="45" spans="1:10" ht="13.2" x14ac:dyDescent="0.25">
      <c r="A45" s="211"/>
      <c r="B45" s="213"/>
      <c r="C45" s="213"/>
      <c r="D45" s="213"/>
      <c r="E45" s="217" t="s">
        <v>342</v>
      </c>
      <c r="G45" s="217"/>
      <c r="H45" s="217" t="s">
        <v>343</v>
      </c>
      <c r="I45" s="217"/>
      <c r="J45" s="216"/>
    </row>
    <row r="46" spans="1:10" ht="13.2" x14ac:dyDescent="0.25">
      <c r="A46" s="211"/>
      <c r="B46" s="213"/>
      <c r="C46" s="213"/>
      <c r="D46" s="213"/>
      <c r="E46" s="213"/>
      <c r="F46" s="229"/>
      <c r="G46" s="213"/>
      <c r="H46" s="230"/>
      <c r="I46" s="213"/>
      <c r="J46" s="216"/>
    </row>
    <row r="47" spans="1:10" ht="13.2" x14ac:dyDescent="0.25">
      <c r="A47" s="211"/>
      <c r="B47" s="213"/>
      <c r="C47" s="213"/>
      <c r="D47" s="213"/>
      <c r="E47" s="213"/>
      <c r="F47" s="230"/>
      <c r="G47" s="213"/>
      <c r="H47" s="213"/>
      <c r="I47" s="213"/>
      <c r="J47" s="216"/>
    </row>
    <row r="48" spans="1:10" ht="13.2" x14ac:dyDescent="0.25">
      <c r="A48" s="211"/>
      <c r="B48" s="213"/>
      <c r="C48" s="213"/>
      <c r="D48" s="213"/>
      <c r="E48" s="213"/>
      <c r="F48" s="213"/>
      <c r="G48" s="213"/>
      <c r="H48" s="213"/>
      <c r="I48" s="213"/>
      <c r="J48" s="216"/>
    </row>
    <row r="49" spans="1:10" ht="13.2" x14ac:dyDescent="0.25">
      <c r="A49" s="211"/>
      <c r="B49" s="213"/>
      <c r="C49" s="213"/>
      <c r="D49" s="213"/>
      <c r="E49" s="213"/>
      <c r="F49" s="213"/>
      <c r="G49" s="213"/>
      <c r="H49" s="213"/>
      <c r="I49" s="213"/>
      <c r="J49" s="216"/>
    </row>
    <row r="50" spans="1:10" ht="13.2" x14ac:dyDescent="0.25">
      <c r="A50" s="211"/>
      <c r="B50" s="213"/>
      <c r="C50" s="213"/>
      <c r="D50" s="213"/>
      <c r="E50" s="213"/>
      <c r="F50" s="213"/>
      <c r="G50" s="213"/>
      <c r="H50" s="213"/>
      <c r="I50" s="213"/>
      <c r="J50" s="216"/>
    </row>
    <row r="51" spans="1:10" ht="13.2" x14ac:dyDescent="0.25">
      <c r="A51" s="218"/>
      <c r="B51" s="219"/>
      <c r="C51" s="219"/>
      <c r="D51" s="219"/>
      <c r="E51" s="219"/>
      <c r="F51" s="219"/>
      <c r="G51" s="219"/>
      <c r="H51" s="219"/>
      <c r="I51" s="219"/>
      <c r="J51" s="220"/>
    </row>
    <row r="52" spans="1:10" ht="13.2" x14ac:dyDescent="0.25">
      <c r="A52" s="211" t="s">
        <v>118</v>
      </c>
      <c r="B52" s="231" t="s">
        <v>120</v>
      </c>
      <c r="C52" s="213"/>
      <c r="D52" s="213"/>
      <c r="E52" s="213"/>
      <c r="F52" s="213"/>
      <c r="G52" s="213"/>
      <c r="H52" s="213"/>
      <c r="I52" s="213"/>
      <c r="J52" s="216"/>
    </row>
    <row r="53" spans="1:10" ht="13.2" x14ac:dyDescent="0.25">
      <c r="A53" s="211"/>
      <c r="B53" s="213"/>
      <c r="C53" s="213"/>
      <c r="D53" s="213"/>
      <c r="E53" s="213"/>
      <c r="F53" s="213"/>
      <c r="G53" s="213"/>
      <c r="H53" s="213"/>
      <c r="I53" s="213"/>
      <c r="J53" s="216"/>
    </row>
    <row r="54" spans="1:10" ht="13.2" x14ac:dyDescent="0.25">
      <c r="A54" s="218" t="s">
        <v>119</v>
      </c>
      <c r="B54" s="232">
        <v>42076</v>
      </c>
      <c r="C54" s="233"/>
      <c r="D54" s="219"/>
      <c r="E54" s="219"/>
      <c r="F54" s="219"/>
      <c r="G54" s="219"/>
      <c r="H54" s="219" t="s">
        <v>344</v>
      </c>
      <c r="I54" s="219"/>
      <c r="J54" s="234">
        <v>42125</v>
      </c>
    </row>
    <row r="55" spans="1:10" ht="13.2" x14ac:dyDescent="0.25">
      <c r="A55" s="524" t="s">
        <v>122</v>
      </c>
      <c r="B55" s="525"/>
      <c r="C55" s="525"/>
      <c r="D55" s="525"/>
      <c r="E55" s="525"/>
      <c r="F55" s="525"/>
      <c r="G55" s="525"/>
      <c r="H55" s="525"/>
      <c r="I55" s="525"/>
      <c r="J55" s="526"/>
    </row>
    <row r="56" spans="1:10" ht="13.2" x14ac:dyDescent="0.25">
      <c r="A56" s="211"/>
      <c r="B56" s="213"/>
      <c r="C56" s="213"/>
      <c r="D56" s="213"/>
      <c r="E56" s="213"/>
      <c r="F56" s="213"/>
      <c r="G56" s="213"/>
      <c r="H56" s="213"/>
      <c r="I56" s="213"/>
      <c r="J56" s="216"/>
    </row>
    <row r="57" spans="1:10" ht="13.2" x14ac:dyDescent="0.25">
      <c r="A57" s="211" t="s">
        <v>345</v>
      </c>
      <c r="B57" s="213"/>
      <c r="C57" s="213"/>
      <c r="D57" s="213"/>
      <c r="E57" s="213"/>
      <c r="F57" s="213"/>
      <c r="G57" s="213"/>
      <c r="H57" s="213"/>
      <c r="I57" s="213"/>
      <c r="J57" s="216"/>
    </row>
    <row r="58" spans="1:10" ht="13.2" x14ac:dyDescent="0.25">
      <c r="A58" s="218"/>
      <c r="B58" s="219"/>
      <c r="C58" s="219"/>
      <c r="D58" s="219"/>
      <c r="E58" s="219"/>
      <c r="F58" s="219"/>
      <c r="G58" s="219"/>
      <c r="H58" s="219"/>
      <c r="I58" s="219"/>
      <c r="J58" s="220"/>
    </row>
  </sheetData>
  <mergeCells count="4">
    <mergeCell ref="H2:I2"/>
    <mergeCell ref="C7:H7"/>
    <mergeCell ref="D43:G43"/>
    <mergeCell ref="A55:J55"/>
  </mergeCells>
  <printOptions horizontalCentered="1" verticalCentered="1"/>
  <pageMargins left="0.5" right="0.5" top="0.5" bottom="0.5" header="0.5" footer="0.5"/>
  <pageSetup scale="9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N40" sqref="N40"/>
    </sheetView>
  </sheetViews>
  <sheetFormatPr defaultRowHeight="13.2" x14ac:dyDescent="0.25"/>
  <cols>
    <col min="1" max="1" width="10.44140625" style="265" customWidth="1"/>
    <col min="2" max="2" width="18.5546875" style="265" customWidth="1"/>
    <col min="3" max="9" width="9.109375" style="265"/>
    <col min="10" max="10" width="16" style="265" customWidth="1"/>
    <col min="11" max="256" width="9.109375" style="265"/>
    <col min="257" max="257" width="10.44140625" style="265" customWidth="1"/>
    <col min="258" max="258" width="18.5546875" style="265" customWidth="1"/>
    <col min="259" max="265" width="9.109375" style="265"/>
    <col min="266" max="266" width="16" style="265" customWidth="1"/>
    <col min="267" max="512" width="9.109375" style="265"/>
    <col min="513" max="513" width="10.44140625" style="265" customWidth="1"/>
    <col min="514" max="514" width="18.5546875" style="265" customWidth="1"/>
    <col min="515" max="521" width="9.109375" style="265"/>
    <col min="522" max="522" width="16" style="265" customWidth="1"/>
    <col min="523" max="768" width="9.109375" style="265"/>
    <col min="769" max="769" width="10.44140625" style="265" customWidth="1"/>
    <col min="770" max="770" width="18.5546875" style="265" customWidth="1"/>
    <col min="771" max="777" width="9.109375" style="265"/>
    <col min="778" max="778" width="16" style="265" customWidth="1"/>
    <col min="779" max="1024" width="9.109375" style="265"/>
    <col min="1025" max="1025" width="10.44140625" style="265" customWidth="1"/>
    <col min="1026" max="1026" width="18.5546875" style="265" customWidth="1"/>
    <col min="1027" max="1033" width="9.109375" style="265"/>
    <col min="1034" max="1034" width="16" style="265" customWidth="1"/>
    <col min="1035" max="1280" width="9.109375" style="265"/>
    <col min="1281" max="1281" width="10.44140625" style="265" customWidth="1"/>
    <col min="1282" max="1282" width="18.5546875" style="265" customWidth="1"/>
    <col min="1283" max="1289" width="9.109375" style="265"/>
    <col min="1290" max="1290" width="16" style="265" customWidth="1"/>
    <col min="1291" max="1536" width="9.109375" style="265"/>
    <col min="1537" max="1537" width="10.44140625" style="265" customWidth="1"/>
    <col min="1538" max="1538" width="18.5546875" style="265" customWidth="1"/>
    <col min="1539" max="1545" width="9.109375" style="265"/>
    <col min="1546" max="1546" width="16" style="265" customWidth="1"/>
    <col min="1547" max="1792" width="9.109375" style="265"/>
    <col min="1793" max="1793" width="10.44140625" style="265" customWidth="1"/>
    <col min="1794" max="1794" width="18.5546875" style="265" customWidth="1"/>
    <col min="1795" max="1801" width="9.109375" style="265"/>
    <col min="1802" max="1802" width="16" style="265" customWidth="1"/>
    <col min="1803" max="2048" width="9.109375" style="265"/>
    <col min="2049" max="2049" width="10.44140625" style="265" customWidth="1"/>
    <col min="2050" max="2050" width="18.5546875" style="265" customWidth="1"/>
    <col min="2051" max="2057" width="9.109375" style="265"/>
    <col min="2058" max="2058" width="16" style="265" customWidth="1"/>
    <col min="2059" max="2304" width="9.109375" style="265"/>
    <col min="2305" max="2305" width="10.44140625" style="265" customWidth="1"/>
    <col min="2306" max="2306" width="18.5546875" style="265" customWidth="1"/>
    <col min="2307" max="2313" width="9.109375" style="265"/>
    <col min="2314" max="2314" width="16" style="265" customWidth="1"/>
    <col min="2315" max="2560" width="9.109375" style="265"/>
    <col min="2561" max="2561" width="10.44140625" style="265" customWidth="1"/>
    <col min="2562" max="2562" width="18.5546875" style="265" customWidth="1"/>
    <col min="2563" max="2569" width="9.109375" style="265"/>
    <col min="2570" max="2570" width="16" style="265" customWidth="1"/>
    <col min="2571" max="2816" width="9.109375" style="265"/>
    <col min="2817" max="2817" width="10.44140625" style="265" customWidth="1"/>
    <col min="2818" max="2818" width="18.5546875" style="265" customWidth="1"/>
    <col min="2819" max="2825" width="9.109375" style="265"/>
    <col min="2826" max="2826" width="16" style="265" customWidth="1"/>
    <col min="2827" max="3072" width="9.109375" style="265"/>
    <col min="3073" max="3073" width="10.44140625" style="265" customWidth="1"/>
    <col min="3074" max="3074" width="18.5546875" style="265" customWidth="1"/>
    <col min="3075" max="3081" width="9.109375" style="265"/>
    <col min="3082" max="3082" width="16" style="265" customWidth="1"/>
    <col min="3083" max="3328" width="9.109375" style="265"/>
    <col min="3329" max="3329" width="10.44140625" style="265" customWidth="1"/>
    <col min="3330" max="3330" width="18.5546875" style="265" customWidth="1"/>
    <col min="3331" max="3337" width="9.109375" style="265"/>
    <col min="3338" max="3338" width="16" style="265" customWidth="1"/>
    <col min="3339" max="3584" width="9.109375" style="265"/>
    <col min="3585" max="3585" width="10.44140625" style="265" customWidth="1"/>
    <col min="3586" max="3586" width="18.5546875" style="265" customWidth="1"/>
    <col min="3587" max="3593" width="9.109375" style="265"/>
    <col min="3594" max="3594" width="16" style="265" customWidth="1"/>
    <col min="3595" max="3840" width="9.109375" style="265"/>
    <col min="3841" max="3841" width="10.44140625" style="265" customWidth="1"/>
    <col min="3842" max="3842" width="18.5546875" style="265" customWidth="1"/>
    <col min="3843" max="3849" width="9.109375" style="265"/>
    <col min="3850" max="3850" width="16" style="265" customWidth="1"/>
    <col min="3851" max="4096" width="9.109375" style="265"/>
    <col min="4097" max="4097" width="10.44140625" style="265" customWidth="1"/>
    <col min="4098" max="4098" width="18.5546875" style="265" customWidth="1"/>
    <col min="4099" max="4105" width="9.109375" style="265"/>
    <col min="4106" max="4106" width="16" style="265" customWidth="1"/>
    <col min="4107" max="4352" width="9.109375" style="265"/>
    <col min="4353" max="4353" width="10.44140625" style="265" customWidth="1"/>
    <col min="4354" max="4354" width="18.5546875" style="265" customWidth="1"/>
    <col min="4355" max="4361" width="9.109375" style="265"/>
    <col min="4362" max="4362" width="16" style="265" customWidth="1"/>
    <col min="4363" max="4608" width="9.109375" style="265"/>
    <col min="4609" max="4609" width="10.44140625" style="265" customWidth="1"/>
    <col min="4610" max="4610" width="18.5546875" style="265" customWidth="1"/>
    <col min="4611" max="4617" width="9.109375" style="265"/>
    <col min="4618" max="4618" width="16" style="265" customWidth="1"/>
    <col min="4619" max="4864" width="9.109375" style="265"/>
    <col min="4865" max="4865" width="10.44140625" style="265" customWidth="1"/>
    <col min="4866" max="4866" width="18.5546875" style="265" customWidth="1"/>
    <col min="4867" max="4873" width="9.109375" style="265"/>
    <col min="4874" max="4874" width="16" style="265" customWidth="1"/>
    <col min="4875" max="5120" width="9.109375" style="265"/>
    <col min="5121" max="5121" width="10.44140625" style="265" customWidth="1"/>
    <col min="5122" max="5122" width="18.5546875" style="265" customWidth="1"/>
    <col min="5123" max="5129" width="9.109375" style="265"/>
    <col min="5130" max="5130" width="16" style="265" customWidth="1"/>
    <col min="5131" max="5376" width="9.109375" style="265"/>
    <col min="5377" max="5377" width="10.44140625" style="265" customWidth="1"/>
    <col min="5378" max="5378" width="18.5546875" style="265" customWidth="1"/>
    <col min="5379" max="5385" width="9.109375" style="265"/>
    <col min="5386" max="5386" width="16" style="265" customWidth="1"/>
    <col min="5387" max="5632" width="9.109375" style="265"/>
    <col min="5633" max="5633" width="10.44140625" style="265" customWidth="1"/>
    <col min="5634" max="5634" width="18.5546875" style="265" customWidth="1"/>
    <col min="5635" max="5641" width="9.109375" style="265"/>
    <col min="5642" max="5642" width="16" style="265" customWidth="1"/>
    <col min="5643" max="5888" width="9.109375" style="265"/>
    <col min="5889" max="5889" width="10.44140625" style="265" customWidth="1"/>
    <col min="5890" max="5890" width="18.5546875" style="265" customWidth="1"/>
    <col min="5891" max="5897" width="9.109375" style="265"/>
    <col min="5898" max="5898" width="16" style="265" customWidth="1"/>
    <col min="5899" max="6144" width="9.109375" style="265"/>
    <col min="6145" max="6145" width="10.44140625" style="265" customWidth="1"/>
    <col min="6146" max="6146" width="18.5546875" style="265" customWidth="1"/>
    <col min="6147" max="6153" width="9.109375" style="265"/>
    <col min="6154" max="6154" width="16" style="265" customWidth="1"/>
    <col min="6155" max="6400" width="9.109375" style="265"/>
    <col min="6401" max="6401" width="10.44140625" style="265" customWidth="1"/>
    <col min="6402" max="6402" width="18.5546875" style="265" customWidth="1"/>
    <col min="6403" max="6409" width="9.109375" style="265"/>
    <col min="6410" max="6410" width="16" style="265" customWidth="1"/>
    <col min="6411" max="6656" width="9.109375" style="265"/>
    <col min="6657" max="6657" width="10.44140625" style="265" customWidth="1"/>
    <col min="6658" max="6658" width="18.5546875" style="265" customWidth="1"/>
    <col min="6659" max="6665" width="9.109375" style="265"/>
    <col min="6666" max="6666" width="16" style="265" customWidth="1"/>
    <col min="6667" max="6912" width="9.109375" style="265"/>
    <col min="6913" max="6913" width="10.44140625" style="265" customWidth="1"/>
    <col min="6914" max="6914" width="18.5546875" style="265" customWidth="1"/>
    <col min="6915" max="6921" width="9.109375" style="265"/>
    <col min="6922" max="6922" width="16" style="265" customWidth="1"/>
    <col min="6923" max="7168" width="9.109375" style="265"/>
    <col min="7169" max="7169" width="10.44140625" style="265" customWidth="1"/>
    <col min="7170" max="7170" width="18.5546875" style="265" customWidth="1"/>
    <col min="7171" max="7177" width="9.109375" style="265"/>
    <col min="7178" max="7178" width="16" style="265" customWidth="1"/>
    <col min="7179" max="7424" width="9.109375" style="265"/>
    <col min="7425" max="7425" width="10.44140625" style="265" customWidth="1"/>
    <col min="7426" max="7426" width="18.5546875" style="265" customWidth="1"/>
    <col min="7427" max="7433" width="9.109375" style="265"/>
    <col min="7434" max="7434" width="16" style="265" customWidth="1"/>
    <col min="7435" max="7680" width="9.109375" style="265"/>
    <col min="7681" max="7681" width="10.44140625" style="265" customWidth="1"/>
    <col min="7682" max="7682" width="18.5546875" style="265" customWidth="1"/>
    <col min="7683" max="7689" width="9.109375" style="265"/>
    <col min="7690" max="7690" width="16" style="265" customWidth="1"/>
    <col min="7691" max="7936" width="9.109375" style="265"/>
    <col min="7937" max="7937" width="10.44140625" style="265" customWidth="1"/>
    <col min="7938" max="7938" width="18.5546875" style="265" customWidth="1"/>
    <col min="7939" max="7945" width="9.109375" style="265"/>
    <col min="7946" max="7946" width="16" style="265" customWidth="1"/>
    <col min="7947" max="8192" width="9.109375" style="265"/>
    <col min="8193" max="8193" width="10.44140625" style="265" customWidth="1"/>
    <col min="8194" max="8194" width="18.5546875" style="265" customWidth="1"/>
    <col min="8195" max="8201" width="9.109375" style="265"/>
    <col min="8202" max="8202" width="16" style="265" customWidth="1"/>
    <col min="8203" max="8448" width="9.109375" style="265"/>
    <col min="8449" max="8449" width="10.44140625" style="265" customWidth="1"/>
    <col min="8450" max="8450" width="18.5546875" style="265" customWidth="1"/>
    <col min="8451" max="8457" width="9.109375" style="265"/>
    <col min="8458" max="8458" width="16" style="265" customWidth="1"/>
    <col min="8459" max="8704" width="9.109375" style="265"/>
    <col min="8705" max="8705" width="10.44140625" style="265" customWidth="1"/>
    <col min="8706" max="8706" width="18.5546875" style="265" customWidth="1"/>
    <col min="8707" max="8713" width="9.109375" style="265"/>
    <col min="8714" max="8714" width="16" style="265" customWidth="1"/>
    <col min="8715" max="8960" width="9.109375" style="265"/>
    <col min="8961" max="8961" width="10.44140625" style="265" customWidth="1"/>
    <col min="8962" max="8962" width="18.5546875" style="265" customWidth="1"/>
    <col min="8963" max="8969" width="9.109375" style="265"/>
    <col min="8970" max="8970" width="16" style="265" customWidth="1"/>
    <col min="8971" max="9216" width="9.109375" style="265"/>
    <col min="9217" max="9217" width="10.44140625" style="265" customWidth="1"/>
    <col min="9218" max="9218" width="18.5546875" style="265" customWidth="1"/>
    <col min="9219" max="9225" width="9.109375" style="265"/>
    <col min="9226" max="9226" width="16" style="265" customWidth="1"/>
    <col min="9227" max="9472" width="9.109375" style="265"/>
    <col min="9473" max="9473" width="10.44140625" style="265" customWidth="1"/>
    <col min="9474" max="9474" width="18.5546875" style="265" customWidth="1"/>
    <col min="9475" max="9481" width="9.109375" style="265"/>
    <col min="9482" max="9482" width="16" style="265" customWidth="1"/>
    <col min="9483" max="9728" width="9.109375" style="265"/>
    <col min="9729" max="9729" width="10.44140625" style="265" customWidth="1"/>
    <col min="9730" max="9730" width="18.5546875" style="265" customWidth="1"/>
    <col min="9731" max="9737" width="9.109375" style="265"/>
    <col min="9738" max="9738" width="16" style="265" customWidth="1"/>
    <col min="9739" max="9984" width="9.109375" style="265"/>
    <col min="9985" max="9985" width="10.44140625" style="265" customWidth="1"/>
    <col min="9986" max="9986" width="18.5546875" style="265" customWidth="1"/>
    <col min="9987" max="9993" width="9.109375" style="265"/>
    <col min="9994" max="9994" width="16" style="265" customWidth="1"/>
    <col min="9995" max="10240" width="9.109375" style="265"/>
    <col min="10241" max="10241" width="10.44140625" style="265" customWidth="1"/>
    <col min="10242" max="10242" width="18.5546875" style="265" customWidth="1"/>
    <col min="10243" max="10249" width="9.109375" style="265"/>
    <col min="10250" max="10250" width="16" style="265" customWidth="1"/>
    <col min="10251" max="10496" width="9.109375" style="265"/>
    <col min="10497" max="10497" width="10.44140625" style="265" customWidth="1"/>
    <col min="10498" max="10498" width="18.5546875" style="265" customWidth="1"/>
    <col min="10499" max="10505" width="9.109375" style="265"/>
    <col min="10506" max="10506" width="16" style="265" customWidth="1"/>
    <col min="10507" max="10752" width="9.109375" style="265"/>
    <col min="10753" max="10753" width="10.44140625" style="265" customWidth="1"/>
    <col min="10754" max="10754" width="18.5546875" style="265" customWidth="1"/>
    <col min="10755" max="10761" width="9.109375" style="265"/>
    <col min="10762" max="10762" width="16" style="265" customWidth="1"/>
    <col min="10763" max="11008" width="9.109375" style="265"/>
    <col min="11009" max="11009" width="10.44140625" style="265" customWidth="1"/>
    <col min="11010" max="11010" width="18.5546875" style="265" customWidth="1"/>
    <col min="11011" max="11017" width="9.109375" style="265"/>
    <col min="11018" max="11018" width="16" style="265" customWidth="1"/>
    <col min="11019" max="11264" width="9.109375" style="265"/>
    <col min="11265" max="11265" width="10.44140625" style="265" customWidth="1"/>
    <col min="11266" max="11266" width="18.5546875" style="265" customWidth="1"/>
    <col min="11267" max="11273" width="9.109375" style="265"/>
    <col min="11274" max="11274" width="16" style="265" customWidth="1"/>
    <col min="11275" max="11520" width="9.109375" style="265"/>
    <col min="11521" max="11521" width="10.44140625" style="265" customWidth="1"/>
    <col min="11522" max="11522" width="18.5546875" style="265" customWidth="1"/>
    <col min="11523" max="11529" width="9.109375" style="265"/>
    <col min="11530" max="11530" width="16" style="265" customWidth="1"/>
    <col min="11531" max="11776" width="9.109375" style="265"/>
    <col min="11777" max="11777" width="10.44140625" style="265" customWidth="1"/>
    <col min="11778" max="11778" width="18.5546875" style="265" customWidth="1"/>
    <col min="11779" max="11785" width="9.109375" style="265"/>
    <col min="11786" max="11786" width="16" style="265" customWidth="1"/>
    <col min="11787" max="12032" width="9.109375" style="265"/>
    <col min="12033" max="12033" width="10.44140625" style="265" customWidth="1"/>
    <col min="12034" max="12034" width="18.5546875" style="265" customWidth="1"/>
    <col min="12035" max="12041" width="9.109375" style="265"/>
    <col min="12042" max="12042" width="16" style="265" customWidth="1"/>
    <col min="12043" max="12288" width="9.109375" style="265"/>
    <col min="12289" max="12289" width="10.44140625" style="265" customWidth="1"/>
    <col min="12290" max="12290" width="18.5546875" style="265" customWidth="1"/>
    <col min="12291" max="12297" width="9.109375" style="265"/>
    <col min="12298" max="12298" width="16" style="265" customWidth="1"/>
    <col min="12299" max="12544" width="9.109375" style="265"/>
    <col min="12545" max="12545" width="10.44140625" style="265" customWidth="1"/>
    <col min="12546" max="12546" width="18.5546875" style="265" customWidth="1"/>
    <col min="12547" max="12553" width="9.109375" style="265"/>
    <col min="12554" max="12554" width="16" style="265" customWidth="1"/>
    <col min="12555" max="12800" width="9.109375" style="265"/>
    <col min="12801" max="12801" width="10.44140625" style="265" customWidth="1"/>
    <col min="12802" max="12802" width="18.5546875" style="265" customWidth="1"/>
    <col min="12803" max="12809" width="9.109375" style="265"/>
    <col min="12810" max="12810" width="16" style="265" customWidth="1"/>
    <col min="12811" max="13056" width="9.109375" style="265"/>
    <col min="13057" max="13057" width="10.44140625" style="265" customWidth="1"/>
    <col min="13058" max="13058" width="18.5546875" style="265" customWidth="1"/>
    <col min="13059" max="13065" width="9.109375" style="265"/>
    <col min="13066" max="13066" width="16" style="265" customWidth="1"/>
    <col min="13067" max="13312" width="9.109375" style="265"/>
    <col min="13313" max="13313" width="10.44140625" style="265" customWidth="1"/>
    <col min="13314" max="13314" width="18.5546875" style="265" customWidth="1"/>
    <col min="13315" max="13321" width="9.109375" style="265"/>
    <col min="13322" max="13322" width="16" style="265" customWidth="1"/>
    <col min="13323" max="13568" width="9.109375" style="265"/>
    <col min="13569" max="13569" width="10.44140625" style="265" customWidth="1"/>
    <col min="13570" max="13570" width="18.5546875" style="265" customWidth="1"/>
    <col min="13571" max="13577" width="9.109375" style="265"/>
    <col min="13578" max="13578" width="16" style="265" customWidth="1"/>
    <col min="13579" max="13824" width="9.109375" style="265"/>
    <col min="13825" max="13825" width="10.44140625" style="265" customWidth="1"/>
    <col min="13826" max="13826" width="18.5546875" style="265" customWidth="1"/>
    <col min="13827" max="13833" width="9.109375" style="265"/>
    <col min="13834" max="13834" width="16" style="265" customWidth="1"/>
    <col min="13835" max="14080" width="9.109375" style="265"/>
    <col min="14081" max="14081" width="10.44140625" style="265" customWidth="1"/>
    <col min="14082" max="14082" width="18.5546875" style="265" customWidth="1"/>
    <col min="14083" max="14089" width="9.109375" style="265"/>
    <col min="14090" max="14090" width="16" style="265" customWidth="1"/>
    <col min="14091" max="14336" width="9.109375" style="265"/>
    <col min="14337" max="14337" width="10.44140625" style="265" customWidth="1"/>
    <col min="14338" max="14338" width="18.5546875" style="265" customWidth="1"/>
    <col min="14339" max="14345" width="9.109375" style="265"/>
    <col min="14346" max="14346" width="16" style="265" customWidth="1"/>
    <col min="14347" max="14592" width="9.109375" style="265"/>
    <col min="14593" max="14593" width="10.44140625" style="265" customWidth="1"/>
    <col min="14594" max="14594" width="18.5546875" style="265" customWidth="1"/>
    <col min="14595" max="14601" width="9.109375" style="265"/>
    <col min="14602" max="14602" width="16" style="265" customWidth="1"/>
    <col min="14603" max="14848" width="9.109375" style="265"/>
    <col min="14849" max="14849" width="10.44140625" style="265" customWidth="1"/>
    <col min="14850" max="14850" width="18.5546875" style="265" customWidth="1"/>
    <col min="14851" max="14857" width="9.109375" style="265"/>
    <col min="14858" max="14858" width="16" style="265" customWidth="1"/>
    <col min="14859" max="15104" width="9.109375" style="265"/>
    <col min="15105" max="15105" width="10.44140625" style="265" customWidth="1"/>
    <col min="15106" max="15106" width="18.5546875" style="265" customWidth="1"/>
    <col min="15107" max="15113" width="9.109375" style="265"/>
    <col min="15114" max="15114" width="16" style="265" customWidth="1"/>
    <col min="15115" max="15360" width="9.109375" style="265"/>
    <col min="15361" max="15361" width="10.44140625" style="265" customWidth="1"/>
    <col min="15362" max="15362" width="18.5546875" style="265" customWidth="1"/>
    <col min="15363" max="15369" width="9.109375" style="265"/>
    <col min="15370" max="15370" width="16" style="265" customWidth="1"/>
    <col min="15371" max="15616" width="9.109375" style="265"/>
    <col min="15617" max="15617" width="10.44140625" style="265" customWidth="1"/>
    <col min="15618" max="15618" width="18.5546875" style="265" customWidth="1"/>
    <col min="15619" max="15625" width="9.109375" style="265"/>
    <col min="15626" max="15626" width="16" style="265" customWidth="1"/>
    <col min="15627" max="15872" width="9.109375" style="265"/>
    <col min="15873" max="15873" width="10.44140625" style="265" customWidth="1"/>
    <col min="15874" max="15874" width="18.5546875" style="265" customWidth="1"/>
    <col min="15875" max="15881" width="9.109375" style="265"/>
    <col min="15882" max="15882" width="16" style="265" customWidth="1"/>
    <col min="15883" max="16128" width="9.109375" style="265"/>
    <col min="16129" max="16129" width="10.44140625" style="265" customWidth="1"/>
    <col min="16130" max="16130" width="18.5546875" style="265" customWidth="1"/>
    <col min="16131" max="16137" width="9.109375" style="265"/>
    <col min="16138" max="16138" width="16" style="265" customWidth="1"/>
    <col min="16139" max="16384" width="9.109375" style="265"/>
  </cols>
  <sheetData>
    <row r="1" spans="1:10" x14ac:dyDescent="0.25">
      <c r="A1" s="262"/>
      <c r="B1" s="263"/>
      <c r="C1" s="263"/>
      <c r="D1" s="263"/>
      <c r="E1" s="263"/>
      <c r="F1" s="263"/>
      <c r="G1" s="263"/>
      <c r="H1" s="263"/>
      <c r="I1" s="263"/>
      <c r="J1" s="264"/>
    </row>
    <row r="2" spans="1:10" x14ac:dyDescent="0.25">
      <c r="A2" s="266" t="s">
        <v>124</v>
      </c>
      <c r="B2" s="325">
        <v>11</v>
      </c>
      <c r="C2" s="267"/>
      <c r="D2" s="267"/>
      <c r="E2" s="267"/>
      <c r="F2" s="267"/>
      <c r="G2" s="338">
        <v>0</v>
      </c>
      <c r="H2" s="500" t="s">
        <v>125</v>
      </c>
      <c r="I2" s="500"/>
      <c r="J2" s="326">
        <v>20</v>
      </c>
    </row>
    <row r="3" spans="1:10" x14ac:dyDescent="0.25">
      <c r="A3" s="266"/>
      <c r="B3" s="267"/>
      <c r="C3" s="267"/>
      <c r="D3" s="267"/>
      <c r="E3" s="267"/>
      <c r="F3" s="267"/>
      <c r="G3" s="267"/>
      <c r="H3" s="267"/>
      <c r="I3" s="267"/>
      <c r="J3" s="271"/>
    </row>
    <row r="4" spans="1:10" x14ac:dyDescent="0.25">
      <c r="A4" s="266" t="s">
        <v>126</v>
      </c>
      <c r="B4" s="267"/>
      <c r="C4" s="217" t="s">
        <v>117</v>
      </c>
      <c r="D4" s="361"/>
      <c r="E4" s="306"/>
      <c r="F4" s="267"/>
      <c r="G4" s="267"/>
      <c r="H4" s="267"/>
      <c r="I4" s="267"/>
      <c r="J4" s="271"/>
    </row>
    <row r="5" spans="1:10" x14ac:dyDescent="0.25">
      <c r="A5" s="296" t="s">
        <v>127</v>
      </c>
      <c r="B5" s="281"/>
      <c r="C5" s="281"/>
      <c r="D5" s="281" t="str">
        <f>+'[1]Title Page'!E15</f>
        <v xml:space="preserve"> </v>
      </c>
      <c r="E5" s="281"/>
      <c r="F5" s="281"/>
      <c r="G5" s="281"/>
      <c r="H5" s="281"/>
      <c r="I5" s="281"/>
      <c r="J5" s="282"/>
    </row>
    <row r="6" spans="1:10" x14ac:dyDescent="0.25">
      <c r="A6" s="266"/>
      <c r="B6" s="267"/>
      <c r="C6" s="267"/>
      <c r="D6" s="267"/>
      <c r="E6" s="267"/>
      <c r="F6" s="267"/>
      <c r="G6" s="267"/>
      <c r="H6" s="267"/>
      <c r="I6" s="267"/>
      <c r="J6" s="271"/>
    </row>
    <row r="7" spans="1:10" x14ac:dyDescent="0.25">
      <c r="A7" s="527" t="s">
        <v>721</v>
      </c>
      <c r="B7" s="532"/>
      <c r="C7" s="532"/>
      <c r="D7" s="532"/>
      <c r="E7" s="532"/>
      <c r="F7" s="532"/>
      <c r="G7" s="532"/>
      <c r="H7" s="532"/>
      <c r="I7" s="532"/>
      <c r="J7" s="550"/>
    </row>
    <row r="8" spans="1:10" x14ac:dyDescent="0.25">
      <c r="A8" s="266"/>
      <c r="B8" s="267"/>
      <c r="C8" s="267"/>
      <c r="D8" s="267"/>
      <c r="E8" s="267"/>
      <c r="F8" s="267"/>
      <c r="G8" s="267"/>
      <c r="H8" s="267"/>
      <c r="I8" s="267"/>
      <c r="J8" s="271"/>
    </row>
    <row r="9" spans="1:10" x14ac:dyDescent="0.25">
      <c r="A9" s="266"/>
      <c r="B9" s="267"/>
      <c r="C9" s="267"/>
      <c r="D9" s="267"/>
      <c r="E9" s="267"/>
      <c r="F9" s="267"/>
      <c r="G9" s="267"/>
      <c r="H9" s="267"/>
      <c r="I9" s="267"/>
      <c r="J9" s="271"/>
    </row>
    <row r="10" spans="1:10" x14ac:dyDescent="0.25">
      <c r="A10" s="266"/>
      <c r="B10" s="267"/>
      <c r="C10" s="267"/>
      <c r="D10" s="267"/>
      <c r="E10" s="267"/>
      <c r="F10" s="267"/>
      <c r="G10" s="267"/>
      <c r="H10" s="267"/>
      <c r="I10" s="267"/>
      <c r="J10" s="271"/>
    </row>
    <row r="11" spans="1:10" x14ac:dyDescent="0.25">
      <c r="A11" s="266"/>
      <c r="B11" s="341"/>
      <c r="C11" s="267"/>
      <c r="D11" s="267"/>
      <c r="E11" s="267"/>
      <c r="F11" s="267"/>
      <c r="G11" s="267"/>
      <c r="H11" s="267"/>
      <c r="I11" s="267"/>
      <c r="J11" s="271"/>
    </row>
    <row r="12" spans="1:10" x14ac:dyDescent="0.25">
      <c r="A12" s="266"/>
      <c r="B12" s="267"/>
      <c r="C12" s="267"/>
      <c r="D12" s="267"/>
      <c r="E12" s="267"/>
      <c r="F12" s="267"/>
      <c r="G12" s="267"/>
      <c r="H12" s="267"/>
      <c r="I12" s="267"/>
      <c r="J12" s="271"/>
    </row>
    <row r="13" spans="1:10" x14ac:dyDescent="0.25">
      <c r="A13" s="266"/>
      <c r="B13" s="329"/>
      <c r="C13" s="328"/>
      <c r="D13" s="267"/>
      <c r="E13" s="329"/>
      <c r="F13" s="328"/>
      <c r="G13" s="267"/>
      <c r="H13" s="329"/>
      <c r="I13" s="328"/>
      <c r="J13" s="271"/>
    </row>
    <row r="14" spans="1:10" x14ac:dyDescent="0.25">
      <c r="A14" s="266"/>
      <c r="B14" s="329"/>
      <c r="C14" s="328"/>
      <c r="D14" s="267"/>
      <c r="E14" s="329"/>
      <c r="F14" s="328"/>
      <c r="G14" s="267"/>
      <c r="H14" s="329"/>
      <c r="I14" s="328"/>
      <c r="J14" s="271"/>
    </row>
    <row r="15" spans="1:10" x14ac:dyDescent="0.25">
      <c r="A15" s="266"/>
      <c r="B15" s="267"/>
      <c r="C15" s="267"/>
      <c r="D15" s="267"/>
      <c r="E15" s="267"/>
      <c r="F15" s="267"/>
      <c r="G15" s="267"/>
      <c r="H15" s="267"/>
      <c r="I15" s="267"/>
      <c r="J15" s="271"/>
    </row>
    <row r="16" spans="1:10" x14ac:dyDescent="0.25">
      <c r="A16" s="266"/>
      <c r="B16" s="267"/>
      <c r="C16" s="267"/>
      <c r="D16" s="267"/>
      <c r="E16" s="267"/>
      <c r="F16" s="267"/>
      <c r="G16" s="267"/>
      <c r="H16" s="267"/>
      <c r="I16" s="267"/>
      <c r="J16" s="271"/>
    </row>
    <row r="17" spans="1:10" x14ac:dyDescent="0.25">
      <c r="A17" s="266"/>
      <c r="B17" s="267"/>
      <c r="C17" s="267"/>
      <c r="D17" s="267"/>
      <c r="E17" s="267"/>
      <c r="F17" s="267"/>
      <c r="G17" s="267"/>
      <c r="H17" s="267"/>
      <c r="I17" s="267"/>
      <c r="J17" s="271"/>
    </row>
    <row r="18" spans="1:10" x14ac:dyDescent="0.25">
      <c r="A18" s="362"/>
      <c r="B18" s="321"/>
      <c r="C18" s="321"/>
      <c r="D18" s="321"/>
      <c r="E18" s="321"/>
      <c r="F18" s="321"/>
      <c r="G18" s="321"/>
      <c r="H18" s="321"/>
      <c r="I18" s="321"/>
      <c r="J18" s="340"/>
    </row>
    <row r="19" spans="1:10" x14ac:dyDescent="0.25">
      <c r="A19" s="266"/>
      <c r="B19" s="267"/>
      <c r="C19" s="267"/>
      <c r="D19" s="267"/>
      <c r="E19" s="267"/>
      <c r="F19" s="267"/>
      <c r="G19" s="267"/>
      <c r="H19" s="267"/>
      <c r="I19" s="267"/>
      <c r="J19" s="271"/>
    </row>
    <row r="20" spans="1:10" x14ac:dyDescent="0.25">
      <c r="A20" s="266"/>
      <c r="B20" s="267"/>
      <c r="C20" s="267"/>
      <c r="D20" s="267"/>
      <c r="E20" s="267"/>
      <c r="F20" s="267"/>
      <c r="G20" s="267"/>
      <c r="H20" s="267"/>
      <c r="I20" s="267"/>
      <c r="J20" s="271"/>
    </row>
    <row r="21" spans="1:10" x14ac:dyDescent="0.25">
      <c r="A21" s="266"/>
      <c r="B21" s="267"/>
      <c r="C21" s="267"/>
      <c r="D21" s="267"/>
      <c r="E21" s="267"/>
      <c r="F21" s="267"/>
      <c r="G21" s="267"/>
      <c r="H21" s="267"/>
      <c r="I21" s="267"/>
      <c r="J21" s="271"/>
    </row>
    <row r="22" spans="1:10" x14ac:dyDescent="0.25">
      <c r="A22" s="266"/>
      <c r="B22" s="267"/>
      <c r="C22" s="267"/>
      <c r="D22" s="267"/>
      <c r="E22" s="267"/>
      <c r="F22" s="267"/>
      <c r="G22" s="267"/>
      <c r="H22" s="267"/>
      <c r="I22" s="267"/>
      <c r="J22" s="271"/>
    </row>
    <row r="23" spans="1:10" x14ac:dyDescent="0.25">
      <c r="A23" s="266"/>
      <c r="B23" s="267"/>
      <c r="C23" s="267"/>
      <c r="D23" s="267"/>
      <c r="E23" s="267"/>
      <c r="F23" s="267"/>
      <c r="G23" s="267"/>
      <c r="H23" s="267"/>
      <c r="I23" s="267"/>
      <c r="J23" s="271"/>
    </row>
    <row r="24" spans="1:10" x14ac:dyDescent="0.25">
      <c r="A24" s="266"/>
      <c r="B24" s="267"/>
      <c r="C24" s="267"/>
      <c r="D24" s="267"/>
      <c r="E24" s="267"/>
      <c r="F24" s="267"/>
      <c r="G24" s="267"/>
      <c r="H24" s="267"/>
      <c r="I24" s="267"/>
      <c r="J24" s="271"/>
    </row>
    <row r="25" spans="1:10" x14ac:dyDescent="0.25">
      <c r="A25" s="266"/>
      <c r="B25" s="267"/>
      <c r="C25" s="267"/>
      <c r="D25" s="267"/>
      <c r="E25" s="267"/>
      <c r="F25" s="267"/>
      <c r="G25" s="267"/>
      <c r="H25" s="267"/>
      <c r="I25" s="267"/>
      <c r="J25" s="271"/>
    </row>
    <row r="26" spans="1:10" x14ac:dyDescent="0.25">
      <c r="A26" s="266"/>
      <c r="B26" s="267"/>
      <c r="C26" s="267"/>
      <c r="D26" s="267"/>
      <c r="E26" s="267"/>
      <c r="F26" s="267"/>
      <c r="G26" s="267"/>
      <c r="H26" s="267"/>
      <c r="I26" s="267"/>
      <c r="J26" s="271"/>
    </row>
    <row r="27" spans="1:10" x14ac:dyDescent="0.25">
      <c r="A27" s="266"/>
      <c r="B27" s="267"/>
      <c r="C27" s="267"/>
      <c r="D27" s="267"/>
      <c r="E27" s="267"/>
      <c r="F27" s="267"/>
      <c r="G27" s="267"/>
      <c r="H27" s="267"/>
      <c r="I27" s="267"/>
      <c r="J27" s="271"/>
    </row>
    <row r="28" spans="1:10" x14ac:dyDescent="0.25">
      <c r="A28" s="266"/>
      <c r="B28" s="267"/>
      <c r="C28" s="267"/>
      <c r="D28" s="267"/>
      <c r="E28" s="267"/>
      <c r="F28" s="267"/>
      <c r="G28" s="267"/>
      <c r="H28" s="267"/>
      <c r="I28" s="267"/>
      <c r="J28" s="271"/>
    </row>
    <row r="29" spans="1:10" x14ac:dyDescent="0.25">
      <c r="A29" s="266"/>
      <c r="B29" s="267"/>
      <c r="C29" s="267"/>
      <c r="D29" s="267"/>
      <c r="E29" s="267"/>
      <c r="F29" s="267"/>
      <c r="G29" s="267"/>
      <c r="H29" s="267"/>
      <c r="I29" s="267"/>
      <c r="J29" s="271"/>
    </row>
    <row r="30" spans="1:10" x14ac:dyDescent="0.25">
      <c r="A30" s="266"/>
      <c r="B30" s="267"/>
      <c r="C30" s="267"/>
      <c r="D30" s="267"/>
      <c r="E30" s="267"/>
      <c r="F30" s="267"/>
      <c r="G30" s="267"/>
      <c r="H30" s="267"/>
      <c r="I30" s="267"/>
      <c r="J30" s="271"/>
    </row>
    <row r="31" spans="1:10" x14ac:dyDescent="0.25">
      <c r="A31" s="362"/>
      <c r="B31" s="321"/>
      <c r="C31" s="321"/>
      <c r="D31" s="321"/>
      <c r="E31" s="321"/>
      <c r="F31" s="321"/>
      <c r="G31" s="321"/>
      <c r="H31" s="321"/>
      <c r="I31" s="321"/>
      <c r="J31" s="340"/>
    </row>
    <row r="32" spans="1:10" x14ac:dyDescent="0.25">
      <c r="A32" s="266"/>
      <c r="B32" s="267"/>
      <c r="C32" s="267"/>
      <c r="D32" s="267"/>
      <c r="E32" s="267"/>
      <c r="F32" s="267"/>
      <c r="G32" s="267"/>
      <c r="H32" s="267"/>
      <c r="I32" s="267"/>
      <c r="J32" s="271"/>
    </row>
    <row r="33" spans="1:10" x14ac:dyDescent="0.25">
      <c r="A33" s="349"/>
      <c r="B33" s="267"/>
      <c r="C33" s="267"/>
      <c r="D33" s="267"/>
      <c r="E33" s="267"/>
      <c r="F33" s="267"/>
      <c r="G33" s="267"/>
      <c r="H33" s="267"/>
      <c r="I33" s="267"/>
      <c r="J33" s="271"/>
    </row>
    <row r="34" spans="1:10" x14ac:dyDescent="0.25">
      <c r="A34" s="266"/>
      <c r="B34" s="267"/>
      <c r="C34" s="267"/>
      <c r="D34" s="267"/>
      <c r="E34" s="267"/>
      <c r="F34" s="267"/>
      <c r="G34" s="267"/>
      <c r="H34" s="267"/>
      <c r="I34" s="267"/>
      <c r="J34" s="271"/>
    </row>
    <row r="35" spans="1:10" x14ac:dyDescent="0.25">
      <c r="A35" s="266"/>
      <c r="B35" s="267"/>
      <c r="C35" s="267"/>
      <c r="D35" s="267"/>
      <c r="E35" s="267"/>
      <c r="F35" s="267"/>
      <c r="G35" s="267"/>
      <c r="H35" s="267"/>
      <c r="I35" s="267"/>
      <c r="J35" s="271"/>
    </row>
    <row r="36" spans="1:10" x14ac:dyDescent="0.25">
      <c r="A36" s="266"/>
      <c r="B36" s="267"/>
      <c r="C36" s="267"/>
      <c r="D36" s="267"/>
      <c r="E36" s="267"/>
      <c r="F36" s="267"/>
      <c r="G36" s="267"/>
      <c r="H36" s="267"/>
      <c r="I36" s="267"/>
      <c r="J36" s="271"/>
    </row>
    <row r="37" spans="1:10" x14ac:dyDescent="0.25">
      <c r="A37" s="266"/>
      <c r="B37" s="267"/>
      <c r="C37" s="267"/>
      <c r="D37" s="267"/>
      <c r="E37" s="267"/>
      <c r="F37" s="267"/>
      <c r="G37" s="267"/>
      <c r="H37" s="267"/>
      <c r="I37" s="267"/>
      <c r="J37" s="271"/>
    </row>
    <row r="38" spans="1:10" x14ac:dyDescent="0.25">
      <c r="A38" s="266"/>
      <c r="B38" s="267"/>
      <c r="C38" s="267"/>
      <c r="D38" s="267"/>
      <c r="E38" s="267"/>
      <c r="F38" s="267"/>
      <c r="G38" s="267"/>
      <c r="H38" s="267"/>
      <c r="I38" s="267"/>
      <c r="J38" s="271"/>
    </row>
    <row r="39" spans="1:10" x14ac:dyDescent="0.25">
      <c r="A39" s="266"/>
      <c r="B39" s="267"/>
      <c r="C39" s="267"/>
      <c r="D39" s="267"/>
      <c r="E39" s="267"/>
      <c r="F39" s="267"/>
      <c r="G39" s="267"/>
      <c r="H39" s="267"/>
      <c r="I39" s="267"/>
      <c r="J39" s="271"/>
    </row>
    <row r="40" spans="1:10" x14ac:dyDescent="0.25">
      <c r="A40" s="266"/>
      <c r="B40" s="267"/>
      <c r="C40" s="267"/>
      <c r="D40" s="267"/>
      <c r="E40" s="267"/>
      <c r="F40" s="267"/>
      <c r="G40" s="267"/>
      <c r="H40" s="267"/>
      <c r="I40" s="267"/>
      <c r="J40" s="271"/>
    </row>
    <row r="41" spans="1:10" x14ac:dyDescent="0.25">
      <c r="A41" s="266"/>
      <c r="B41" s="267"/>
      <c r="C41" s="267"/>
      <c r="D41" s="267"/>
      <c r="E41" s="267"/>
      <c r="F41" s="267"/>
      <c r="G41" s="267"/>
      <c r="H41" s="267"/>
      <c r="I41" s="267"/>
      <c r="J41" s="271"/>
    </row>
    <row r="42" spans="1:10" x14ac:dyDescent="0.25">
      <c r="A42" s="266"/>
      <c r="B42" s="267"/>
      <c r="C42" s="267"/>
      <c r="D42" s="267"/>
      <c r="E42" s="267"/>
      <c r="F42" s="267"/>
      <c r="G42" s="267"/>
      <c r="H42" s="267"/>
      <c r="I42" s="267"/>
      <c r="J42" s="271"/>
    </row>
    <row r="43" spans="1:10" x14ac:dyDescent="0.25">
      <c r="A43" s="266"/>
      <c r="B43" s="267"/>
      <c r="C43" s="267"/>
      <c r="D43" s="321"/>
      <c r="E43" s="321"/>
      <c r="F43" s="321"/>
      <c r="G43" s="321"/>
      <c r="H43" s="267"/>
      <c r="I43" s="267"/>
      <c r="J43" s="271"/>
    </row>
    <row r="44" spans="1:10" x14ac:dyDescent="0.25">
      <c r="A44" s="266"/>
      <c r="B44" s="267"/>
      <c r="C44" s="267"/>
      <c r="D44" s="267"/>
      <c r="E44" s="267"/>
      <c r="F44" s="267"/>
      <c r="G44" s="267"/>
      <c r="H44" s="267"/>
      <c r="I44" s="267"/>
      <c r="J44" s="271"/>
    </row>
    <row r="45" spans="1:10" x14ac:dyDescent="0.25">
      <c r="A45" s="266"/>
      <c r="B45" s="267"/>
      <c r="C45" s="267"/>
      <c r="D45" s="267"/>
      <c r="E45" s="267"/>
      <c r="F45" s="267"/>
      <c r="G45" s="267"/>
      <c r="H45" s="267"/>
      <c r="I45" s="267"/>
      <c r="J45" s="271"/>
    </row>
    <row r="46" spans="1:10" x14ac:dyDescent="0.25">
      <c r="A46" s="266"/>
      <c r="B46" s="267"/>
      <c r="C46" s="267"/>
      <c r="D46" s="267"/>
      <c r="E46" s="267"/>
      <c r="F46" s="267"/>
      <c r="G46" s="267"/>
      <c r="H46" s="267"/>
      <c r="I46" s="267"/>
      <c r="J46" s="271"/>
    </row>
    <row r="47" spans="1:10" x14ac:dyDescent="0.25">
      <c r="A47" s="266"/>
      <c r="B47" s="267"/>
      <c r="C47" s="267"/>
      <c r="D47" s="267"/>
      <c r="E47" s="267"/>
      <c r="F47" s="267"/>
      <c r="G47" s="267"/>
      <c r="H47" s="267"/>
      <c r="I47" s="267"/>
      <c r="J47" s="271"/>
    </row>
    <row r="48" spans="1:10" x14ac:dyDescent="0.25">
      <c r="A48" s="266"/>
      <c r="B48" s="267"/>
      <c r="C48" s="267"/>
      <c r="D48" s="267"/>
      <c r="E48" s="267"/>
      <c r="F48" s="267"/>
      <c r="G48" s="267"/>
      <c r="H48" s="267"/>
      <c r="I48" s="267"/>
      <c r="J48" s="271"/>
    </row>
    <row r="49" spans="1:10" x14ac:dyDescent="0.25">
      <c r="A49" s="266"/>
      <c r="B49" s="267"/>
      <c r="C49" s="267"/>
      <c r="D49" s="267"/>
      <c r="E49" s="267"/>
      <c r="F49" s="267"/>
      <c r="G49" s="267"/>
      <c r="H49" s="267"/>
      <c r="I49" s="267"/>
      <c r="J49" s="271"/>
    </row>
    <row r="50" spans="1:10" x14ac:dyDescent="0.25">
      <c r="A50" s="266"/>
      <c r="B50" s="267"/>
      <c r="C50" s="267"/>
      <c r="D50" s="267"/>
      <c r="E50" s="267"/>
      <c r="F50" s="267"/>
      <c r="G50" s="267"/>
      <c r="H50" s="267"/>
      <c r="I50" s="267"/>
      <c r="J50" s="271"/>
    </row>
    <row r="51" spans="1:10" x14ac:dyDescent="0.25">
      <c r="A51" s="296"/>
      <c r="B51" s="281"/>
      <c r="C51" s="281"/>
      <c r="D51" s="281"/>
      <c r="E51" s="281"/>
      <c r="F51" s="281"/>
      <c r="G51" s="281"/>
      <c r="H51" s="281"/>
      <c r="I51" s="281"/>
      <c r="J51" s="282"/>
    </row>
    <row r="52" spans="1:10" x14ac:dyDescent="0.25">
      <c r="A52" s="266" t="s">
        <v>118</v>
      </c>
      <c r="B52" s="267" t="s">
        <v>120</v>
      </c>
      <c r="C52" s="267"/>
      <c r="D52" s="267"/>
      <c r="E52" s="267"/>
      <c r="F52" s="267"/>
      <c r="G52" s="267"/>
      <c r="H52" s="267"/>
      <c r="I52" s="267"/>
      <c r="J52" s="271"/>
    </row>
    <row r="53" spans="1:10" x14ac:dyDescent="0.25">
      <c r="A53" s="266"/>
      <c r="B53" s="267"/>
      <c r="C53" s="267"/>
      <c r="D53" s="267"/>
      <c r="E53" s="267"/>
      <c r="F53" s="267"/>
      <c r="G53" s="267"/>
      <c r="H53" s="267"/>
      <c r="I53" s="267"/>
      <c r="J53" s="271"/>
    </row>
    <row r="54" spans="1:10" x14ac:dyDescent="0.25">
      <c r="A54" s="296" t="s">
        <v>119</v>
      </c>
      <c r="B54" s="323">
        <f>'Title Page 1'!B51</f>
        <v>42076</v>
      </c>
      <c r="C54" s="281"/>
      <c r="D54" s="281"/>
      <c r="E54" s="281"/>
      <c r="F54" s="281"/>
      <c r="G54" s="281"/>
      <c r="H54" s="281" t="s">
        <v>349</v>
      </c>
      <c r="I54" s="281"/>
      <c r="J54" s="324">
        <f>'Title Page 1'!I51</f>
        <v>42125</v>
      </c>
    </row>
    <row r="55" spans="1:10" x14ac:dyDescent="0.25">
      <c r="A55" s="528" t="s">
        <v>122</v>
      </c>
      <c r="B55" s="529"/>
      <c r="C55" s="529"/>
      <c r="D55" s="529"/>
      <c r="E55" s="529"/>
      <c r="F55" s="529"/>
      <c r="G55" s="529"/>
      <c r="H55" s="529"/>
      <c r="I55" s="529"/>
      <c r="J55" s="530"/>
    </row>
    <row r="56" spans="1:10" x14ac:dyDescent="0.25">
      <c r="A56" s="266"/>
      <c r="B56" s="267"/>
      <c r="C56" s="267"/>
      <c r="D56" s="267"/>
      <c r="E56" s="267"/>
      <c r="F56" s="267"/>
      <c r="G56" s="267"/>
      <c r="H56" s="267"/>
      <c r="I56" s="267"/>
      <c r="J56" s="271"/>
    </row>
    <row r="57" spans="1:10" x14ac:dyDescent="0.25">
      <c r="A57" s="266" t="s">
        <v>128</v>
      </c>
      <c r="B57" s="267"/>
      <c r="C57" s="267"/>
      <c r="D57" s="267"/>
      <c r="E57" s="267"/>
      <c r="F57" s="267"/>
      <c r="G57" s="267"/>
      <c r="H57" s="267"/>
      <c r="I57" s="267"/>
      <c r="J57" s="271"/>
    </row>
    <row r="58" spans="1:10" x14ac:dyDescent="0.25">
      <c r="A58" s="296"/>
      <c r="B58" s="281"/>
      <c r="C58" s="281"/>
      <c r="D58" s="281"/>
      <c r="E58" s="281"/>
      <c r="F58" s="281"/>
      <c r="G58" s="281"/>
      <c r="H58" s="281"/>
      <c r="I58" s="281"/>
      <c r="J58" s="282"/>
    </row>
  </sheetData>
  <mergeCells count="3">
    <mergeCell ref="H2:I2"/>
    <mergeCell ref="A7:J7"/>
    <mergeCell ref="A55:J55"/>
  </mergeCells>
  <printOptions horizontalCentered="1" verticalCentered="1"/>
  <pageMargins left="0.5" right="0.5" top="0.5" bottom="0.5" header="0.5" footer="0.5"/>
  <pageSetup scale="8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2" zoomScaleNormal="100" workbookViewId="0">
      <selection activeCell="Q11" sqref="Q11"/>
    </sheetView>
  </sheetViews>
  <sheetFormatPr defaultRowHeight="13.2" x14ac:dyDescent="0.25"/>
  <cols>
    <col min="1" max="1" width="11.33203125" style="265" customWidth="1"/>
    <col min="2" max="2" width="16.5546875" style="265" customWidth="1"/>
    <col min="3" max="4" width="9.109375" style="265"/>
    <col min="5" max="5" width="7.33203125" style="265" customWidth="1"/>
    <col min="6" max="8" width="9.109375" style="265"/>
    <col min="9" max="9" width="10.109375" style="265" customWidth="1"/>
    <col min="10" max="10" width="11.33203125" style="265" bestFit="1" customWidth="1"/>
    <col min="11" max="256" width="9.109375" style="265"/>
    <col min="257" max="257" width="11.33203125" style="265" customWidth="1"/>
    <col min="258" max="258" width="16.5546875" style="265" customWidth="1"/>
    <col min="259" max="260" width="9.109375" style="265"/>
    <col min="261" max="261" width="7.33203125" style="265" customWidth="1"/>
    <col min="262" max="264" width="9.109375" style="265"/>
    <col min="265" max="265" width="10.109375" style="265" customWidth="1"/>
    <col min="266" max="512" width="9.109375" style="265"/>
    <col min="513" max="513" width="11.33203125" style="265" customWidth="1"/>
    <col min="514" max="514" width="16.5546875" style="265" customWidth="1"/>
    <col min="515" max="516" width="9.109375" style="265"/>
    <col min="517" max="517" width="7.33203125" style="265" customWidth="1"/>
    <col min="518" max="520" width="9.109375" style="265"/>
    <col min="521" max="521" width="10.109375" style="265" customWidth="1"/>
    <col min="522" max="768" width="9.109375" style="265"/>
    <col min="769" max="769" width="11.33203125" style="265" customWidth="1"/>
    <col min="770" max="770" width="16.5546875" style="265" customWidth="1"/>
    <col min="771" max="772" width="9.109375" style="265"/>
    <col min="773" max="773" width="7.33203125" style="265" customWidth="1"/>
    <col min="774" max="776" width="9.109375" style="265"/>
    <col min="777" max="777" width="10.109375" style="265" customWidth="1"/>
    <col min="778" max="1024" width="9.109375" style="265"/>
    <col min="1025" max="1025" width="11.33203125" style="265" customWidth="1"/>
    <col min="1026" max="1026" width="16.5546875" style="265" customWidth="1"/>
    <col min="1027" max="1028" width="9.109375" style="265"/>
    <col min="1029" max="1029" width="7.33203125" style="265" customWidth="1"/>
    <col min="1030" max="1032" width="9.109375" style="265"/>
    <col min="1033" max="1033" width="10.109375" style="265" customWidth="1"/>
    <col min="1034" max="1280" width="9.109375" style="265"/>
    <col min="1281" max="1281" width="11.33203125" style="265" customWidth="1"/>
    <col min="1282" max="1282" width="16.5546875" style="265" customWidth="1"/>
    <col min="1283" max="1284" width="9.109375" style="265"/>
    <col min="1285" max="1285" width="7.33203125" style="265" customWidth="1"/>
    <col min="1286" max="1288" width="9.109375" style="265"/>
    <col min="1289" max="1289" width="10.109375" style="265" customWidth="1"/>
    <col min="1290" max="1536" width="9.109375" style="265"/>
    <col min="1537" max="1537" width="11.33203125" style="265" customWidth="1"/>
    <col min="1538" max="1538" width="16.5546875" style="265" customWidth="1"/>
    <col min="1539" max="1540" width="9.109375" style="265"/>
    <col min="1541" max="1541" width="7.33203125" style="265" customWidth="1"/>
    <col min="1542" max="1544" width="9.109375" style="265"/>
    <col min="1545" max="1545" width="10.109375" style="265" customWidth="1"/>
    <col min="1546" max="1792" width="9.109375" style="265"/>
    <col min="1793" max="1793" width="11.33203125" style="265" customWidth="1"/>
    <col min="1794" max="1794" width="16.5546875" style="265" customWidth="1"/>
    <col min="1795" max="1796" width="9.109375" style="265"/>
    <col min="1797" max="1797" width="7.33203125" style="265" customWidth="1"/>
    <col min="1798" max="1800" width="9.109375" style="265"/>
    <col min="1801" max="1801" width="10.109375" style="265" customWidth="1"/>
    <col min="1802" max="2048" width="9.109375" style="265"/>
    <col min="2049" max="2049" width="11.33203125" style="265" customWidth="1"/>
    <col min="2050" max="2050" width="16.5546875" style="265" customWidth="1"/>
    <col min="2051" max="2052" width="9.109375" style="265"/>
    <col min="2053" max="2053" width="7.33203125" style="265" customWidth="1"/>
    <col min="2054" max="2056" width="9.109375" style="265"/>
    <col min="2057" max="2057" width="10.109375" style="265" customWidth="1"/>
    <col min="2058" max="2304" width="9.109375" style="265"/>
    <col min="2305" max="2305" width="11.33203125" style="265" customWidth="1"/>
    <col min="2306" max="2306" width="16.5546875" style="265" customWidth="1"/>
    <col min="2307" max="2308" width="9.109375" style="265"/>
    <col min="2309" max="2309" width="7.33203125" style="265" customWidth="1"/>
    <col min="2310" max="2312" width="9.109375" style="265"/>
    <col min="2313" max="2313" width="10.109375" style="265" customWidth="1"/>
    <col min="2314" max="2560" width="9.109375" style="265"/>
    <col min="2561" max="2561" width="11.33203125" style="265" customWidth="1"/>
    <col min="2562" max="2562" width="16.5546875" style="265" customWidth="1"/>
    <col min="2563" max="2564" width="9.109375" style="265"/>
    <col min="2565" max="2565" width="7.33203125" style="265" customWidth="1"/>
    <col min="2566" max="2568" width="9.109375" style="265"/>
    <col min="2569" max="2569" width="10.109375" style="265" customWidth="1"/>
    <col min="2570" max="2816" width="9.109375" style="265"/>
    <col min="2817" max="2817" width="11.33203125" style="265" customWidth="1"/>
    <col min="2818" max="2818" width="16.5546875" style="265" customWidth="1"/>
    <col min="2819" max="2820" width="9.109375" style="265"/>
    <col min="2821" max="2821" width="7.33203125" style="265" customWidth="1"/>
    <col min="2822" max="2824" width="9.109375" style="265"/>
    <col min="2825" max="2825" width="10.109375" style="265" customWidth="1"/>
    <col min="2826" max="3072" width="9.109375" style="265"/>
    <col min="3073" max="3073" width="11.33203125" style="265" customWidth="1"/>
    <col min="3074" max="3074" width="16.5546875" style="265" customWidth="1"/>
    <col min="3075" max="3076" width="9.109375" style="265"/>
    <col min="3077" max="3077" width="7.33203125" style="265" customWidth="1"/>
    <col min="3078" max="3080" width="9.109375" style="265"/>
    <col min="3081" max="3081" width="10.109375" style="265" customWidth="1"/>
    <col min="3082" max="3328" width="9.109375" style="265"/>
    <col min="3329" max="3329" width="11.33203125" style="265" customWidth="1"/>
    <col min="3330" max="3330" width="16.5546875" style="265" customWidth="1"/>
    <col min="3331" max="3332" width="9.109375" style="265"/>
    <col min="3333" max="3333" width="7.33203125" style="265" customWidth="1"/>
    <col min="3334" max="3336" width="9.109375" style="265"/>
    <col min="3337" max="3337" width="10.109375" style="265" customWidth="1"/>
    <col min="3338" max="3584" width="9.109375" style="265"/>
    <col min="3585" max="3585" width="11.33203125" style="265" customWidth="1"/>
    <col min="3586" max="3586" width="16.5546875" style="265" customWidth="1"/>
    <col min="3587" max="3588" width="9.109375" style="265"/>
    <col min="3589" max="3589" width="7.33203125" style="265" customWidth="1"/>
    <col min="3590" max="3592" width="9.109375" style="265"/>
    <col min="3593" max="3593" width="10.109375" style="265" customWidth="1"/>
    <col min="3594" max="3840" width="9.109375" style="265"/>
    <col min="3841" max="3841" width="11.33203125" style="265" customWidth="1"/>
    <col min="3842" max="3842" width="16.5546875" style="265" customWidth="1"/>
    <col min="3843" max="3844" width="9.109375" style="265"/>
    <col min="3845" max="3845" width="7.33203125" style="265" customWidth="1"/>
    <col min="3846" max="3848" width="9.109375" style="265"/>
    <col min="3849" max="3849" width="10.109375" style="265" customWidth="1"/>
    <col min="3850" max="4096" width="9.109375" style="265"/>
    <col min="4097" max="4097" width="11.33203125" style="265" customWidth="1"/>
    <col min="4098" max="4098" width="16.5546875" style="265" customWidth="1"/>
    <col min="4099" max="4100" width="9.109375" style="265"/>
    <col min="4101" max="4101" width="7.33203125" style="265" customWidth="1"/>
    <col min="4102" max="4104" width="9.109375" style="265"/>
    <col min="4105" max="4105" width="10.109375" style="265" customWidth="1"/>
    <col min="4106" max="4352" width="9.109375" style="265"/>
    <col min="4353" max="4353" width="11.33203125" style="265" customWidth="1"/>
    <col min="4354" max="4354" width="16.5546875" style="265" customWidth="1"/>
    <col min="4355" max="4356" width="9.109375" style="265"/>
    <col min="4357" max="4357" width="7.33203125" style="265" customWidth="1"/>
    <col min="4358" max="4360" width="9.109375" style="265"/>
    <col min="4361" max="4361" width="10.109375" style="265" customWidth="1"/>
    <col min="4362" max="4608" width="9.109375" style="265"/>
    <col min="4609" max="4609" width="11.33203125" style="265" customWidth="1"/>
    <col min="4610" max="4610" width="16.5546875" style="265" customWidth="1"/>
    <col min="4611" max="4612" width="9.109375" style="265"/>
    <col min="4613" max="4613" width="7.33203125" style="265" customWidth="1"/>
    <col min="4614" max="4616" width="9.109375" style="265"/>
    <col min="4617" max="4617" width="10.109375" style="265" customWidth="1"/>
    <col min="4618" max="4864" width="9.109375" style="265"/>
    <col min="4865" max="4865" width="11.33203125" style="265" customWidth="1"/>
    <col min="4866" max="4866" width="16.5546875" style="265" customWidth="1"/>
    <col min="4867" max="4868" width="9.109375" style="265"/>
    <col min="4869" max="4869" width="7.33203125" style="265" customWidth="1"/>
    <col min="4870" max="4872" width="9.109375" style="265"/>
    <col min="4873" max="4873" width="10.109375" style="265" customWidth="1"/>
    <col min="4874" max="5120" width="9.109375" style="265"/>
    <col min="5121" max="5121" width="11.33203125" style="265" customWidth="1"/>
    <col min="5122" max="5122" width="16.5546875" style="265" customWidth="1"/>
    <col min="5123" max="5124" width="9.109375" style="265"/>
    <col min="5125" max="5125" width="7.33203125" style="265" customWidth="1"/>
    <col min="5126" max="5128" width="9.109375" style="265"/>
    <col min="5129" max="5129" width="10.109375" style="265" customWidth="1"/>
    <col min="5130" max="5376" width="9.109375" style="265"/>
    <col min="5377" max="5377" width="11.33203125" style="265" customWidth="1"/>
    <col min="5378" max="5378" width="16.5546875" style="265" customWidth="1"/>
    <col min="5379" max="5380" width="9.109375" style="265"/>
    <col min="5381" max="5381" width="7.33203125" style="265" customWidth="1"/>
    <col min="5382" max="5384" width="9.109375" style="265"/>
    <col min="5385" max="5385" width="10.109375" style="265" customWidth="1"/>
    <col min="5386" max="5632" width="9.109375" style="265"/>
    <col min="5633" max="5633" width="11.33203125" style="265" customWidth="1"/>
    <col min="5634" max="5634" width="16.5546875" style="265" customWidth="1"/>
    <col min="5635" max="5636" width="9.109375" style="265"/>
    <col min="5637" max="5637" width="7.33203125" style="265" customWidth="1"/>
    <col min="5638" max="5640" width="9.109375" style="265"/>
    <col min="5641" max="5641" width="10.109375" style="265" customWidth="1"/>
    <col min="5642" max="5888" width="9.109375" style="265"/>
    <col min="5889" max="5889" width="11.33203125" style="265" customWidth="1"/>
    <col min="5890" max="5890" width="16.5546875" style="265" customWidth="1"/>
    <col min="5891" max="5892" width="9.109375" style="265"/>
    <col min="5893" max="5893" width="7.33203125" style="265" customWidth="1"/>
    <col min="5894" max="5896" width="9.109375" style="265"/>
    <col min="5897" max="5897" width="10.109375" style="265" customWidth="1"/>
    <col min="5898" max="6144" width="9.109375" style="265"/>
    <col min="6145" max="6145" width="11.33203125" style="265" customWidth="1"/>
    <col min="6146" max="6146" width="16.5546875" style="265" customWidth="1"/>
    <col min="6147" max="6148" width="9.109375" style="265"/>
    <col min="6149" max="6149" width="7.33203125" style="265" customWidth="1"/>
    <col min="6150" max="6152" width="9.109375" style="265"/>
    <col min="6153" max="6153" width="10.109375" style="265" customWidth="1"/>
    <col min="6154" max="6400" width="9.109375" style="265"/>
    <col min="6401" max="6401" width="11.33203125" style="265" customWidth="1"/>
    <col min="6402" max="6402" width="16.5546875" style="265" customWidth="1"/>
    <col min="6403" max="6404" width="9.109375" style="265"/>
    <col min="6405" max="6405" width="7.33203125" style="265" customWidth="1"/>
    <col min="6406" max="6408" width="9.109375" style="265"/>
    <col min="6409" max="6409" width="10.109375" style="265" customWidth="1"/>
    <col min="6410" max="6656" width="9.109375" style="265"/>
    <col min="6657" max="6657" width="11.33203125" style="265" customWidth="1"/>
    <col min="6658" max="6658" width="16.5546875" style="265" customWidth="1"/>
    <col min="6659" max="6660" width="9.109375" style="265"/>
    <col min="6661" max="6661" width="7.33203125" style="265" customWidth="1"/>
    <col min="6662" max="6664" width="9.109375" style="265"/>
    <col min="6665" max="6665" width="10.109375" style="265" customWidth="1"/>
    <col min="6666" max="6912" width="9.109375" style="265"/>
    <col min="6913" max="6913" width="11.33203125" style="265" customWidth="1"/>
    <col min="6914" max="6914" width="16.5546875" style="265" customWidth="1"/>
    <col min="6915" max="6916" width="9.109375" style="265"/>
    <col min="6917" max="6917" width="7.33203125" style="265" customWidth="1"/>
    <col min="6918" max="6920" width="9.109375" style="265"/>
    <col min="6921" max="6921" width="10.109375" style="265" customWidth="1"/>
    <col min="6922" max="7168" width="9.109375" style="265"/>
    <col min="7169" max="7169" width="11.33203125" style="265" customWidth="1"/>
    <col min="7170" max="7170" width="16.5546875" style="265" customWidth="1"/>
    <col min="7171" max="7172" width="9.109375" style="265"/>
    <col min="7173" max="7173" width="7.33203125" style="265" customWidth="1"/>
    <col min="7174" max="7176" width="9.109375" style="265"/>
    <col min="7177" max="7177" width="10.109375" style="265" customWidth="1"/>
    <col min="7178" max="7424" width="9.109375" style="265"/>
    <col min="7425" max="7425" width="11.33203125" style="265" customWidth="1"/>
    <col min="7426" max="7426" width="16.5546875" style="265" customWidth="1"/>
    <col min="7427" max="7428" width="9.109375" style="265"/>
    <col min="7429" max="7429" width="7.33203125" style="265" customWidth="1"/>
    <col min="7430" max="7432" width="9.109375" style="265"/>
    <col min="7433" max="7433" width="10.109375" style="265" customWidth="1"/>
    <col min="7434" max="7680" width="9.109375" style="265"/>
    <col min="7681" max="7681" width="11.33203125" style="265" customWidth="1"/>
    <col min="7682" max="7682" width="16.5546875" style="265" customWidth="1"/>
    <col min="7683" max="7684" width="9.109375" style="265"/>
    <col min="7685" max="7685" width="7.33203125" style="265" customWidth="1"/>
    <col min="7686" max="7688" width="9.109375" style="265"/>
    <col min="7689" max="7689" width="10.109375" style="265" customWidth="1"/>
    <col min="7690" max="7936" width="9.109375" style="265"/>
    <col min="7937" max="7937" width="11.33203125" style="265" customWidth="1"/>
    <col min="7938" max="7938" width="16.5546875" style="265" customWidth="1"/>
    <col min="7939" max="7940" width="9.109375" style="265"/>
    <col min="7941" max="7941" width="7.33203125" style="265" customWidth="1"/>
    <col min="7942" max="7944" width="9.109375" style="265"/>
    <col min="7945" max="7945" width="10.109375" style="265" customWidth="1"/>
    <col min="7946" max="8192" width="9.109375" style="265"/>
    <col min="8193" max="8193" width="11.33203125" style="265" customWidth="1"/>
    <col min="8194" max="8194" width="16.5546875" style="265" customWidth="1"/>
    <col min="8195" max="8196" width="9.109375" style="265"/>
    <col min="8197" max="8197" width="7.33203125" style="265" customWidth="1"/>
    <col min="8198" max="8200" width="9.109375" style="265"/>
    <col min="8201" max="8201" width="10.109375" style="265" customWidth="1"/>
    <col min="8202" max="8448" width="9.109375" style="265"/>
    <col min="8449" max="8449" width="11.33203125" style="265" customWidth="1"/>
    <col min="8450" max="8450" width="16.5546875" style="265" customWidth="1"/>
    <col min="8451" max="8452" width="9.109375" style="265"/>
    <col min="8453" max="8453" width="7.33203125" style="265" customWidth="1"/>
    <col min="8454" max="8456" width="9.109375" style="265"/>
    <col min="8457" max="8457" width="10.109375" style="265" customWidth="1"/>
    <col min="8458" max="8704" width="9.109375" style="265"/>
    <col min="8705" max="8705" width="11.33203125" style="265" customWidth="1"/>
    <col min="8706" max="8706" width="16.5546875" style="265" customWidth="1"/>
    <col min="8707" max="8708" width="9.109375" style="265"/>
    <col min="8709" max="8709" width="7.33203125" style="265" customWidth="1"/>
    <col min="8710" max="8712" width="9.109375" style="265"/>
    <col min="8713" max="8713" width="10.109375" style="265" customWidth="1"/>
    <col min="8714" max="8960" width="9.109375" style="265"/>
    <col min="8961" max="8961" width="11.33203125" style="265" customWidth="1"/>
    <col min="8962" max="8962" width="16.5546875" style="265" customWidth="1"/>
    <col min="8963" max="8964" width="9.109375" style="265"/>
    <col min="8965" max="8965" width="7.33203125" style="265" customWidth="1"/>
    <col min="8966" max="8968" width="9.109375" style="265"/>
    <col min="8969" max="8969" width="10.109375" style="265" customWidth="1"/>
    <col min="8970" max="9216" width="9.109375" style="265"/>
    <col min="9217" max="9217" width="11.33203125" style="265" customWidth="1"/>
    <col min="9218" max="9218" width="16.5546875" style="265" customWidth="1"/>
    <col min="9219" max="9220" width="9.109375" style="265"/>
    <col min="9221" max="9221" width="7.33203125" style="265" customWidth="1"/>
    <col min="9222" max="9224" width="9.109375" style="265"/>
    <col min="9225" max="9225" width="10.109375" style="265" customWidth="1"/>
    <col min="9226" max="9472" width="9.109375" style="265"/>
    <col min="9473" max="9473" width="11.33203125" style="265" customWidth="1"/>
    <col min="9474" max="9474" width="16.5546875" style="265" customWidth="1"/>
    <col min="9475" max="9476" width="9.109375" style="265"/>
    <col min="9477" max="9477" width="7.33203125" style="265" customWidth="1"/>
    <col min="9478" max="9480" width="9.109375" style="265"/>
    <col min="9481" max="9481" width="10.109375" style="265" customWidth="1"/>
    <col min="9482" max="9728" width="9.109375" style="265"/>
    <col min="9729" max="9729" width="11.33203125" style="265" customWidth="1"/>
    <col min="9730" max="9730" width="16.5546875" style="265" customWidth="1"/>
    <col min="9731" max="9732" width="9.109375" style="265"/>
    <col min="9733" max="9733" width="7.33203125" style="265" customWidth="1"/>
    <col min="9734" max="9736" width="9.109375" style="265"/>
    <col min="9737" max="9737" width="10.109375" style="265" customWidth="1"/>
    <col min="9738" max="9984" width="9.109375" style="265"/>
    <col min="9985" max="9985" width="11.33203125" style="265" customWidth="1"/>
    <col min="9986" max="9986" width="16.5546875" style="265" customWidth="1"/>
    <col min="9987" max="9988" width="9.109375" style="265"/>
    <col min="9989" max="9989" width="7.33203125" style="265" customWidth="1"/>
    <col min="9990" max="9992" width="9.109375" style="265"/>
    <col min="9993" max="9993" width="10.109375" style="265" customWidth="1"/>
    <col min="9994" max="10240" width="9.109375" style="265"/>
    <col min="10241" max="10241" width="11.33203125" style="265" customWidth="1"/>
    <col min="10242" max="10242" width="16.5546875" style="265" customWidth="1"/>
    <col min="10243" max="10244" width="9.109375" style="265"/>
    <col min="10245" max="10245" width="7.33203125" style="265" customWidth="1"/>
    <col min="10246" max="10248" width="9.109375" style="265"/>
    <col min="10249" max="10249" width="10.109375" style="265" customWidth="1"/>
    <col min="10250" max="10496" width="9.109375" style="265"/>
    <col min="10497" max="10497" width="11.33203125" style="265" customWidth="1"/>
    <col min="10498" max="10498" width="16.5546875" style="265" customWidth="1"/>
    <col min="10499" max="10500" width="9.109375" style="265"/>
    <col min="10501" max="10501" width="7.33203125" style="265" customWidth="1"/>
    <col min="10502" max="10504" width="9.109375" style="265"/>
    <col min="10505" max="10505" width="10.109375" style="265" customWidth="1"/>
    <col min="10506" max="10752" width="9.109375" style="265"/>
    <col min="10753" max="10753" width="11.33203125" style="265" customWidth="1"/>
    <col min="10754" max="10754" width="16.5546875" style="265" customWidth="1"/>
    <col min="10755" max="10756" width="9.109375" style="265"/>
    <col min="10757" max="10757" width="7.33203125" style="265" customWidth="1"/>
    <col min="10758" max="10760" width="9.109375" style="265"/>
    <col min="10761" max="10761" width="10.109375" style="265" customWidth="1"/>
    <col min="10762" max="11008" width="9.109375" style="265"/>
    <col min="11009" max="11009" width="11.33203125" style="265" customWidth="1"/>
    <col min="11010" max="11010" width="16.5546875" style="265" customWidth="1"/>
    <col min="11011" max="11012" width="9.109375" style="265"/>
    <col min="11013" max="11013" width="7.33203125" style="265" customWidth="1"/>
    <col min="11014" max="11016" width="9.109375" style="265"/>
    <col min="11017" max="11017" width="10.109375" style="265" customWidth="1"/>
    <col min="11018" max="11264" width="9.109375" style="265"/>
    <col min="11265" max="11265" width="11.33203125" style="265" customWidth="1"/>
    <col min="11266" max="11266" width="16.5546875" style="265" customWidth="1"/>
    <col min="11267" max="11268" width="9.109375" style="265"/>
    <col min="11269" max="11269" width="7.33203125" style="265" customWidth="1"/>
    <col min="11270" max="11272" width="9.109375" style="265"/>
    <col min="11273" max="11273" width="10.109375" style="265" customWidth="1"/>
    <col min="11274" max="11520" width="9.109375" style="265"/>
    <col min="11521" max="11521" width="11.33203125" style="265" customWidth="1"/>
    <col min="11522" max="11522" width="16.5546875" style="265" customWidth="1"/>
    <col min="11523" max="11524" width="9.109375" style="265"/>
    <col min="11525" max="11525" width="7.33203125" style="265" customWidth="1"/>
    <col min="11526" max="11528" width="9.109375" style="265"/>
    <col min="11529" max="11529" width="10.109375" style="265" customWidth="1"/>
    <col min="11530" max="11776" width="9.109375" style="265"/>
    <col min="11777" max="11777" width="11.33203125" style="265" customWidth="1"/>
    <col min="11778" max="11778" width="16.5546875" style="265" customWidth="1"/>
    <col min="11779" max="11780" width="9.109375" style="265"/>
    <col min="11781" max="11781" width="7.33203125" style="265" customWidth="1"/>
    <col min="11782" max="11784" width="9.109375" style="265"/>
    <col min="11785" max="11785" width="10.109375" style="265" customWidth="1"/>
    <col min="11786" max="12032" width="9.109375" style="265"/>
    <col min="12033" max="12033" width="11.33203125" style="265" customWidth="1"/>
    <col min="12034" max="12034" width="16.5546875" style="265" customWidth="1"/>
    <col min="12035" max="12036" width="9.109375" style="265"/>
    <col min="12037" max="12037" width="7.33203125" style="265" customWidth="1"/>
    <col min="12038" max="12040" width="9.109375" style="265"/>
    <col min="12041" max="12041" width="10.109375" style="265" customWidth="1"/>
    <col min="12042" max="12288" width="9.109375" style="265"/>
    <col min="12289" max="12289" width="11.33203125" style="265" customWidth="1"/>
    <col min="12290" max="12290" width="16.5546875" style="265" customWidth="1"/>
    <col min="12291" max="12292" width="9.109375" style="265"/>
    <col min="12293" max="12293" width="7.33203125" style="265" customWidth="1"/>
    <col min="12294" max="12296" width="9.109375" style="265"/>
    <col min="12297" max="12297" width="10.109375" style="265" customWidth="1"/>
    <col min="12298" max="12544" width="9.109375" style="265"/>
    <col min="12545" max="12545" width="11.33203125" style="265" customWidth="1"/>
    <col min="12546" max="12546" width="16.5546875" style="265" customWidth="1"/>
    <col min="12547" max="12548" width="9.109375" style="265"/>
    <col min="12549" max="12549" width="7.33203125" style="265" customWidth="1"/>
    <col min="12550" max="12552" width="9.109375" style="265"/>
    <col min="12553" max="12553" width="10.109375" style="265" customWidth="1"/>
    <col min="12554" max="12800" width="9.109375" style="265"/>
    <col min="12801" max="12801" width="11.33203125" style="265" customWidth="1"/>
    <col min="12802" max="12802" width="16.5546875" style="265" customWidth="1"/>
    <col min="12803" max="12804" width="9.109375" style="265"/>
    <col min="12805" max="12805" width="7.33203125" style="265" customWidth="1"/>
    <col min="12806" max="12808" width="9.109375" style="265"/>
    <col min="12809" max="12809" width="10.109375" style="265" customWidth="1"/>
    <col min="12810" max="13056" width="9.109375" style="265"/>
    <col min="13057" max="13057" width="11.33203125" style="265" customWidth="1"/>
    <col min="13058" max="13058" width="16.5546875" style="265" customWidth="1"/>
    <col min="13059" max="13060" width="9.109375" style="265"/>
    <col min="13061" max="13061" width="7.33203125" style="265" customWidth="1"/>
    <col min="13062" max="13064" width="9.109375" style="265"/>
    <col min="13065" max="13065" width="10.109375" style="265" customWidth="1"/>
    <col min="13066" max="13312" width="9.109375" style="265"/>
    <col min="13313" max="13313" width="11.33203125" style="265" customWidth="1"/>
    <col min="13314" max="13314" width="16.5546875" style="265" customWidth="1"/>
    <col min="13315" max="13316" width="9.109375" style="265"/>
    <col min="13317" max="13317" width="7.33203125" style="265" customWidth="1"/>
    <col min="13318" max="13320" width="9.109375" style="265"/>
    <col min="13321" max="13321" width="10.109375" style="265" customWidth="1"/>
    <col min="13322" max="13568" width="9.109375" style="265"/>
    <col min="13569" max="13569" width="11.33203125" style="265" customWidth="1"/>
    <col min="13570" max="13570" width="16.5546875" style="265" customWidth="1"/>
    <col min="13571" max="13572" width="9.109375" style="265"/>
    <col min="13573" max="13573" width="7.33203125" style="265" customWidth="1"/>
    <col min="13574" max="13576" width="9.109375" style="265"/>
    <col min="13577" max="13577" width="10.109375" style="265" customWidth="1"/>
    <col min="13578" max="13824" width="9.109375" style="265"/>
    <col min="13825" max="13825" width="11.33203125" style="265" customWidth="1"/>
    <col min="13826" max="13826" width="16.5546875" style="265" customWidth="1"/>
    <col min="13827" max="13828" width="9.109375" style="265"/>
    <col min="13829" max="13829" width="7.33203125" style="265" customWidth="1"/>
    <col min="13830" max="13832" width="9.109375" style="265"/>
    <col min="13833" max="13833" width="10.109375" style="265" customWidth="1"/>
    <col min="13834" max="14080" width="9.109375" style="265"/>
    <col min="14081" max="14081" width="11.33203125" style="265" customWidth="1"/>
    <col min="14082" max="14082" width="16.5546875" style="265" customWidth="1"/>
    <col min="14083" max="14084" width="9.109375" style="265"/>
    <col min="14085" max="14085" width="7.33203125" style="265" customWidth="1"/>
    <col min="14086" max="14088" width="9.109375" style="265"/>
    <col min="14089" max="14089" width="10.109375" style="265" customWidth="1"/>
    <col min="14090" max="14336" width="9.109375" style="265"/>
    <col min="14337" max="14337" width="11.33203125" style="265" customWidth="1"/>
    <col min="14338" max="14338" width="16.5546875" style="265" customWidth="1"/>
    <col min="14339" max="14340" width="9.109375" style="265"/>
    <col min="14341" max="14341" width="7.33203125" style="265" customWidth="1"/>
    <col min="14342" max="14344" width="9.109375" style="265"/>
    <col min="14345" max="14345" width="10.109375" style="265" customWidth="1"/>
    <col min="14346" max="14592" width="9.109375" style="265"/>
    <col min="14593" max="14593" width="11.33203125" style="265" customWidth="1"/>
    <col min="14594" max="14594" width="16.5546875" style="265" customWidth="1"/>
    <col min="14595" max="14596" width="9.109375" style="265"/>
    <col min="14597" max="14597" width="7.33203125" style="265" customWidth="1"/>
    <col min="14598" max="14600" width="9.109375" style="265"/>
    <col min="14601" max="14601" width="10.109375" style="265" customWidth="1"/>
    <col min="14602" max="14848" width="9.109375" style="265"/>
    <col min="14849" max="14849" width="11.33203125" style="265" customWidth="1"/>
    <col min="14850" max="14850" width="16.5546875" style="265" customWidth="1"/>
    <col min="14851" max="14852" width="9.109375" style="265"/>
    <col min="14853" max="14853" width="7.33203125" style="265" customWidth="1"/>
    <col min="14854" max="14856" width="9.109375" style="265"/>
    <col min="14857" max="14857" width="10.109375" style="265" customWidth="1"/>
    <col min="14858" max="15104" width="9.109375" style="265"/>
    <col min="15105" max="15105" width="11.33203125" style="265" customWidth="1"/>
    <col min="15106" max="15106" width="16.5546875" style="265" customWidth="1"/>
    <col min="15107" max="15108" width="9.109375" style="265"/>
    <col min="15109" max="15109" width="7.33203125" style="265" customWidth="1"/>
    <col min="15110" max="15112" width="9.109375" style="265"/>
    <col min="15113" max="15113" width="10.109375" style="265" customWidth="1"/>
    <col min="15114" max="15360" width="9.109375" style="265"/>
    <col min="15361" max="15361" width="11.33203125" style="265" customWidth="1"/>
    <col min="15362" max="15362" width="16.5546875" style="265" customWidth="1"/>
    <col min="15363" max="15364" width="9.109375" style="265"/>
    <col min="15365" max="15365" width="7.33203125" style="265" customWidth="1"/>
    <col min="15366" max="15368" width="9.109375" style="265"/>
    <col min="15369" max="15369" width="10.109375" style="265" customWidth="1"/>
    <col min="15370" max="15616" width="9.109375" style="265"/>
    <col min="15617" max="15617" width="11.33203125" style="265" customWidth="1"/>
    <col min="15618" max="15618" width="16.5546875" style="265" customWidth="1"/>
    <col min="15619" max="15620" width="9.109375" style="265"/>
    <col min="15621" max="15621" width="7.33203125" style="265" customWidth="1"/>
    <col min="15622" max="15624" width="9.109375" style="265"/>
    <col min="15625" max="15625" width="10.109375" style="265" customWidth="1"/>
    <col min="15626" max="15872" width="9.109375" style="265"/>
    <col min="15873" max="15873" width="11.33203125" style="265" customWidth="1"/>
    <col min="15874" max="15874" width="16.5546875" style="265" customWidth="1"/>
    <col min="15875" max="15876" width="9.109375" style="265"/>
    <col min="15877" max="15877" width="7.33203125" style="265" customWidth="1"/>
    <col min="15878" max="15880" width="9.109375" style="265"/>
    <col min="15881" max="15881" width="10.109375" style="265" customWidth="1"/>
    <col min="15882" max="16128" width="9.109375" style="265"/>
    <col min="16129" max="16129" width="11.33203125" style="265" customWidth="1"/>
    <col min="16130" max="16130" width="16.5546875" style="265" customWidth="1"/>
    <col min="16131" max="16132" width="9.109375" style="265"/>
    <col min="16133" max="16133" width="7.33203125" style="265" customWidth="1"/>
    <col min="16134" max="16136" width="9.109375" style="265"/>
    <col min="16137" max="16137" width="10.109375" style="265" customWidth="1"/>
    <col min="16138" max="16384" width="9.109375" style="265"/>
  </cols>
  <sheetData>
    <row r="1" spans="1:10" x14ac:dyDescent="0.25">
      <c r="A1" s="262"/>
      <c r="B1" s="263"/>
      <c r="C1" s="263"/>
      <c r="D1" s="263"/>
      <c r="E1" s="263"/>
      <c r="F1" s="263"/>
      <c r="G1" s="263"/>
      <c r="H1" s="263"/>
      <c r="I1" s="263"/>
      <c r="J1" s="264"/>
    </row>
    <row r="2" spans="1:10" x14ac:dyDescent="0.25">
      <c r="A2" s="266" t="s">
        <v>124</v>
      </c>
      <c r="B2" s="338">
        <v>11</v>
      </c>
      <c r="C2" s="267"/>
      <c r="D2" s="267"/>
      <c r="E2" s="267"/>
      <c r="F2" s="267"/>
      <c r="G2" s="281">
        <v>0</v>
      </c>
      <c r="H2" s="500" t="s">
        <v>125</v>
      </c>
      <c r="I2" s="500"/>
      <c r="J2" s="305">
        <v>21</v>
      </c>
    </row>
    <row r="3" spans="1:10" x14ac:dyDescent="0.25">
      <c r="A3" s="266"/>
      <c r="B3" s="267"/>
      <c r="C3" s="267"/>
      <c r="D3" s="267"/>
      <c r="E3" s="267"/>
      <c r="F3" s="267"/>
      <c r="G3" s="267"/>
      <c r="H3" s="267"/>
      <c r="I3" s="267"/>
      <c r="J3" s="271"/>
    </row>
    <row r="4" spans="1:10" x14ac:dyDescent="0.25">
      <c r="A4" s="266" t="s">
        <v>126</v>
      </c>
      <c r="B4" s="267"/>
      <c r="C4" s="267" t="str">
        <f>'[3]Item 55,60, Page 16'!C4</f>
        <v>Yakima Waste Systems, Inc. G-89</v>
      </c>
      <c r="D4" s="267"/>
      <c r="E4" s="267"/>
      <c r="F4" s="267"/>
      <c r="G4" s="267"/>
      <c r="H4" s="267"/>
      <c r="I4" s="267"/>
      <c r="J4" s="271"/>
    </row>
    <row r="5" spans="1:10" x14ac:dyDescent="0.25">
      <c r="A5" s="296" t="s">
        <v>127</v>
      </c>
      <c r="B5" s="281"/>
      <c r="C5" s="281"/>
      <c r="D5" s="281"/>
      <c r="E5" s="281"/>
      <c r="F5" s="281"/>
      <c r="G5" s="281"/>
      <c r="H5" s="281"/>
      <c r="I5" s="281"/>
      <c r="J5" s="282"/>
    </row>
    <row r="6" spans="1:10" x14ac:dyDescent="0.25">
      <c r="A6" s="266"/>
      <c r="B6" s="267"/>
      <c r="C6" s="267"/>
      <c r="D6" s="267"/>
      <c r="E6" s="267"/>
      <c r="F6" s="267"/>
      <c r="G6" s="267"/>
      <c r="H6" s="267"/>
      <c r="I6" s="267"/>
      <c r="J6" s="271"/>
    </row>
    <row r="7" spans="1:10" x14ac:dyDescent="0.25">
      <c r="A7" s="591" t="s">
        <v>722</v>
      </c>
      <c r="B7" s="532"/>
      <c r="C7" s="532"/>
      <c r="D7" s="532"/>
      <c r="E7" s="532"/>
      <c r="F7" s="532"/>
      <c r="G7" s="532"/>
      <c r="H7" s="532"/>
      <c r="I7" s="532"/>
      <c r="J7" s="550"/>
    </row>
    <row r="8" spans="1:10" x14ac:dyDescent="0.25">
      <c r="A8" s="266"/>
      <c r="B8" s="267"/>
      <c r="C8" s="267"/>
      <c r="D8" s="267"/>
      <c r="E8" s="267"/>
      <c r="F8" s="267"/>
      <c r="G8" s="267"/>
      <c r="H8" s="267"/>
      <c r="I8" s="267"/>
      <c r="J8" s="271"/>
    </row>
    <row r="9" spans="1:10" ht="55.5" customHeight="1" x14ac:dyDescent="0.25">
      <c r="A9" s="539" t="s">
        <v>723</v>
      </c>
      <c r="B9" s="592"/>
      <c r="C9" s="592"/>
      <c r="D9" s="592"/>
      <c r="E9" s="592"/>
      <c r="F9" s="592"/>
      <c r="G9" s="592"/>
      <c r="H9" s="592"/>
      <c r="I9" s="592"/>
      <c r="J9" s="541"/>
    </row>
    <row r="10" spans="1:10" x14ac:dyDescent="0.25">
      <c r="A10" s="266"/>
      <c r="B10" s="267"/>
      <c r="C10" s="267"/>
      <c r="D10" s="267"/>
      <c r="E10" s="267"/>
      <c r="F10" s="267"/>
      <c r="G10" s="267"/>
      <c r="H10" s="267"/>
      <c r="I10" s="267"/>
      <c r="J10" s="271"/>
    </row>
    <row r="11" spans="1:10" x14ac:dyDescent="0.25">
      <c r="A11" s="266"/>
      <c r="B11" s="363"/>
      <c r="C11" s="263"/>
      <c r="D11" s="263"/>
      <c r="E11" s="264"/>
      <c r="F11" s="586" t="s">
        <v>165</v>
      </c>
      <c r="G11" s="587"/>
      <c r="H11" s="587"/>
      <c r="I11" s="588"/>
      <c r="J11" s="271"/>
    </row>
    <row r="12" spans="1:10" x14ac:dyDescent="0.25">
      <c r="A12" s="266"/>
      <c r="B12" s="266"/>
      <c r="C12" s="267"/>
      <c r="D12" s="267"/>
      <c r="E12" s="271"/>
      <c r="F12" s="589" t="s">
        <v>724</v>
      </c>
      <c r="G12" s="590"/>
      <c r="H12" s="589" t="s">
        <v>725</v>
      </c>
      <c r="I12" s="590"/>
      <c r="J12" s="271"/>
    </row>
    <row r="13" spans="1:10" x14ac:dyDescent="0.25">
      <c r="A13" s="266"/>
      <c r="B13" s="364" t="s">
        <v>726</v>
      </c>
      <c r="C13" s="338"/>
      <c r="D13" s="281"/>
      <c r="E13" s="365"/>
      <c r="F13" s="366" t="s">
        <v>727</v>
      </c>
      <c r="G13" s="282"/>
      <c r="H13" s="364" t="s">
        <v>727</v>
      </c>
      <c r="I13" s="326"/>
      <c r="J13" s="271"/>
    </row>
    <row r="14" spans="1:10" x14ac:dyDescent="0.25">
      <c r="A14" s="266"/>
      <c r="B14" s="350" t="s">
        <v>728</v>
      </c>
      <c r="C14" s="351"/>
      <c r="D14" s="263"/>
      <c r="E14" s="367"/>
      <c r="F14" s="461"/>
      <c r="G14" s="369"/>
      <c r="H14" s="370"/>
      <c r="I14" s="462"/>
      <c r="J14" s="271"/>
    </row>
    <row r="15" spans="1:10" x14ac:dyDescent="0.25">
      <c r="A15" s="266"/>
      <c r="B15" s="266" t="s">
        <v>729</v>
      </c>
      <c r="C15" s="267"/>
      <c r="D15" s="267"/>
      <c r="E15" s="271"/>
      <c r="F15" s="266"/>
      <c r="G15" s="371" t="s">
        <v>837</v>
      </c>
      <c r="H15" s="372"/>
      <c r="I15" s="373" t="s">
        <v>838</v>
      </c>
      <c r="J15" s="271"/>
    </row>
    <row r="16" spans="1:10" x14ac:dyDescent="0.25">
      <c r="A16" s="266"/>
      <c r="B16" s="374" t="s">
        <v>730</v>
      </c>
      <c r="C16" s="281"/>
      <c r="D16" s="281"/>
      <c r="E16" s="282"/>
      <c r="F16" s="296"/>
      <c r="G16" s="375"/>
      <c r="H16" s="376"/>
      <c r="I16" s="375"/>
      <c r="J16" s="271"/>
    </row>
    <row r="17" spans="1:10" x14ac:dyDescent="0.25">
      <c r="A17" s="266"/>
      <c r="B17" s="363" t="s">
        <v>731</v>
      </c>
      <c r="C17" s="263"/>
      <c r="D17" s="263"/>
      <c r="E17" s="264"/>
      <c r="F17" s="262"/>
      <c r="G17" s="377"/>
      <c r="H17" s="378"/>
      <c r="I17" s="377"/>
      <c r="J17" s="271"/>
    </row>
    <row r="18" spans="1:10" x14ac:dyDescent="0.25">
      <c r="A18" s="362"/>
      <c r="B18" s="379" t="s">
        <v>732</v>
      </c>
      <c r="C18" s="380"/>
      <c r="D18" s="380"/>
      <c r="E18" s="381"/>
      <c r="F18" s="382"/>
      <c r="G18" s="473">
        <v>0.11</v>
      </c>
      <c r="H18" s="383"/>
      <c r="I18" s="474">
        <v>0.14000000000000001</v>
      </c>
      <c r="J18" s="340"/>
    </row>
    <row r="19" spans="1:10" x14ac:dyDescent="0.25">
      <c r="A19" s="266"/>
      <c r="B19" s="267"/>
      <c r="C19" s="267"/>
      <c r="D19" s="267"/>
      <c r="E19" s="267"/>
      <c r="F19" s="267"/>
      <c r="G19" s="267"/>
      <c r="H19" s="267"/>
      <c r="I19" s="267"/>
      <c r="J19" s="271"/>
    </row>
    <row r="20" spans="1:10" x14ac:dyDescent="0.25">
      <c r="A20" s="266"/>
      <c r="B20" s="341" t="s">
        <v>733</v>
      </c>
      <c r="C20" s="267" t="s">
        <v>734</v>
      </c>
      <c r="D20" s="267"/>
      <c r="E20" s="267"/>
      <c r="F20" s="267"/>
      <c r="G20" s="267"/>
      <c r="H20" s="267"/>
      <c r="I20" s="267"/>
      <c r="J20" s="271"/>
    </row>
    <row r="21" spans="1:10" x14ac:dyDescent="0.25">
      <c r="A21" s="266"/>
      <c r="B21" s="267"/>
      <c r="C21" s="335" t="s">
        <v>735</v>
      </c>
      <c r="D21" s="267"/>
      <c r="E21" s="267"/>
      <c r="F21" s="267"/>
      <c r="G21" s="267"/>
      <c r="H21" s="267"/>
      <c r="I21" s="267"/>
      <c r="J21" s="271"/>
    </row>
    <row r="22" spans="1:10" x14ac:dyDescent="0.25">
      <c r="A22" s="266"/>
      <c r="B22" s="267"/>
      <c r="C22" s="322" t="s">
        <v>736</v>
      </c>
      <c r="D22" s="267"/>
      <c r="E22" s="267"/>
      <c r="F22" s="267"/>
      <c r="G22" s="267"/>
      <c r="H22" s="267"/>
      <c r="I22" s="267"/>
      <c r="J22" s="271"/>
    </row>
    <row r="23" spans="1:10" x14ac:dyDescent="0.25">
      <c r="A23" s="266"/>
      <c r="B23" s="267"/>
      <c r="C23" s="322" t="s">
        <v>737</v>
      </c>
      <c r="D23" s="267"/>
      <c r="E23" s="267"/>
      <c r="F23" s="267"/>
      <c r="G23" s="267"/>
      <c r="H23" s="267"/>
      <c r="I23" s="267"/>
      <c r="J23" s="271"/>
    </row>
    <row r="24" spans="1:10" x14ac:dyDescent="0.25">
      <c r="A24" s="266"/>
      <c r="B24" s="267"/>
      <c r="C24" s="322" t="s">
        <v>738</v>
      </c>
      <c r="D24" s="267"/>
      <c r="E24" s="267"/>
      <c r="F24" s="267"/>
      <c r="G24" s="267"/>
      <c r="H24" s="267"/>
      <c r="I24" s="267"/>
      <c r="J24" s="271"/>
    </row>
    <row r="25" spans="1:10" x14ac:dyDescent="0.25">
      <c r="A25" s="266"/>
      <c r="B25" s="267"/>
      <c r="C25" s="267"/>
      <c r="D25" s="267"/>
      <c r="E25" s="267"/>
      <c r="F25" s="267"/>
      <c r="G25" s="267"/>
      <c r="H25" s="267"/>
      <c r="I25" s="267"/>
      <c r="J25" s="271"/>
    </row>
    <row r="26" spans="1:10" x14ac:dyDescent="0.25">
      <c r="A26" s="266"/>
      <c r="B26" s="267"/>
      <c r="C26" s="267"/>
      <c r="D26" s="267"/>
      <c r="E26" s="267"/>
      <c r="F26" s="267"/>
      <c r="G26" s="267"/>
      <c r="H26" s="267"/>
      <c r="I26" s="267"/>
      <c r="J26" s="271"/>
    </row>
    <row r="27" spans="1:10" x14ac:dyDescent="0.25">
      <c r="A27" s="266"/>
      <c r="B27" s="363"/>
      <c r="C27" s="263"/>
      <c r="D27" s="263"/>
      <c r="E27" s="264"/>
      <c r="F27" s="586" t="s">
        <v>165</v>
      </c>
      <c r="G27" s="587"/>
      <c r="H27" s="587"/>
      <c r="I27" s="588"/>
      <c r="J27" s="271"/>
    </row>
    <row r="28" spans="1:10" x14ac:dyDescent="0.25">
      <c r="A28" s="266"/>
      <c r="B28" s="266"/>
      <c r="C28" s="267"/>
      <c r="D28" s="267"/>
      <c r="E28" s="271"/>
      <c r="F28" s="589" t="s">
        <v>724</v>
      </c>
      <c r="G28" s="590"/>
      <c r="H28" s="589" t="s">
        <v>725</v>
      </c>
      <c r="I28" s="590"/>
      <c r="J28" s="271"/>
    </row>
    <row r="29" spans="1:10" x14ac:dyDescent="0.25">
      <c r="A29" s="266"/>
      <c r="B29" s="384" t="s">
        <v>739</v>
      </c>
      <c r="C29" s="338"/>
      <c r="D29" s="281"/>
      <c r="E29" s="365"/>
      <c r="F29" s="366" t="s">
        <v>727</v>
      </c>
      <c r="G29" s="282"/>
      <c r="H29" s="364" t="s">
        <v>727</v>
      </c>
      <c r="I29" s="326"/>
      <c r="J29" s="271"/>
    </row>
    <row r="30" spans="1:10" x14ac:dyDescent="0.25">
      <c r="A30" s="266"/>
      <c r="B30" s="350" t="s">
        <v>740</v>
      </c>
      <c r="C30" s="351"/>
      <c r="D30" s="263"/>
      <c r="E30" s="367"/>
      <c r="F30" s="368"/>
      <c r="G30" s="264"/>
      <c r="H30" s="370"/>
      <c r="I30" s="462"/>
      <c r="J30" s="271"/>
    </row>
    <row r="31" spans="1:10" x14ac:dyDescent="0.25">
      <c r="A31" s="266"/>
      <c r="B31" s="266" t="s">
        <v>741</v>
      </c>
      <c r="C31" s="267"/>
      <c r="D31" s="267"/>
      <c r="E31" s="271"/>
      <c r="F31" s="266"/>
      <c r="G31" s="473" t="s">
        <v>853</v>
      </c>
      <c r="H31" s="266"/>
      <c r="I31" s="474" t="s">
        <v>853</v>
      </c>
      <c r="J31" s="271"/>
    </row>
    <row r="32" spans="1:10" x14ac:dyDescent="0.25">
      <c r="A32" s="266"/>
      <c r="B32" s="363" t="s">
        <v>742</v>
      </c>
      <c r="C32" s="263"/>
      <c r="D32" s="263"/>
      <c r="E32" s="264"/>
      <c r="F32" s="262"/>
      <c r="G32" s="264"/>
      <c r="H32" s="262"/>
      <c r="I32" s="264"/>
      <c r="J32" s="271"/>
    </row>
    <row r="33" spans="1:10" x14ac:dyDescent="0.25">
      <c r="A33" s="362"/>
      <c r="B33" s="385" t="s">
        <v>743</v>
      </c>
      <c r="C33" s="380"/>
      <c r="D33" s="380"/>
      <c r="E33" s="381"/>
      <c r="F33" s="382"/>
      <c r="G33" s="386" t="s">
        <v>42</v>
      </c>
      <c r="H33" s="382"/>
      <c r="I33" s="386" t="s">
        <v>42</v>
      </c>
      <c r="J33" s="340"/>
    </row>
    <row r="34" spans="1:10" x14ac:dyDescent="0.25">
      <c r="A34" s="266"/>
      <c r="B34" s="313" t="s">
        <v>744</v>
      </c>
      <c r="C34" s="312"/>
      <c r="D34" s="312"/>
      <c r="E34" s="309"/>
      <c r="F34" s="313"/>
      <c r="G34" s="309"/>
      <c r="H34" s="313"/>
      <c r="I34" s="309"/>
      <c r="J34" s="271"/>
    </row>
    <row r="35" spans="1:10" x14ac:dyDescent="0.25">
      <c r="A35" s="266"/>
      <c r="B35" s="267"/>
      <c r="C35" s="267"/>
      <c r="D35" s="267"/>
      <c r="E35" s="267"/>
      <c r="F35" s="267"/>
      <c r="G35" s="267"/>
      <c r="H35" s="267"/>
      <c r="I35" s="267"/>
      <c r="J35" s="271"/>
    </row>
    <row r="36" spans="1:10" x14ac:dyDescent="0.25">
      <c r="A36" s="266"/>
      <c r="B36" s="341" t="s">
        <v>733</v>
      </c>
      <c r="C36" s="267" t="s">
        <v>745</v>
      </c>
      <c r="D36" s="267"/>
      <c r="E36" s="267"/>
      <c r="F36" s="267"/>
      <c r="G36" s="267"/>
      <c r="H36" s="267"/>
      <c r="I36" s="267"/>
      <c r="J36" s="271"/>
    </row>
    <row r="37" spans="1:10" x14ac:dyDescent="0.25">
      <c r="A37" s="266"/>
      <c r="B37" s="267"/>
      <c r="C37" s="322" t="s">
        <v>746</v>
      </c>
      <c r="D37" s="267"/>
      <c r="E37" s="267"/>
      <c r="F37" s="267"/>
      <c r="G37" s="267"/>
      <c r="H37" s="267"/>
      <c r="I37" s="267"/>
      <c r="J37" s="271"/>
    </row>
    <row r="38" spans="1:10" x14ac:dyDescent="0.25">
      <c r="A38" s="266"/>
      <c r="B38" s="267"/>
      <c r="C38" s="322" t="s">
        <v>747</v>
      </c>
      <c r="D38" s="267"/>
      <c r="E38" s="267"/>
      <c r="F38" s="267"/>
      <c r="G38" s="267"/>
      <c r="H38" s="267"/>
      <c r="I38" s="267"/>
      <c r="J38" s="271"/>
    </row>
    <row r="39" spans="1:10" x14ac:dyDescent="0.25">
      <c r="A39" s="266"/>
      <c r="B39" s="267"/>
      <c r="C39" s="267"/>
      <c r="D39" s="267"/>
      <c r="E39" s="267"/>
      <c r="F39" s="267"/>
      <c r="G39" s="267"/>
      <c r="H39" s="267"/>
      <c r="I39" s="267"/>
      <c r="J39" s="271"/>
    </row>
    <row r="40" spans="1:10" x14ac:dyDescent="0.25">
      <c r="A40" s="296"/>
      <c r="B40" s="281"/>
      <c r="C40" s="281"/>
      <c r="D40" s="281"/>
      <c r="E40" s="281"/>
      <c r="F40" s="281"/>
      <c r="G40" s="281"/>
      <c r="H40" s="281"/>
      <c r="I40" s="281"/>
      <c r="J40" s="282"/>
    </row>
    <row r="41" spans="1:10" x14ac:dyDescent="0.25">
      <c r="A41" s="262" t="s">
        <v>118</v>
      </c>
      <c r="B41" s="267" t="str">
        <f>'[3]Item 70, Page 17'!B43</f>
        <v>Irmgard R Wilcox</v>
      </c>
      <c r="C41" s="267"/>
      <c r="D41" s="267"/>
      <c r="E41" s="267"/>
      <c r="F41" s="267"/>
      <c r="G41" s="267"/>
      <c r="H41" s="267"/>
      <c r="I41" s="267"/>
      <c r="J41" s="271"/>
    </row>
    <row r="42" spans="1:10" x14ac:dyDescent="0.25">
      <c r="A42" s="266"/>
      <c r="B42" s="267"/>
      <c r="C42" s="267"/>
      <c r="D42" s="267"/>
      <c r="E42" s="267"/>
      <c r="F42" s="267"/>
      <c r="G42" s="267"/>
      <c r="H42" s="267"/>
      <c r="I42" s="267"/>
      <c r="J42" s="271"/>
    </row>
    <row r="43" spans="1:10" x14ac:dyDescent="0.25">
      <c r="A43" s="296" t="s">
        <v>119</v>
      </c>
      <c r="B43" s="387">
        <f>'Title Page 1'!B51</f>
        <v>42076</v>
      </c>
      <c r="C43" s="281"/>
      <c r="D43" s="281"/>
      <c r="E43" s="281"/>
      <c r="F43" s="281"/>
      <c r="G43" s="281"/>
      <c r="H43" s="281" t="str">
        <f>'Title Page 1'!G51</f>
        <v xml:space="preserve">     Effective Date:</v>
      </c>
      <c r="I43" s="281"/>
      <c r="J43" s="398">
        <f>'Title Page 1'!I51</f>
        <v>42125</v>
      </c>
    </row>
    <row r="44" spans="1:10" x14ac:dyDescent="0.25">
      <c r="A44" s="528" t="s">
        <v>122</v>
      </c>
      <c r="B44" s="529"/>
      <c r="C44" s="529"/>
      <c r="D44" s="529"/>
      <c r="E44" s="529"/>
      <c r="F44" s="529"/>
      <c r="G44" s="529"/>
      <c r="H44" s="529"/>
      <c r="I44" s="529"/>
      <c r="J44" s="530"/>
    </row>
    <row r="45" spans="1:10" x14ac:dyDescent="0.25">
      <c r="A45" s="266"/>
      <c r="B45" s="267"/>
      <c r="C45" s="267"/>
      <c r="D45" s="267"/>
      <c r="E45" s="267"/>
      <c r="F45" s="267"/>
      <c r="G45" s="267"/>
      <c r="H45" s="267"/>
      <c r="I45" s="267"/>
      <c r="J45" s="271"/>
    </row>
    <row r="46" spans="1:10" x14ac:dyDescent="0.25">
      <c r="A46" s="266" t="s">
        <v>160</v>
      </c>
      <c r="B46" s="267"/>
      <c r="C46" s="267"/>
      <c r="D46" s="267"/>
      <c r="E46" s="267"/>
      <c r="F46" s="267"/>
      <c r="G46" s="267"/>
      <c r="H46" s="267"/>
      <c r="I46" s="267"/>
      <c r="J46" s="271"/>
    </row>
    <row r="47" spans="1:10" x14ac:dyDescent="0.25">
      <c r="A47" s="296"/>
      <c r="B47" s="281"/>
      <c r="C47" s="281"/>
      <c r="D47" s="281"/>
      <c r="E47" s="281"/>
      <c r="F47" s="281"/>
      <c r="G47" s="281"/>
      <c r="H47" s="281"/>
      <c r="I47" s="281"/>
      <c r="J47" s="282"/>
    </row>
  </sheetData>
  <mergeCells count="10">
    <mergeCell ref="F27:I27"/>
    <mergeCell ref="F28:G28"/>
    <mergeCell ref="H28:I28"/>
    <mergeCell ref="A44:J44"/>
    <mergeCell ref="H2:I2"/>
    <mergeCell ref="A7:J7"/>
    <mergeCell ref="A9:J9"/>
    <mergeCell ref="F11:I11"/>
    <mergeCell ref="F12:G12"/>
    <mergeCell ref="H12:I12"/>
  </mergeCells>
  <pageMargins left="0.75" right="0.75" top="1" bottom="1" header="0.5" footer="0.5"/>
  <pageSetup scale="8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zoomScaleNormal="100" workbookViewId="0">
      <selection activeCell="M17" sqref="M17"/>
    </sheetView>
  </sheetViews>
  <sheetFormatPr defaultRowHeight="13.2" x14ac:dyDescent="0.25"/>
  <cols>
    <col min="1" max="1" width="10.5546875" style="265" customWidth="1"/>
    <col min="2" max="2" width="17.6640625" style="265" customWidth="1"/>
    <col min="3" max="3" width="6.5546875" style="265" customWidth="1"/>
    <col min="4" max="8" width="9.109375" style="265"/>
    <col min="9" max="9" width="11.33203125" style="265" bestFit="1" customWidth="1"/>
    <col min="10" max="256" width="9.109375" style="265"/>
    <col min="257" max="257" width="10.5546875" style="265" customWidth="1"/>
    <col min="258" max="258" width="17.6640625" style="265" customWidth="1"/>
    <col min="259" max="259" width="6.5546875" style="265" customWidth="1"/>
    <col min="260" max="512" width="9.109375" style="265"/>
    <col min="513" max="513" width="10.5546875" style="265" customWidth="1"/>
    <col min="514" max="514" width="17.6640625" style="265" customWidth="1"/>
    <col min="515" max="515" width="6.5546875" style="265" customWidth="1"/>
    <col min="516" max="768" width="9.109375" style="265"/>
    <col min="769" max="769" width="10.5546875" style="265" customWidth="1"/>
    <col min="770" max="770" width="17.6640625" style="265" customWidth="1"/>
    <col min="771" max="771" width="6.5546875" style="265" customWidth="1"/>
    <col min="772" max="1024" width="9.109375" style="265"/>
    <col min="1025" max="1025" width="10.5546875" style="265" customWidth="1"/>
    <col min="1026" max="1026" width="17.6640625" style="265" customWidth="1"/>
    <col min="1027" max="1027" width="6.5546875" style="265" customWidth="1"/>
    <col min="1028" max="1280" width="9.109375" style="265"/>
    <col min="1281" max="1281" width="10.5546875" style="265" customWidth="1"/>
    <col min="1282" max="1282" width="17.6640625" style="265" customWidth="1"/>
    <col min="1283" max="1283" width="6.5546875" style="265" customWidth="1"/>
    <col min="1284" max="1536" width="9.109375" style="265"/>
    <col min="1537" max="1537" width="10.5546875" style="265" customWidth="1"/>
    <col min="1538" max="1538" width="17.6640625" style="265" customWidth="1"/>
    <col min="1539" max="1539" width="6.5546875" style="265" customWidth="1"/>
    <col min="1540" max="1792" width="9.109375" style="265"/>
    <col min="1793" max="1793" width="10.5546875" style="265" customWidth="1"/>
    <col min="1794" max="1794" width="17.6640625" style="265" customWidth="1"/>
    <col min="1795" max="1795" width="6.5546875" style="265" customWidth="1"/>
    <col min="1796" max="2048" width="9.109375" style="265"/>
    <col min="2049" max="2049" width="10.5546875" style="265" customWidth="1"/>
    <col min="2050" max="2050" width="17.6640625" style="265" customWidth="1"/>
    <col min="2051" max="2051" width="6.5546875" style="265" customWidth="1"/>
    <col min="2052" max="2304" width="9.109375" style="265"/>
    <col min="2305" max="2305" width="10.5546875" style="265" customWidth="1"/>
    <col min="2306" max="2306" width="17.6640625" style="265" customWidth="1"/>
    <col min="2307" max="2307" width="6.5546875" style="265" customWidth="1"/>
    <col min="2308" max="2560" width="9.109375" style="265"/>
    <col min="2561" max="2561" width="10.5546875" style="265" customWidth="1"/>
    <col min="2562" max="2562" width="17.6640625" style="265" customWidth="1"/>
    <col min="2563" max="2563" width="6.5546875" style="265" customWidth="1"/>
    <col min="2564" max="2816" width="9.109375" style="265"/>
    <col min="2817" max="2817" width="10.5546875" style="265" customWidth="1"/>
    <col min="2818" max="2818" width="17.6640625" style="265" customWidth="1"/>
    <col min="2819" max="2819" width="6.5546875" style="265" customWidth="1"/>
    <col min="2820" max="3072" width="9.109375" style="265"/>
    <col min="3073" max="3073" width="10.5546875" style="265" customWidth="1"/>
    <col min="3074" max="3074" width="17.6640625" style="265" customWidth="1"/>
    <col min="3075" max="3075" width="6.5546875" style="265" customWidth="1"/>
    <col min="3076" max="3328" width="9.109375" style="265"/>
    <col min="3329" max="3329" width="10.5546875" style="265" customWidth="1"/>
    <col min="3330" max="3330" width="17.6640625" style="265" customWidth="1"/>
    <col min="3331" max="3331" width="6.5546875" style="265" customWidth="1"/>
    <col min="3332" max="3584" width="9.109375" style="265"/>
    <col min="3585" max="3585" width="10.5546875" style="265" customWidth="1"/>
    <col min="3586" max="3586" width="17.6640625" style="265" customWidth="1"/>
    <col min="3587" max="3587" width="6.5546875" style="265" customWidth="1"/>
    <col min="3588" max="3840" width="9.109375" style="265"/>
    <col min="3841" max="3841" width="10.5546875" style="265" customWidth="1"/>
    <col min="3842" max="3842" width="17.6640625" style="265" customWidth="1"/>
    <col min="3843" max="3843" width="6.5546875" style="265" customWidth="1"/>
    <col min="3844" max="4096" width="9.109375" style="265"/>
    <col min="4097" max="4097" width="10.5546875" style="265" customWidth="1"/>
    <col min="4098" max="4098" width="17.6640625" style="265" customWidth="1"/>
    <col min="4099" max="4099" width="6.5546875" style="265" customWidth="1"/>
    <col min="4100" max="4352" width="9.109375" style="265"/>
    <col min="4353" max="4353" width="10.5546875" style="265" customWidth="1"/>
    <col min="4354" max="4354" width="17.6640625" style="265" customWidth="1"/>
    <col min="4355" max="4355" width="6.5546875" style="265" customWidth="1"/>
    <col min="4356" max="4608" width="9.109375" style="265"/>
    <col min="4609" max="4609" width="10.5546875" style="265" customWidth="1"/>
    <col min="4610" max="4610" width="17.6640625" style="265" customWidth="1"/>
    <col min="4611" max="4611" width="6.5546875" style="265" customWidth="1"/>
    <col min="4612" max="4864" width="9.109375" style="265"/>
    <col min="4865" max="4865" width="10.5546875" style="265" customWidth="1"/>
    <col min="4866" max="4866" width="17.6640625" style="265" customWidth="1"/>
    <col min="4867" max="4867" width="6.5546875" style="265" customWidth="1"/>
    <col min="4868" max="5120" width="9.109375" style="265"/>
    <col min="5121" max="5121" width="10.5546875" style="265" customWidth="1"/>
    <col min="5122" max="5122" width="17.6640625" style="265" customWidth="1"/>
    <col min="5123" max="5123" width="6.5546875" style="265" customWidth="1"/>
    <col min="5124" max="5376" width="9.109375" style="265"/>
    <col min="5377" max="5377" width="10.5546875" style="265" customWidth="1"/>
    <col min="5378" max="5378" width="17.6640625" style="265" customWidth="1"/>
    <col min="5379" max="5379" width="6.5546875" style="265" customWidth="1"/>
    <col min="5380" max="5632" width="9.109375" style="265"/>
    <col min="5633" max="5633" width="10.5546875" style="265" customWidth="1"/>
    <col min="5634" max="5634" width="17.6640625" style="265" customWidth="1"/>
    <col min="5635" max="5635" width="6.5546875" style="265" customWidth="1"/>
    <col min="5636" max="5888" width="9.109375" style="265"/>
    <col min="5889" max="5889" width="10.5546875" style="265" customWidth="1"/>
    <col min="5890" max="5890" width="17.6640625" style="265" customWidth="1"/>
    <col min="5891" max="5891" width="6.5546875" style="265" customWidth="1"/>
    <col min="5892" max="6144" width="9.109375" style="265"/>
    <col min="6145" max="6145" width="10.5546875" style="265" customWidth="1"/>
    <col min="6146" max="6146" width="17.6640625" style="265" customWidth="1"/>
    <col min="6147" max="6147" width="6.5546875" style="265" customWidth="1"/>
    <col min="6148" max="6400" width="9.109375" style="265"/>
    <col min="6401" max="6401" width="10.5546875" style="265" customWidth="1"/>
    <col min="6402" max="6402" width="17.6640625" style="265" customWidth="1"/>
    <col min="6403" max="6403" width="6.5546875" style="265" customWidth="1"/>
    <col min="6404" max="6656" width="9.109375" style="265"/>
    <col min="6657" max="6657" width="10.5546875" style="265" customWidth="1"/>
    <col min="6658" max="6658" width="17.6640625" style="265" customWidth="1"/>
    <col min="6659" max="6659" width="6.5546875" style="265" customWidth="1"/>
    <col min="6660" max="6912" width="9.109375" style="265"/>
    <col min="6913" max="6913" width="10.5546875" style="265" customWidth="1"/>
    <col min="6914" max="6914" width="17.6640625" style="265" customWidth="1"/>
    <col min="6915" max="6915" width="6.5546875" style="265" customWidth="1"/>
    <col min="6916" max="7168" width="9.109375" style="265"/>
    <col min="7169" max="7169" width="10.5546875" style="265" customWidth="1"/>
    <col min="7170" max="7170" width="17.6640625" style="265" customWidth="1"/>
    <col min="7171" max="7171" width="6.5546875" style="265" customWidth="1"/>
    <col min="7172" max="7424" width="9.109375" style="265"/>
    <col min="7425" max="7425" width="10.5546875" style="265" customWidth="1"/>
    <col min="7426" max="7426" width="17.6640625" style="265" customWidth="1"/>
    <col min="7427" max="7427" width="6.5546875" style="265" customWidth="1"/>
    <col min="7428" max="7680" width="9.109375" style="265"/>
    <col min="7681" max="7681" width="10.5546875" style="265" customWidth="1"/>
    <col min="7682" max="7682" width="17.6640625" style="265" customWidth="1"/>
    <col min="7683" max="7683" width="6.5546875" style="265" customWidth="1"/>
    <col min="7684" max="7936" width="9.109375" style="265"/>
    <col min="7937" max="7937" width="10.5546875" style="265" customWidth="1"/>
    <col min="7938" max="7938" width="17.6640625" style="265" customWidth="1"/>
    <col min="7939" max="7939" width="6.5546875" style="265" customWidth="1"/>
    <col min="7940" max="8192" width="9.109375" style="265"/>
    <col min="8193" max="8193" width="10.5546875" style="265" customWidth="1"/>
    <col min="8194" max="8194" width="17.6640625" style="265" customWidth="1"/>
    <col min="8195" max="8195" width="6.5546875" style="265" customWidth="1"/>
    <col min="8196" max="8448" width="9.109375" style="265"/>
    <col min="8449" max="8449" width="10.5546875" style="265" customWidth="1"/>
    <col min="8450" max="8450" width="17.6640625" style="265" customWidth="1"/>
    <col min="8451" max="8451" width="6.5546875" style="265" customWidth="1"/>
    <col min="8452" max="8704" width="9.109375" style="265"/>
    <col min="8705" max="8705" width="10.5546875" style="265" customWidth="1"/>
    <col min="8706" max="8706" width="17.6640625" style="265" customWidth="1"/>
    <col min="8707" max="8707" width="6.5546875" style="265" customWidth="1"/>
    <col min="8708" max="8960" width="9.109375" style="265"/>
    <col min="8961" max="8961" width="10.5546875" style="265" customWidth="1"/>
    <col min="8962" max="8962" width="17.6640625" style="265" customWidth="1"/>
    <col min="8963" max="8963" width="6.5546875" style="265" customWidth="1"/>
    <col min="8964" max="9216" width="9.109375" style="265"/>
    <col min="9217" max="9217" width="10.5546875" style="265" customWidth="1"/>
    <col min="9218" max="9218" width="17.6640625" style="265" customWidth="1"/>
    <col min="9219" max="9219" width="6.5546875" style="265" customWidth="1"/>
    <col min="9220" max="9472" width="9.109375" style="265"/>
    <col min="9473" max="9473" width="10.5546875" style="265" customWidth="1"/>
    <col min="9474" max="9474" width="17.6640625" style="265" customWidth="1"/>
    <col min="9475" max="9475" width="6.5546875" style="265" customWidth="1"/>
    <col min="9476" max="9728" width="9.109375" style="265"/>
    <col min="9729" max="9729" width="10.5546875" style="265" customWidth="1"/>
    <col min="9730" max="9730" width="17.6640625" style="265" customWidth="1"/>
    <col min="9731" max="9731" width="6.5546875" style="265" customWidth="1"/>
    <col min="9732" max="9984" width="9.109375" style="265"/>
    <col min="9985" max="9985" width="10.5546875" style="265" customWidth="1"/>
    <col min="9986" max="9986" width="17.6640625" style="265" customWidth="1"/>
    <col min="9987" max="9987" width="6.5546875" style="265" customWidth="1"/>
    <col min="9988" max="10240" width="9.109375" style="265"/>
    <col min="10241" max="10241" width="10.5546875" style="265" customWidth="1"/>
    <col min="10242" max="10242" width="17.6640625" style="265" customWidth="1"/>
    <col min="10243" max="10243" width="6.5546875" style="265" customWidth="1"/>
    <col min="10244" max="10496" width="9.109375" style="265"/>
    <col min="10497" max="10497" width="10.5546875" style="265" customWidth="1"/>
    <col min="10498" max="10498" width="17.6640625" style="265" customWidth="1"/>
    <col min="10499" max="10499" width="6.5546875" style="265" customWidth="1"/>
    <col min="10500" max="10752" width="9.109375" style="265"/>
    <col min="10753" max="10753" width="10.5546875" style="265" customWidth="1"/>
    <col min="10754" max="10754" width="17.6640625" style="265" customWidth="1"/>
    <col min="10755" max="10755" width="6.5546875" style="265" customWidth="1"/>
    <col min="10756" max="11008" width="9.109375" style="265"/>
    <col min="11009" max="11009" width="10.5546875" style="265" customWidth="1"/>
    <col min="11010" max="11010" width="17.6640625" style="265" customWidth="1"/>
    <col min="11011" max="11011" width="6.5546875" style="265" customWidth="1"/>
    <col min="11012" max="11264" width="9.109375" style="265"/>
    <col min="11265" max="11265" width="10.5546875" style="265" customWidth="1"/>
    <col min="11266" max="11266" width="17.6640625" style="265" customWidth="1"/>
    <col min="11267" max="11267" width="6.5546875" style="265" customWidth="1"/>
    <col min="11268" max="11520" width="9.109375" style="265"/>
    <col min="11521" max="11521" width="10.5546875" style="265" customWidth="1"/>
    <col min="11522" max="11522" width="17.6640625" style="265" customWidth="1"/>
    <col min="11523" max="11523" width="6.5546875" style="265" customWidth="1"/>
    <col min="11524" max="11776" width="9.109375" style="265"/>
    <col min="11777" max="11777" width="10.5546875" style="265" customWidth="1"/>
    <col min="11778" max="11778" width="17.6640625" style="265" customWidth="1"/>
    <col min="11779" max="11779" width="6.5546875" style="265" customWidth="1"/>
    <col min="11780" max="12032" width="9.109375" style="265"/>
    <col min="12033" max="12033" width="10.5546875" style="265" customWidth="1"/>
    <col min="12034" max="12034" width="17.6640625" style="265" customWidth="1"/>
    <col min="12035" max="12035" width="6.5546875" style="265" customWidth="1"/>
    <col min="12036" max="12288" width="9.109375" style="265"/>
    <col min="12289" max="12289" width="10.5546875" style="265" customWidth="1"/>
    <col min="12290" max="12290" width="17.6640625" style="265" customWidth="1"/>
    <col min="12291" max="12291" width="6.5546875" style="265" customWidth="1"/>
    <col min="12292" max="12544" width="9.109375" style="265"/>
    <col min="12545" max="12545" width="10.5546875" style="265" customWidth="1"/>
    <col min="12546" max="12546" width="17.6640625" style="265" customWidth="1"/>
    <col min="12547" max="12547" width="6.5546875" style="265" customWidth="1"/>
    <col min="12548" max="12800" width="9.109375" style="265"/>
    <col min="12801" max="12801" width="10.5546875" style="265" customWidth="1"/>
    <col min="12802" max="12802" width="17.6640625" style="265" customWidth="1"/>
    <col min="12803" max="12803" width="6.5546875" style="265" customWidth="1"/>
    <col min="12804" max="13056" width="9.109375" style="265"/>
    <col min="13057" max="13057" width="10.5546875" style="265" customWidth="1"/>
    <col min="13058" max="13058" width="17.6640625" style="265" customWidth="1"/>
    <col min="13059" max="13059" width="6.5546875" style="265" customWidth="1"/>
    <col min="13060" max="13312" width="9.109375" style="265"/>
    <col min="13313" max="13313" width="10.5546875" style="265" customWidth="1"/>
    <col min="13314" max="13314" width="17.6640625" style="265" customWidth="1"/>
    <col min="13315" max="13315" width="6.5546875" style="265" customWidth="1"/>
    <col min="13316" max="13568" width="9.109375" style="265"/>
    <col min="13569" max="13569" width="10.5546875" style="265" customWidth="1"/>
    <col min="13570" max="13570" width="17.6640625" style="265" customWidth="1"/>
    <col min="13571" max="13571" width="6.5546875" style="265" customWidth="1"/>
    <col min="13572" max="13824" width="9.109375" style="265"/>
    <col min="13825" max="13825" width="10.5546875" style="265" customWidth="1"/>
    <col min="13826" max="13826" width="17.6640625" style="265" customWidth="1"/>
    <col min="13827" max="13827" width="6.5546875" style="265" customWidth="1"/>
    <col min="13828" max="14080" width="9.109375" style="265"/>
    <col min="14081" max="14081" width="10.5546875" style="265" customWidth="1"/>
    <col min="14082" max="14082" width="17.6640625" style="265" customWidth="1"/>
    <col min="14083" max="14083" width="6.5546875" style="265" customWidth="1"/>
    <col min="14084" max="14336" width="9.109375" style="265"/>
    <col min="14337" max="14337" width="10.5546875" style="265" customWidth="1"/>
    <col min="14338" max="14338" width="17.6640625" style="265" customWidth="1"/>
    <col min="14339" max="14339" width="6.5546875" style="265" customWidth="1"/>
    <col min="14340" max="14592" width="9.109375" style="265"/>
    <col min="14593" max="14593" width="10.5546875" style="265" customWidth="1"/>
    <col min="14594" max="14594" width="17.6640625" style="265" customWidth="1"/>
    <col min="14595" max="14595" width="6.5546875" style="265" customWidth="1"/>
    <col min="14596" max="14848" width="9.109375" style="265"/>
    <col min="14849" max="14849" width="10.5546875" style="265" customWidth="1"/>
    <col min="14850" max="14850" width="17.6640625" style="265" customWidth="1"/>
    <col min="14851" max="14851" width="6.5546875" style="265" customWidth="1"/>
    <col min="14852" max="15104" width="9.109375" style="265"/>
    <col min="15105" max="15105" width="10.5546875" style="265" customWidth="1"/>
    <col min="15106" max="15106" width="17.6640625" style="265" customWidth="1"/>
    <col min="15107" max="15107" width="6.5546875" style="265" customWidth="1"/>
    <col min="15108" max="15360" width="9.109375" style="265"/>
    <col min="15361" max="15361" width="10.5546875" style="265" customWidth="1"/>
    <col min="15362" max="15362" width="17.6640625" style="265" customWidth="1"/>
    <col min="15363" max="15363" width="6.5546875" style="265" customWidth="1"/>
    <col min="15364" max="15616" width="9.109375" style="265"/>
    <col min="15617" max="15617" width="10.5546875" style="265" customWidth="1"/>
    <col min="15618" max="15618" width="17.6640625" style="265" customWidth="1"/>
    <col min="15619" max="15619" width="6.5546875" style="265" customWidth="1"/>
    <col min="15620" max="15872" width="9.109375" style="265"/>
    <col min="15873" max="15873" width="10.5546875" style="265" customWidth="1"/>
    <col min="15874" max="15874" width="17.6640625" style="265" customWidth="1"/>
    <col min="15875" max="15875" width="6.5546875" style="265" customWidth="1"/>
    <col min="15876" max="16128" width="9.109375" style="265"/>
    <col min="16129" max="16129" width="10.5546875" style="265" customWidth="1"/>
    <col min="16130" max="16130" width="17.6640625" style="265" customWidth="1"/>
    <col min="16131" max="16131" width="6.5546875" style="265" customWidth="1"/>
    <col min="16132" max="16384" width="9.109375" style="265"/>
  </cols>
  <sheetData>
    <row r="1" spans="1:14" x14ac:dyDescent="0.25">
      <c r="A1" s="262"/>
      <c r="B1" s="263"/>
      <c r="C1" s="263"/>
      <c r="D1" s="263"/>
      <c r="E1" s="263"/>
      <c r="F1" s="263"/>
      <c r="G1" s="263"/>
      <c r="H1" s="263"/>
      <c r="I1" s="263"/>
      <c r="J1" s="264"/>
    </row>
    <row r="2" spans="1:14" x14ac:dyDescent="0.25">
      <c r="A2" s="266" t="s">
        <v>124</v>
      </c>
      <c r="B2" s="338">
        <v>11</v>
      </c>
      <c r="C2" s="267"/>
      <c r="D2" s="267"/>
      <c r="E2" s="267"/>
      <c r="F2" s="267"/>
      <c r="G2" s="281">
        <v>0</v>
      </c>
      <c r="H2" s="500" t="s">
        <v>125</v>
      </c>
      <c r="I2" s="500"/>
      <c r="J2" s="305">
        <v>22</v>
      </c>
    </row>
    <row r="3" spans="1:14" x14ac:dyDescent="0.25">
      <c r="A3" s="266"/>
      <c r="B3" s="267"/>
      <c r="C3" s="267"/>
      <c r="D3" s="267"/>
      <c r="E3" s="267"/>
      <c r="F3" s="267"/>
      <c r="G3" s="267"/>
      <c r="H3" s="267"/>
      <c r="I3" s="267"/>
      <c r="J3" s="271"/>
    </row>
    <row r="4" spans="1:14" x14ac:dyDescent="0.25">
      <c r="A4" s="266" t="s">
        <v>126</v>
      </c>
      <c r="B4" s="267"/>
      <c r="C4" s="267"/>
      <c r="D4" s="267" t="str">
        <f>'[3]Item 55,60, Page 16'!C4</f>
        <v>Yakima Waste Systems, Inc. G-89</v>
      </c>
      <c r="E4" s="267"/>
      <c r="F4" s="267"/>
      <c r="G4" s="267"/>
      <c r="H4" s="267"/>
      <c r="I4" s="267"/>
      <c r="J4" s="271"/>
    </row>
    <row r="5" spans="1:14" x14ac:dyDescent="0.25">
      <c r="A5" s="296" t="s">
        <v>127</v>
      </c>
      <c r="B5" s="281"/>
      <c r="C5" s="281"/>
      <c r="D5" s="281"/>
      <c r="E5" s="281"/>
      <c r="F5" s="281"/>
      <c r="G5" s="281"/>
      <c r="H5" s="281"/>
      <c r="I5" s="281"/>
      <c r="J5" s="282"/>
    </row>
    <row r="6" spans="1:14" x14ac:dyDescent="0.25">
      <c r="A6" s="266"/>
      <c r="B6" s="267"/>
      <c r="C6" s="267"/>
      <c r="D6" s="267"/>
      <c r="E6" s="267"/>
      <c r="F6" s="267"/>
      <c r="G6" s="267"/>
      <c r="H6" s="267"/>
      <c r="I6" s="267"/>
      <c r="J6" s="271"/>
    </row>
    <row r="7" spans="1:14" x14ac:dyDescent="0.25">
      <c r="A7" s="527" t="s">
        <v>748</v>
      </c>
      <c r="B7" s="532"/>
      <c r="C7" s="532"/>
      <c r="D7" s="532"/>
      <c r="E7" s="532"/>
      <c r="F7" s="532"/>
      <c r="G7" s="532"/>
      <c r="H7" s="532"/>
      <c r="I7" s="532"/>
      <c r="J7" s="550"/>
    </row>
    <row r="8" spans="1:14" x14ac:dyDescent="0.25">
      <c r="A8" s="266"/>
      <c r="B8" s="267"/>
      <c r="C8" s="267"/>
      <c r="D8" s="267"/>
      <c r="E8" s="267"/>
      <c r="F8" s="267"/>
      <c r="G8" s="267"/>
      <c r="H8" s="267"/>
      <c r="I8" s="267"/>
      <c r="J8" s="271"/>
    </row>
    <row r="9" spans="1:14" x14ac:dyDescent="0.25">
      <c r="A9" s="266"/>
      <c r="B9" s="262"/>
      <c r="C9" s="263"/>
      <c r="D9" s="263"/>
      <c r="E9" s="264"/>
      <c r="F9" s="586" t="s">
        <v>165</v>
      </c>
      <c r="G9" s="587"/>
      <c r="H9" s="587"/>
      <c r="I9" s="588"/>
      <c r="J9" s="271"/>
    </row>
    <row r="10" spans="1:14" x14ac:dyDescent="0.25">
      <c r="A10" s="266"/>
      <c r="B10" s="266"/>
      <c r="C10" s="267"/>
      <c r="D10" s="267"/>
      <c r="E10" s="271"/>
      <c r="F10" s="589" t="s">
        <v>724</v>
      </c>
      <c r="G10" s="590"/>
      <c r="H10" s="589" t="s">
        <v>725</v>
      </c>
      <c r="I10" s="590"/>
      <c r="J10" s="271"/>
    </row>
    <row r="11" spans="1:14" x14ac:dyDescent="0.25">
      <c r="A11" s="266"/>
      <c r="B11" s="593" t="s">
        <v>166</v>
      </c>
      <c r="C11" s="594"/>
      <c r="D11" s="594"/>
      <c r="E11" s="595"/>
      <c r="F11" s="596" t="s">
        <v>727</v>
      </c>
      <c r="G11" s="597"/>
      <c r="H11" s="596" t="s">
        <v>727</v>
      </c>
      <c r="I11" s="597"/>
      <c r="J11" s="271"/>
    </row>
    <row r="12" spans="1:14" x14ac:dyDescent="0.25">
      <c r="A12" s="266"/>
      <c r="B12" s="388" t="s">
        <v>749</v>
      </c>
      <c r="C12" s="312"/>
      <c r="D12" s="312"/>
      <c r="E12" s="309"/>
      <c r="F12" s="598">
        <v>7.0000000000000007E-2</v>
      </c>
      <c r="G12" s="599"/>
      <c r="H12" s="600">
        <f>F12</f>
        <v>7.0000000000000007E-2</v>
      </c>
      <c r="I12" s="601"/>
      <c r="J12" s="271"/>
      <c r="L12" s="389"/>
      <c r="N12" s="389"/>
    </row>
    <row r="13" spans="1:14" x14ac:dyDescent="0.25">
      <c r="A13" s="266"/>
      <c r="B13" s="350" t="s">
        <v>750</v>
      </c>
      <c r="C13" s="351"/>
      <c r="D13" s="263"/>
      <c r="E13" s="367"/>
      <c r="F13" s="602" t="s">
        <v>848</v>
      </c>
      <c r="G13" s="603"/>
      <c r="H13" s="606" t="str">
        <f>F13</f>
        <v>$0.22 (A)</v>
      </c>
      <c r="I13" s="607"/>
      <c r="J13" s="271"/>
    </row>
    <row r="14" spans="1:14" x14ac:dyDescent="0.25">
      <c r="A14" s="266"/>
      <c r="B14" s="364" t="s">
        <v>751</v>
      </c>
      <c r="C14" s="338"/>
      <c r="D14" s="281"/>
      <c r="E14" s="365"/>
      <c r="F14" s="604"/>
      <c r="G14" s="605"/>
      <c r="H14" s="608"/>
      <c r="I14" s="609"/>
      <c r="J14" s="271"/>
      <c r="L14" s="390"/>
    </row>
    <row r="15" spans="1:14" x14ac:dyDescent="0.25">
      <c r="A15" s="266"/>
      <c r="B15" s="354" t="s">
        <v>752</v>
      </c>
      <c r="C15" s="263"/>
      <c r="D15" s="263"/>
      <c r="E15" s="264"/>
      <c r="F15" s="602">
        <v>0.14000000000000001</v>
      </c>
      <c r="G15" s="603"/>
      <c r="H15" s="602">
        <f>F15</f>
        <v>0.14000000000000001</v>
      </c>
      <c r="I15" s="603"/>
      <c r="J15" s="271"/>
    </row>
    <row r="16" spans="1:14" x14ac:dyDescent="0.25">
      <c r="A16" s="266"/>
      <c r="B16" s="391" t="s">
        <v>753</v>
      </c>
      <c r="C16" s="267"/>
      <c r="D16" s="267"/>
      <c r="E16" s="271"/>
      <c r="F16" s="610"/>
      <c r="G16" s="611"/>
      <c r="H16" s="610"/>
      <c r="I16" s="611"/>
      <c r="J16" s="271"/>
    </row>
    <row r="17" spans="1:13" x14ac:dyDescent="0.25">
      <c r="A17" s="266"/>
      <c r="B17" s="330" t="s">
        <v>754</v>
      </c>
      <c r="C17" s="267"/>
      <c r="D17" s="267"/>
      <c r="E17" s="271"/>
      <c r="F17" s="610"/>
      <c r="G17" s="611"/>
      <c r="H17" s="610"/>
      <c r="I17" s="611"/>
      <c r="J17" s="271"/>
    </row>
    <row r="18" spans="1:13" x14ac:dyDescent="0.25">
      <c r="A18" s="362"/>
      <c r="B18" s="385" t="s">
        <v>755</v>
      </c>
      <c r="C18" s="380"/>
      <c r="D18" s="380"/>
      <c r="E18" s="381"/>
      <c r="F18" s="604"/>
      <c r="G18" s="605"/>
      <c r="H18" s="604"/>
      <c r="I18" s="605"/>
      <c r="J18" s="340"/>
    </row>
    <row r="19" spans="1:13" x14ac:dyDescent="0.25">
      <c r="A19" s="266"/>
      <c r="B19" s="267"/>
      <c r="C19" s="267"/>
      <c r="D19" s="267"/>
      <c r="E19" s="267"/>
      <c r="F19" s="267"/>
      <c r="G19" s="267"/>
      <c r="H19" s="267"/>
      <c r="I19" s="267"/>
      <c r="J19" s="271"/>
      <c r="M19" s="390"/>
    </row>
    <row r="20" spans="1:13" x14ac:dyDescent="0.25">
      <c r="A20" s="266"/>
      <c r="B20" s="267"/>
      <c r="C20" s="267"/>
      <c r="D20" s="267"/>
      <c r="E20" s="267"/>
      <c r="F20" s="267"/>
      <c r="G20" s="267"/>
      <c r="H20" s="267"/>
      <c r="I20" s="267"/>
      <c r="J20" s="271"/>
    </row>
    <row r="21" spans="1:13" x14ac:dyDescent="0.25">
      <c r="A21" s="266"/>
      <c r="B21" s="267"/>
      <c r="C21" s="267"/>
      <c r="D21" s="267"/>
      <c r="E21" s="267"/>
      <c r="F21" s="267"/>
      <c r="G21" s="267"/>
      <c r="H21" s="267"/>
      <c r="I21" s="267"/>
      <c r="J21" s="271"/>
    </row>
    <row r="22" spans="1:13" x14ac:dyDescent="0.25">
      <c r="A22" s="266"/>
      <c r="B22" s="267"/>
      <c r="C22" s="267"/>
      <c r="D22" s="267"/>
      <c r="E22" s="267"/>
      <c r="F22" s="267"/>
      <c r="G22" s="267"/>
      <c r="H22" s="267"/>
      <c r="I22" s="267"/>
      <c r="J22" s="271"/>
    </row>
    <row r="23" spans="1:13" x14ac:dyDescent="0.25">
      <c r="A23" s="266"/>
      <c r="B23" s="267"/>
      <c r="C23" s="267"/>
      <c r="D23" s="267"/>
      <c r="E23" s="267"/>
      <c r="F23" s="267"/>
      <c r="G23" s="267"/>
      <c r="H23" s="267"/>
      <c r="I23" s="267"/>
      <c r="J23" s="271"/>
    </row>
    <row r="24" spans="1:13" x14ac:dyDescent="0.25">
      <c r="A24" s="266"/>
      <c r="B24" s="267"/>
      <c r="C24" s="267"/>
      <c r="D24" s="267"/>
      <c r="E24" s="267"/>
      <c r="F24" s="267"/>
      <c r="G24" s="267"/>
      <c r="H24" s="267"/>
      <c r="I24" s="267"/>
      <c r="J24" s="271"/>
    </row>
    <row r="25" spans="1:13" x14ac:dyDescent="0.25">
      <c r="A25" s="266"/>
      <c r="B25" s="267"/>
      <c r="C25" s="267"/>
      <c r="D25" s="267"/>
      <c r="E25" s="267"/>
      <c r="F25" s="267"/>
      <c r="G25" s="267"/>
      <c r="H25" s="267"/>
      <c r="I25" s="267"/>
      <c r="J25" s="271"/>
    </row>
    <row r="26" spans="1:13" x14ac:dyDescent="0.25">
      <c r="A26" s="266"/>
      <c r="B26" s="267"/>
      <c r="C26" s="267"/>
      <c r="D26" s="267"/>
      <c r="E26" s="267"/>
      <c r="F26" s="267"/>
      <c r="G26" s="267"/>
      <c r="H26" s="267"/>
      <c r="I26" s="267"/>
      <c r="J26" s="271"/>
    </row>
    <row r="27" spans="1:13" x14ac:dyDescent="0.25">
      <c r="A27" s="266"/>
      <c r="B27" s="267"/>
      <c r="C27" s="267"/>
      <c r="D27" s="267"/>
      <c r="E27" s="267"/>
      <c r="F27" s="267"/>
      <c r="G27" s="267"/>
      <c r="H27" s="267"/>
      <c r="I27" s="267"/>
      <c r="J27" s="271"/>
    </row>
    <row r="28" spans="1:13" x14ac:dyDescent="0.25">
      <c r="A28" s="266"/>
      <c r="B28" s="267"/>
      <c r="C28" s="267"/>
      <c r="D28" s="267"/>
      <c r="E28" s="267"/>
      <c r="F28" s="267"/>
      <c r="G28" s="267"/>
      <c r="H28" s="267"/>
      <c r="I28" s="267"/>
      <c r="J28" s="271"/>
    </row>
    <row r="29" spans="1:13" x14ac:dyDescent="0.25">
      <c r="A29" s="266"/>
      <c r="B29" s="267"/>
      <c r="C29" s="267"/>
      <c r="D29" s="267"/>
      <c r="E29" s="267"/>
      <c r="F29" s="267"/>
      <c r="G29" s="267"/>
      <c r="H29" s="267"/>
      <c r="I29" s="267"/>
      <c r="J29" s="271"/>
    </row>
    <row r="30" spans="1:13" x14ac:dyDescent="0.25">
      <c r="A30" s="266"/>
      <c r="B30" s="267"/>
      <c r="C30" s="267"/>
      <c r="D30" s="267"/>
      <c r="E30" s="267"/>
      <c r="F30" s="267"/>
      <c r="G30" s="267"/>
      <c r="H30" s="267"/>
      <c r="I30" s="267"/>
      <c r="J30" s="271"/>
    </row>
    <row r="31" spans="1:13" x14ac:dyDescent="0.25">
      <c r="A31" s="362"/>
      <c r="B31" s="321"/>
      <c r="C31" s="321"/>
      <c r="D31" s="321"/>
      <c r="E31" s="321"/>
      <c r="F31" s="321"/>
      <c r="G31" s="321"/>
      <c r="H31" s="321"/>
      <c r="I31" s="321"/>
      <c r="J31" s="340"/>
    </row>
    <row r="32" spans="1:13" x14ac:dyDescent="0.25">
      <c r="A32" s="266"/>
      <c r="B32" s="267"/>
      <c r="C32" s="267"/>
      <c r="D32" s="267"/>
      <c r="E32" s="267"/>
      <c r="F32" s="267"/>
      <c r="G32" s="267"/>
      <c r="H32" s="267"/>
      <c r="I32" s="267"/>
      <c r="J32" s="271"/>
    </row>
    <row r="33" spans="1:10" x14ac:dyDescent="0.25">
      <c r="A33" s="349"/>
      <c r="B33" s="267"/>
      <c r="C33" s="267"/>
      <c r="D33" s="267"/>
      <c r="E33" s="267"/>
      <c r="F33" s="267"/>
      <c r="G33" s="267"/>
      <c r="H33" s="267"/>
      <c r="I33" s="267"/>
      <c r="J33" s="271"/>
    </row>
    <row r="34" spans="1:10" x14ac:dyDescent="0.25">
      <c r="A34" s="266"/>
      <c r="B34" s="267"/>
      <c r="C34" s="267"/>
      <c r="D34" s="267"/>
      <c r="E34" s="267"/>
      <c r="F34" s="267"/>
      <c r="G34" s="267"/>
      <c r="H34" s="267"/>
      <c r="I34" s="267"/>
      <c r="J34" s="271"/>
    </row>
    <row r="35" spans="1:10" x14ac:dyDescent="0.25">
      <c r="A35" s="266"/>
      <c r="B35" s="267"/>
      <c r="C35" s="267"/>
      <c r="D35" s="267"/>
      <c r="E35" s="267"/>
      <c r="F35" s="267"/>
      <c r="G35" s="267"/>
      <c r="H35" s="267"/>
      <c r="I35" s="267"/>
      <c r="J35" s="271"/>
    </row>
    <row r="36" spans="1:10" x14ac:dyDescent="0.25">
      <c r="A36" s="266"/>
      <c r="B36" s="267"/>
      <c r="C36" s="267"/>
      <c r="D36" s="267"/>
      <c r="E36" s="267"/>
      <c r="F36" s="267"/>
      <c r="G36" s="267"/>
      <c r="H36" s="267"/>
      <c r="I36" s="267"/>
      <c r="J36" s="271"/>
    </row>
    <row r="37" spans="1:10" x14ac:dyDescent="0.25">
      <c r="A37" s="266"/>
      <c r="B37" s="267"/>
      <c r="C37" s="267"/>
      <c r="D37" s="267"/>
      <c r="E37" s="267"/>
      <c r="F37" s="267"/>
      <c r="G37" s="267"/>
      <c r="H37" s="267"/>
      <c r="I37" s="267"/>
      <c r="J37" s="271"/>
    </row>
    <row r="38" spans="1:10" x14ac:dyDescent="0.25">
      <c r="A38" s="266"/>
      <c r="B38" s="267"/>
      <c r="C38" s="267"/>
      <c r="D38" s="267"/>
      <c r="E38" s="267"/>
      <c r="F38" s="267"/>
      <c r="G38" s="267"/>
      <c r="H38" s="267"/>
      <c r="I38" s="267"/>
      <c r="J38" s="271"/>
    </row>
    <row r="39" spans="1:10" x14ac:dyDescent="0.25">
      <c r="A39" s="266"/>
      <c r="B39" s="267"/>
      <c r="C39" s="267"/>
      <c r="D39" s="321"/>
      <c r="E39" s="321"/>
      <c r="F39" s="321"/>
      <c r="G39" s="321"/>
      <c r="H39" s="267"/>
      <c r="I39" s="267"/>
      <c r="J39" s="271"/>
    </row>
    <row r="40" spans="1:10" x14ac:dyDescent="0.25">
      <c r="A40" s="266"/>
      <c r="B40" s="267"/>
      <c r="C40" s="267"/>
      <c r="D40" s="267"/>
      <c r="E40" s="267"/>
      <c r="F40" s="267"/>
      <c r="G40" s="267"/>
      <c r="H40" s="267"/>
      <c r="I40" s="267"/>
      <c r="J40" s="271"/>
    </row>
    <row r="41" spans="1:10" x14ac:dyDescent="0.25">
      <c r="A41" s="266"/>
      <c r="B41" s="267"/>
      <c r="C41" s="267"/>
      <c r="D41" s="267"/>
      <c r="E41" s="267"/>
      <c r="F41" s="267"/>
      <c r="G41" s="267"/>
      <c r="H41" s="267"/>
      <c r="I41" s="267"/>
      <c r="J41" s="271"/>
    </row>
    <row r="42" spans="1:10" x14ac:dyDescent="0.25">
      <c r="A42" s="266"/>
      <c r="B42" s="267"/>
      <c r="C42" s="267"/>
      <c r="D42" s="267"/>
      <c r="E42" s="267"/>
      <c r="F42" s="267"/>
      <c r="G42" s="267"/>
      <c r="H42" s="267"/>
      <c r="I42" s="267"/>
      <c r="J42" s="271"/>
    </row>
    <row r="43" spans="1:10" x14ac:dyDescent="0.25">
      <c r="A43" s="266"/>
      <c r="B43" s="267"/>
      <c r="C43" s="267"/>
      <c r="D43" s="267"/>
      <c r="E43" s="267"/>
      <c r="F43" s="267"/>
      <c r="G43" s="267"/>
      <c r="H43" s="267"/>
      <c r="I43" s="267"/>
      <c r="J43" s="271"/>
    </row>
    <row r="44" spans="1:10" x14ac:dyDescent="0.25">
      <c r="A44" s="266"/>
      <c r="B44" s="267"/>
      <c r="C44" s="267"/>
      <c r="D44" s="267"/>
      <c r="E44" s="267"/>
      <c r="F44" s="267"/>
      <c r="G44" s="267"/>
      <c r="H44" s="267"/>
      <c r="I44" s="267"/>
      <c r="J44" s="271"/>
    </row>
    <row r="45" spans="1:10" x14ac:dyDescent="0.25">
      <c r="A45" s="266"/>
      <c r="B45" s="267"/>
      <c r="C45" s="267"/>
      <c r="D45" s="267"/>
      <c r="E45" s="267"/>
      <c r="F45" s="267"/>
      <c r="G45" s="267"/>
      <c r="H45" s="267"/>
      <c r="I45" s="267"/>
      <c r="J45" s="271"/>
    </row>
    <row r="46" spans="1:10" x14ac:dyDescent="0.25">
      <c r="A46" s="266"/>
      <c r="B46" s="267"/>
      <c r="C46" s="267"/>
      <c r="D46" s="267"/>
      <c r="E46" s="267"/>
      <c r="F46" s="267"/>
      <c r="G46" s="267"/>
      <c r="H46" s="267"/>
      <c r="I46" s="267"/>
      <c r="J46" s="271"/>
    </row>
    <row r="47" spans="1:10" x14ac:dyDescent="0.25">
      <c r="A47" s="296"/>
      <c r="B47" s="281"/>
      <c r="C47" s="281"/>
      <c r="D47" s="281"/>
      <c r="E47" s="281"/>
      <c r="F47" s="281"/>
      <c r="G47" s="281"/>
      <c r="H47" s="281"/>
      <c r="I47" s="281"/>
      <c r="J47" s="282"/>
    </row>
    <row r="48" spans="1:10" x14ac:dyDescent="0.25">
      <c r="A48" s="266" t="str">
        <f>'[3]Item 55,60, Page 16'!A50</f>
        <v>Issued By:</v>
      </c>
      <c r="B48" s="267" t="str">
        <f>'[3]Item 55,60, Page 16'!B50</f>
        <v>Irmgard R Wilcox</v>
      </c>
      <c r="C48" s="267"/>
      <c r="D48" s="267"/>
      <c r="E48" s="267"/>
      <c r="F48" s="267"/>
      <c r="G48" s="267"/>
      <c r="H48" s="267"/>
      <c r="I48" s="267"/>
      <c r="J48" s="271"/>
    </row>
    <row r="49" spans="1:10" x14ac:dyDescent="0.25">
      <c r="A49" s="266"/>
      <c r="B49" s="267"/>
      <c r="C49" s="267"/>
      <c r="D49" s="267"/>
      <c r="E49" s="267"/>
      <c r="F49" s="267"/>
      <c r="G49" s="267"/>
      <c r="H49" s="267"/>
      <c r="I49" s="267"/>
      <c r="J49" s="271"/>
    </row>
    <row r="50" spans="1:10" x14ac:dyDescent="0.25">
      <c r="A50" s="296" t="str">
        <f>'[3]Item 55,60, Page 16'!A52</f>
        <v>Issue Date:</v>
      </c>
      <c r="B50" s="387">
        <f>'Title Page 1'!B51</f>
        <v>42076</v>
      </c>
      <c r="C50" s="281"/>
      <c r="D50" s="281"/>
      <c r="E50" s="281"/>
      <c r="F50" s="281"/>
      <c r="G50" s="281" t="str">
        <f>'Title Page 1'!G51</f>
        <v xml:space="preserve">     Effective Date:</v>
      </c>
      <c r="H50" s="281"/>
      <c r="I50" s="399">
        <f>'Title Page 1'!I51</f>
        <v>42125</v>
      </c>
      <c r="J50" s="282"/>
    </row>
    <row r="51" spans="1:10" x14ac:dyDescent="0.25">
      <c r="A51" s="528" t="s">
        <v>122</v>
      </c>
      <c r="B51" s="529"/>
      <c r="C51" s="529"/>
      <c r="D51" s="529"/>
      <c r="E51" s="529"/>
      <c r="F51" s="529"/>
      <c r="G51" s="529"/>
      <c r="H51" s="529"/>
      <c r="I51" s="529"/>
      <c r="J51" s="530"/>
    </row>
    <row r="52" spans="1:10" x14ac:dyDescent="0.25">
      <c r="A52" s="266"/>
      <c r="B52" s="267"/>
      <c r="C52" s="267"/>
      <c r="D52" s="267"/>
      <c r="E52" s="267"/>
      <c r="F52" s="267"/>
      <c r="G52" s="267"/>
      <c r="H52" s="267"/>
      <c r="I52" s="267"/>
      <c r="J52" s="271"/>
    </row>
    <row r="53" spans="1:10" x14ac:dyDescent="0.25">
      <c r="A53" s="266" t="s">
        <v>160</v>
      </c>
      <c r="B53" s="267"/>
      <c r="C53" s="267"/>
      <c r="D53" s="267"/>
      <c r="E53" s="267"/>
      <c r="F53" s="267"/>
      <c r="G53" s="267"/>
      <c r="H53" s="267"/>
      <c r="I53" s="267"/>
      <c r="J53" s="271"/>
    </row>
    <row r="54" spans="1:10" x14ac:dyDescent="0.25">
      <c r="A54" s="296"/>
      <c r="B54" s="281"/>
      <c r="C54" s="281"/>
      <c r="D54" s="281"/>
      <c r="E54" s="281"/>
      <c r="F54" s="281"/>
      <c r="G54" s="281"/>
      <c r="H54" s="281"/>
      <c r="I54" s="281"/>
      <c r="J54" s="282"/>
    </row>
  </sheetData>
  <mergeCells count="15">
    <mergeCell ref="A51:J51"/>
    <mergeCell ref="F12:G12"/>
    <mergeCell ref="H12:I12"/>
    <mergeCell ref="F13:G14"/>
    <mergeCell ref="H13:I14"/>
    <mergeCell ref="F15:G18"/>
    <mergeCell ref="H15:I18"/>
    <mergeCell ref="B11:E11"/>
    <mergeCell ref="F11:G11"/>
    <mergeCell ref="H11:I11"/>
    <mergeCell ref="H2:I2"/>
    <mergeCell ref="A7:J7"/>
    <mergeCell ref="F9:I9"/>
    <mergeCell ref="F10:G10"/>
    <mergeCell ref="H10:I10"/>
  </mergeCells>
  <pageMargins left="0.75" right="0.75" top="1" bottom="1" header="0.5" footer="0.5"/>
  <pageSetup scale="90" orientation="portrait" horizontalDpi="4294967293"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zoomScaleNormal="100" workbookViewId="0">
      <selection activeCell="L24" sqref="L24"/>
    </sheetView>
  </sheetViews>
  <sheetFormatPr defaultRowHeight="13.2" x14ac:dyDescent="0.25"/>
  <cols>
    <col min="1" max="1" width="11.33203125" customWidth="1"/>
    <col min="2" max="2" width="17.6640625" customWidth="1"/>
    <col min="4" max="4" width="4.109375" customWidth="1"/>
    <col min="5" max="5" width="8" customWidth="1"/>
    <col min="6" max="6" width="2.88671875" customWidth="1"/>
    <col min="7" max="7" width="8.88671875" bestFit="1" customWidth="1"/>
    <col min="8" max="8" width="3.6640625" customWidth="1"/>
    <col min="9" max="9" width="1.5546875" customWidth="1"/>
    <col min="10" max="10" width="11" customWidth="1"/>
    <col min="11" max="11" width="8.109375" customWidth="1"/>
    <col min="12" max="12" width="8.44140625" customWidth="1"/>
    <col min="13" max="13" width="3.44140625" customWidth="1"/>
    <col min="14" max="14" width="14.5546875" customWidth="1"/>
    <col min="15" max="15" width="12.88671875" customWidth="1"/>
  </cols>
  <sheetData>
    <row r="1" spans="1:15" x14ac:dyDescent="0.25">
      <c r="A1" s="1"/>
      <c r="B1" s="2"/>
      <c r="C1" s="2"/>
      <c r="D1" s="2"/>
      <c r="E1" s="2"/>
      <c r="F1" s="2"/>
      <c r="G1" s="2"/>
      <c r="H1" s="2"/>
      <c r="I1" s="2"/>
      <c r="J1" s="2"/>
      <c r="K1" s="2"/>
      <c r="L1" s="2"/>
      <c r="M1" s="2"/>
      <c r="N1" s="2"/>
      <c r="O1" s="3"/>
    </row>
    <row r="2" spans="1:15" x14ac:dyDescent="0.25">
      <c r="A2" s="4" t="s">
        <v>124</v>
      </c>
      <c r="B2" s="35">
        <v>11</v>
      </c>
      <c r="C2" s="5"/>
      <c r="D2" s="5"/>
      <c r="E2" s="5"/>
      <c r="F2" s="5"/>
      <c r="G2" s="5"/>
      <c r="H2" s="5"/>
      <c r="I2" s="5"/>
      <c r="J2" s="5"/>
      <c r="K2" s="97">
        <v>0</v>
      </c>
      <c r="L2" s="575" t="s">
        <v>125</v>
      </c>
      <c r="M2" s="575"/>
      <c r="N2" s="575"/>
      <c r="O2" s="93">
        <v>23</v>
      </c>
    </row>
    <row r="3" spans="1:15" x14ac:dyDescent="0.25">
      <c r="A3" s="4"/>
      <c r="B3" s="5"/>
      <c r="C3" s="5"/>
      <c r="D3" s="5"/>
      <c r="E3" s="5"/>
      <c r="F3" s="5"/>
      <c r="G3" s="5"/>
      <c r="H3" s="5"/>
      <c r="I3" s="5"/>
      <c r="J3" s="5"/>
      <c r="K3" s="5"/>
      <c r="L3" s="5"/>
      <c r="M3" s="5"/>
      <c r="N3" s="5"/>
      <c r="O3" s="6"/>
    </row>
    <row r="4" spans="1:15" x14ac:dyDescent="0.25">
      <c r="A4" s="4" t="s">
        <v>126</v>
      </c>
      <c r="B4" s="5"/>
      <c r="C4" s="146" t="str">
        <f>'Item 40, 45, 50, Page 16'!C4</f>
        <v>Yakima Waste Systems, Inc. G-89</v>
      </c>
      <c r="D4" s="146"/>
      <c r="E4" s="5"/>
      <c r="F4" s="5"/>
      <c r="G4" s="5"/>
      <c r="H4" s="5"/>
      <c r="I4" s="5"/>
      <c r="J4" s="5"/>
      <c r="K4" s="5"/>
      <c r="L4" s="5"/>
      <c r="M4" s="5"/>
      <c r="N4" s="5"/>
      <c r="O4" s="6"/>
    </row>
    <row r="5" spans="1:15" x14ac:dyDescent="0.25">
      <c r="A5" s="7" t="s">
        <v>127</v>
      </c>
      <c r="B5" s="8"/>
      <c r="C5" s="8"/>
      <c r="D5" s="8"/>
      <c r="E5" s="8"/>
      <c r="F5" s="8"/>
      <c r="G5" s="8"/>
      <c r="H5" s="8"/>
      <c r="I5" s="8"/>
      <c r="J5" s="8"/>
      <c r="K5" s="8"/>
      <c r="L5" s="8"/>
      <c r="M5" s="8"/>
      <c r="N5" s="8"/>
      <c r="O5" s="9"/>
    </row>
    <row r="6" spans="1:15" x14ac:dyDescent="0.25">
      <c r="A6" s="612" t="s">
        <v>167</v>
      </c>
      <c r="B6" s="613"/>
      <c r="C6" s="613"/>
      <c r="D6" s="613"/>
      <c r="E6" s="613"/>
      <c r="F6" s="613"/>
      <c r="G6" s="613"/>
      <c r="H6" s="613"/>
      <c r="I6" s="613"/>
      <c r="J6" s="613"/>
      <c r="K6" s="613"/>
      <c r="L6" s="613"/>
      <c r="M6" s="613"/>
      <c r="N6" s="613"/>
      <c r="O6" s="614"/>
    </row>
    <row r="7" spans="1:15" x14ac:dyDescent="0.25">
      <c r="A7" s="34" t="s">
        <v>168</v>
      </c>
      <c r="B7" s="18"/>
      <c r="C7" s="18"/>
      <c r="D7" s="18"/>
      <c r="E7" s="18"/>
      <c r="F7" s="460"/>
      <c r="G7" s="18"/>
      <c r="H7" s="460"/>
      <c r="I7" s="18"/>
      <c r="J7" s="18"/>
      <c r="K7" s="18"/>
      <c r="L7" s="18"/>
      <c r="M7" s="18"/>
      <c r="N7" s="18"/>
      <c r="O7" s="24"/>
    </row>
    <row r="8" spans="1:15" x14ac:dyDescent="0.25">
      <c r="A8" s="4"/>
      <c r="B8" s="5"/>
      <c r="C8" s="5"/>
      <c r="D8" s="5"/>
      <c r="E8" s="5"/>
      <c r="F8" s="5"/>
      <c r="G8" s="5"/>
      <c r="H8" s="5"/>
      <c r="I8" s="5"/>
      <c r="J8" s="5"/>
      <c r="K8" s="5"/>
      <c r="L8" s="5"/>
      <c r="M8" s="5"/>
      <c r="N8" s="5"/>
      <c r="O8" s="6"/>
    </row>
    <row r="9" spans="1:15" x14ac:dyDescent="0.25">
      <c r="A9" s="25" t="s">
        <v>104</v>
      </c>
      <c r="B9" s="5"/>
      <c r="C9" s="5"/>
      <c r="D9" s="5"/>
      <c r="E9" s="5"/>
      <c r="F9" s="5"/>
      <c r="G9" s="5"/>
      <c r="H9" s="5"/>
      <c r="I9" s="5"/>
      <c r="J9" s="5"/>
      <c r="K9" s="5"/>
      <c r="L9" s="5"/>
      <c r="M9" s="5"/>
      <c r="N9" s="5"/>
      <c r="O9" s="6"/>
    </row>
    <row r="10" spans="1:15" x14ac:dyDescent="0.25">
      <c r="A10" s="37" t="s">
        <v>169</v>
      </c>
      <c r="B10" s="5"/>
      <c r="C10" s="5"/>
      <c r="D10" s="5"/>
      <c r="E10" s="5"/>
      <c r="F10" s="5"/>
      <c r="G10" s="5"/>
      <c r="H10" s="5"/>
      <c r="I10" s="5"/>
      <c r="J10" s="5"/>
      <c r="K10" s="5"/>
      <c r="L10" s="5"/>
      <c r="M10" s="5"/>
      <c r="N10" s="5"/>
      <c r="O10" s="6"/>
    </row>
    <row r="11" spans="1:15" x14ac:dyDescent="0.25">
      <c r="A11" s="37" t="s">
        <v>170</v>
      </c>
      <c r="B11" s="12"/>
      <c r="C11" s="5"/>
      <c r="D11" s="5"/>
      <c r="E11" s="5"/>
      <c r="F11" s="5"/>
      <c r="G11" s="5"/>
      <c r="H11" s="5"/>
      <c r="I11" s="5"/>
      <c r="J11" s="5"/>
      <c r="K11" s="5"/>
      <c r="L11" s="5"/>
      <c r="M11" s="5"/>
      <c r="N11" s="5"/>
      <c r="O11" s="6"/>
    </row>
    <row r="12" spans="1:15" x14ac:dyDescent="0.25">
      <c r="A12" s="10" t="s">
        <v>171</v>
      </c>
      <c r="B12" s="5"/>
      <c r="C12" s="5"/>
      <c r="D12" s="5"/>
      <c r="E12" s="5"/>
      <c r="F12" s="5"/>
      <c r="G12" s="5"/>
      <c r="H12" s="5"/>
      <c r="I12" s="5"/>
      <c r="J12" s="5"/>
      <c r="K12" s="5"/>
      <c r="L12" s="5"/>
      <c r="M12" s="5"/>
      <c r="N12" s="5"/>
      <c r="O12" s="6"/>
    </row>
    <row r="13" spans="1:15" x14ac:dyDescent="0.25">
      <c r="A13" s="38" t="s">
        <v>172</v>
      </c>
      <c r="B13" s="17"/>
      <c r="C13" s="11"/>
      <c r="D13" s="11"/>
      <c r="E13" s="5"/>
      <c r="F13" s="5"/>
      <c r="G13" s="17"/>
      <c r="H13" s="17"/>
      <c r="I13" s="17"/>
      <c r="J13" s="11"/>
      <c r="K13" s="5"/>
      <c r="L13" s="17"/>
      <c r="M13" s="17"/>
      <c r="N13" s="11"/>
      <c r="O13" s="6"/>
    </row>
    <row r="14" spans="1:15" x14ac:dyDescent="0.25">
      <c r="A14" s="38" t="s">
        <v>216</v>
      </c>
      <c r="B14" s="17"/>
      <c r="C14" s="11"/>
      <c r="D14" s="11"/>
      <c r="E14" s="5"/>
      <c r="F14" s="5"/>
      <c r="G14" s="17"/>
      <c r="H14" s="17"/>
      <c r="I14" s="17"/>
      <c r="J14" s="11"/>
      <c r="K14" s="5"/>
      <c r="L14" s="17"/>
      <c r="M14" s="17"/>
      <c r="N14" s="11"/>
      <c r="O14" s="6"/>
    </row>
    <row r="15" spans="1:15" x14ac:dyDescent="0.25">
      <c r="A15" s="38" t="s">
        <v>181</v>
      </c>
      <c r="B15" s="5"/>
      <c r="C15" s="5"/>
      <c r="D15" s="5"/>
      <c r="E15" s="5"/>
      <c r="F15" s="5"/>
      <c r="G15" s="5"/>
      <c r="H15" s="5"/>
      <c r="I15" s="5"/>
      <c r="J15" s="5"/>
      <c r="K15" s="5"/>
      <c r="L15" s="5"/>
      <c r="M15" s="5"/>
      <c r="N15" s="5"/>
      <c r="O15" s="6"/>
    </row>
    <row r="16" spans="1:15" x14ac:dyDescent="0.25">
      <c r="A16" s="25"/>
      <c r="B16" s="5"/>
      <c r="C16" s="5"/>
      <c r="D16" s="5"/>
      <c r="E16" s="5"/>
      <c r="F16" s="5"/>
      <c r="G16" s="5"/>
      <c r="H16" s="5"/>
      <c r="I16" s="5"/>
      <c r="J16" s="5"/>
      <c r="K16" s="5"/>
      <c r="L16" s="5"/>
      <c r="M16" s="5"/>
      <c r="N16" s="5"/>
      <c r="O16" s="6"/>
    </row>
    <row r="17" spans="1:15" x14ac:dyDescent="0.25">
      <c r="A17" s="4" t="s">
        <v>173</v>
      </c>
      <c r="B17" s="5"/>
      <c r="C17" s="5"/>
      <c r="D17" s="5"/>
      <c r="E17" s="5"/>
      <c r="F17" s="5"/>
      <c r="G17" s="5"/>
      <c r="H17" s="5"/>
      <c r="I17" s="5"/>
      <c r="J17" s="5"/>
      <c r="K17" s="5"/>
      <c r="L17" s="5"/>
      <c r="M17" s="5"/>
      <c r="N17" s="5"/>
      <c r="O17" s="6"/>
    </row>
    <row r="18" spans="1:15" x14ac:dyDescent="0.25">
      <c r="A18" s="19"/>
      <c r="B18" s="18"/>
      <c r="C18" s="18"/>
      <c r="D18" s="18"/>
      <c r="E18" s="18"/>
      <c r="F18" s="460"/>
      <c r="G18" s="18"/>
      <c r="H18" s="460"/>
      <c r="I18" s="18"/>
      <c r="J18" s="18"/>
      <c r="K18" s="18"/>
      <c r="L18" s="18"/>
      <c r="M18" s="18"/>
      <c r="N18" s="18"/>
      <c r="O18" s="24"/>
    </row>
    <row r="19" spans="1:15" x14ac:dyDescent="0.25">
      <c r="A19" s="39" t="s">
        <v>174</v>
      </c>
      <c r="B19" s="39" t="s">
        <v>177</v>
      </c>
      <c r="C19" s="39" t="s">
        <v>178</v>
      </c>
      <c r="D19" s="39"/>
      <c r="E19" s="39" t="s">
        <v>179</v>
      </c>
      <c r="F19" s="39"/>
      <c r="G19" s="39" t="s">
        <v>180</v>
      </c>
      <c r="H19" s="39"/>
      <c r="I19" s="14"/>
      <c r="J19" s="39" t="s">
        <v>174</v>
      </c>
      <c r="K19" s="39" t="s">
        <v>177</v>
      </c>
      <c r="L19" s="39" t="s">
        <v>178</v>
      </c>
      <c r="M19" s="39"/>
      <c r="N19" s="39"/>
      <c r="O19" s="39"/>
    </row>
    <row r="20" spans="1:15" x14ac:dyDescent="0.25">
      <c r="A20" s="40" t="s">
        <v>175</v>
      </c>
      <c r="B20" s="40" t="s">
        <v>123</v>
      </c>
      <c r="C20" s="40" t="s">
        <v>166</v>
      </c>
      <c r="D20" s="40"/>
      <c r="E20" s="40" t="s">
        <v>166</v>
      </c>
      <c r="F20" s="40"/>
      <c r="G20" s="40" t="s">
        <v>166</v>
      </c>
      <c r="H20" s="40"/>
      <c r="I20" s="14"/>
      <c r="J20" s="40" t="s">
        <v>175</v>
      </c>
      <c r="K20" s="40" t="s">
        <v>123</v>
      </c>
      <c r="L20" s="40" t="s">
        <v>166</v>
      </c>
      <c r="M20" s="40"/>
      <c r="N20" s="40"/>
      <c r="O20" s="40"/>
    </row>
    <row r="21" spans="1:15" x14ac:dyDescent="0.25">
      <c r="A21" s="41" t="s">
        <v>176</v>
      </c>
      <c r="B21" s="41" t="s">
        <v>166</v>
      </c>
      <c r="C21" s="41" t="s">
        <v>165</v>
      </c>
      <c r="D21" s="41"/>
      <c r="E21" s="41" t="s">
        <v>165</v>
      </c>
      <c r="F21" s="41"/>
      <c r="G21" s="41" t="s">
        <v>165</v>
      </c>
      <c r="H21" s="41"/>
      <c r="I21" s="14"/>
      <c r="J21" s="41" t="s">
        <v>176</v>
      </c>
      <c r="K21" s="41" t="s">
        <v>166</v>
      </c>
      <c r="L21" s="41" t="s">
        <v>165</v>
      </c>
      <c r="M21" s="41"/>
      <c r="N21" s="41"/>
      <c r="O21" s="41"/>
    </row>
    <row r="22" spans="1:15" x14ac:dyDescent="0.25">
      <c r="A22" s="72" t="s">
        <v>43</v>
      </c>
      <c r="B22" s="72" t="s">
        <v>44</v>
      </c>
      <c r="C22" s="201">
        <v>5.72</v>
      </c>
      <c r="D22" s="475" t="s">
        <v>836</v>
      </c>
      <c r="E22" s="76"/>
      <c r="F22" s="76"/>
      <c r="G22" s="76"/>
      <c r="H22" s="76"/>
      <c r="I22" s="69"/>
      <c r="J22" s="72" t="s">
        <v>130</v>
      </c>
      <c r="K22" s="83" t="s">
        <v>44</v>
      </c>
      <c r="L22" s="201">
        <v>10.210000000000001</v>
      </c>
      <c r="M22" s="201" t="s">
        <v>836</v>
      </c>
      <c r="N22" s="84"/>
      <c r="O22" s="72"/>
    </row>
    <row r="23" spans="1:15" x14ac:dyDescent="0.25">
      <c r="A23" s="72" t="s">
        <v>45</v>
      </c>
      <c r="B23" s="72" t="s">
        <v>44</v>
      </c>
      <c r="C23" s="201">
        <v>7.15</v>
      </c>
      <c r="D23" s="475" t="s">
        <v>836</v>
      </c>
      <c r="E23" s="88"/>
      <c r="F23" s="88"/>
      <c r="G23" s="88"/>
      <c r="H23" s="88"/>
      <c r="I23" s="69"/>
      <c r="J23" s="72" t="s">
        <v>131</v>
      </c>
      <c r="K23" s="83" t="s">
        <v>44</v>
      </c>
      <c r="L23" s="201">
        <v>10.72</v>
      </c>
      <c r="M23" s="201" t="s">
        <v>836</v>
      </c>
      <c r="N23" s="84"/>
      <c r="O23" s="72"/>
    </row>
    <row r="24" spans="1:15" x14ac:dyDescent="0.25">
      <c r="A24" s="72" t="s">
        <v>49</v>
      </c>
      <c r="B24" s="72" t="s">
        <v>44</v>
      </c>
      <c r="C24" s="201">
        <v>9.39</v>
      </c>
      <c r="D24" s="475" t="s">
        <v>836</v>
      </c>
      <c r="E24" s="88"/>
      <c r="F24" s="88"/>
      <c r="G24" s="88"/>
      <c r="H24" s="88"/>
      <c r="I24" s="69"/>
      <c r="J24" s="72" t="s">
        <v>129</v>
      </c>
      <c r="K24" s="83" t="s">
        <v>44</v>
      </c>
      <c r="L24" s="201">
        <v>13.05</v>
      </c>
      <c r="M24" s="201" t="s">
        <v>836</v>
      </c>
      <c r="N24" s="84"/>
      <c r="O24" s="72"/>
    </row>
    <row r="25" spans="1:15" x14ac:dyDescent="0.25">
      <c r="A25" s="72" t="s">
        <v>46</v>
      </c>
      <c r="B25" s="72" t="s">
        <v>44</v>
      </c>
      <c r="C25" s="201">
        <v>11.59</v>
      </c>
      <c r="D25" s="475" t="s">
        <v>836</v>
      </c>
      <c r="E25" s="88"/>
      <c r="F25" s="88"/>
      <c r="G25" s="88"/>
      <c r="H25" s="88"/>
      <c r="I25" s="69"/>
      <c r="J25" s="72"/>
      <c r="K25" s="72"/>
      <c r="L25" s="84"/>
      <c r="M25" s="84"/>
      <c r="N25" s="89"/>
      <c r="O25" s="72"/>
    </row>
    <row r="26" spans="1:15" x14ac:dyDescent="0.25">
      <c r="A26" s="72" t="s">
        <v>50</v>
      </c>
      <c r="B26" s="72" t="s">
        <v>44</v>
      </c>
      <c r="C26" s="201">
        <v>13.81</v>
      </c>
      <c r="D26" s="475" t="s">
        <v>836</v>
      </c>
      <c r="E26" s="88"/>
      <c r="F26" s="88"/>
      <c r="G26" s="88"/>
      <c r="H26" s="88"/>
      <c r="I26" s="69"/>
      <c r="J26" s="72"/>
      <c r="K26" s="72"/>
      <c r="L26" s="72"/>
      <c r="M26" s="72"/>
      <c r="N26" s="72"/>
      <c r="O26" s="72"/>
    </row>
    <row r="27" spans="1:15" x14ac:dyDescent="0.25">
      <c r="A27" s="72" t="s">
        <v>47</v>
      </c>
      <c r="B27" s="72" t="s">
        <v>44</v>
      </c>
      <c r="C27" s="201">
        <v>16.3</v>
      </c>
      <c r="D27" s="475" t="s">
        <v>836</v>
      </c>
      <c r="E27" s="88"/>
      <c r="F27" s="88"/>
      <c r="G27" s="88"/>
      <c r="H27" s="88"/>
      <c r="I27" s="69"/>
      <c r="J27" s="72"/>
      <c r="K27" s="72"/>
      <c r="L27" s="72"/>
      <c r="M27" s="72"/>
      <c r="N27" s="72"/>
      <c r="O27" s="72"/>
    </row>
    <row r="28" spans="1:15" x14ac:dyDescent="0.25">
      <c r="A28" s="72" t="s">
        <v>48</v>
      </c>
      <c r="B28" s="72" t="s">
        <v>44</v>
      </c>
      <c r="C28" s="201">
        <v>19.059999999999999</v>
      </c>
      <c r="D28" s="475" t="s">
        <v>836</v>
      </c>
      <c r="E28" s="88"/>
      <c r="F28" s="88"/>
      <c r="G28" s="88"/>
      <c r="H28" s="88"/>
      <c r="I28" s="69"/>
      <c r="J28" s="72"/>
      <c r="K28" s="72"/>
      <c r="L28" s="72"/>
      <c r="M28" s="72"/>
      <c r="N28" s="72"/>
      <c r="O28" s="72"/>
    </row>
    <row r="29" spans="1:15" x14ac:dyDescent="0.25">
      <c r="A29" s="72" t="s">
        <v>45</v>
      </c>
      <c r="B29" s="72" t="s">
        <v>315</v>
      </c>
      <c r="C29" s="201">
        <v>4.2699999999999996</v>
      </c>
      <c r="D29" s="475" t="s">
        <v>836</v>
      </c>
      <c r="E29" s="88"/>
      <c r="F29" s="88"/>
      <c r="G29" s="88"/>
      <c r="H29" s="88"/>
      <c r="I29" s="69"/>
      <c r="J29" s="72"/>
      <c r="K29" s="72"/>
      <c r="L29" s="72"/>
      <c r="M29" s="72"/>
      <c r="N29" s="72"/>
      <c r="O29" s="72"/>
    </row>
    <row r="30" spans="1:15" x14ac:dyDescent="0.25">
      <c r="A30" s="72" t="s">
        <v>131</v>
      </c>
      <c r="B30" s="72" t="s">
        <v>51</v>
      </c>
      <c r="C30" s="178"/>
      <c r="D30" s="84"/>
      <c r="E30" s="201">
        <v>9.56</v>
      </c>
      <c r="F30" s="193" t="s">
        <v>836</v>
      </c>
      <c r="G30" s="475"/>
      <c r="H30" s="475"/>
      <c r="I30" s="69"/>
      <c r="J30" s="72"/>
      <c r="K30" s="72"/>
      <c r="L30" s="72"/>
      <c r="M30" s="72"/>
      <c r="N30" s="72"/>
      <c r="O30" s="72"/>
    </row>
    <row r="31" spans="1:15" x14ac:dyDescent="0.25">
      <c r="A31" s="72" t="s">
        <v>129</v>
      </c>
      <c r="B31" s="72" t="s">
        <v>52</v>
      </c>
      <c r="C31" s="88"/>
      <c r="D31" s="88"/>
      <c r="E31" s="190"/>
      <c r="F31" s="190"/>
      <c r="G31" s="201">
        <v>10.78</v>
      </c>
      <c r="H31" s="496"/>
      <c r="I31" s="69"/>
      <c r="J31" s="72"/>
      <c r="K31" s="72"/>
      <c r="L31" s="72"/>
      <c r="M31" s="72"/>
      <c r="N31" s="72"/>
      <c r="O31" s="72"/>
    </row>
    <row r="32" spans="1:15" x14ac:dyDescent="0.25">
      <c r="A32" s="16"/>
      <c r="B32" s="16"/>
      <c r="C32" s="16"/>
      <c r="D32" s="16"/>
      <c r="E32" s="16"/>
      <c r="F32" s="16"/>
      <c r="G32" s="16"/>
      <c r="H32" s="16"/>
      <c r="I32" s="69"/>
      <c r="J32" s="72"/>
      <c r="K32" s="72"/>
      <c r="L32" s="72"/>
      <c r="M32" s="72"/>
      <c r="N32" s="72"/>
      <c r="O32" s="72"/>
    </row>
    <row r="33" spans="1:15" x14ac:dyDescent="0.25">
      <c r="A33" s="73"/>
      <c r="B33" s="73"/>
      <c r="C33" s="77"/>
      <c r="D33" s="77"/>
      <c r="E33" s="77"/>
      <c r="F33" s="77"/>
      <c r="G33" s="77"/>
      <c r="H33" s="77"/>
      <c r="I33" s="74"/>
      <c r="J33" s="73"/>
      <c r="K33" s="73"/>
      <c r="L33" s="73"/>
      <c r="M33" s="73"/>
      <c r="N33" s="73"/>
      <c r="O33" s="73"/>
    </row>
    <row r="34" spans="1:15" x14ac:dyDescent="0.25">
      <c r="A34" s="72"/>
      <c r="B34" s="72"/>
      <c r="C34" s="76"/>
      <c r="D34" s="76"/>
      <c r="E34" s="76"/>
      <c r="F34" s="76"/>
      <c r="G34" s="76"/>
      <c r="H34" s="76"/>
      <c r="I34" s="69"/>
      <c r="J34" s="72"/>
      <c r="K34" s="72"/>
      <c r="L34" s="72"/>
      <c r="M34" s="72"/>
      <c r="N34" s="72"/>
      <c r="O34" s="72"/>
    </row>
    <row r="35" spans="1:15" x14ac:dyDescent="0.25">
      <c r="A35" s="75"/>
      <c r="B35" s="72"/>
      <c r="C35" s="72"/>
      <c r="D35" s="72"/>
      <c r="E35" s="72"/>
      <c r="F35" s="72"/>
      <c r="G35" s="72"/>
      <c r="H35" s="72"/>
      <c r="I35" s="69"/>
      <c r="J35" s="72"/>
      <c r="K35" s="72"/>
      <c r="L35" s="72"/>
      <c r="M35" s="72"/>
      <c r="N35" s="72"/>
      <c r="O35" s="72"/>
    </row>
    <row r="36" spans="1:15" x14ac:dyDescent="0.25">
      <c r="A36" s="72"/>
      <c r="B36" s="72"/>
      <c r="C36" s="72"/>
      <c r="D36" s="72"/>
      <c r="E36" s="72"/>
      <c r="F36" s="72"/>
      <c r="G36" s="72"/>
      <c r="H36" s="72"/>
      <c r="I36" s="69"/>
      <c r="J36" s="72"/>
      <c r="K36" s="72"/>
      <c r="L36" s="72"/>
      <c r="M36" s="72"/>
      <c r="N36" s="72"/>
      <c r="O36" s="72"/>
    </row>
    <row r="37" spans="1:15" x14ac:dyDescent="0.25">
      <c r="A37" s="43" t="s">
        <v>103</v>
      </c>
      <c r="B37" s="5"/>
      <c r="C37" s="5"/>
      <c r="D37" s="5"/>
      <c r="E37" s="5"/>
      <c r="F37" s="5"/>
      <c r="G37" s="5"/>
      <c r="H37" s="5"/>
      <c r="I37" s="5"/>
      <c r="J37" s="5"/>
      <c r="K37" s="5"/>
      <c r="L37" s="5"/>
      <c r="M37" s="5"/>
      <c r="N37" s="5"/>
      <c r="O37" s="6"/>
    </row>
    <row r="38" spans="1:15" x14ac:dyDescent="0.25">
      <c r="A38" s="4"/>
      <c r="B38" s="5"/>
      <c r="C38" s="42" t="s">
        <v>182</v>
      </c>
      <c r="D38" s="42"/>
      <c r="E38" s="5"/>
      <c r="F38" s="5"/>
      <c r="G38" s="5"/>
      <c r="H38" s="5"/>
      <c r="I38" s="5"/>
      <c r="J38" s="5"/>
      <c r="K38" s="5"/>
      <c r="L38" s="5"/>
      <c r="M38" s="5"/>
      <c r="N38" s="5"/>
      <c r="O38" s="6"/>
    </row>
    <row r="39" spans="1:15" x14ac:dyDescent="0.25">
      <c r="A39" s="4"/>
      <c r="B39" s="5"/>
      <c r="C39" s="69" t="s">
        <v>328</v>
      </c>
      <c r="D39" s="5"/>
      <c r="E39" s="5"/>
      <c r="F39" s="5"/>
      <c r="G39" s="5"/>
      <c r="H39" s="5"/>
      <c r="I39" s="5"/>
      <c r="J39" s="5"/>
      <c r="K39" s="5"/>
      <c r="L39" s="5"/>
      <c r="M39" s="5"/>
      <c r="N39" s="5"/>
      <c r="O39" s="6"/>
    </row>
    <row r="40" spans="1:15" x14ac:dyDescent="0.25">
      <c r="A40" s="4"/>
      <c r="B40" s="5"/>
      <c r="C40" s="5"/>
      <c r="D40" s="5"/>
      <c r="E40" s="5"/>
      <c r="F40" s="5"/>
      <c r="G40" s="5"/>
      <c r="H40" s="5"/>
      <c r="I40" s="5"/>
      <c r="J40" s="5"/>
      <c r="K40" s="5"/>
      <c r="L40" s="5"/>
      <c r="M40" s="5"/>
      <c r="N40" s="5"/>
      <c r="O40" s="6"/>
    </row>
    <row r="41" spans="1:15" x14ac:dyDescent="0.25">
      <c r="A41" s="4" t="s">
        <v>154</v>
      </c>
      <c r="B41" s="5"/>
      <c r="C41" s="5"/>
      <c r="D41" s="5"/>
      <c r="E41" s="5"/>
      <c r="F41" s="5"/>
      <c r="G41" s="5"/>
      <c r="H41" s="5"/>
      <c r="I41" s="5"/>
      <c r="J41" s="5"/>
      <c r="K41" s="5"/>
      <c r="L41" s="5"/>
      <c r="M41" s="5"/>
      <c r="N41" s="5"/>
      <c r="O41" s="6"/>
    </row>
    <row r="42" spans="1:15" x14ac:dyDescent="0.25">
      <c r="A42" s="10" t="s">
        <v>155</v>
      </c>
      <c r="B42" s="5"/>
      <c r="C42" s="5"/>
      <c r="D42" s="5"/>
      <c r="E42" s="5"/>
      <c r="F42" s="5"/>
      <c r="G42" s="5"/>
      <c r="H42" s="5"/>
      <c r="I42" s="5"/>
      <c r="J42" s="5"/>
      <c r="K42" s="5"/>
      <c r="L42" s="5"/>
      <c r="M42" s="5"/>
      <c r="N42" s="5"/>
      <c r="O42" s="6"/>
    </row>
    <row r="43" spans="1:15" x14ac:dyDescent="0.25">
      <c r="A43" s="4" t="s">
        <v>217</v>
      </c>
      <c r="B43" s="5"/>
      <c r="C43" s="5"/>
      <c r="D43" s="5"/>
      <c r="E43" s="5"/>
      <c r="F43" s="5"/>
      <c r="G43" s="5"/>
      <c r="H43" s="5"/>
      <c r="I43" s="5"/>
      <c r="J43" s="5"/>
      <c r="K43" s="5"/>
      <c r="L43" s="5"/>
      <c r="M43" s="5"/>
      <c r="N43" s="5"/>
      <c r="O43" s="6"/>
    </row>
    <row r="44" spans="1:15" x14ac:dyDescent="0.25">
      <c r="A44" s="4"/>
      <c r="B44" s="5"/>
      <c r="C44" s="5"/>
      <c r="D44" s="5"/>
      <c r="E44" s="5"/>
      <c r="F44" s="5"/>
      <c r="G44" s="5"/>
      <c r="H44" s="5"/>
      <c r="I44" s="5"/>
      <c r="J44" s="5"/>
      <c r="K44" s="5"/>
      <c r="L44" s="5"/>
      <c r="M44" s="5"/>
      <c r="N44" s="5"/>
      <c r="O44" s="6"/>
    </row>
    <row r="45" spans="1:15" x14ac:dyDescent="0.25">
      <c r="A45" s="4" t="s">
        <v>53</v>
      </c>
      <c r="B45" s="5"/>
      <c r="C45" s="5"/>
      <c r="D45" s="5"/>
      <c r="E45" s="18"/>
      <c r="F45" s="460"/>
      <c r="G45" s="18"/>
      <c r="H45" s="460"/>
      <c r="I45" s="18"/>
      <c r="J45" s="18"/>
      <c r="K45" s="18"/>
      <c r="L45" s="5"/>
      <c r="M45" s="5"/>
      <c r="N45" s="5"/>
      <c r="O45" s="6"/>
    </row>
    <row r="46" spans="1:15" x14ac:dyDescent="0.25">
      <c r="A46" s="4"/>
      <c r="B46" s="5"/>
      <c r="C46" s="5"/>
      <c r="D46" s="5"/>
      <c r="E46" s="5"/>
      <c r="F46" s="5"/>
      <c r="G46" s="5"/>
      <c r="H46" s="5"/>
      <c r="I46" s="5"/>
      <c r="J46" s="5"/>
      <c r="K46" s="5"/>
      <c r="L46" s="5"/>
      <c r="M46" s="5"/>
      <c r="N46" s="5"/>
      <c r="O46" s="6"/>
    </row>
    <row r="47" spans="1:15" x14ac:dyDescent="0.25">
      <c r="A47" s="4"/>
      <c r="B47" s="5"/>
      <c r="C47" s="5"/>
      <c r="D47" s="5"/>
      <c r="E47" s="5"/>
      <c r="F47" s="5"/>
      <c r="G47" s="5"/>
      <c r="H47" s="5"/>
      <c r="I47" s="5"/>
      <c r="J47" s="5"/>
      <c r="K47" s="5"/>
      <c r="L47" s="5"/>
      <c r="M47" s="5"/>
      <c r="N47" s="5"/>
      <c r="O47" s="6"/>
    </row>
    <row r="48" spans="1:15" x14ac:dyDescent="0.25">
      <c r="A48" s="4"/>
      <c r="B48" s="5"/>
      <c r="C48" s="5"/>
      <c r="D48" s="5"/>
      <c r="E48" s="5"/>
      <c r="F48" s="5"/>
      <c r="G48" s="5"/>
      <c r="H48" s="5"/>
      <c r="I48" s="5"/>
      <c r="J48" s="5"/>
      <c r="K48" s="5"/>
      <c r="L48" s="5"/>
      <c r="M48" s="5"/>
      <c r="N48" s="5"/>
      <c r="O48" s="6"/>
    </row>
    <row r="49" spans="1:15" x14ac:dyDescent="0.25">
      <c r="A49" s="4"/>
      <c r="B49" s="5"/>
      <c r="C49" s="5"/>
      <c r="D49" s="5"/>
      <c r="E49" s="5"/>
      <c r="F49" s="5"/>
      <c r="G49" s="5"/>
      <c r="H49" s="5"/>
      <c r="I49" s="5"/>
      <c r="J49" s="5"/>
      <c r="K49" s="5"/>
      <c r="L49" s="5"/>
      <c r="M49" s="5"/>
      <c r="N49" s="5"/>
      <c r="O49" s="6"/>
    </row>
    <row r="50" spans="1:15" x14ac:dyDescent="0.25">
      <c r="A50" s="4"/>
      <c r="B50" s="5"/>
      <c r="C50" s="5"/>
      <c r="D50" s="5"/>
      <c r="E50" s="5"/>
      <c r="F50" s="5"/>
      <c r="G50" s="5"/>
      <c r="H50" s="5"/>
      <c r="I50" s="5"/>
      <c r="J50" s="91" t="s">
        <v>215</v>
      </c>
      <c r="K50" s="5"/>
      <c r="L50" s="5"/>
      <c r="M50" s="5"/>
      <c r="N50" s="5"/>
      <c r="O50" s="6"/>
    </row>
    <row r="51" spans="1:15" x14ac:dyDescent="0.25">
      <c r="A51" s="4"/>
      <c r="B51" s="5"/>
      <c r="C51" s="5"/>
      <c r="D51" s="5"/>
      <c r="E51" s="5"/>
      <c r="F51" s="5"/>
      <c r="G51" s="5"/>
      <c r="H51" s="5"/>
      <c r="I51" s="5"/>
      <c r="J51" s="5"/>
      <c r="K51" s="5"/>
      <c r="L51" s="5"/>
      <c r="M51" s="5"/>
      <c r="N51" s="5"/>
      <c r="O51" s="6"/>
    </row>
    <row r="52" spans="1:15" x14ac:dyDescent="0.25">
      <c r="A52" s="7"/>
      <c r="B52" s="8"/>
      <c r="C52" s="8"/>
      <c r="D52" s="8"/>
      <c r="E52" s="8"/>
      <c r="F52" s="8"/>
      <c r="G52" s="8"/>
      <c r="H52" s="8"/>
      <c r="I52" s="8"/>
      <c r="J52" s="8"/>
      <c r="K52" s="8"/>
      <c r="L52" s="8"/>
      <c r="M52" s="8"/>
      <c r="N52" s="8"/>
      <c r="O52" s="9"/>
    </row>
    <row r="53" spans="1:15" x14ac:dyDescent="0.25">
      <c r="A53" s="4" t="str">
        <f>'Item 55,60, Page 18'!A50</f>
        <v>Issued By:</v>
      </c>
      <c r="B53" s="5" t="str">
        <f>'Item 55,60, Page 18'!B50</f>
        <v>Irmgard R Wilcox</v>
      </c>
      <c r="C53" s="5"/>
      <c r="D53" s="5"/>
      <c r="E53" s="5"/>
      <c r="F53" s="5"/>
      <c r="G53" s="5"/>
      <c r="H53" s="5"/>
      <c r="I53" s="5"/>
      <c r="J53" s="5"/>
      <c r="K53" s="5"/>
      <c r="L53" s="5"/>
      <c r="M53" s="5"/>
      <c r="N53" s="5"/>
      <c r="O53" s="6"/>
    </row>
    <row r="54" spans="1:15" x14ac:dyDescent="0.25">
      <c r="A54" s="4"/>
      <c r="B54" s="5"/>
      <c r="C54" s="5"/>
      <c r="D54" s="5"/>
      <c r="E54" s="5"/>
      <c r="F54" s="5"/>
      <c r="G54" s="5"/>
      <c r="H54" s="5"/>
      <c r="I54" s="5"/>
      <c r="J54" s="5"/>
      <c r="K54" s="5"/>
      <c r="L54" s="5"/>
      <c r="M54" s="5"/>
      <c r="N54" s="5"/>
      <c r="O54" s="6"/>
    </row>
    <row r="55" spans="1:15" x14ac:dyDescent="0.25">
      <c r="A55" s="4" t="str">
        <f>'Item 55,60, Page 18'!A52</f>
        <v>Issue Date:</v>
      </c>
      <c r="B55" s="148">
        <f>'Item 55,60, Page 18'!B52</f>
        <v>42076</v>
      </c>
      <c r="C55" s="8"/>
      <c r="D55" s="8"/>
      <c r="E55" s="8"/>
      <c r="F55" s="8"/>
      <c r="G55" s="8"/>
      <c r="H55" s="8"/>
      <c r="I55" s="8"/>
      <c r="J55" s="8"/>
      <c r="K55" s="8" t="s">
        <v>235</v>
      </c>
      <c r="L55" s="8"/>
      <c r="M55" s="8"/>
      <c r="N55" s="149">
        <f>'Item 55,60, Page 18'!I52</f>
        <v>42125</v>
      </c>
      <c r="O55" s="9"/>
    </row>
    <row r="56" spans="1:15" x14ac:dyDescent="0.25">
      <c r="A56" s="576" t="s">
        <v>122</v>
      </c>
      <c r="B56" s="577"/>
      <c r="C56" s="577"/>
      <c r="D56" s="577"/>
      <c r="E56" s="577"/>
      <c r="F56" s="577"/>
      <c r="G56" s="577"/>
      <c r="H56" s="577"/>
      <c r="I56" s="577"/>
      <c r="J56" s="577"/>
      <c r="K56" s="577"/>
      <c r="L56" s="577"/>
      <c r="M56" s="577"/>
      <c r="N56" s="577"/>
      <c r="O56" s="578"/>
    </row>
    <row r="57" spans="1:15" x14ac:dyDescent="0.25">
      <c r="A57" s="4"/>
      <c r="B57" s="5"/>
      <c r="C57" s="5"/>
      <c r="D57" s="5"/>
      <c r="E57" s="5"/>
      <c r="F57" s="5"/>
      <c r="G57" s="5"/>
      <c r="H57" s="5"/>
      <c r="I57" s="5"/>
      <c r="J57" s="5"/>
      <c r="K57" s="5"/>
      <c r="L57" s="5"/>
      <c r="M57" s="5"/>
      <c r="N57" s="5"/>
      <c r="O57" s="6"/>
    </row>
    <row r="58" spans="1:15" x14ac:dyDescent="0.25">
      <c r="A58" s="4" t="s">
        <v>128</v>
      </c>
      <c r="B58" s="5"/>
      <c r="C58" s="5"/>
      <c r="D58" s="5"/>
      <c r="E58" s="5"/>
      <c r="F58" s="5"/>
      <c r="G58" s="5"/>
      <c r="H58" s="5"/>
      <c r="I58" s="5"/>
      <c r="J58" s="5"/>
      <c r="K58" s="5"/>
      <c r="L58" s="5"/>
      <c r="M58" s="5"/>
      <c r="N58" s="5"/>
      <c r="O58" s="6"/>
    </row>
    <row r="59" spans="1:15" x14ac:dyDescent="0.25">
      <c r="A59" s="7"/>
      <c r="B59" s="8"/>
      <c r="C59" s="8"/>
      <c r="D59" s="8"/>
      <c r="E59" s="8"/>
      <c r="F59" s="8"/>
      <c r="G59" s="8"/>
      <c r="H59" s="8"/>
      <c r="I59" s="8"/>
      <c r="J59" s="8"/>
      <c r="K59" s="8"/>
      <c r="L59" s="8"/>
      <c r="M59" s="8"/>
      <c r="N59" s="8"/>
      <c r="O59" s="9"/>
    </row>
  </sheetData>
  <mergeCells count="3">
    <mergeCell ref="L2:N2"/>
    <mergeCell ref="A56:O56"/>
    <mergeCell ref="A6:O6"/>
  </mergeCells>
  <phoneticPr fontId="0" type="noConversion"/>
  <printOptions horizontalCentered="1" verticalCentered="1"/>
  <pageMargins left="0.5" right="0.5" top="0.5" bottom="0.5" header="0.5" footer="0.5"/>
  <pageSetup scale="77"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topLeftCell="A4" zoomScaleNormal="100" workbookViewId="0">
      <selection activeCell="B38" sqref="B38"/>
    </sheetView>
  </sheetViews>
  <sheetFormatPr defaultRowHeight="13.2" x14ac:dyDescent="0.25"/>
  <cols>
    <col min="1" max="1" width="10.33203125" customWidth="1"/>
    <col min="2" max="2" width="18.6640625" bestFit="1" customWidth="1"/>
    <col min="5" max="5" width="8.33203125" customWidth="1"/>
    <col min="6" max="6" width="10.44140625" customWidth="1"/>
    <col min="10" max="10" width="15.5546875" customWidth="1"/>
  </cols>
  <sheetData>
    <row r="1" spans="1:10" x14ac:dyDescent="0.25">
      <c r="A1" s="1"/>
      <c r="B1" s="2"/>
      <c r="C1" s="2"/>
      <c r="D1" s="2"/>
      <c r="E1" s="2"/>
      <c r="F1" s="2"/>
      <c r="G1" s="2"/>
      <c r="H1" s="2"/>
      <c r="I1" s="2"/>
      <c r="J1" s="3"/>
    </row>
    <row r="2" spans="1:10" x14ac:dyDescent="0.25">
      <c r="A2" s="4" t="s">
        <v>124</v>
      </c>
      <c r="B2" s="35">
        <v>11</v>
      </c>
      <c r="C2" s="5"/>
      <c r="D2" s="5"/>
      <c r="E2" s="5"/>
      <c r="F2" s="5"/>
      <c r="G2" s="97">
        <v>0</v>
      </c>
      <c r="H2" s="575" t="s">
        <v>125</v>
      </c>
      <c r="I2" s="575"/>
      <c r="J2" s="93">
        <v>24</v>
      </c>
    </row>
    <row r="3" spans="1:10" x14ac:dyDescent="0.25">
      <c r="A3" s="4"/>
      <c r="B3" s="5"/>
      <c r="C3" s="5"/>
      <c r="D3" s="5"/>
      <c r="E3" s="5"/>
      <c r="F3" s="5"/>
      <c r="G3" s="5"/>
      <c r="H3" s="5"/>
      <c r="I3" s="5"/>
      <c r="J3" s="6"/>
    </row>
    <row r="4" spans="1:10" x14ac:dyDescent="0.25">
      <c r="A4" s="4" t="s">
        <v>126</v>
      </c>
      <c r="B4" s="5"/>
      <c r="C4" s="146" t="str">
        <f>'Item 55,60, Page 18'!C4</f>
        <v>Yakima Waste Systems, Inc. G-89</v>
      </c>
      <c r="D4" s="146"/>
      <c r="E4" s="5"/>
      <c r="F4" s="5"/>
      <c r="G4" s="5"/>
      <c r="H4" s="5"/>
      <c r="I4" s="5"/>
      <c r="J4" s="6"/>
    </row>
    <row r="5" spans="1:10" x14ac:dyDescent="0.25">
      <c r="A5" s="7" t="s">
        <v>127</v>
      </c>
      <c r="B5" s="8"/>
      <c r="C5" s="8"/>
      <c r="D5" s="8"/>
      <c r="E5" s="8"/>
      <c r="F5" s="8"/>
      <c r="G5" s="8"/>
      <c r="H5" s="8"/>
      <c r="I5" s="8"/>
      <c r="J5" s="9"/>
    </row>
    <row r="6" spans="1:10" x14ac:dyDescent="0.25">
      <c r="A6" s="4"/>
      <c r="B6" s="5"/>
      <c r="C6" s="5"/>
      <c r="D6" s="5"/>
      <c r="E6" s="5"/>
      <c r="F6" s="5"/>
      <c r="G6" s="5"/>
      <c r="H6" s="5"/>
      <c r="I6" s="5"/>
      <c r="J6" s="6"/>
    </row>
    <row r="7" spans="1:10" x14ac:dyDescent="0.25">
      <c r="A7" s="579" t="s">
        <v>183</v>
      </c>
      <c r="B7" s="580"/>
      <c r="C7" s="580"/>
      <c r="D7" s="580"/>
      <c r="E7" s="580"/>
      <c r="F7" s="580"/>
      <c r="G7" s="580"/>
      <c r="H7" s="580"/>
      <c r="I7" s="580"/>
      <c r="J7" s="581"/>
    </row>
    <row r="8" spans="1:10" x14ac:dyDescent="0.25">
      <c r="A8" s="4"/>
      <c r="B8" s="5"/>
      <c r="C8" s="5"/>
      <c r="D8" s="5"/>
      <c r="E8" s="5"/>
      <c r="F8" s="5"/>
      <c r="G8" s="5"/>
      <c r="H8" s="5"/>
      <c r="I8" s="5"/>
      <c r="J8" s="6"/>
    </row>
    <row r="9" spans="1:10" x14ac:dyDescent="0.25">
      <c r="A9" s="4" t="s">
        <v>184</v>
      </c>
      <c r="B9" s="22" t="s">
        <v>105</v>
      </c>
      <c r="C9" s="5"/>
      <c r="D9" s="5"/>
      <c r="E9" s="5"/>
      <c r="F9" s="5"/>
      <c r="G9" s="5"/>
      <c r="H9" s="5"/>
      <c r="I9" s="5"/>
      <c r="J9" s="6"/>
    </row>
    <row r="10" spans="1:10" x14ac:dyDescent="0.25">
      <c r="A10" s="4"/>
      <c r="B10" s="22" t="s">
        <v>106</v>
      </c>
      <c r="C10" s="5"/>
      <c r="D10" s="5"/>
      <c r="E10" s="5"/>
      <c r="F10" s="5"/>
      <c r="G10" s="5"/>
      <c r="H10" s="5"/>
      <c r="I10" s="5"/>
      <c r="J10" s="6"/>
    </row>
    <row r="11" spans="1:10" x14ac:dyDescent="0.25">
      <c r="A11" s="4"/>
      <c r="B11" s="12" t="s">
        <v>185</v>
      </c>
      <c r="C11" s="5"/>
      <c r="D11" s="5"/>
      <c r="E11" s="5"/>
      <c r="F11" s="5"/>
      <c r="G11" s="5"/>
      <c r="H11" s="5"/>
      <c r="I11" s="5"/>
      <c r="J11" s="6"/>
    </row>
    <row r="12" spans="1:10" x14ac:dyDescent="0.25">
      <c r="A12" s="4"/>
      <c r="B12" s="5"/>
      <c r="C12" s="5"/>
      <c r="D12" s="5"/>
      <c r="E12" s="5"/>
      <c r="F12" s="5"/>
      <c r="G12" s="5"/>
      <c r="H12" s="5"/>
      <c r="I12" s="5"/>
      <c r="J12" s="6"/>
    </row>
    <row r="13" spans="1:10" x14ac:dyDescent="0.25">
      <c r="A13" s="4" t="s">
        <v>186</v>
      </c>
      <c r="B13" s="21" t="s">
        <v>187</v>
      </c>
      <c r="C13" s="11"/>
      <c r="D13" s="5"/>
      <c r="E13" s="17"/>
      <c r="F13" s="11"/>
      <c r="G13" s="5"/>
      <c r="H13" s="17"/>
      <c r="I13" s="11"/>
      <c r="J13" s="6"/>
    </row>
    <row r="14" spans="1:10" x14ac:dyDescent="0.25">
      <c r="A14" s="4"/>
      <c r="B14" s="21" t="s">
        <v>188</v>
      </c>
      <c r="C14" s="11"/>
      <c r="D14" s="5"/>
      <c r="E14" s="17"/>
      <c r="F14" s="11"/>
      <c r="G14" s="5"/>
      <c r="H14" s="17"/>
      <c r="I14" s="11"/>
      <c r="J14" s="6"/>
    </row>
    <row r="15" spans="1:10" x14ac:dyDescent="0.25">
      <c r="A15" s="4"/>
      <c r="B15" s="20" t="s">
        <v>218</v>
      </c>
      <c r="C15" s="5"/>
      <c r="D15" s="5"/>
      <c r="E15" s="5"/>
      <c r="F15" s="5"/>
      <c r="G15" s="5"/>
      <c r="H15" s="5"/>
      <c r="I15" s="5"/>
      <c r="J15" s="6"/>
    </row>
    <row r="16" spans="1:10" x14ac:dyDescent="0.25">
      <c r="A16" s="4"/>
      <c r="B16" s="414" t="s">
        <v>854</v>
      </c>
      <c r="C16" s="5"/>
      <c r="D16" s="5"/>
      <c r="E16" s="5"/>
      <c r="F16" s="5"/>
      <c r="G16" s="5"/>
      <c r="H16" s="5"/>
      <c r="I16" s="5"/>
      <c r="J16" s="6"/>
    </row>
    <row r="17" spans="1:10" x14ac:dyDescent="0.25">
      <c r="A17" s="4"/>
      <c r="B17" s="20"/>
      <c r="C17" s="5"/>
      <c r="D17" s="5"/>
      <c r="E17" s="5"/>
      <c r="F17" s="5"/>
      <c r="G17" s="5"/>
      <c r="H17" s="5"/>
      <c r="I17" s="5"/>
      <c r="J17" s="6"/>
    </row>
    <row r="18" spans="1:10" x14ac:dyDescent="0.25">
      <c r="A18" s="34" t="s">
        <v>189</v>
      </c>
      <c r="B18" s="44" t="s">
        <v>190</v>
      </c>
      <c r="C18" s="18"/>
      <c r="D18" s="18"/>
      <c r="E18" s="18"/>
      <c r="F18" s="18"/>
      <c r="G18" s="18"/>
      <c r="H18" s="18"/>
      <c r="I18" s="18"/>
      <c r="J18" s="24"/>
    </row>
    <row r="19" spans="1:10" x14ac:dyDescent="0.25">
      <c r="A19" s="4"/>
      <c r="B19" s="20" t="s">
        <v>191</v>
      </c>
      <c r="C19" s="5"/>
      <c r="D19" s="5"/>
      <c r="E19" s="5"/>
      <c r="F19" s="5"/>
      <c r="G19" s="5"/>
      <c r="H19" s="5"/>
      <c r="I19" s="5"/>
      <c r="J19" s="6"/>
    </row>
    <row r="20" spans="1:10" x14ac:dyDescent="0.25">
      <c r="A20" s="4"/>
      <c r="B20" s="20"/>
      <c r="C20" s="5"/>
      <c r="D20" s="5"/>
      <c r="E20" s="5"/>
      <c r="F20" s="5"/>
      <c r="G20" s="5"/>
      <c r="H20" s="5"/>
      <c r="I20" s="5"/>
      <c r="J20" s="6"/>
    </row>
    <row r="21" spans="1:10" x14ac:dyDescent="0.25">
      <c r="A21" s="4"/>
      <c r="B21" s="20"/>
      <c r="C21" s="1"/>
      <c r="D21" s="3"/>
      <c r="E21" s="617" t="s">
        <v>192</v>
      </c>
      <c r="F21" s="618"/>
      <c r="G21" s="5"/>
      <c r="H21" s="5"/>
      <c r="I21" s="5"/>
      <c r="J21" s="6"/>
    </row>
    <row r="22" spans="1:10" x14ac:dyDescent="0.25">
      <c r="A22" s="4"/>
      <c r="B22" s="20"/>
      <c r="C22" s="615" t="s">
        <v>162</v>
      </c>
      <c r="D22" s="616"/>
      <c r="E22" s="615" t="s">
        <v>193</v>
      </c>
      <c r="F22" s="616"/>
      <c r="G22" s="5"/>
      <c r="H22" s="5"/>
      <c r="I22" s="5"/>
      <c r="J22" s="6"/>
    </row>
    <row r="23" spans="1:10" x14ac:dyDescent="0.25">
      <c r="A23" s="4"/>
      <c r="B23" s="20"/>
      <c r="C23" s="26" t="s">
        <v>194</v>
      </c>
      <c r="D23" s="15"/>
      <c r="E23" s="476">
        <v>2.08</v>
      </c>
      <c r="F23" s="175" t="s">
        <v>836</v>
      </c>
      <c r="G23" s="5"/>
      <c r="H23" s="5"/>
      <c r="I23" s="5"/>
      <c r="J23" s="6"/>
    </row>
    <row r="24" spans="1:10" x14ac:dyDescent="0.25">
      <c r="A24" s="4"/>
      <c r="B24" s="5"/>
      <c r="C24" s="26" t="s">
        <v>195</v>
      </c>
      <c r="D24" s="15"/>
      <c r="E24" s="115"/>
      <c r="F24" s="15"/>
      <c r="G24" s="5"/>
      <c r="H24" s="5"/>
      <c r="I24" s="180"/>
      <c r="J24" s="6"/>
    </row>
    <row r="25" spans="1:10" x14ac:dyDescent="0.25">
      <c r="A25" s="4"/>
      <c r="B25" s="5"/>
      <c r="C25" s="26" t="s">
        <v>8</v>
      </c>
      <c r="D25" s="15"/>
      <c r="E25" s="115"/>
      <c r="F25" s="15"/>
      <c r="G25" s="5"/>
      <c r="H25" s="5"/>
      <c r="I25" s="5"/>
      <c r="J25" s="6"/>
    </row>
    <row r="26" spans="1:10" x14ac:dyDescent="0.25">
      <c r="A26" s="4"/>
      <c r="B26" s="5"/>
      <c r="C26" s="45" t="s">
        <v>132</v>
      </c>
      <c r="D26" s="15"/>
      <c r="E26" s="476">
        <v>3.15</v>
      </c>
      <c r="F26" s="175" t="s">
        <v>836</v>
      </c>
      <c r="G26" s="5"/>
      <c r="H26" s="180"/>
      <c r="I26" s="5"/>
      <c r="J26" s="6"/>
    </row>
    <row r="27" spans="1:10" x14ac:dyDescent="0.25">
      <c r="A27" s="4"/>
      <c r="B27" s="5"/>
      <c r="C27" s="45" t="s">
        <v>133</v>
      </c>
      <c r="D27" s="15"/>
      <c r="E27" s="476">
        <v>4.18</v>
      </c>
      <c r="F27" s="175" t="s">
        <v>836</v>
      </c>
      <c r="G27" s="5"/>
      <c r="H27" s="5"/>
      <c r="I27" s="5"/>
      <c r="J27" s="6"/>
    </row>
    <row r="28" spans="1:10" x14ac:dyDescent="0.25">
      <c r="A28" s="4"/>
      <c r="B28" s="5"/>
      <c r="C28" s="45" t="s">
        <v>134</v>
      </c>
      <c r="D28" s="15"/>
      <c r="E28" s="476">
        <v>6.26</v>
      </c>
      <c r="F28" s="175" t="s">
        <v>836</v>
      </c>
      <c r="G28" s="5"/>
      <c r="H28" s="5"/>
      <c r="I28" s="5"/>
      <c r="J28" s="6"/>
    </row>
    <row r="29" spans="1:10" x14ac:dyDescent="0.25">
      <c r="A29" s="4"/>
      <c r="B29" s="5"/>
      <c r="C29" s="45" t="s">
        <v>196</v>
      </c>
      <c r="D29" s="15"/>
      <c r="E29" s="476">
        <v>2.08</v>
      </c>
      <c r="F29" s="175" t="s">
        <v>836</v>
      </c>
      <c r="G29" s="5"/>
      <c r="H29" s="5"/>
      <c r="I29" s="5"/>
      <c r="J29" s="6"/>
    </row>
    <row r="30" spans="1:10" x14ac:dyDescent="0.25">
      <c r="A30" s="4"/>
      <c r="B30" s="5"/>
      <c r="C30" s="45" t="s">
        <v>164</v>
      </c>
      <c r="D30" s="15"/>
      <c r="E30" s="26" t="s">
        <v>163</v>
      </c>
      <c r="F30" s="15"/>
      <c r="G30" s="5"/>
      <c r="H30" s="5"/>
      <c r="I30" s="5"/>
      <c r="J30" s="6"/>
    </row>
    <row r="31" spans="1:10" x14ac:dyDescent="0.25">
      <c r="A31" s="4"/>
      <c r="B31" s="5"/>
      <c r="C31" s="45" t="s">
        <v>164</v>
      </c>
      <c r="D31" s="15"/>
      <c r="E31" s="26" t="s">
        <v>163</v>
      </c>
      <c r="F31" s="15"/>
      <c r="G31" s="5"/>
      <c r="H31" s="5"/>
      <c r="I31" s="5"/>
      <c r="J31" s="6"/>
    </row>
    <row r="32" spans="1:10" x14ac:dyDescent="0.25">
      <c r="A32" s="19"/>
      <c r="B32" s="18"/>
      <c r="C32" s="18"/>
      <c r="D32" s="18"/>
      <c r="E32" s="18"/>
      <c r="F32" s="18"/>
      <c r="G32" s="18"/>
      <c r="H32" s="18"/>
      <c r="I32" s="18"/>
      <c r="J32" s="24"/>
    </row>
    <row r="33" spans="1:10" x14ac:dyDescent="0.25">
      <c r="A33" s="4" t="s">
        <v>197</v>
      </c>
      <c r="B33" s="20" t="s">
        <v>198</v>
      </c>
      <c r="C33" s="5"/>
      <c r="D33" s="5"/>
      <c r="E33" s="5"/>
      <c r="F33" s="5"/>
      <c r="G33" s="5"/>
      <c r="H33" s="5"/>
      <c r="I33" s="5"/>
      <c r="J33" s="6"/>
    </row>
    <row r="34" spans="1:10" x14ac:dyDescent="0.25">
      <c r="A34" s="29"/>
      <c r="B34" s="87" t="s">
        <v>855</v>
      </c>
      <c r="C34" s="5"/>
      <c r="D34" s="5"/>
      <c r="E34" s="5"/>
      <c r="F34" s="5"/>
      <c r="G34" s="5"/>
      <c r="H34" s="5"/>
      <c r="I34" s="5"/>
      <c r="J34" s="6"/>
    </row>
    <row r="35" spans="1:10" x14ac:dyDescent="0.25">
      <c r="A35" s="4"/>
      <c r="B35" s="20" t="s">
        <v>199</v>
      </c>
      <c r="C35" s="5"/>
      <c r="D35" s="5"/>
      <c r="E35" s="5"/>
      <c r="F35" s="5"/>
      <c r="G35" s="5"/>
      <c r="H35" s="5"/>
      <c r="I35" s="5"/>
      <c r="J35" s="6"/>
    </row>
    <row r="36" spans="1:10" x14ac:dyDescent="0.25">
      <c r="A36" s="4"/>
      <c r="B36" s="20" t="s">
        <v>200</v>
      </c>
      <c r="C36" s="5"/>
      <c r="D36" s="5"/>
      <c r="E36" s="5"/>
      <c r="F36" s="5"/>
      <c r="G36" s="5"/>
      <c r="H36" s="5"/>
      <c r="I36" s="5"/>
      <c r="J36" s="6"/>
    </row>
    <row r="37" spans="1:10" x14ac:dyDescent="0.25">
      <c r="A37" s="4"/>
      <c r="B37" s="20"/>
      <c r="C37" s="5"/>
      <c r="D37" s="5"/>
      <c r="E37" s="5"/>
      <c r="F37" s="5"/>
      <c r="G37" s="5"/>
      <c r="H37" s="5"/>
      <c r="I37" s="5"/>
      <c r="J37" s="6"/>
    </row>
    <row r="38" spans="1:10" x14ac:dyDescent="0.25">
      <c r="A38" s="4" t="s">
        <v>135</v>
      </c>
      <c r="B38" s="21" t="s">
        <v>136</v>
      </c>
      <c r="C38" s="12"/>
      <c r="D38" s="12"/>
      <c r="E38" s="12"/>
      <c r="F38" s="12"/>
      <c r="G38" s="5"/>
      <c r="H38" s="5"/>
      <c r="I38" s="5"/>
      <c r="J38" s="6"/>
    </row>
    <row r="39" spans="1:10" x14ac:dyDescent="0.25">
      <c r="A39" s="4"/>
      <c r="B39" s="5"/>
      <c r="C39" s="5"/>
      <c r="D39" s="5"/>
      <c r="E39" s="5"/>
      <c r="F39" s="5"/>
      <c r="G39" s="5"/>
      <c r="H39" s="5"/>
      <c r="I39" s="5"/>
      <c r="J39" s="6"/>
    </row>
    <row r="40" spans="1:10" x14ac:dyDescent="0.25">
      <c r="A40" s="4"/>
      <c r="B40" s="5"/>
      <c r="C40" s="5"/>
      <c r="D40" s="5"/>
      <c r="E40" s="5"/>
      <c r="F40" s="5"/>
      <c r="G40" s="5"/>
      <c r="H40" s="5"/>
      <c r="I40" s="5"/>
      <c r="J40" s="6"/>
    </row>
    <row r="41" spans="1:10" x14ac:dyDescent="0.25">
      <c r="A41" s="4"/>
      <c r="B41" s="5"/>
      <c r="C41" s="5"/>
      <c r="D41" s="5"/>
      <c r="E41" s="5"/>
      <c r="F41" s="5"/>
      <c r="G41" s="5"/>
      <c r="H41" s="5"/>
      <c r="I41" s="5"/>
      <c r="J41" s="6"/>
    </row>
    <row r="42" spans="1:10" x14ac:dyDescent="0.25">
      <c r="A42" s="4"/>
      <c r="B42" s="5"/>
      <c r="C42" s="5"/>
      <c r="D42" s="5"/>
      <c r="E42" s="5"/>
      <c r="F42" s="5"/>
      <c r="G42" s="5"/>
      <c r="H42" s="5"/>
      <c r="I42" s="5"/>
      <c r="J42" s="6"/>
    </row>
    <row r="43" spans="1:10" x14ac:dyDescent="0.25">
      <c r="A43" s="4"/>
      <c r="B43" s="5"/>
      <c r="C43" s="5"/>
      <c r="D43" s="5"/>
      <c r="E43" s="5"/>
      <c r="F43" s="5"/>
      <c r="G43" s="5"/>
      <c r="H43" s="5"/>
      <c r="I43" s="5"/>
      <c r="J43" s="6"/>
    </row>
    <row r="44" spans="1:10" x14ac:dyDescent="0.25">
      <c r="A44" s="4"/>
      <c r="B44" s="5"/>
      <c r="C44" s="5"/>
      <c r="D44" s="18"/>
      <c r="E44" s="18"/>
      <c r="F44" s="18"/>
      <c r="G44" s="18"/>
      <c r="H44" s="5"/>
      <c r="I44" s="5"/>
      <c r="J44" s="6"/>
    </row>
    <row r="45" spans="1:10" x14ac:dyDescent="0.25">
      <c r="A45" s="4"/>
      <c r="B45" s="5"/>
      <c r="C45" s="5"/>
      <c r="D45" s="5"/>
      <c r="E45" s="5"/>
      <c r="F45" s="5"/>
      <c r="G45" s="5"/>
      <c r="H45" s="5"/>
      <c r="I45" s="5"/>
      <c r="J45" s="6"/>
    </row>
    <row r="46" spans="1:10" x14ac:dyDescent="0.25">
      <c r="A46" s="4"/>
      <c r="B46" s="5"/>
      <c r="C46" s="5"/>
      <c r="D46" s="5"/>
      <c r="E46" s="5"/>
      <c r="F46" s="5"/>
      <c r="G46" s="5"/>
      <c r="H46" s="5"/>
      <c r="I46" s="5"/>
      <c r="J46" s="6"/>
    </row>
    <row r="47" spans="1:10" x14ac:dyDescent="0.25">
      <c r="A47" s="4"/>
      <c r="B47" s="5"/>
      <c r="C47" s="5"/>
      <c r="D47" s="5"/>
      <c r="E47" s="5"/>
      <c r="F47" s="5"/>
      <c r="G47" s="5"/>
      <c r="H47" s="5"/>
      <c r="I47" s="5"/>
      <c r="J47" s="6"/>
    </row>
    <row r="48" spans="1:10" x14ac:dyDescent="0.25">
      <c r="A48" s="4"/>
      <c r="B48" s="5"/>
      <c r="C48" s="5"/>
      <c r="D48" s="5"/>
      <c r="E48" s="5"/>
      <c r="F48" s="5"/>
      <c r="G48" s="5"/>
      <c r="H48" s="5"/>
      <c r="I48" s="5"/>
      <c r="J48" s="6"/>
    </row>
    <row r="49" spans="1:10" x14ac:dyDescent="0.25">
      <c r="A49" s="4"/>
      <c r="B49" s="5"/>
      <c r="C49" s="5"/>
      <c r="D49" s="5"/>
      <c r="E49" s="5"/>
      <c r="F49" s="5"/>
      <c r="G49" s="5"/>
      <c r="H49" s="5"/>
      <c r="I49" s="5"/>
      <c r="J49" s="6"/>
    </row>
    <row r="50" spans="1:10" x14ac:dyDescent="0.25">
      <c r="A50" s="4"/>
      <c r="B50" s="5"/>
      <c r="C50" s="5"/>
      <c r="D50" s="5"/>
      <c r="E50" s="5"/>
      <c r="F50" s="5"/>
      <c r="G50" s="5"/>
      <c r="H50" s="5"/>
      <c r="I50" s="5"/>
      <c r="J50" s="6"/>
    </row>
    <row r="51" spans="1:10" x14ac:dyDescent="0.25">
      <c r="A51" s="4"/>
      <c r="B51" s="5"/>
      <c r="C51" s="5"/>
      <c r="D51" s="5"/>
      <c r="E51" s="5"/>
      <c r="F51" s="5"/>
      <c r="G51" s="5"/>
      <c r="H51" s="5"/>
      <c r="I51" s="5"/>
      <c r="J51" s="6"/>
    </row>
    <row r="52" spans="1:10" x14ac:dyDescent="0.25">
      <c r="A52" s="7"/>
      <c r="B52" s="8"/>
      <c r="C52" s="8"/>
      <c r="D52" s="8"/>
      <c r="E52" s="8"/>
      <c r="F52" s="8"/>
      <c r="G52" s="8"/>
      <c r="H52" s="8"/>
      <c r="I52" s="8"/>
      <c r="J52" s="9"/>
    </row>
    <row r="53" spans="1:10" x14ac:dyDescent="0.25">
      <c r="A53" s="4" t="str">
        <f>'Item 100, Page 23'!A53</f>
        <v>Issued By:</v>
      </c>
      <c r="B53" s="5" t="str">
        <f>'Item 100, Page 23'!B53</f>
        <v>Irmgard R Wilcox</v>
      </c>
      <c r="C53" s="5"/>
      <c r="D53" s="5"/>
      <c r="E53" s="5"/>
      <c r="F53" s="5"/>
      <c r="G53" s="5"/>
      <c r="H53" s="5"/>
      <c r="I53" s="5"/>
      <c r="J53" s="6"/>
    </row>
    <row r="54" spans="1:10" x14ac:dyDescent="0.25">
      <c r="A54" s="4"/>
      <c r="B54" s="5"/>
      <c r="C54" s="5"/>
      <c r="D54" s="5"/>
      <c r="E54" s="5"/>
      <c r="F54" s="5"/>
      <c r="G54" s="5"/>
      <c r="H54" s="5"/>
      <c r="I54" s="5"/>
      <c r="J54" s="6"/>
    </row>
    <row r="55" spans="1:10" x14ac:dyDescent="0.25">
      <c r="A55" s="4" t="str">
        <f>'Item 100, Page 23'!A55</f>
        <v>Issue Date:</v>
      </c>
      <c r="B55" s="151">
        <f>'Item 100, Page 23'!B55</f>
        <v>42076</v>
      </c>
      <c r="C55" s="8"/>
      <c r="D55" s="8"/>
      <c r="E55" s="8"/>
      <c r="F55" s="8"/>
      <c r="G55" s="8"/>
      <c r="H55" s="8" t="s">
        <v>121</v>
      </c>
      <c r="I55" s="8"/>
      <c r="J55" s="150">
        <f>'Item 100, Page 23'!N55</f>
        <v>42125</v>
      </c>
    </row>
    <row r="56" spans="1:10" x14ac:dyDescent="0.25">
      <c r="A56" s="576" t="s">
        <v>122</v>
      </c>
      <c r="B56" s="577"/>
      <c r="C56" s="577"/>
      <c r="D56" s="577"/>
      <c r="E56" s="577"/>
      <c r="F56" s="577"/>
      <c r="G56" s="577"/>
      <c r="H56" s="577"/>
      <c r="I56" s="577"/>
      <c r="J56" s="578"/>
    </row>
    <row r="57" spans="1:10" x14ac:dyDescent="0.25">
      <c r="A57" s="4"/>
      <c r="B57" s="5"/>
      <c r="C57" s="5"/>
      <c r="D57" s="5"/>
      <c r="E57" s="5"/>
      <c r="F57" s="5"/>
      <c r="G57" s="5"/>
      <c r="H57" s="5"/>
      <c r="I57" s="5"/>
      <c r="J57" s="6"/>
    </row>
    <row r="58" spans="1:10" x14ac:dyDescent="0.25">
      <c r="A58" s="4" t="s">
        <v>160</v>
      </c>
      <c r="B58" s="5"/>
      <c r="C58" s="5"/>
      <c r="D58" s="5"/>
      <c r="E58" s="5"/>
      <c r="F58" s="5"/>
      <c r="G58" s="5"/>
      <c r="H58" s="5"/>
      <c r="I58" s="5"/>
      <c r="J58" s="6"/>
    </row>
    <row r="59" spans="1:10" x14ac:dyDescent="0.25">
      <c r="A59" s="7"/>
      <c r="B59" s="8"/>
      <c r="C59" s="8"/>
      <c r="D59" s="8"/>
      <c r="E59" s="8"/>
      <c r="F59" s="8"/>
      <c r="G59" s="8"/>
      <c r="H59" s="8"/>
      <c r="I59" s="8"/>
      <c r="J59" s="9"/>
    </row>
  </sheetData>
  <mergeCells count="6">
    <mergeCell ref="H2:I2"/>
    <mergeCell ref="A56:J56"/>
    <mergeCell ref="A7:J7"/>
    <mergeCell ref="C22:D22"/>
    <mergeCell ref="E21:F21"/>
    <mergeCell ref="E22:F22"/>
  </mergeCells>
  <phoneticPr fontId="0" type="noConversion"/>
  <printOptions horizontalCentered="1" verticalCentered="1"/>
  <pageMargins left="0.5" right="0.5" top="0.5" bottom="0.5" header="0.5" footer="0.5"/>
  <pageSetup scale="82"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zoomScaleNormal="100" workbookViewId="0">
      <selection activeCell="P18" sqref="P18"/>
    </sheetView>
  </sheetViews>
  <sheetFormatPr defaultRowHeight="13.2" x14ac:dyDescent="0.25"/>
  <cols>
    <col min="1" max="1" width="10.33203125" customWidth="1"/>
    <col min="2" max="2" width="18.6640625" bestFit="1" customWidth="1"/>
    <col min="3" max="3" width="2.6640625" customWidth="1"/>
    <col min="4" max="4" width="10.5546875" customWidth="1"/>
    <col min="5" max="5" width="6.88671875" customWidth="1"/>
    <col min="6" max="6" width="8.33203125" customWidth="1"/>
    <col min="7" max="7" width="3" customWidth="1"/>
    <col min="10" max="10" width="22.33203125" bestFit="1" customWidth="1"/>
    <col min="11" max="11" width="15.5546875" customWidth="1"/>
  </cols>
  <sheetData>
    <row r="1" spans="1:11" x14ac:dyDescent="0.25">
      <c r="A1" s="1"/>
      <c r="B1" s="2"/>
      <c r="C1" s="2"/>
      <c r="D1" s="2"/>
      <c r="E1" s="2"/>
      <c r="F1" s="2"/>
      <c r="G1" s="2"/>
      <c r="H1" s="2"/>
      <c r="I1" s="2"/>
      <c r="J1" s="2"/>
      <c r="K1" s="3"/>
    </row>
    <row r="2" spans="1:11" x14ac:dyDescent="0.25">
      <c r="A2" s="4" t="s">
        <v>124</v>
      </c>
      <c r="B2" s="468">
        <v>11</v>
      </c>
      <c r="C2" s="465"/>
      <c r="D2" s="5"/>
      <c r="E2" s="5"/>
      <c r="F2" s="5"/>
      <c r="G2" s="5"/>
      <c r="H2" s="97">
        <v>0</v>
      </c>
      <c r="I2" s="575" t="s">
        <v>125</v>
      </c>
      <c r="J2" s="575"/>
      <c r="K2" s="469">
        <v>25</v>
      </c>
    </row>
    <row r="3" spans="1:11" x14ac:dyDescent="0.25">
      <c r="A3" s="4"/>
      <c r="B3" s="5"/>
      <c r="C3" s="5"/>
      <c r="D3" s="5"/>
      <c r="E3" s="5"/>
      <c r="F3" s="5"/>
      <c r="G3" s="5"/>
      <c r="H3" s="5"/>
      <c r="I3" s="5"/>
      <c r="J3" s="5"/>
      <c r="K3" s="6"/>
    </row>
    <row r="4" spans="1:11" x14ac:dyDescent="0.25">
      <c r="A4" s="4" t="s">
        <v>126</v>
      </c>
      <c r="B4" s="5"/>
      <c r="C4" s="5"/>
      <c r="D4" s="146" t="str">
        <f>'Item 55,60, Page 18'!C4</f>
        <v>Yakima Waste Systems, Inc. G-89</v>
      </c>
      <c r="E4" s="146"/>
      <c r="F4" s="5"/>
      <c r="G4" s="5"/>
      <c r="H4" s="5"/>
      <c r="I4" s="5"/>
      <c r="J4" s="5"/>
      <c r="K4" s="6"/>
    </row>
    <row r="5" spans="1:11" x14ac:dyDescent="0.25">
      <c r="A5" s="7" t="s">
        <v>127</v>
      </c>
      <c r="B5" s="8"/>
      <c r="C5" s="8"/>
      <c r="D5" s="8"/>
      <c r="E5" s="8"/>
      <c r="F5" s="8"/>
      <c r="G5" s="8"/>
      <c r="H5" s="8"/>
      <c r="I5" s="8"/>
      <c r="J5" s="8"/>
      <c r="K5" s="9"/>
    </row>
    <row r="6" spans="1:11" x14ac:dyDescent="0.25">
      <c r="A6" s="4"/>
      <c r="B6" s="5"/>
      <c r="C6" s="5"/>
      <c r="D6" s="5"/>
      <c r="E6" s="5"/>
      <c r="F6" s="5"/>
      <c r="G6" s="5"/>
      <c r="H6" s="5"/>
      <c r="I6" s="5"/>
      <c r="J6" s="5"/>
      <c r="K6" s="6"/>
    </row>
    <row r="7" spans="1:11" x14ac:dyDescent="0.25">
      <c r="A7" s="579" t="s">
        <v>183</v>
      </c>
      <c r="B7" s="580"/>
      <c r="C7" s="580"/>
      <c r="D7" s="580"/>
      <c r="E7" s="580"/>
      <c r="F7" s="580"/>
      <c r="G7" s="580"/>
      <c r="H7" s="580"/>
      <c r="I7" s="580"/>
      <c r="J7" s="580"/>
      <c r="K7" s="581"/>
    </row>
    <row r="8" spans="1:11" x14ac:dyDescent="0.25">
      <c r="A8" s="4"/>
      <c r="B8" s="5"/>
      <c r="C8" s="5"/>
      <c r="D8" s="5"/>
      <c r="E8" s="5"/>
      <c r="F8" s="5"/>
      <c r="G8" s="5"/>
      <c r="H8" s="5"/>
      <c r="I8" s="5"/>
      <c r="J8" s="5"/>
      <c r="K8" s="6"/>
    </row>
    <row r="9" spans="1:11" x14ac:dyDescent="0.25">
      <c r="A9" s="407"/>
      <c r="B9" s="394" t="s">
        <v>801</v>
      </c>
      <c r="C9" s="394"/>
      <c r="D9" s="414" t="s">
        <v>771</v>
      </c>
      <c r="E9" s="414"/>
      <c r="F9" s="414"/>
      <c r="G9" s="414"/>
      <c r="H9" s="414"/>
      <c r="I9" s="414"/>
      <c r="J9" s="5"/>
      <c r="K9" s="6"/>
    </row>
    <row r="10" spans="1:11" x14ac:dyDescent="0.25">
      <c r="A10" s="4"/>
      <c r="B10" s="22"/>
      <c r="C10" s="22"/>
      <c r="D10" s="5"/>
      <c r="E10" s="5"/>
      <c r="F10" s="5"/>
      <c r="G10" s="5"/>
      <c r="H10" s="5"/>
      <c r="I10" s="5"/>
      <c r="J10" s="5"/>
      <c r="K10" s="6"/>
    </row>
    <row r="11" spans="1:11" x14ac:dyDescent="0.25">
      <c r="A11" s="4"/>
      <c r="B11" s="406" t="s">
        <v>802</v>
      </c>
      <c r="C11" s="12"/>
      <c r="D11" s="5"/>
      <c r="E11" s="5"/>
      <c r="F11" s="5"/>
      <c r="G11" s="5"/>
      <c r="H11" s="5"/>
      <c r="I11" s="5"/>
      <c r="J11" s="5"/>
      <c r="K11" s="6"/>
    </row>
    <row r="12" spans="1:11" x14ac:dyDescent="0.25">
      <c r="A12" s="4"/>
      <c r="B12" s="176" t="s">
        <v>803</v>
      </c>
      <c r="C12" s="176"/>
      <c r="D12" s="5"/>
      <c r="E12" s="5"/>
      <c r="F12" s="5"/>
      <c r="G12" s="5"/>
      <c r="H12" s="5"/>
      <c r="I12" s="5"/>
      <c r="J12" s="5"/>
      <c r="K12" s="6"/>
    </row>
    <row r="13" spans="1:11" x14ac:dyDescent="0.25">
      <c r="A13" s="4"/>
      <c r="B13" s="400" t="s">
        <v>804</v>
      </c>
      <c r="C13" s="400"/>
      <c r="D13" s="465"/>
      <c r="E13" s="5"/>
      <c r="F13" s="17"/>
      <c r="G13" s="465"/>
      <c r="H13" s="5"/>
      <c r="I13" s="17"/>
      <c r="J13" s="465"/>
      <c r="K13" s="6"/>
    </row>
    <row r="14" spans="1:11" x14ac:dyDescent="0.25">
      <c r="A14" s="4"/>
      <c r="B14" s="400"/>
      <c r="C14" s="400"/>
      <c r="D14" s="465"/>
      <c r="E14" s="5"/>
      <c r="F14" s="17"/>
      <c r="G14" s="465"/>
      <c r="H14" s="5"/>
      <c r="I14" s="17"/>
      <c r="J14" s="465"/>
      <c r="K14" s="6"/>
    </row>
    <row r="15" spans="1:11" x14ac:dyDescent="0.25">
      <c r="A15" s="4"/>
      <c r="B15" s="414"/>
      <c r="C15" s="414"/>
      <c r="D15" s="5"/>
      <c r="E15" s="5"/>
      <c r="F15" s="5"/>
      <c r="G15" s="5"/>
      <c r="H15" s="5"/>
      <c r="I15" s="5"/>
      <c r="J15" s="5"/>
      <c r="K15" s="6"/>
    </row>
    <row r="16" spans="1:11" x14ac:dyDescent="0.25">
      <c r="A16" s="4"/>
      <c r="B16" s="44"/>
      <c r="C16" s="44"/>
      <c r="D16" s="5"/>
      <c r="E16" s="5"/>
      <c r="F16" s="5"/>
      <c r="G16" s="5"/>
      <c r="H16" s="5"/>
      <c r="I16" s="5"/>
      <c r="J16" s="5"/>
      <c r="K16" s="6"/>
    </row>
    <row r="17" spans="1:11" x14ac:dyDescent="0.25">
      <c r="A17" s="4"/>
      <c r="B17" s="20"/>
      <c r="C17" s="20"/>
      <c r="D17" s="5"/>
      <c r="E17" s="5"/>
      <c r="F17" s="5"/>
      <c r="G17" s="5"/>
      <c r="H17" s="5"/>
      <c r="I17" s="5"/>
      <c r="J17" s="5"/>
      <c r="K17" s="6"/>
    </row>
    <row r="18" spans="1:11" x14ac:dyDescent="0.25">
      <c r="A18" s="34"/>
      <c r="B18" s="414" t="s">
        <v>805</v>
      </c>
      <c r="C18" s="414"/>
      <c r="D18" s="466"/>
      <c r="E18" s="466"/>
      <c r="F18" s="466"/>
      <c r="G18" s="466"/>
      <c r="H18" s="466"/>
      <c r="I18" s="466"/>
      <c r="J18" s="466"/>
      <c r="K18" s="467"/>
    </row>
    <row r="19" spans="1:11" x14ac:dyDescent="0.25">
      <c r="A19" s="4"/>
      <c r="B19" s="414" t="s">
        <v>774</v>
      </c>
      <c r="C19" s="414"/>
      <c r="D19" s="5"/>
      <c r="E19" s="619" t="s">
        <v>42</v>
      </c>
      <c r="F19" s="620"/>
      <c r="G19" s="176" t="s">
        <v>123</v>
      </c>
      <c r="H19" s="619" t="s">
        <v>42</v>
      </c>
      <c r="I19" s="620"/>
      <c r="J19" s="176" t="s">
        <v>775</v>
      </c>
      <c r="K19" s="6"/>
    </row>
    <row r="20" spans="1:11" x14ac:dyDescent="0.25">
      <c r="A20" s="4"/>
      <c r="B20" s="20"/>
      <c r="C20" s="20"/>
      <c r="D20" s="5"/>
      <c r="E20" s="5"/>
      <c r="F20" s="5"/>
      <c r="G20" s="5"/>
      <c r="H20" s="5"/>
      <c r="I20" s="5"/>
      <c r="J20" s="5"/>
      <c r="K20" s="6"/>
    </row>
    <row r="21" spans="1:11" x14ac:dyDescent="0.25">
      <c r="A21" s="4"/>
      <c r="B21" s="20"/>
      <c r="C21" s="414"/>
      <c r="D21" s="5"/>
      <c r="E21" s="5"/>
      <c r="F21" s="575"/>
      <c r="G21" s="575"/>
      <c r="H21" s="5"/>
      <c r="I21" s="5"/>
      <c r="J21" s="5"/>
      <c r="K21" s="6"/>
    </row>
    <row r="22" spans="1:11" x14ac:dyDescent="0.25">
      <c r="A22" s="4"/>
      <c r="B22" s="429"/>
      <c r="C22" s="414" t="s">
        <v>806</v>
      </c>
      <c r="D22" s="429"/>
      <c r="E22" s="429"/>
      <c r="F22" s="429"/>
      <c r="G22" s="429"/>
      <c r="H22" s="429"/>
      <c r="I22" s="429"/>
      <c r="J22" s="429"/>
      <c r="K22" s="428"/>
    </row>
    <row r="23" spans="1:11" x14ac:dyDescent="0.25">
      <c r="A23" s="4"/>
      <c r="B23" s="414"/>
      <c r="C23" s="414"/>
      <c r="D23" s="5"/>
      <c r="E23" s="5"/>
      <c r="F23" s="392"/>
      <c r="G23" s="198"/>
      <c r="H23" s="5"/>
      <c r="I23" s="5"/>
      <c r="J23" s="5"/>
      <c r="K23" s="6"/>
    </row>
    <row r="24" spans="1:11" x14ac:dyDescent="0.25">
      <c r="A24" s="4"/>
      <c r="B24" s="176"/>
      <c r="C24" s="176"/>
      <c r="D24" s="5"/>
      <c r="E24" s="5"/>
      <c r="F24" s="393"/>
      <c r="G24" s="5"/>
      <c r="H24" s="5"/>
      <c r="I24" s="5"/>
      <c r="J24" s="180"/>
      <c r="K24" s="6"/>
    </row>
    <row r="25" spans="1:11" x14ac:dyDescent="0.25">
      <c r="A25" s="4"/>
      <c r="B25" s="5"/>
      <c r="C25" s="5"/>
      <c r="D25" s="5"/>
      <c r="E25" s="5"/>
      <c r="F25" s="393"/>
      <c r="G25" s="5"/>
      <c r="H25" s="5"/>
      <c r="I25" s="5"/>
      <c r="J25" s="5"/>
      <c r="K25" s="6"/>
    </row>
    <row r="26" spans="1:11" x14ac:dyDescent="0.25">
      <c r="A26" s="4"/>
      <c r="B26" s="5"/>
      <c r="C26" s="5"/>
      <c r="D26" s="12"/>
      <c r="E26" s="5"/>
      <c r="F26" s="392"/>
      <c r="G26" s="198"/>
      <c r="H26" s="5"/>
      <c r="I26" s="180"/>
      <c r="J26" s="5"/>
      <c r="K26" s="6"/>
    </row>
    <row r="27" spans="1:11" x14ac:dyDescent="0.25">
      <c r="A27" s="4"/>
      <c r="B27" s="5"/>
      <c r="C27" s="5"/>
      <c r="D27" s="12"/>
      <c r="E27" s="5"/>
      <c r="F27" s="392"/>
      <c r="G27" s="198"/>
      <c r="H27" s="5"/>
      <c r="I27" s="5"/>
      <c r="J27" s="5"/>
      <c r="K27" s="6"/>
    </row>
    <row r="28" spans="1:11" x14ac:dyDescent="0.25">
      <c r="A28" s="4"/>
      <c r="B28" s="5"/>
      <c r="C28" s="5"/>
      <c r="D28" s="12"/>
      <c r="E28" s="5"/>
      <c r="F28" s="392"/>
      <c r="G28" s="198"/>
      <c r="H28" s="5"/>
      <c r="I28" s="5"/>
      <c r="J28" s="5"/>
      <c r="K28" s="6"/>
    </row>
    <row r="29" spans="1:11" x14ac:dyDescent="0.25">
      <c r="A29" s="4"/>
      <c r="B29" s="5"/>
      <c r="C29" s="5"/>
      <c r="D29" s="12"/>
      <c r="E29" s="5"/>
      <c r="F29" s="392"/>
      <c r="G29" s="198"/>
      <c r="H29" s="5"/>
      <c r="I29" s="5"/>
      <c r="J29" s="5"/>
      <c r="K29" s="6"/>
    </row>
    <row r="30" spans="1:11" x14ac:dyDescent="0.25">
      <c r="A30" s="4"/>
      <c r="B30" s="176" t="s">
        <v>807</v>
      </c>
      <c r="C30" s="176"/>
      <c r="D30" s="12"/>
      <c r="E30" s="5"/>
      <c r="F30" s="5"/>
      <c r="G30" s="5"/>
      <c r="H30" s="5"/>
      <c r="I30" s="5"/>
      <c r="J30" s="5"/>
      <c r="K30" s="6"/>
    </row>
    <row r="31" spans="1:11" x14ac:dyDescent="0.25">
      <c r="A31" s="4"/>
      <c r="B31" s="5"/>
      <c r="C31" s="5"/>
      <c r="D31" s="12"/>
      <c r="E31" s="5"/>
      <c r="F31" s="5"/>
      <c r="G31" s="5"/>
      <c r="H31" s="5"/>
      <c r="I31" s="5"/>
      <c r="J31" s="5"/>
      <c r="K31" s="6"/>
    </row>
    <row r="32" spans="1:11" x14ac:dyDescent="0.25">
      <c r="A32" s="403"/>
      <c r="B32" s="414" t="s">
        <v>808</v>
      </c>
      <c r="C32" s="414"/>
      <c r="D32" s="414"/>
      <c r="E32" s="414"/>
      <c r="F32" s="414"/>
      <c r="G32" s="414"/>
      <c r="H32" s="414"/>
      <c r="I32" s="414"/>
      <c r="J32" s="414"/>
      <c r="K32" s="402"/>
    </row>
    <row r="33" spans="1:11" x14ac:dyDescent="0.25">
      <c r="A33" s="403"/>
      <c r="B33" s="414" t="s">
        <v>809</v>
      </c>
      <c r="C33" s="414"/>
      <c r="D33" s="414"/>
      <c r="E33" s="414"/>
      <c r="F33" s="414"/>
      <c r="G33" s="414"/>
      <c r="H33" s="414"/>
      <c r="I33" s="414"/>
      <c r="J33" s="414"/>
      <c r="K33" s="402"/>
    </row>
    <row r="34" spans="1:11" x14ac:dyDescent="0.25">
      <c r="A34" s="33"/>
      <c r="B34" s="414" t="s">
        <v>810</v>
      </c>
      <c r="C34" s="414"/>
      <c r="D34" s="414"/>
      <c r="E34" s="414"/>
      <c r="F34" s="414"/>
      <c r="G34" s="414"/>
      <c r="H34" s="414"/>
      <c r="I34" s="414"/>
      <c r="J34" s="414"/>
      <c r="K34" s="402"/>
    </row>
    <row r="35" spans="1:11" x14ac:dyDescent="0.25">
      <c r="A35" s="403"/>
      <c r="B35" s="414" t="s">
        <v>811</v>
      </c>
      <c r="C35" s="414"/>
      <c r="D35" s="414"/>
      <c r="E35" s="414"/>
      <c r="F35" s="414"/>
      <c r="G35" s="414"/>
      <c r="H35" s="414"/>
      <c r="I35" s="414"/>
      <c r="J35" s="414"/>
      <c r="K35" s="402"/>
    </row>
    <row r="36" spans="1:11" x14ac:dyDescent="0.25">
      <c r="A36" s="403"/>
      <c r="B36" s="414" t="s">
        <v>812</v>
      </c>
      <c r="C36" s="414"/>
      <c r="D36" s="414"/>
      <c r="E36" s="414"/>
      <c r="F36" s="414"/>
      <c r="G36" s="414"/>
      <c r="H36" s="414"/>
      <c r="I36" s="414"/>
      <c r="J36" s="414"/>
      <c r="K36" s="402"/>
    </row>
    <row r="37" spans="1:11" x14ac:dyDescent="0.25">
      <c r="A37" s="403"/>
      <c r="B37" s="414" t="s">
        <v>813</v>
      </c>
      <c r="C37" s="414"/>
      <c r="D37" s="414"/>
      <c r="E37" s="414"/>
      <c r="F37" s="414"/>
      <c r="G37" s="414"/>
      <c r="H37" s="414"/>
      <c r="I37" s="414"/>
      <c r="J37" s="414"/>
      <c r="K37" s="402"/>
    </row>
    <row r="38" spans="1:11" x14ac:dyDescent="0.25">
      <c r="A38" s="403"/>
      <c r="B38" s="400"/>
      <c r="C38" s="400"/>
      <c r="D38" s="400"/>
      <c r="E38" s="400"/>
      <c r="F38" s="400"/>
      <c r="G38" s="400"/>
      <c r="H38" s="414"/>
      <c r="I38" s="414"/>
      <c r="J38" s="414"/>
      <c r="K38" s="402"/>
    </row>
    <row r="39" spans="1:11" x14ac:dyDescent="0.25">
      <c r="A39" s="403"/>
      <c r="B39" s="414"/>
      <c r="C39" s="414"/>
      <c r="D39" s="414"/>
      <c r="E39" s="414"/>
      <c r="F39" s="414"/>
      <c r="G39" s="414"/>
      <c r="H39" s="414"/>
      <c r="I39" s="414"/>
      <c r="J39" s="414"/>
      <c r="K39" s="402"/>
    </row>
    <row r="40" spans="1:11" x14ac:dyDescent="0.25">
      <c r="A40" s="403"/>
      <c r="B40" s="414"/>
      <c r="C40" s="414"/>
      <c r="D40" s="414"/>
      <c r="E40" s="414"/>
      <c r="F40" s="414"/>
      <c r="G40" s="414"/>
      <c r="H40" s="414"/>
      <c r="I40" s="414"/>
      <c r="J40" s="414"/>
      <c r="K40" s="402"/>
    </row>
    <row r="41" spans="1:11" x14ac:dyDescent="0.25">
      <c r="A41" s="403"/>
      <c r="B41" s="414"/>
      <c r="C41" s="414"/>
      <c r="D41" s="414"/>
      <c r="E41" s="414"/>
      <c r="F41" s="414"/>
      <c r="G41" s="414"/>
      <c r="H41" s="414"/>
      <c r="I41" s="414"/>
      <c r="J41" s="414"/>
      <c r="K41" s="402"/>
    </row>
    <row r="42" spans="1:11" x14ac:dyDescent="0.25">
      <c r="A42" s="403"/>
      <c r="B42" s="414"/>
      <c r="C42" s="414"/>
      <c r="D42" s="414"/>
      <c r="E42" s="414"/>
      <c r="F42" s="414"/>
      <c r="G42" s="414"/>
      <c r="H42" s="414"/>
      <c r="I42" s="414"/>
      <c r="J42" s="414"/>
      <c r="K42" s="402"/>
    </row>
    <row r="43" spans="1:11" x14ac:dyDescent="0.25">
      <c r="A43" s="403"/>
      <c r="B43" s="401" t="s">
        <v>814</v>
      </c>
      <c r="C43" s="414"/>
      <c r="D43" s="414"/>
      <c r="E43" s="414"/>
      <c r="F43" s="414"/>
      <c r="G43" s="414"/>
      <c r="H43" s="414"/>
      <c r="I43" s="414"/>
      <c r="J43" s="414"/>
      <c r="K43" s="402"/>
    </row>
    <row r="44" spans="1:11" x14ac:dyDescent="0.25">
      <c r="A44" s="403"/>
      <c r="B44" s="414"/>
      <c r="C44" s="414"/>
      <c r="D44" s="414"/>
      <c r="E44" s="414"/>
      <c r="F44" s="414"/>
      <c r="G44" s="414"/>
      <c r="H44" s="414"/>
      <c r="I44" s="414"/>
      <c r="J44" s="414"/>
      <c r="K44" s="402"/>
    </row>
    <row r="45" spans="1:11" x14ac:dyDescent="0.25">
      <c r="A45" s="403"/>
      <c r="B45" s="414"/>
      <c r="C45" s="414"/>
      <c r="D45" s="414"/>
      <c r="E45" s="414"/>
      <c r="F45" s="414"/>
      <c r="G45" s="414"/>
      <c r="H45" s="414"/>
      <c r="I45" s="414"/>
      <c r="J45" s="414"/>
      <c r="K45" s="402"/>
    </row>
    <row r="46" spans="1:11" x14ac:dyDescent="0.25">
      <c r="A46" s="403"/>
      <c r="B46" s="414"/>
      <c r="C46" s="414"/>
      <c r="D46" s="414"/>
      <c r="E46" s="414"/>
      <c r="F46" s="414"/>
      <c r="G46" s="414"/>
      <c r="H46" s="414"/>
      <c r="I46" s="414"/>
      <c r="J46" s="414"/>
      <c r="K46" s="402"/>
    </row>
    <row r="47" spans="1:11" x14ac:dyDescent="0.25">
      <c r="A47" s="403"/>
      <c r="B47" s="414"/>
      <c r="C47" s="414"/>
      <c r="D47" s="414"/>
      <c r="E47" s="414"/>
      <c r="F47" s="414"/>
      <c r="G47" s="414"/>
      <c r="H47" s="414"/>
      <c r="I47" s="414"/>
      <c r="J47" s="414"/>
      <c r="K47" s="402"/>
    </row>
    <row r="48" spans="1:11" x14ac:dyDescent="0.25">
      <c r="A48" s="403"/>
      <c r="B48" s="414"/>
      <c r="C48" s="414"/>
      <c r="D48" s="414"/>
      <c r="E48" s="414"/>
      <c r="F48" s="414"/>
      <c r="G48" s="414"/>
      <c r="H48" s="414"/>
      <c r="I48" s="414"/>
      <c r="J48" s="414"/>
      <c r="K48" s="402"/>
    </row>
    <row r="49" spans="1:11" x14ac:dyDescent="0.25">
      <c r="A49" s="403"/>
      <c r="B49" s="414"/>
      <c r="C49" s="414"/>
      <c r="D49" s="414"/>
      <c r="E49" s="414"/>
      <c r="F49" s="414"/>
      <c r="G49" s="414"/>
      <c r="H49" s="414"/>
      <c r="I49" s="414"/>
      <c r="J49" s="414"/>
      <c r="K49" s="402"/>
    </row>
    <row r="50" spans="1:11" x14ac:dyDescent="0.25">
      <c r="A50" s="403"/>
      <c r="B50" s="414"/>
      <c r="C50" s="414"/>
      <c r="D50" s="414"/>
      <c r="E50" s="414"/>
      <c r="F50" s="414"/>
      <c r="G50" s="414"/>
      <c r="H50" s="414"/>
      <c r="I50" s="414"/>
      <c r="J50" s="414"/>
      <c r="K50" s="402"/>
    </row>
    <row r="51" spans="1:11" x14ac:dyDescent="0.25">
      <c r="A51" s="403"/>
      <c r="B51" s="414"/>
      <c r="C51" s="414"/>
      <c r="D51" s="414"/>
      <c r="E51" s="414"/>
      <c r="F51" s="414"/>
      <c r="G51" s="414"/>
      <c r="H51" s="414"/>
      <c r="I51" s="414"/>
      <c r="J51" s="414"/>
      <c r="K51" s="402"/>
    </row>
    <row r="52" spans="1:11" x14ac:dyDescent="0.25">
      <c r="A52" s="7"/>
      <c r="B52" s="8"/>
      <c r="C52" s="8"/>
      <c r="D52" s="8"/>
      <c r="E52" s="8"/>
      <c r="F52" s="8"/>
      <c r="G52" s="8"/>
      <c r="H52" s="8"/>
      <c r="I52" s="8"/>
      <c r="J52" s="8"/>
      <c r="K52" s="9"/>
    </row>
    <row r="53" spans="1:11" x14ac:dyDescent="0.25">
      <c r="A53" s="4" t="str">
        <f>'Item 100, Page 23'!A53</f>
        <v>Issued By:</v>
      </c>
      <c r="B53" s="5" t="str">
        <f>'Item 100, Page 23'!B53</f>
        <v>Irmgard R Wilcox</v>
      </c>
      <c r="C53" s="5"/>
      <c r="D53" s="5"/>
      <c r="E53" s="5"/>
      <c r="F53" s="5"/>
      <c r="G53" s="5"/>
      <c r="H53" s="5"/>
      <c r="I53" s="5"/>
      <c r="J53" s="5"/>
      <c r="K53" s="6"/>
    </row>
    <row r="54" spans="1:11" x14ac:dyDescent="0.25">
      <c r="A54" s="4"/>
      <c r="B54" s="5"/>
      <c r="C54" s="5"/>
      <c r="D54" s="5"/>
      <c r="E54" s="5"/>
      <c r="F54" s="5"/>
      <c r="G54" s="5"/>
      <c r="H54" s="5"/>
      <c r="I54" s="5"/>
      <c r="J54" s="5"/>
      <c r="K54" s="6"/>
    </row>
    <row r="55" spans="1:11" x14ac:dyDescent="0.25">
      <c r="A55" s="4" t="str">
        <f>'Item 100, Page 23'!A55</f>
        <v>Issue Date:</v>
      </c>
      <c r="B55" s="151">
        <f>'Item 100, Page 23'!B55</f>
        <v>42076</v>
      </c>
      <c r="C55" s="151"/>
      <c r="D55" s="8"/>
      <c r="E55" s="8"/>
      <c r="F55" s="8"/>
      <c r="G55" s="8"/>
      <c r="H55" s="8"/>
      <c r="I55" s="8" t="s">
        <v>121</v>
      </c>
      <c r="J55" s="8"/>
      <c r="K55" s="150">
        <f>'Item 100, Page 23'!N55</f>
        <v>42125</v>
      </c>
    </row>
    <row r="56" spans="1:11" x14ac:dyDescent="0.25">
      <c r="A56" s="576" t="s">
        <v>122</v>
      </c>
      <c r="B56" s="577"/>
      <c r="C56" s="577"/>
      <c r="D56" s="577"/>
      <c r="E56" s="577"/>
      <c r="F56" s="577"/>
      <c r="G56" s="577"/>
      <c r="H56" s="577"/>
      <c r="I56" s="577"/>
      <c r="J56" s="577"/>
      <c r="K56" s="578"/>
    </row>
    <row r="57" spans="1:11" x14ac:dyDescent="0.25">
      <c r="A57" s="4"/>
      <c r="B57" s="5"/>
      <c r="C57" s="5"/>
      <c r="D57" s="5"/>
      <c r="E57" s="5"/>
      <c r="F57" s="5"/>
      <c r="G57" s="5"/>
      <c r="H57" s="5"/>
      <c r="I57" s="5"/>
      <c r="J57" s="5"/>
      <c r="K57" s="6"/>
    </row>
    <row r="58" spans="1:11" x14ac:dyDescent="0.25">
      <c r="A58" s="4" t="s">
        <v>160</v>
      </c>
      <c r="B58" s="5"/>
      <c r="C58" s="5"/>
      <c r="D58" s="5"/>
      <c r="E58" s="5"/>
      <c r="F58" s="5"/>
      <c r="G58" s="5"/>
      <c r="H58" s="5"/>
      <c r="I58" s="5"/>
      <c r="J58" s="5"/>
      <c r="K58" s="6"/>
    </row>
    <row r="59" spans="1:11" x14ac:dyDescent="0.25">
      <c r="A59" s="7"/>
      <c r="B59" s="8"/>
      <c r="C59" s="8"/>
      <c r="D59" s="8"/>
      <c r="E59" s="8"/>
      <c r="F59" s="8"/>
      <c r="G59" s="8"/>
      <c r="H59" s="8"/>
      <c r="I59" s="8"/>
      <c r="J59" s="8"/>
      <c r="K59" s="9"/>
    </row>
  </sheetData>
  <mergeCells count="6">
    <mergeCell ref="A56:K56"/>
    <mergeCell ref="E19:F19"/>
    <mergeCell ref="H19:I19"/>
    <mergeCell ref="I2:J2"/>
    <mergeCell ref="A7:K7"/>
    <mergeCell ref="F21:G21"/>
  </mergeCells>
  <printOptions horizontalCentered="1" verticalCentered="1"/>
  <pageMargins left="0.5" right="0.5" top="0.5" bottom="0.5" header="0.5" footer="0.5"/>
  <pageSetup scale="77"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opLeftCell="A10" zoomScaleNormal="100" workbookViewId="0">
      <selection activeCell="J3" sqref="J3"/>
    </sheetView>
  </sheetViews>
  <sheetFormatPr defaultRowHeight="13.2" x14ac:dyDescent="0.25"/>
  <cols>
    <col min="1" max="1" width="12.44140625" customWidth="1"/>
    <col min="2" max="2" width="18.6640625" bestFit="1" customWidth="1"/>
    <col min="3" max="3" width="11.44140625" customWidth="1"/>
    <col min="4" max="4" width="6.5546875" customWidth="1"/>
    <col min="5" max="5" width="3.5546875" customWidth="1"/>
    <col min="6" max="6" width="8.33203125" customWidth="1"/>
    <col min="10" max="10" width="17" customWidth="1"/>
    <col min="11" max="11" width="3" customWidth="1"/>
    <col min="12" max="12" width="3.109375" customWidth="1"/>
  </cols>
  <sheetData>
    <row r="1" spans="1:11" x14ac:dyDescent="0.25">
      <c r="A1" s="1"/>
      <c r="B1" s="2"/>
      <c r="C1" s="2"/>
      <c r="D1" s="2"/>
      <c r="E1" s="2"/>
      <c r="F1" s="2"/>
      <c r="G1" s="2"/>
      <c r="H1" s="2"/>
      <c r="I1" s="2"/>
      <c r="J1" s="3"/>
      <c r="K1" s="5"/>
    </row>
    <row r="2" spans="1:11" x14ac:dyDescent="0.25">
      <c r="A2" s="4" t="s">
        <v>124</v>
      </c>
      <c r="B2" s="206">
        <v>11</v>
      </c>
      <c r="C2" s="5"/>
      <c r="D2" s="5"/>
      <c r="E2" s="5"/>
      <c r="F2" s="5"/>
      <c r="G2" s="97">
        <v>0</v>
      </c>
      <c r="H2" s="575" t="s">
        <v>125</v>
      </c>
      <c r="I2" s="575"/>
      <c r="J2" s="205">
        <v>26</v>
      </c>
      <c r="K2" s="20"/>
    </row>
    <row r="3" spans="1:11" x14ac:dyDescent="0.25">
      <c r="A3" s="4"/>
      <c r="B3" s="5"/>
      <c r="C3" s="5"/>
      <c r="D3" s="5"/>
      <c r="E3" s="5"/>
      <c r="F3" s="5"/>
      <c r="G3" s="5"/>
      <c r="H3" s="5"/>
      <c r="I3" s="5"/>
      <c r="J3" s="6"/>
      <c r="K3" s="5"/>
    </row>
    <row r="4" spans="1:11" x14ac:dyDescent="0.25">
      <c r="A4" s="4" t="s">
        <v>126</v>
      </c>
      <c r="B4" s="5"/>
      <c r="C4" s="146" t="str">
        <f>'Item 55,60, Page 18'!C4</f>
        <v>Yakima Waste Systems, Inc. G-89</v>
      </c>
      <c r="D4" s="146"/>
      <c r="E4" s="5"/>
      <c r="F4" s="5"/>
      <c r="G4" s="5"/>
      <c r="H4" s="5"/>
      <c r="I4" s="5"/>
      <c r="J4" s="6"/>
      <c r="K4" s="5"/>
    </row>
    <row r="5" spans="1:11" x14ac:dyDescent="0.25">
      <c r="A5" s="7" t="s">
        <v>127</v>
      </c>
      <c r="B5" s="8"/>
      <c r="C5" s="8"/>
      <c r="D5" s="8"/>
      <c r="E5" s="8"/>
      <c r="F5" s="8"/>
      <c r="G5" s="8"/>
      <c r="H5" s="8"/>
      <c r="I5" s="8"/>
      <c r="J5" s="9"/>
      <c r="K5" s="5"/>
    </row>
    <row r="6" spans="1:11" x14ac:dyDescent="0.25">
      <c r="A6" s="4"/>
      <c r="B6" s="5"/>
      <c r="C6" s="5"/>
      <c r="D6" s="5"/>
      <c r="E6" s="5"/>
      <c r="F6" s="5"/>
      <c r="G6" s="5"/>
      <c r="H6" s="5"/>
      <c r="I6" s="5"/>
      <c r="J6" s="6"/>
      <c r="K6" s="5"/>
    </row>
    <row r="7" spans="1:11" x14ac:dyDescent="0.25">
      <c r="A7" s="579" t="s">
        <v>183</v>
      </c>
      <c r="B7" s="580"/>
      <c r="C7" s="580"/>
      <c r="D7" s="580"/>
      <c r="E7" s="580"/>
      <c r="F7" s="580"/>
      <c r="G7" s="580"/>
      <c r="H7" s="580"/>
      <c r="I7" s="580"/>
      <c r="J7" s="581"/>
      <c r="K7" s="203"/>
    </row>
    <row r="8" spans="1:11" x14ac:dyDescent="0.25">
      <c r="A8" s="202"/>
      <c r="B8" s="203"/>
      <c r="C8" s="203"/>
      <c r="D8" s="203"/>
      <c r="E8" s="203"/>
      <c r="F8" s="203"/>
      <c r="G8" s="203"/>
      <c r="H8" s="203"/>
      <c r="I8" s="203"/>
      <c r="J8" s="204"/>
      <c r="K8" s="203"/>
    </row>
    <row r="9" spans="1:11" x14ac:dyDescent="0.25">
      <c r="A9" s="430"/>
      <c r="B9" s="431"/>
      <c r="C9" s="431"/>
      <c r="D9" s="431"/>
      <c r="E9" s="431"/>
      <c r="F9" s="431"/>
      <c r="G9" s="431"/>
      <c r="H9" s="431"/>
      <c r="I9" s="431"/>
      <c r="J9" s="432"/>
      <c r="K9" s="5"/>
    </row>
    <row r="10" spans="1:11" ht="29.25" customHeight="1" x14ac:dyDescent="0.25">
      <c r="A10" s="433"/>
      <c r="B10" s="434"/>
      <c r="C10" s="434"/>
      <c r="D10" s="434"/>
      <c r="E10" s="434"/>
      <c r="F10" s="434"/>
      <c r="G10" s="434"/>
      <c r="H10" s="434"/>
      <c r="I10" s="434"/>
      <c r="J10" s="435"/>
      <c r="K10" s="5"/>
    </row>
    <row r="11" spans="1:11" x14ac:dyDescent="0.25">
      <c r="A11" s="433"/>
      <c r="B11" s="401" t="s">
        <v>180</v>
      </c>
      <c r="C11" s="429" t="s">
        <v>771</v>
      </c>
      <c r="D11" s="434"/>
      <c r="E11" s="434"/>
      <c r="F11" s="434"/>
      <c r="G11" s="434"/>
      <c r="H11" s="434"/>
      <c r="I11" s="434"/>
      <c r="J11" s="435"/>
      <c r="K11" s="5"/>
    </row>
    <row r="12" spans="1:11" x14ac:dyDescent="0.25">
      <c r="A12" s="433"/>
      <c r="B12" s="434"/>
      <c r="C12" s="434"/>
      <c r="D12" s="434"/>
      <c r="E12" s="434"/>
      <c r="F12" s="434"/>
      <c r="G12" s="434"/>
      <c r="H12" s="434"/>
      <c r="I12" s="434"/>
      <c r="J12" s="435"/>
      <c r="K12" s="5"/>
    </row>
    <row r="13" spans="1:11" x14ac:dyDescent="0.25">
      <c r="A13" s="433"/>
      <c r="B13" s="434"/>
      <c r="C13" s="434"/>
      <c r="D13" s="434"/>
      <c r="E13" s="434"/>
      <c r="F13" s="434"/>
      <c r="G13" s="434"/>
      <c r="H13" s="434"/>
      <c r="I13" s="434"/>
      <c r="J13" s="435"/>
      <c r="K13" s="5"/>
    </row>
    <row r="14" spans="1:11" x14ac:dyDescent="0.25">
      <c r="A14" s="433"/>
      <c r="B14" s="429" t="s">
        <v>815</v>
      </c>
      <c r="C14" s="434"/>
      <c r="D14" s="434"/>
      <c r="E14" s="434"/>
      <c r="F14" s="434"/>
      <c r="G14" s="434"/>
      <c r="H14" s="434"/>
      <c r="I14" s="434"/>
      <c r="J14" s="435"/>
      <c r="K14" s="5"/>
    </row>
    <row r="15" spans="1:11" x14ac:dyDescent="0.25">
      <c r="A15" s="433"/>
      <c r="B15" s="429" t="s">
        <v>772</v>
      </c>
      <c r="C15" s="434"/>
      <c r="D15" s="434"/>
      <c r="E15" s="434"/>
      <c r="F15" s="434"/>
      <c r="G15" s="434"/>
      <c r="H15" s="434"/>
      <c r="I15" s="434"/>
      <c r="J15" s="435"/>
      <c r="K15" s="5"/>
    </row>
    <row r="16" spans="1:11" x14ac:dyDescent="0.25">
      <c r="A16" s="433"/>
      <c r="B16" s="439" t="s">
        <v>773</v>
      </c>
      <c r="C16" s="434"/>
      <c r="D16" s="434"/>
      <c r="E16" s="434"/>
      <c r="F16" s="434"/>
      <c r="G16" s="434"/>
      <c r="H16" s="434"/>
      <c r="I16" s="434"/>
      <c r="J16" s="435"/>
      <c r="K16" s="5"/>
    </row>
    <row r="17" spans="1:11" x14ac:dyDescent="0.25">
      <c r="A17" s="433"/>
      <c r="B17" s="439" t="s">
        <v>820</v>
      </c>
      <c r="C17" s="434"/>
      <c r="D17" s="434"/>
      <c r="E17" s="434"/>
      <c r="F17" s="434"/>
      <c r="G17" s="434"/>
      <c r="H17" s="434"/>
      <c r="I17" s="434"/>
      <c r="J17" s="435"/>
      <c r="K17" s="5"/>
    </row>
    <row r="18" spans="1:11" x14ac:dyDescent="0.25">
      <c r="A18" s="433"/>
      <c r="B18" s="434"/>
      <c r="C18" s="434"/>
      <c r="D18" s="434"/>
      <c r="E18" s="434"/>
      <c r="F18" s="434"/>
      <c r="G18" s="434"/>
      <c r="H18" s="434"/>
      <c r="I18" s="434"/>
      <c r="J18" s="435"/>
      <c r="K18" s="203"/>
    </row>
    <row r="19" spans="1:11" x14ac:dyDescent="0.25">
      <c r="A19" s="433"/>
      <c r="B19" s="434"/>
      <c r="C19" s="434"/>
      <c r="D19" s="434"/>
      <c r="E19" s="434"/>
      <c r="F19" s="434"/>
      <c r="G19" s="434"/>
      <c r="H19" s="434"/>
      <c r="I19" s="434"/>
      <c r="J19" s="435"/>
      <c r="K19" s="5"/>
    </row>
    <row r="20" spans="1:11" x14ac:dyDescent="0.25">
      <c r="A20" s="433"/>
      <c r="B20" s="405" t="s">
        <v>816</v>
      </c>
      <c r="C20" s="434"/>
      <c r="D20" s="434"/>
      <c r="E20" s="434"/>
      <c r="F20" s="434"/>
      <c r="G20" s="434"/>
      <c r="H20" s="434"/>
      <c r="I20" s="434"/>
      <c r="J20" s="435"/>
      <c r="K20" s="5"/>
    </row>
    <row r="21" spans="1:11" x14ac:dyDescent="0.25">
      <c r="A21" s="433"/>
      <c r="B21" s="405" t="s">
        <v>817</v>
      </c>
      <c r="C21" s="434"/>
      <c r="D21" s="413" t="s">
        <v>42</v>
      </c>
      <c r="E21" s="429" t="s">
        <v>123</v>
      </c>
      <c r="F21" s="413" t="s">
        <v>42</v>
      </c>
      <c r="G21" s="439" t="s">
        <v>775</v>
      </c>
      <c r="H21" s="434"/>
      <c r="I21" s="434"/>
      <c r="J21" s="435"/>
      <c r="K21" s="5"/>
    </row>
    <row r="22" spans="1:11" x14ac:dyDescent="0.25">
      <c r="A22" s="433"/>
      <c r="B22" s="434"/>
      <c r="C22" s="434"/>
      <c r="D22" s="434"/>
      <c r="E22" s="434"/>
      <c r="F22" s="434"/>
      <c r="G22" s="434"/>
      <c r="H22" s="434"/>
      <c r="I22" s="434"/>
      <c r="J22" s="435"/>
      <c r="K22" s="5"/>
    </row>
    <row r="23" spans="1:11" x14ac:dyDescent="0.25">
      <c r="A23" s="433"/>
      <c r="B23" s="434"/>
      <c r="C23" s="434"/>
      <c r="D23" s="434"/>
      <c r="E23" s="434"/>
      <c r="F23" s="434"/>
      <c r="G23" s="434"/>
      <c r="H23" s="434"/>
      <c r="I23" s="434"/>
      <c r="J23" s="435"/>
      <c r="K23" s="5"/>
    </row>
    <row r="24" spans="1:11" x14ac:dyDescent="0.25">
      <c r="A24" s="433"/>
      <c r="B24" s="434"/>
      <c r="C24" s="434"/>
      <c r="D24" s="434"/>
      <c r="E24" s="434"/>
      <c r="F24" s="434"/>
      <c r="G24" s="434"/>
      <c r="H24" s="434"/>
      <c r="I24" s="434"/>
      <c r="J24" s="435"/>
      <c r="K24" s="5"/>
    </row>
    <row r="25" spans="1:11" x14ac:dyDescent="0.25">
      <c r="A25" s="433"/>
      <c r="B25" s="429" t="s">
        <v>776</v>
      </c>
      <c r="C25" s="434"/>
      <c r="D25" s="434"/>
      <c r="E25" s="434"/>
      <c r="F25" s="434"/>
      <c r="G25" s="434"/>
      <c r="H25" s="434"/>
      <c r="I25" s="434"/>
      <c r="J25" s="435"/>
      <c r="K25" s="5"/>
    </row>
    <row r="26" spans="1:11" x14ac:dyDescent="0.25">
      <c r="A26" s="433"/>
      <c r="B26" s="429" t="s">
        <v>818</v>
      </c>
      <c r="C26" s="434"/>
      <c r="D26" s="434"/>
      <c r="E26" s="434"/>
      <c r="F26" s="434"/>
      <c r="G26" s="434"/>
      <c r="H26" s="434"/>
      <c r="I26" s="434"/>
      <c r="J26" s="435"/>
      <c r="K26" s="5"/>
    </row>
    <row r="27" spans="1:11" x14ac:dyDescent="0.25">
      <c r="A27" s="433"/>
      <c r="B27" s="429" t="s">
        <v>819</v>
      </c>
      <c r="C27" s="434"/>
      <c r="D27" s="434"/>
      <c r="E27" s="434"/>
      <c r="F27" s="434"/>
      <c r="G27" s="434"/>
      <c r="H27" s="434"/>
      <c r="I27" s="434"/>
      <c r="J27" s="435"/>
      <c r="K27" s="5"/>
    </row>
    <row r="28" spans="1:11" x14ac:dyDescent="0.25">
      <c r="A28" s="433"/>
      <c r="B28" s="434"/>
      <c r="C28" s="434"/>
      <c r="D28" s="434"/>
      <c r="E28" s="434"/>
      <c r="F28" s="434"/>
      <c r="G28" s="434"/>
      <c r="H28" s="434"/>
      <c r="I28" s="434"/>
      <c r="J28" s="435"/>
      <c r="K28" s="5"/>
    </row>
    <row r="29" spans="1:11" x14ac:dyDescent="0.25">
      <c r="A29" s="433"/>
      <c r="B29" s="434"/>
      <c r="C29" s="434"/>
      <c r="D29" s="434"/>
      <c r="E29" s="434"/>
      <c r="F29" s="434"/>
      <c r="G29" s="434"/>
      <c r="H29" s="434"/>
      <c r="I29" s="434"/>
      <c r="J29" s="435"/>
      <c r="K29" s="5"/>
    </row>
    <row r="30" spans="1:11" x14ac:dyDescent="0.25">
      <c r="A30" s="433"/>
      <c r="B30" s="434"/>
      <c r="C30" s="434"/>
      <c r="D30" s="434"/>
      <c r="E30" s="434"/>
      <c r="F30" s="434"/>
      <c r="G30" s="434"/>
      <c r="H30" s="434"/>
      <c r="I30" s="434"/>
      <c r="J30" s="435"/>
      <c r="K30" s="5"/>
    </row>
    <row r="31" spans="1:11" x14ac:dyDescent="0.25">
      <c r="A31" s="433"/>
      <c r="B31" s="434"/>
      <c r="C31" s="434"/>
      <c r="D31" s="434"/>
      <c r="E31" s="434"/>
      <c r="F31" s="434"/>
      <c r="G31" s="434"/>
      <c r="H31" s="434"/>
      <c r="I31" s="434"/>
      <c r="J31" s="435"/>
      <c r="K31" s="5"/>
    </row>
    <row r="32" spans="1:11" x14ac:dyDescent="0.25">
      <c r="A32" s="433"/>
      <c r="B32" s="434"/>
      <c r="C32" s="434"/>
      <c r="D32" s="434"/>
      <c r="E32" s="434"/>
      <c r="F32" s="434"/>
      <c r="G32" s="434"/>
      <c r="H32" s="434"/>
      <c r="I32" s="434"/>
      <c r="J32" s="435"/>
      <c r="K32" s="5"/>
    </row>
    <row r="33" spans="1:11" ht="26.25" customHeight="1" x14ac:dyDescent="0.25">
      <c r="A33" s="433"/>
      <c r="B33" s="434"/>
      <c r="C33" s="434"/>
      <c r="D33" s="434"/>
      <c r="E33" s="434"/>
      <c r="F33" s="434"/>
      <c r="G33" s="434"/>
      <c r="H33" s="434"/>
      <c r="I33" s="434"/>
      <c r="J33" s="435"/>
      <c r="K33" s="203"/>
    </row>
    <row r="34" spans="1:11" x14ac:dyDescent="0.25">
      <c r="A34" s="433"/>
      <c r="B34" s="429" t="s">
        <v>777</v>
      </c>
      <c r="C34" s="434"/>
      <c r="D34" s="434"/>
      <c r="E34" s="434"/>
      <c r="F34" s="434"/>
      <c r="G34" s="434"/>
      <c r="H34" s="434"/>
      <c r="I34" s="434"/>
      <c r="J34" s="435"/>
      <c r="K34" s="5"/>
    </row>
    <row r="35" spans="1:11" x14ac:dyDescent="0.25">
      <c r="A35" s="433"/>
      <c r="B35" s="434"/>
      <c r="C35" s="434"/>
      <c r="D35" s="434"/>
      <c r="E35" s="434"/>
      <c r="F35" s="434"/>
      <c r="G35" s="434"/>
      <c r="H35" s="434"/>
      <c r="I35" s="434"/>
      <c r="J35" s="435"/>
      <c r="K35" s="5"/>
    </row>
    <row r="36" spans="1:11" x14ac:dyDescent="0.25">
      <c r="A36" s="433"/>
      <c r="B36" s="429" t="s">
        <v>821</v>
      </c>
      <c r="C36" s="434"/>
      <c r="D36" s="434"/>
      <c r="E36" s="434"/>
      <c r="F36" s="434"/>
      <c r="G36" s="434"/>
      <c r="H36" s="434"/>
      <c r="I36" s="434"/>
      <c r="J36" s="435"/>
      <c r="K36" s="5"/>
    </row>
    <row r="37" spans="1:11" x14ac:dyDescent="0.25">
      <c r="A37" s="433"/>
      <c r="B37" s="429" t="s">
        <v>822</v>
      </c>
      <c r="C37" s="434"/>
      <c r="D37" s="434"/>
      <c r="E37" s="434"/>
      <c r="F37" s="434"/>
      <c r="G37" s="434"/>
      <c r="H37" s="434"/>
      <c r="I37" s="434"/>
      <c r="J37" s="435"/>
      <c r="K37" s="5"/>
    </row>
    <row r="38" spans="1:11" x14ac:dyDescent="0.25">
      <c r="A38" s="433"/>
      <c r="B38" s="434"/>
      <c r="C38" s="434"/>
      <c r="D38" s="434"/>
      <c r="E38" s="434"/>
      <c r="F38" s="434"/>
      <c r="G38" s="434"/>
      <c r="H38" s="434"/>
      <c r="I38" s="434"/>
      <c r="J38" s="435"/>
      <c r="K38" s="5"/>
    </row>
    <row r="39" spans="1:11" x14ac:dyDescent="0.25">
      <c r="A39" s="433"/>
      <c r="B39" s="434"/>
      <c r="C39" s="434"/>
      <c r="D39" s="434"/>
      <c r="E39" s="434"/>
      <c r="F39" s="434"/>
      <c r="G39" s="434"/>
      <c r="H39" s="434"/>
      <c r="I39" s="434"/>
      <c r="J39" s="435"/>
      <c r="K39" s="5"/>
    </row>
    <row r="40" spans="1:11" x14ac:dyDescent="0.25">
      <c r="A40" s="433"/>
      <c r="B40" s="434"/>
      <c r="C40" s="434"/>
      <c r="D40" s="434"/>
      <c r="E40" s="434"/>
      <c r="F40" s="434"/>
      <c r="G40" s="434"/>
      <c r="H40" s="434"/>
      <c r="I40" s="434"/>
      <c r="J40" s="435"/>
      <c r="K40" s="5"/>
    </row>
    <row r="41" spans="1:11" x14ac:dyDescent="0.25">
      <c r="A41" s="433"/>
      <c r="B41" s="434"/>
      <c r="C41" s="434"/>
      <c r="D41" s="434"/>
      <c r="E41" s="434"/>
      <c r="F41" s="434"/>
      <c r="G41" s="434"/>
      <c r="H41" s="434"/>
      <c r="I41" s="434"/>
      <c r="J41" s="435"/>
      <c r="K41" s="5"/>
    </row>
    <row r="42" spans="1:11" x14ac:dyDescent="0.25">
      <c r="A42" s="433"/>
      <c r="B42" s="434"/>
      <c r="C42" s="434"/>
      <c r="D42" s="434"/>
      <c r="E42" s="434"/>
      <c r="F42" s="434"/>
      <c r="G42" s="434"/>
      <c r="H42" s="434"/>
      <c r="I42" s="434"/>
      <c r="J42" s="435"/>
      <c r="K42" s="5"/>
    </row>
    <row r="43" spans="1:11" x14ac:dyDescent="0.25">
      <c r="A43" s="433"/>
      <c r="B43" s="434"/>
      <c r="C43" s="434"/>
      <c r="D43" s="434"/>
      <c r="E43" s="434"/>
      <c r="F43" s="434"/>
      <c r="G43" s="434"/>
      <c r="H43" s="434"/>
      <c r="I43" s="434"/>
      <c r="J43" s="435"/>
      <c r="K43" s="5"/>
    </row>
    <row r="44" spans="1:11" x14ac:dyDescent="0.25">
      <c r="A44" s="433"/>
      <c r="B44" s="434"/>
      <c r="C44" s="434"/>
      <c r="D44" s="434"/>
      <c r="E44" s="434"/>
      <c r="F44" s="434"/>
      <c r="G44" s="434"/>
      <c r="H44" s="434"/>
      <c r="I44" s="434"/>
      <c r="J44" s="435"/>
      <c r="K44" s="5"/>
    </row>
    <row r="45" spans="1:11" x14ac:dyDescent="0.25">
      <c r="A45" s="433"/>
      <c r="B45" s="434"/>
      <c r="C45" s="434"/>
      <c r="D45" s="434"/>
      <c r="E45" s="434"/>
      <c r="F45" s="434"/>
      <c r="G45" s="434"/>
      <c r="H45" s="434"/>
      <c r="I45" s="434"/>
      <c r="J45" s="435"/>
      <c r="K45" s="5"/>
    </row>
    <row r="46" spans="1:11" x14ac:dyDescent="0.25">
      <c r="A46" s="433"/>
      <c r="B46" s="434"/>
      <c r="C46" s="434"/>
      <c r="D46" s="434"/>
      <c r="E46" s="434"/>
      <c r="F46" s="434"/>
      <c r="G46" s="434"/>
      <c r="H46" s="434"/>
      <c r="I46" s="434"/>
      <c r="J46" s="435"/>
      <c r="K46" s="5"/>
    </row>
    <row r="47" spans="1:11" x14ac:dyDescent="0.25">
      <c r="A47" s="433"/>
      <c r="B47" s="434"/>
      <c r="C47" s="434"/>
      <c r="D47" s="434"/>
      <c r="E47" s="434"/>
      <c r="F47" s="434"/>
      <c r="G47" s="434"/>
      <c r="H47" s="434"/>
      <c r="I47" s="434"/>
      <c r="J47" s="435"/>
      <c r="K47" s="5"/>
    </row>
    <row r="48" spans="1:11" x14ac:dyDescent="0.25">
      <c r="A48" s="433"/>
      <c r="B48" s="434"/>
      <c r="C48" s="434"/>
      <c r="D48" s="434"/>
      <c r="E48" s="434"/>
      <c r="F48" s="434"/>
      <c r="G48" s="434"/>
      <c r="H48" s="434"/>
      <c r="I48" s="434"/>
      <c r="J48" s="435"/>
      <c r="K48" s="5"/>
    </row>
    <row r="49" spans="1:11" x14ac:dyDescent="0.25">
      <c r="A49" s="433"/>
      <c r="B49" s="434"/>
      <c r="C49" s="434"/>
      <c r="D49" s="434"/>
      <c r="E49" s="434"/>
      <c r="F49" s="434"/>
      <c r="G49" s="434"/>
      <c r="H49" s="434"/>
      <c r="I49" s="434"/>
      <c r="J49" s="435"/>
      <c r="K49" s="5"/>
    </row>
    <row r="50" spans="1:11" x14ac:dyDescent="0.25">
      <c r="A50" s="433"/>
      <c r="B50" s="434"/>
      <c r="C50" s="434"/>
      <c r="D50" s="434"/>
      <c r="E50" s="434"/>
      <c r="F50" s="434"/>
      <c r="G50" s="434"/>
      <c r="H50" s="434"/>
      <c r="I50" s="434"/>
      <c r="J50" s="435"/>
      <c r="K50" s="5"/>
    </row>
    <row r="51" spans="1:11" x14ac:dyDescent="0.25">
      <c r="A51" s="433"/>
      <c r="B51" s="434"/>
      <c r="C51" s="434"/>
      <c r="D51" s="434"/>
      <c r="E51" s="434"/>
      <c r="F51" s="434"/>
      <c r="G51" s="434"/>
      <c r="H51" s="434"/>
      <c r="I51" s="434"/>
      <c r="J51" s="435"/>
      <c r="K51" s="5"/>
    </row>
    <row r="52" spans="1:11" x14ac:dyDescent="0.25">
      <c r="A52" s="433"/>
      <c r="B52" s="434"/>
      <c r="C52" s="434"/>
      <c r="D52" s="434"/>
      <c r="E52" s="434"/>
      <c r="F52" s="434"/>
      <c r="G52" s="434"/>
      <c r="H52" s="434"/>
      <c r="I52" s="434"/>
      <c r="J52" s="435"/>
      <c r="K52" s="5"/>
    </row>
    <row r="53" spans="1:11" x14ac:dyDescent="0.25">
      <c r="A53" s="436"/>
      <c r="B53" s="437"/>
      <c r="C53" s="437"/>
      <c r="D53" s="437"/>
      <c r="E53" s="437"/>
      <c r="F53" s="437"/>
      <c r="G53" s="437"/>
      <c r="H53" s="437"/>
      <c r="I53" s="437"/>
      <c r="J53" s="438"/>
      <c r="K53" s="5"/>
    </row>
    <row r="54" spans="1:11" x14ac:dyDescent="0.25">
      <c r="A54" s="4" t="str">
        <f>'Item 100, Page 23'!A53</f>
        <v>Issued By:</v>
      </c>
      <c r="B54" s="5" t="str">
        <f>'Item 100, Page 23'!B53</f>
        <v>Irmgard R Wilcox</v>
      </c>
      <c r="C54" s="5"/>
      <c r="D54" s="5"/>
      <c r="E54" s="5"/>
      <c r="F54" s="5"/>
      <c r="G54" s="5"/>
      <c r="H54" s="5"/>
      <c r="I54" s="5"/>
      <c r="J54" s="6"/>
      <c r="K54" s="5"/>
    </row>
    <row r="55" spans="1:11" x14ac:dyDescent="0.25">
      <c r="A55" s="4"/>
      <c r="B55" s="5"/>
      <c r="C55" s="5"/>
      <c r="D55" s="5"/>
      <c r="E55" s="5"/>
      <c r="F55" s="5"/>
      <c r="G55" s="5"/>
      <c r="H55" s="5"/>
      <c r="I55" s="5"/>
      <c r="J55" s="6"/>
      <c r="K55" s="5"/>
    </row>
    <row r="56" spans="1:11" x14ac:dyDescent="0.25">
      <c r="A56" s="4" t="str">
        <f>'Item 100, Page 23'!A55</f>
        <v>Issue Date:</v>
      </c>
      <c r="B56" s="151">
        <f>'Item 100, Page 23'!B55</f>
        <v>42076</v>
      </c>
      <c r="C56" s="8"/>
      <c r="D56" s="8"/>
      <c r="E56" s="8"/>
      <c r="F56" s="8"/>
      <c r="G56" s="8"/>
      <c r="H56" s="8" t="s">
        <v>121</v>
      </c>
      <c r="I56" s="8"/>
      <c r="J56" s="150">
        <f>'Item 100, Page 23'!N55</f>
        <v>42125</v>
      </c>
      <c r="K56" s="148"/>
    </row>
    <row r="57" spans="1:11" x14ac:dyDescent="0.25">
      <c r="A57" s="576" t="s">
        <v>122</v>
      </c>
      <c r="B57" s="577"/>
      <c r="C57" s="577"/>
      <c r="D57" s="577"/>
      <c r="E57" s="577"/>
      <c r="F57" s="577"/>
      <c r="G57" s="577"/>
      <c r="H57" s="577"/>
      <c r="I57" s="577"/>
      <c r="J57" s="578"/>
      <c r="K57" s="404"/>
    </row>
    <row r="58" spans="1:11" x14ac:dyDescent="0.25">
      <c r="A58" s="4"/>
      <c r="B58" s="5"/>
      <c r="C58" s="5"/>
      <c r="D58" s="5"/>
      <c r="E58" s="5"/>
      <c r="F58" s="5"/>
      <c r="G58" s="5"/>
      <c r="H58" s="5"/>
      <c r="I58" s="5"/>
      <c r="J58" s="6"/>
      <c r="K58" s="5"/>
    </row>
    <row r="59" spans="1:11" x14ac:dyDescent="0.25">
      <c r="A59" s="4" t="s">
        <v>160</v>
      </c>
      <c r="B59" s="5"/>
      <c r="C59" s="5"/>
      <c r="D59" s="5"/>
      <c r="E59" s="5"/>
      <c r="F59" s="5"/>
      <c r="G59" s="5"/>
      <c r="H59" s="5"/>
      <c r="I59" s="5"/>
      <c r="J59" s="6"/>
      <c r="K59" s="5"/>
    </row>
    <row r="60" spans="1:11" x14ac:dyDescent="0.25">
      <c r="A60" s="7"/>
      <c r="B60" s="8"/>
      <c r="C60" s="8"/>
      <c r="D60" s="8"/>
      <c r="E60" s="8"/>
      <c r="F60" s="8"/>
      <c r="G60" s="8"/>
      <c r="H60" s="8"/>
      <c r="I60" s="8"/>
      <c r="J60" s="9"/>
      <c r="K60" s="5"/>
    </row>
  </sheetData>
  <mergeCells count="3">
    <mergeCell ref="A57:J57"/>
    <mergeCell ref="H2:I2"/>
    <mergeCell ref="A7:J7"/>
  </mergeCells>
  <printOptions horizontalCentered="1" verticalCentered="1"/>
  <pageMargins left="0.5" right="0.5" top="0.5" bottom="0.5" header="0.5" footer="0.5"/>
  <pageSetup scale="87"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topLeftCell="A25" zoomScaleNormal="100" workbookViewId="0">
      <selection activeCell="B50" sqref="B50"/>
    </sheetView>
  </sheetViews>
  <sheetFormatPr defaultColWidth="9.109375" defaultRowHeight="11.4" x14ac:dyDescent="0.2"/>
  <cols>
    <col min="1" max="1" width="15.33203125" style="101" customWidth="1"/>
    <col min="2" max="2" width="15.88671875" style="101" customWidth="1"/>
    <col min="3" max="5" width="9.109375" style="101"/>
    <col min="6" max="6" width="4" style="101" customWidth="1"/>
    <col min="7" max="9" width="9.109375" style="101"/>
    <col min="10" max="10" width="17.33203125" style="101" customWidth="1"/>
    <col min="11" max="11" width="3.44140625" style="101" customWidth="1"/>
    <col min="12" max="16384" width="9.109375" style="101"/>
  </cols>
  <sheetData>
    <row r="1" spans="1:10" x14ac:dyDescent="0.2">
      <c r="A1" s="98"/>
      <c r="B1" s="99"/>
      <c r="C1" s="99"/>
      <c r="D1" s="99"/>
      <c r="E1" s="99"/>
      <c r="F1" s="99"/>
      <c r="G1" s="99"/>
      <c r="H1" s="99"/>
      <c r="I1" s="99"/>
      <c r="J1" s="100"/>
    </row>
    <row r="2" spans="1:10" x14ac:dyDescent="0.2">
      <c r="A2" s="102" t="s">
        <v>124</v>
      </c>
      <c r="B2" s="143">
        <v>11</v>
      </c>
      <c r="C2" s="104"/>
      <c r="D2" s="104"/>
      <c r="E2" s="104"/>
      <c r="F2" s="104"/>
      <c r="G2" s="105">
        <v>0</v>
      </c>
      <c r="H2" s="621" t="s">
        <v>125</v>
      </c>
      <c r="I2" s="621"/>
      <c r="J2" s="144">
        <v>27</v>
      </c>
    </row>
    <row r="3" spans="1:10" x14ac:dyDescent="0.2">
      <c r="A3" s="102"/>
      <c r="B3" s="104"/>
      <c r="C3" s="104"/>
      <c r="D3" s="104"/>
      <c r="E3" s="104"/>
      <c r="F3" s="104"/>
      <c r="G3" s="104"/>
      <c r="H3" s="104"/>
      <c r="I3" s="104"/>
      <c r="J3" s="107"/>
    </row>
    <row r="4" spans="1:10" x14ac:dyDescent="0.2">
      <c r="A4" s="102" t="s">
        <v>126</v>
      </c>
      <c r="B4" s="104"/>
      <c r="C4" s="142" t="str">
        <f>'Item 100, Page 23'!C4</f>
        <v>Yakima Waste Systems, Inc. G-89</v>
      </c>
      <c r="D4" s="104"/>
      <c r="E4" s="104"/>
      <c r="F4" s="104"/>
      <c r="G4" s="104"/>
      <c r="H4" s="104"/>
      <c r="I4" s="104"/>
      <c r="J4" s="107"/>
    </row>
    <row r="5" spans="1:10" x14ac:dyDescent="0.2">
      <c r="A5" s="108" t="s">
        <v>127</v>
      </c>
      <c r="B5" s="103"/>
      <c r="C5" s="103"/>
      <c r="D5" s="103"/>
      <c r="E5" s="103"/>
      <c r="F5" s="103"/>
      <c r="G5" s="103"/>
      <c r="H5" s="103"/>
      <c r="I5" s="103"/>
      <c r="J5" s="106"/>
    </row>
    <row r="6" spans="1:10" x14ac:dyDescent="0.2">
      <c r="A6" s="102"/>
      <c r="B6" s="104"/>
      <c r="C6" s="104"/>
      <c r="D6" s="104"/>
      <c r="E6" s="104"/>
      <c r="F6" s="104"/>
      <c r="G6" s="104"/>
      <c r="H6" s="104"/>
      <c r="I6" s="104"/>
      <c r="J6" s="107"/>
    </row>
    <row r="7" spans="1:10" x14ac:dyDescent="0.2">
      <c r="A7" s="625" t="s">
        <v>219</v>
      </c>
      <c r="B7" s="626"/>
      <c r="C7" s="626"/>
      <c r="D7" s="626"/>
      <c r="E7" s="626"/>
      <c r="F7" s="626"/>
      <c r="G7" s="626"/>
      <c r="H7" s="626"/>
      <c r="I7" s="626"/>
      <c r="J7" s="116"/>
    </row>
    <row r="8" spans="1:10" x14ac:dyDescent="0.2">
      <c r="A8" s="102"/>
      <c r="B8" s="104"/>
      <c r="C8" s="104"/>
      <c r="D8" s="104"/>
      <c r="E8" s="104"/>
      <c r="F8" s="104"/>
      <c r="G8" s="104"/>
      <c r="H8" s="104"/>
      <c r="I8" s="104"/>
      <c r="J8" s="107"/>
    </row>
    <row r="9" spans="1:10" x14ac:dyDescent="0.2">
      <c r="A9" s="102" t="s">
        <v>220</v>
      </c>
      <c r="B9" s="104"/>
      <c r="C9" s="104"/>
      <c r="D9" s="104"/>
      <c r="E9" s="104"/>
      <c r="F9" s="104"/>
      <c r="G9" s="104"/>
      <c r="H9" s="104"/>
      <c r="I9" s="104"/>
      <c r="J9" s="107"/>
    </row>
    <row r="10" spans="1:10" x14ac:dyDescent="0.2">
      <c r="A10" s="102"/>
      <c r="B10" s="104"/>
      <c r="C10" s="104"/>
      <c r="D10" s="104"/>
      <c r="E10" s="104"/>
      <c r="F10" s="104"/>
      <c r="G10" s="104"/>
      <c r="H10" s="104"/>
      <c r="I10" s="104"/>
      <c r="J10" s="107"/>
    </row>
    <row r="11" spans="1:10" x14ac:dyDescent="0.2">
      <c r="A11" s="117"/>
      <c r="B11" s="118" t="s">
        <v>109</v>
      </c>
      <c r="C11" s="119" t="s">
        <v>110</v>
      </c>
      <c r="D11" s="119" t="s">
        <v>111</v>
      </c>
      <c r="E11" s="119" t="s">
        <v>112</v>
      </c>
      <c r="F11" s="118" t="s">
        <v>222</v>
      </c>
      <c r="G11" s="120" t="s">
        <v>224</v>
      </c>
      <c r="H11" s="120" t="s">
        <v>224</v>
      </c>
      <c r="I11" s="120" t="s">
        <v>224</v>
      </c>
      <c r="J11" s="120" t="s">
        <v>224</v>
      </c>
    </row>
    <row r="12" spans="1:10" x14ac:dyDescent="0.2">
      <c r="A12" s="121" t="s">
        <v>174</v>
      </c>
      <c r="B12" s="121"/>
      <c r="C12" s="121"/>
      <c r="D12" s="121"/>
      <c r="E12" s="121"/>
      <c r="F12" s="121"/>
      <c r="G12" s="121"/>
      <c r="H12" s="121"/>
      <c r="I12" s="121"/>
      <c r="J12" s="121"/>
    </row>
    <row r="13" spans="1:10" x14ac:dyDescent="0.2">
      <c r="A13" s="122" t="s">
        <v>221</v>
      </c>
      <c r="B13" s="112">
        <v>1</v>
      </c>
      <c r="C13" s="112">
        <v>1</v>
      </c>
      <c r="D13" s="112">
        <v>1</v>
      </c>
      <c r="E13" s="112">
        <v>1</v>
      </c>
      <c r="F13" s="113"/>
      <c r="G13" s="122"/>
      <c r="H13" s="112"/>
      <c r="I13" s="113"/>
      <c r="J13" s="122"/>
    </row>
    <row r="14" spans="1:10" x14ac:dyDescent="0.2">
      <c r="A14" s="121" t="s">
        <v>177</v>
      </c>
      <c r="B14" s="123"/>
      <c r="C14" s="124"/>
      <c r="D14" s="123"/>
      <c r="E14" s="125"/>
      <c r="F14" s="96"/>
      <c r="G14" s="121"/>
      <c r="H14" s="110"/>
      <c r="I14" s="111"/>
      <c r="J14" s="121"/>
    </row>
    <row r="15" spans="1:10" x14ac:dyDescent="0.2">
      <c r="A15" s="122" t="s">
        <v>223</v>
      </c>
      <c r="B15" s="112" t="s">
        <v>44</v>
      </c>
      <c r="C15" s="125" t="s">
        <v>44</v>
      </c>
      <c r="D15" s="125" t="s">
        <v>44</v>
      </c>
      <c r="E15" s="125" t="s">
        <v>44</v>
      </c>
      <c r="F15" s="122"/>
      <c r="G15" s="122"/>
      <c r="H15" s="122"/>
      <c r="I15" s="122"/>
      <c r="J15" s="122"/>
    </row>
    <row r="16" spans="1:10" x14ac:dyDescent="0.2">
      <c r="A16" s="121" t="s">
        <v>225</v>
      </c>
      <c r="B16" s="123"/>
      <c r="C16" s="100"/>
      <c r="D16" s="121"/>
      <c r="E16" s="121"/>
      <c r="F16" s="121"/>
      <c r="G16" s="121"/>
      <c r="H16" s="121"/>
      <c r="I16" s="121"/>
      <c r="J16" s="121"/>
    </row>
    <row r="17" spans="1:13" x14ac:dyDescent="0.2">
      <c r="A17" s="122" t="s">
        <v>226</v>
      </c>
      <c r="B17" s="113" t="s">
        <v>42</v>
      </c>
      <c r="C17" s="113" t="s">
        <v>42</v>
      </c>
      <c r="D17" s="113" t="s">
        <v>42</v>
      </c>
      <c r="E17" s="113" t="s">
        <v>42</v>
      </c>
      <c r="F17" s="122"/>
      <c r="G17" s="122"/>
      <c r="H17" s="122"/>
      <c r="I17" s="122"/>
      <c r="J17" s="122"/>
    </row>
    <row r="18" spans="1:13" x14ac:dyDescent="0.2">
      <c r="A18" s="121" t="s">
        <v>227</v>
      </c>
      <c r="B18" s="124"/>
      <c r="C18" s="124"/>
      <c r="D18" s="124"/>
      <c r="E18" s="124"/>
      <c r="F18" s="111"/>
      <c r="G18" s="121"/>
      <c r="H18" s="110"/>
      <c r="I18" s="111"/>
      <c r="J18" s="121"/>
    </row>
    <row r="19" spans="1:13" x14ac:dyDescent="0.2">
      <c r="A19" s="122" t="s">
        <v>228</v>
      </c>
      <c r="B19" s="125" t="s">
        <v>42</v>
      </c>
      <c r="C19" s="125" t="s">
        <v>42</v>
      </c>
      <c r="D19" s="125" t="s">
        <v>42</v>
      </c>
      <c r="E19" s="125" t="s">
        <v>42</v>
      </c>
      <c r="F19" s="122"/>
      <c r="G19" s="122"/>
      <c r="H19" s="122"/>
      <c r="I19" s="122"/>
      <c r="J19" s="122"/>
    </row>
    <row r="20" spans="1:13" x14ac:dyDescent="0.2">
      <c r="A20" s="121" t="s">
        <v>227</v>
      </c>
      <c r="B20" s="111"/>
      <c r="C20" s="111"/>
      <c r="D20" s="111"/>
      <c r="E20" s="111"/>
      <c r="F20" s="121"/>
      <c r="G20" s="121"/>
      <c r="H20" s="121"/>
      <c r="I20" s="121"/>
      <c r="J20" s="121"/>
    </row>
    <row r="21" spans="1:13" x14ac:dyDescent="0.2">
      <c r="A21" s="122" t="s">
        <v>229</v>
      </c>
      <c r="B21" s="113" t="s">
        <v>42</v>
      </c>
      <c r="C21" s="113" t="s">
        <v>42</v>
      </c>
      <c r="D21" s="113" t="s">
        <v>42</v>
      </c>
      <c r="E21" s="113" t="s">
        <v>42</v>
      </c>
      <c r="F21" s="122"/>
      <c r="G21" s="122"/>
      <c r="H21" s="122"/>
      <c r="I21" s="122"/>
      <c r="J21" s="122"/>
    </row>
    <row r="22" spans="1:13" x14ac:dyDescent="0.2">
      <c r="A22" s="121" t="s">
        <v>230</v>
      </c>
      <c r="B22" s="194" t="s">
        <v>856</v>
      </c>
      <c r="C22" s="194" t="s">
        <v>857</v>
      </c>
      <c r="D22" s="194" t="s">
        <v>858</v>
      </c>
      <c r="E22" s="194" t="s">
        <v>859</v>
      </c>
      <c r="F22" s="111"/>
      <c r="G22" s="121"/>
      <c r="H22" s="110"/>
      <c r="I22" s="111"/>
      <c r="J22" s="121"/>
      <c r="M22" s="181"/>
    </row>
    <row r="23" spans="1:13" x14ac:dyDescent="0.2">
      <c r="A23" s="126" t="s">
        <v>231</v>
      </c>
      <c r="B23" s="113" t="s">
        <v>201</v>
      </c>
      <c r="C23" s="113" t="s">
        <v>201</v>
      </c>
      <c r="D23" s="113" t="s">
        <v>201</v>
      </c>
      <c r="E23" s="113" t="s">
        <v>201</v>
      </c>
      <c r="F23" s="122"/>
      <c r="G23" s="122"/>
      <c r="H23" s="122"/>
      <c r="I23" s="122"/>
      <c r="J23" s="122"/>
      <c r="M23" s="181"/>
    </row>
    <row r="24" spans="1:13" x14ac:dyDescent="0.2">
      <c r="A24" s="121" t="s">
        <v>232</v>
      </c>
      <c r="B24" s="195" t="s">
        <v>864</v>
      </c>
      <c r="C24" s="195" t="s">
        <v>865</v>
      </c>
      <c r="D24" s="195" t="s">
        <v>866</v>
      </c>
      <c r="E24" s="195" t="s">
        <v>867</v>
      </c>
      <c r="F24" s="121"/>
      <c r="G24" s="121"/>
      <c r="H24" s="121"/>
      <c r="I24" s="121"/>
      <c r="J24" s="121"/>
      <c r="M24" s="181"/>
    </row>
    <row r="25" spans="1:13" x14ac:dyDescent="0.2">
      <c r="A25" s="122" t="s">
        <v>226</v>
      </c>
      <c r="B25" s="113" t="s">
        <v>202</v>
      </c>
      <c r="C25" s="113" t="s">
        <v>202</v>
      </c>
      <c r="D25" s="113" t="s">
        <v>202</v>
      </c>
      <c r="E25" s="113" t="s">
        <v>202</v>
      </c>
      <c r="F25" s="122"/>
      <c r="G25" s="122"/>
      <c r="H25" s="122"/>
      <c r="I25" s="122"/>
      <c r="J25" s="122"/>
      <c r="M25" s="181"/>
    </row>
    <row r="26" spans="1:13" x14ac:dyDescent="0.2">
      <c r="A26" s="102"/>
      <c r="B26" s="104"/>
      <c r="C26" s="104"/>
      <c r="D26" s="104"/>
      <c r="E26" s="104"/>
      <c r="F26" s="104"/>
      <c r="G26" s="104"/>
      <c r="H26" s="104"/>
      <c r="I26" s="104"/>
      <c r="J26" s="107"/>
      <c r="M26" s="181"/>
    </row>
    <row r="27" spans="1:13" x14ac:dyDescent="0.2">
      <c r="A27" s="102" t="s">
        <v>233</v>
      </c>
      <c r="B27" s="104" t="s">
        <v>113</v>
      </c>
      <c r="C27" s="104"/>
      <c r="D27" s="104"/>
      <c r="E27" s="104"/>
      <c r="F27" s="104"/>
      <c r="G27" s="104"/>
      <c r="H27" s="104"/>
      <c r="I27" s="104"/>
      <c r="J27" s="107"/>
      <c r="M27" s="181"/>
    </row>
    <row r="28" spans="1:13" x14ac:dyDescent="0.2">
      <c r="A28" s="102"/>
      <c r="B28" s="127" t="s">
        <v>234</v>
      </c>
      <c r="C28" s="104"/>
      <c r="D28" s="104"/>
      <c r="E28" s="104"/>
      <c r="F28" s="104"/>
      <c r="G28" s="104"/>
      <c r="H28" s="104"/>
      <c r="I28" s="104"/>
      <c r="J28" s="107"/>
      <c r="M28" s="181"/>
    </row>
    <row r="29" spans="1:13" x14ac:dyDescent="0.2">
      <c r="A29" s="102" t="s">
        <v>0</v>
      </c>
      <c r="B29" s="128" t="s">
        <v>114</v>
      </c>
      <c r="C29" s="104"/>
      <c r="D29" s="104"/>
      <c r="E29" s="104"/>
      <c r="F29" s="104"/>
      <c r="G29" s="104"/>
      <c r="H29" s="104"/>
      <c r="I29" s="104"/>
      <c r="J29" s="107"/>
      <c r="M29" s="181"/>
    </row>
    <row r="30" spans="1:13" x14ac:dyDescent="0.2">
      <c r="A30" s="102"/>
      <c r="B30" s="129" t="s">
        <v>1</v>
      </c>
      <c r="C30" s="104"/>
      <c r="D30" s="104"/>
      <c r="E30" s="104"/>
      <c r="F30" s="104"/>
      <c r="G30" s="104"/>
      <c r="H30" s="104"/>
      <c r="I30" s="104"/>
      <c r="J30" s="107"/>
      <c r="M30" s="181"/>
    </row>
    <row r="31" spans="1:13" x14ac:dyDescent="0.2">
      <c r="A31" s="130" t="s">
        <v>2</v>
      </c>
      <c r="B31" s="128" t="s">
        <v>115</v>
      </c>
      <c r="C31" s="114"/>
      <c r="D31" s="114"/>
      <c r="E31" s="114"/>
      <c r="F31" s="114"/>
      <c r="G31" s="114"/>
      <c r="H31" s="114"/>
      <c r="I31" s="114"/>
      <c r="J31" s="116"/>
      <c r="M31" s="181"/>
    </row>
    <row r="32" spans="1:13" x14ac:dyDescent="0.2">
      <c r="A32" s="130" t="s">
        <v>184</v>
      </c>
      <c r="B32" s="127" t="s">
        <v>3</v>
      </c>
      <c r="C32" s="104"/>
      <c r="D32" s="104"/>
      <c r="E32" s="104"/>
      <c r="F32" s="104"/>
      <c r="G32" s="104"/>
      <c r="H32" s="104"/>
      <c r="I32" s="104"/>
      <c r="J32" s="107"/>
      <c r="M32" s="181"/>
    </row>
    <row r="33" spans="1:13" ht="12" x14ac:dyDescent="0.25">
      <c r="A33" s="131"/>
      <c r="B33" s="127" t="s">
        <v>4</v>
      </c>
      <c r="C33" s="104"/>
      <c r="D33" s="104"/>
      <c r="E33" s="104"/>
      <c r="F33" s="104"/>
      <c r="G33" s="104"/>
      <c r="H33" s="104"/>
      <c r="I33" s="104"/>
      <c r="J33" s="107"/>
      <c r="M33" s="181"/>
    </row>
    <row r="34" spans="1:13" x14ac:dyDescent="0.2">
      <c r="A34" s="130"/>
      <c r="B34" s="196" t="s">
        <v>868</v>
      </c>
      <c r="C34" s="104"/>
      <c r="D34" s="104"/>
      <c r="E34" s="104"/>
      <c r="F34" s="104"/>
      <c r="G34" s="104"/>
      <c r="H34" s="104"/>
      <c r="I34" s="104"/>
      <c r="J34" s="107"/>
      <c r="M34" s="181"/>
    </row>
    <row r="35" spans="1:13" x14ac:dyDescent="0.2">
      <c r="A35" s="130"/>
      <c r="B35" s="197" t="s">
        <v>869</v>
      </c>
      <c r="C35" s="109"/>
      <c r="D35" s="109"/>
      <c r="E35" s="109"/>
      <c r="F35" s="109"/>
      <c r="G35" s="109"/>
      <c r="H35" s="109"/>
      <c r="I35" s="104"/>
      <c r="J35" s="107"/>
      <c r="M35" s="181"/>
    </row>
    <row r="36" spans="1:13" x14ac:dyDescent="0.2">
      <c r="A36" s="130" t="s">
        <v>186</v>
      </c>
      <c r="B36" s="127" t="s">
        <v>5</v>
      </c>
      <c r="C36" s="104"/>
      <c r="D36" s="104"/>
      <c r="E36" s="104"/>
      <c r="F36" s="104"/>
      <c r="G36" s="104"/>
      <c r="H36" s="104"/>
      <c r="I36" s="104"/>
      <c r="J36" s="107"/>
      <c r="M36" s="181"/>
    </row>
    <row r="37" spans="1:13" x14ac:dyDescent="0.2">
      <c r="A37" s="130"/>
      <c r="B37" s="127" t="s">
        <v>6</v>
      </c>
      <c r="C37" s="104"/>
      <c r="D37" s="104"/>
      <c r="E37" s="104"/>
      <c r="F37" s="104"/>
      <c r="G37" s="104"/>
      <c r="H37" s="104"/>
      <c r="I37" s="104"/>
      <c r="J37" s="107"/>
      <c r="M37" s="181"/>
    </row>
    <row r="38" spans="1:13" x14ac:dyDescent="0.2">
      <c r="A38" s="130"/>
      <c r="B38" s="133"/>
      <c r="C38" s="100"/>
      <c r="D38" s="627" t="s">
        <v>192</v>
      </c>
      <c r="E38" s="628"/>
      <c r="F38" s="104"/>
      <c r="G38" s="133"/>
      <c r="H38" s="100"/>
      <c r="I38" s="627" t="s">
        <v>192</v>
      </c>
      <c r="J38" s="628"/>
      <c r="M38" s="181"/>
    </row>
    <row r="39" spans="1:13" x14ac:dyDescent="0.2">
      <c r="A39" s="130"/>
      <c r="B39" s="629" t="s">
        <v>162</v>
      </c>
      <c r="C39" s="630"/>
      <c r="D39" s="629" t="s">
        <v>7</v>
      </c>
      <c r="E39" s="630"/>
      <c r="F39" s="104"/>
      <c r="G39" s="629" t="s">
        <v>162</v>
      </c>
      <c r="H39" s="630"/>
      <c r="I39" s="629" t="s">
        <v>7</v>
      </c>
      <c r="J39" s="630"/>
      <c r="M39" s="181"/>
    </row>
    <row r="40" spans="1:13" x14ac:dyDescent="0.2">
      <c r="A40" s="130"/>
      <c r="B40" s="134" t="s">
        <v>194</v>
      </c>
      <c r="C40" s="135"/>
      <c r="D40" s="477" t="s">
        <v>860</v>
      </c>
      <c r="E40" s="137"/>
      <c r="F40" s="104"/>
      <c r="G40" s="134" t="s">
        <v>133</v>
      </c>
      <c r="H40" s="135"/>
      <c r="I40" s="477" t="s">
        <v>862</v>
      </c>
      <c r="J40" s="137"/>
      <c r="M40" s="181"/>
    </row>
    <row r="41" spans="1:13" x14ac:dyDescent="0.2">
      <c r="A41" s="130"/>
      <c r="B41" s="134" t="s">
        <v>195</v>
      </c>
      <c r="C41" s="135"/>
      <c r="D41" s="136"/>
      <c r="E41" s="135"/>
      <c r="F41" s="104"/>
      <c r="G41" s="134" t="s">
        <v>134</v>
      </c>
      <c r="H41" s="135"/>
      <c r="I41" s="477" t="s">
        <v>863</v>
      </c>
      <c r="J41" s="137"/>
      <c r="M41" s="181"/>
    </row>
    <row r="42" spans="1:13" x14ac:dyDescent="0.2">
      <c r="A42" s="102"/>
      <c r="B42" s="134" t="s">
        <v>8</v>
      </c>
      <c r="C42" s="135"/>
      <c r="D42" s="136"/>
      <c r="E42" s="135"/>
      <c r="F42" s="104"/>
      <c r="G42" s="134" t="s">
        <v>9</v>
      </c>
      <c r="H42" s="135"/>
      <c r="I42" s="136"/>
      <c r="J42" s="135"/>
      <c r="M42" s="181"/>
    </row>
    <row r="43" spans="1:13" x14ac:dyDescent="0.2">
      <c r="A43" s="102"/>
      <c r="B43" s="134" t="s">
        <v>132</v>
      </c>
      <c r="C43" s="135"/>
      <c r="D43" s="477" t="s">
        <v>861</v>
      </c>
      <c r="E43" s="137"/>
      <c r="F43" s="104"/>
      <c r="G43" s="134" t="s">
        <v>9</v>
      </c>
      <c r="H43" s="135"/>
      <c r="I43" s="136"/>
      <c r="J43" s="135"/>
      <c r="M43" s="181"/>
    </row>
    <row r="44" spans="1:13" x14ac:dyDescent="0.2">
      <c r="A44" s="102"/>
      <c r="B44" s="104"/>
      <c r="C44" s="104"/>
      <c r="D44" s="114"/>
      <c r="E44" s="114"/>
      <c r="F44" s="114"/>
      <c r="G44" s="114"/>
      <c r="H44" s="104"/>
      <c r="I44" s="104"/>
      <c r="J44" s="107"/>
      <c r="M44" s="181"/>
    </row>
    <row r="45" spans="1:13" x14ac:dyDescent="0.2">
      <c r="A45" s="102" t="s">
        <v>189</v>
      </c>
      <c r="B45" s="127" t="s">
        <v>198</v>
      </c>
      <c r="C45" s="104"/>
      <c r="D45" s="104"/>
      <c r="E45" s="104"/>
      <c r="F45" s="104"/>
      <c r="G45" s="104"/>
      <c r="H45" s="104"/>
      <c r="I45" s="104"/>
      <c r="J45" s="107"/>
      <c r="M45" s="181"/>
    </row>
    <row r="46" spans="1:13" x14ac:dyDescent="0.2">
      <c r="A46" s="102"/>
      <c r="B46" s="196" t="s">
        <v>870</v>
      </c>
      <c r="C46" s="104"/>
      <c r="D46" s="104"/>
      <c r="E46" s="104"/>
      <c r="F46" s="104"/>
      <c r="G46" s="104"/>
      <c r="H46" s="104"/>
      <c r="I46" s="104"/>
      <c r="J46" s="107"/>
    </row>
    <row r="47" spans="1:13" x14ac:dyDescent="0.2">
      <c r="A47" s="102"/>
      <c r="B47" s="127" t="s">
        <v>199</v>
      </c>
      <c r="C47" s="104"/>
      <c r="D47" s="104"/>
      <c r="E47" s="104"/>
      <c r="F47" s="104"/>
      <c r="G47" s="104"/>
      <c r="H47" s="104"/>
      <c r="I47" s="104"/>
      <c r="J47" s="107"/>
    </row>
    <row r="48" spans="1:13" x14ac:dyDescent="0.2">
      <c r="A48" s="102"/>
      <c r="B48" s="127" t="s">
        <v>203</v>
      </c>
      <c r="C48" s="104"/>
      <c r="D48" s="104"/>
      <c r="E48" s="104"/>
      <c r="F48" s="104"/>
      <c r="G48" s="104"/>
      <c r="H48" s="104"/>
      <c r="I48" s="104"/>
      <c r="J48" s="107"/>
    </row>
    <row r="49" spans="1:13" x14ac:dyDescent="0.2">
      <c r="A49" s="102"/>
      <c r="B49" s="196" t="s">
        <v>871</v>
      </c>
      <c r="C49" s="104"/>
      <c r="D49" s="104"/>
      <c r="E49" s="104"/>
      <c r="F49" s="104"/>
      <c r="G49" s="104"/>
      <c r="H49" s="104"/>
      <c r="I49" s="104"/>
      <c r="J49" s="107"/>
    </row>
    <row r="50" spans="1:13" x14ac:dyDescent="0.2">
      <c r="A50" s="102"/>
      <c r="B50" s="127"/>
      <c r="C50" s="104"/>
      <c r="D50" s="104"/>
      <c r="E50" s="104"/>
      <c r="F50" s="104"/>
      <c r="G50" s="104"/>
      <c r="H50" s="104"/>
      <c r="I50" s="104"/>
      <c r="J50" s="107"/>
    </row>
    <row r="51" spans="1:13" x14ac:dyDescent="0.2">
      <c r="A51" s="102" t="s">
        <v>197</v>
      </c>
      <c r="B51" s="132" t="s">
        <v>136</v>
      </c>
      <c r="C51" s="109"/>
      <c r="D51" s="109"/>
      <c r="E51" s="109"/>
      <c r="F51" s="104"/>
      <c r="H51" s="104"/>
      <c r="I51" s="104"/>
      <c r="J51" s="107"/>
      <c r="M51" s="104"/>
    </row>
    <row r="52" spans="1:13" ht="12" x14ac:dyDescent="0.25">
      <c r="A52" s="108"/>
      <c r="B52" s="103"/>
      <c r="C52" s="103"/>
      <c r="D52" s="103"/>
      <c r="E52" s="103"/>
      <c r="F52" s="103"/>
      <c r="G52" s="103"/>
      <c r="H52" s="103"/>
      <c r="I52" s="103"/>
      <c r="J52" s="138" t="s">
        <v>116</v>
      </c>
    </row>
    <row r="53" spans="1:13" x14ac:dyDescent="0.2">
      <c r="A53" s="102" t="str">
        <f>'Item 100, Page 24'!A53</f>
        <v>Issued By:</v>
      </c>
      <c r="B53" s="104" t="str">
        <f>'Item 100, Page 24'!B53</f>
        <v>Irmgard R Wilcox</v>
      </c>
      <c r="C53" s="104"/>
      <c r="D53" s="104"/>
      <c r="E53" s="104"/>
      <c r="F53" s="104"/>
      <c r="G53" s="104"/>
      <c r="H53" s="104"/>
      <c r="I53" s="104"/>
      <c r="J53" s="107"/>
    </row>
    <row r="54" spans="1:13" x14ac:dyDescent="0.2">
      <c r="A54" s="102"/>
      <c r="B54" s="104"/>
      <c r="C54" s="104"/>
      <c r="D54" s="104"/>
      <c r="E54" s="104"/>
      <c r="F54" s="104"/>
      <c r="G54" s="104"/>
      <c r="H54" s="104"/>
      <c r="I54" s="104"/>
      <c r="J54" s="107"/>
    </row>
    <row r="55" spans="1:13" ht="13.2" x14ac:dyDescent="0.25">
      <c r="A55" s="102" t="str">
        <f>'Item 100, Page 24'!A55</f>
        <v>Issue Date:</v>
      </c>
      <c r="B55" s="145">
        <f>'Item 100, Page 24'!B55</f>
        <v>42076</v>
      </c>
      <c r="C55" s="103"/>
      <c r="D55" s="103"/>
      <c r="E55" s="103"/>
      <c r="F55" s="103"/>
      <c r="G55" s="103"/>
      <c r="H55" s="8" t="s">
        <v>121</v>
      </c>
      <c r="I55" s="8"/>
      <c r="J55" s="150">
        <f>'Item 100, Page 23'!N55</f>
        <v>42125</v>
      </c>
    </row>
    <row r="56" spans="1:13" x14ac:dyDescent="0.2">
      <c r="A56" s="622" t="s">
        <v>122</v>
      </c>
      <c r="B56" s="623"/>
      <c r="C56" s="623"/>
      <c r="D56" s="623"/>
      <c r="E56" s="623"/>
      <c r="F56" s="623"/>
      <c r="G56" s="623"/>
      <c r="H56" s="623"/>
      <c r="I56" s="623"/>
      <c r="J56" s="624"/>
    </row>
    <row r="57" spans="1:13" x14ac:dyDescent="0.2">
      <c r="A57" s="102"/>
      <c r="B57" s="104"/>
      <c r="C57" s="104"/>
      <c r="D57" s="104"/>
      <c r="E57" s="104"/>
      <c r="F57" s="104"/>
      <c r="G57" s="104"/>
      <c r="H57" s="104"/>
      <c r="I57" s="104"/>
      <c r="J57" s="107"/>
    </row>
    <row r="58" spans="1:13" x14ac:dyDescent="0.2">
      <c r="A58" s="102" t="s">
        <v>128</v>
      </c>
      <c r="B58" s="104"/>
      <c r="C58" s="104"/>
      <c r="D58" s="104"/>
      <c r="E58" s="104"/>
      <c r="F58" s="104"/>
      <c r="G58" s="104"/>
      <c r="H58" s="104"/>
      <c r="I58" s="104"/>
      <c r="J58" s="107"/>
    </row>
    <row r="59" spans="1:13" x14ac:dyDescent="0.2">
      <c r="A59" s="108"/>
      <c r="B59" s="103"/>
      <c r="C59" s="103"/>
      <c r="D59" s="103"/>
      <c r="E59" s="103"/>
      <c r="F59" s="103"/>
      <c r="G59" s="103"/>
      <c r="H59" s="103"/>
      <c r="I59" s="103"/>
      <c r="J59" s="106"/>
    </row>
  </sheetData>
  <mergeCells count="9">
    <mergeCell ref="H2:I2"/>
    <mergeCell ref="A56:J56"/>
    <mergeCell ref="A7:I7"/>
    <mergeCell ref="D38:E38"/>
    <mergeCell ref="B39:C39"/>
    <mergeCell ref="D39:E39"/>
    <mergeCell ref="I38:J38"/>
    <mergeCell ref="G39:H39"/>
    <mergeCell ref="I39:J39"/>
  </mergeCells>
  <phoneticPr fontId="0" type="noConversion"/>
  <printOptions horizontalCentered="1" verticalCentered="1"/>
  <pageMargins left="0.5" right="0.5" top="0.5" bottom="0.5" header="0.5" footer="0.5"/>
  <pageSetup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10" zoomScaleNormal="100" workbookViewId="0">
      <selection activeCell="I35" sqref="I35"/>
    </sheetView>
  </sheetViews>
  <sheetFormatPr defaultRowHeight="13.2" x14ac:dyDescent="0.25"/>
  <cols>
    <col min="1" max="1" width="9.88671875" customWidth="1"/>
    <col min="2" max="2" width="17.6640625" customWidth="1"/>
    <col min="8" max="8" width="9.88671875" customWidth="1"/>
    <col min="9" max="9" width="9.6640625" customWidth="1"/>
    <col min="10" max="10" width="11.33203125" bestFit="1" customWidth="1"/>
    <col min="11" max="11" width="3" customWidth="1"/>
  </cols>
  <sheetData>
    <row r="1" spans="1:10" x14ac:dyDescent="0.25">
      <c r="A1" s="1"/>
      <c r="B1" s="2"/>
      <c r="C1" s="2"/>
      <c r="D1" s="2"/>
      <c r="E1" s="2"/>
      <c r="F1" s="2"/>
      <c r="G1" s="2"/>
      <c r="H1" s="2"/>
      <c r="I1" s="2"/>
      <c r="J1" s="3"/>
    </row>
    <row r="2" spans="1:10" x14ac:dyDescent="0.25">
      <c r="A2" s="4" t="s">
        <v>124</v>
      </c>
      <c r="B2" s="35">
        <v>11</v>
      </c>
      <c r="C2" s="5"/>
      <c r="D2" s="5"/>
      <c r="E2" s="5"/>
      <c r="F2" s="5"/>
      <c r="G2" s="97">
        <v>0</v>
      </c>
      <c r="H2" s="575" t="s">
        <v>125</v>
      </c>
      <c r="I2" s="575"/>
      <c r="J2" s="93">
        <v>28</v>
      </c>
    </row>
    <row r="3" spans="1:10" x14ac:dyDescent="0.25">
      <c r="A3" s="4"/>
      <c r="B3" s="5"/>
      <c r="C3" s="5"/>
      <c r="D3" s="5"/>
      <c r="E3" s="5"/>
      <c r="F3" s="5"/>
      <c r="G3" s="5"/>
      <c r="H3" s="5"/>
      <c r="I3" s="5"/>
      <c r="J3" s="6"/>
    </row>
    <row r="4" spans="1:10" x14ac:dyDescent="0.25">
      <c r="A4" s="4" t="s">
        <v>126</v>
      </c>
      <c r="B4" s="5"/>
      <c r="C4" s="146" t="str">
        <f>'Item 105, Page 27'!C4</f>
        <v>Yakima Waste Systems, Inc. G-89</v>
      </c>
      <c r="D4" s="146"/>
      <c r="E4" s="5"/>
      <c r="F4" s="5"/>
      <c r="G4" s="5"/>
      <c r="H4" s="5"/>
      <c r="I4" s="5"/>
      <c r="J4" s="6"/>
    </row>
    <row r="5" spans="1:10" x14ac:dyDescent="0.25">
      <c r="A5" s="7" t="s">
        <v>127</v>
      </c>
      <c r="B5" s="8"/>
      <c r="C5" s="8"/>
      <c r="D5" s="8"/>
      <c r="E5" s="8"/>
      <c r="F5" s="8"/>
      <c r="G5" s="8"/>
      <c r="H5" s="8"/>
      <c r="I5" s="8"/>
      <c r="J5" s="9"/>
    </row>
    <row r="6" spans="1:10" x14ac:dyDescent="0.25">
      <c r="A6" s="4"/>
      <c r="B6" s="5"/>
      <c r="C6" s="5"/>
      <c r="D6" s="5"/>
      <c r="E6" s="5"/>
      <c r="F6" s="5"/>
      <c r="G6" s="5"/>
      <c r="H6" s="5"/>
      <c r="I6" s="5"/>
      <c r="J6" s="6"/>
    </row>
    <row r="7" spans="1:10" x14ac:dyDescent="0.25">
      <c r="A7" s="579" t="s">
        <v>10</v>
      </c>
      <c r="B7" s="580"/>
      <c r="C7" s="580"/>
      <c r="D7" s="580"/>
      <c r="E7" s="580"/>
      <c r="F7" s="580"/>
      <c r="G7" s="580"/>
      <c r="H7" s="580"/>
      <c r="I7" s="580"/>
      <c r="J7" s="581"/>
    </row>
    <row r="8" spans="1:10" x14ac:dyDescent="0.25">
      <c r="A8" s="4"/>
      <c r="B8" s="5"/>
      <c r="C8" s="5"/>
      <c r="D8" s="5"/>
      <c r="E8" s="5"/>
      <c r="F8" s="5"/>
      <c r="G8" s="5"/>
      <c r="H8" s="5"/>
      <c r="I8" s="5"/>
      <c r="J8" s="6"/>
    </row>
    <row r="9" spans="1:10" x14ac:dyDescent="0.25">
      <c r="A9" s="4" t="s">
        <v>163</v>
      </c>
      <c r="B9" s="11"/>
      <c r="C9" s="638" t="s">
        <v>11</v>
      </c>
      <c r="D9" s="639"/>
      <c r="E9" s="640"/>
      <c r="F9" s="638" t="s">
        <v>12</v>
      </c>
      <c r="G9" s="639"/>
      <c r="H9" s="640"/>
      <c r="I9" s="5"/>
      <c r="J9" s="6"/>
    </row>
    <row r="10" spans="1:10" x14ac:dyDescent="0.25">
      <c r="A10" s="4"/>
      <c r="B10" s="5"/>
      <c r="C10" s="26" t="s">
        <v>13</v>
      </c>
      <c r="D10" s="13"/>
      <c r="E10" s="15"/>
      <c r="F10" s="26" t="s">
        <v>151</v>
      </c>
      <c r="G10" s="68" t="s">
        <v>42</v>
      </c>
      <c r="H10" s="15"/>
      <c r="I10" s="5"/>
      <c r="J10" s="6"/>
    </row>
    <row r="11" spans="1:10" x14ac:dyDescent="0.25">
      <c r="A11" s="4"/>
      <c r="B11" s="12"/>
      <c r="C11" s="26" t="s">
        <v>232</v>
      </c>
      <c r="D11" s="13"/>
      <c r="E11" s="15"/>
      <c r="F11" s="26" t="s">
        <v>151</v>
      </c>
      <c r="G11" s="68" t="s">
        <v>42</v>
      </c>
      <c r="H11" s="15"/>
      <c r="I11" s="5"/>
      <c r="J11" s="6"/>
    </row>
    <row r="12" spans="1:10" x14ac:dyDescent="0.25">
      <c r="A12" s="4"/>
      <c r="B12" s="5"/>
      <c r="C12" s="5"/>
      <c r="D12" s="5"/>
      <c r="E12" s="5"/>
      <c r="F12" s="5"/>
      <c r="G12" s="5"/>
      <c r="H12" s="5"/>
      <c r="I12" s="5"/>
      <c r="J12" s="6"/>
    </row>
    <row r="13" spans="1:10" x14ac:dyDescent="0.25">
      <c r="A13" s="7"/>
      <c r="B13" s="36"/>
      <c r="C13" s="35"/>
      <c r="D13" s="8"/>
      <c r="E13" s="36"/>
      <c r="F13" s="35"/>
      <c r="G13" s="8"/>
      <c r="H13" s="36"/>
      <c r="I13" s="35"/>
      <c r="J13" s="9"/>
    </row>
    <row r="14" spans="1:10" x14ac:dyDescent="0.25">
      <c r="A14" s="4"/>
      <c r="B14" s="17"/>
      <c r="C14" s="11"/>
      <c r="D14" s="5"/>
      <c r="E14" s="17"/>
      <c r="F14" s="11"/>
      <c r="G14" s="5"/>
      <c r="H14" s="17"/>
      <c r="I14" s="11"/>
      <c r="J14" s="6"/>
    </row>
    <row r="15" spans="1:10" x14ac:dyDescent="0.25">
      <c r="A15" s="579" t="s">
        <v>14</v>
      </c>
      <c r="B15" s="580"/>
      <c r="C15" s="580"/>
      <c r="D15" s="580"/>
      <c r="E15" s="580"/>
      <c r="F15" s="580"/>
      <c r="G15" s="580"/>
      <c r="H15" s="580"/>
      <c r="I15" s="580"/>
      <c r="J15" s="581"/>
    </row>
    <row r="16" spans="1:10" x14ac:dyDescent="0.25">
      <c r="A16" s="4"/>
      <c r="B16" s="5"/>
      <c r="C16" s="5"/>
      <c r="D16" s="5"/>
      <c r="E16" s="5"/>
      <c r="F16" s="5"/>
      <c r="G16" s="5"/>
      <c r="H16" s="5"/>
      <c r="I16" s="5"/>
      <c r="J16" s="6"/>
    </row>
    <row r="17" spans="1:10" x14ac:dyDescent="0.25">
      <c r="A17" s="4"/>
      <c r="B17" s="5"/>
      <c r="C17" s="635" t="s">
        <v>15</v>
      </c>
      <c r="D17" s="636"/>
      <c r="E17" s="637"/>
      <c r="F17" s="641" t="s">
        <v>16</v>
      </c>
      <c r="G17" s="639"/>
      <c r="H17" s="640"/>
      <c r="I17" s="5"/>
      <c r="J17" s="6"/>
    </row>
    <row r="18" spans="1:10" x14ac:dyDescent="0.25">
      <c r="A18" s="19"/>
      <c r="B18" s="18"/>
      <c r="C18" s="47" t="s">
        <v>156</v>
      </c>
      <c r="D18" s="13"/>
      <c r="E18" s="15"/>
      <c r="F18" s="174" t="s">
        <v>872</v>
      </c>
      <c r="G18" s="13"/>
      <c r="H18" s="15"/>
      <c r="I18" s="18"/>
      <c r="J18" s="24"/>
    </row>
    <row r="19" spans="1:10" x14ac:dyDescent="0.25">
      <c r="A19" s="4"/>
      <c r="B19" s="5"/>
      <c r="C19" s="47" t="s">
        <v>17</v>
      </c>
      <c r="D19" s="13"/>
      <c r="E19" s="15"/>
      <c r="F19" s="26" t="s">
        <v>151</v>
      </c>
      <c r="G19" s="13"/>
      <c r="H19" s="15"/>
      <c r="I19" s="5"/>
      <c r="J19" s="6"/>
    </row>
    <row r="20" spans="1:10" x14ac:dyDescent="0.25">
      <c r="A20" s="4"/>
      <c r="B20" s="5"/>
      <c r="C20" s="48"/>
      <c r="D20" s="13"/>
      <c r="E20" s="13"/>
      <c r="F20" s="13"/>
      <c r="G20" s="13"/>
      <c r="H20" s="13"/>
      <c r="I20" s="5"/>
      <c r="J20" s="6"/>
    </row>
    <row r="21" spans="1:10" x14ac:dyDescent="0.25">
      <c r="A21" s="4"/>
      <c r="B21" s="5"/>
      <c r="C21" s="631" t="s">
        <v>18</v>
      </c>
      <c r="D21" s="632"/>
      <c r="E21" s="633"/>
      <c r="F21" s="634" t="s">
        <v>16</v>
      </c>
      <c r="G21" s="620"/>
      <c r="H21" s="616"/>
      <c r="I21" s="5"/>
      <c r="J21" s="6"/>
    </row>
    <row r="22" spans="1:10" x14ac:dyDescent="0.25">
      <c r="A22" s="4"/>
      <c r="B22" s="5"/>
      <c r="C22" s="47" t="s">
        <v>17</v>
      </c>
      <c r="D22" s="13"/>
      <c r="E22" s="15"/>
      <c r="F22" s="26" t="s">
        <v>151</v>
      </c>
      <c r="G22" s="13"/>
      <c r="H22" s="15"/>
      <c r="I22" s="5"/>
      <c r="J22" s="6"/>
    </row>
    <row r="23" spans="1:10" x14ac:dyDescent="0.25">
      <c r="A23" s="4"/>
      <c r="B23" s="5"/>
      <c r="C23" s="47" t="s">
        <v>17</v>
      </c>
      <c r="D23" s="13"/>
      <c r="E23" s="15"/>
      <c r="F23" s="26" t="s">
        <v>151</v>
      </c>
      <c r="G23" s="13"/>
      <c r="H23" s="15"/>
      <c r="I23" s="5"/>
      <c r="J23" s="6"/>
    </row>
    <row r="24" spans="1:10" x14ac:dyDescent="0.25">
      <c r="A24" s="4"/>
      <c r="B24" s="5"/>
      <c r="C24" s="5"/>
      <c r="D24" s="5"/>
      <c r="E24" s="5"/>
      <c r="F24" s="5"/>
      <c r="G24" s="5"/>
      <c r="H24" s="5"/>
      <c r="I24" s="5"/>
      <c r="J24" s="6"/>
    </row>
    <row r="25" spans="1:10" x14ac:dyDescent="0.25">
      <c r="A25" s="7"/>
      <c r="B25" s="396" t="s">
        <v>873</v>
      </c>
      <c r="C25" s="8"/>
      <c r="D25" s="8"/>
      <c r="E25" s="8"/>
      <c r="F25" s="8"/>
      <c r="G25" s="8"/>
      <c r="H25" s="8"/>
      <c r="I25" s="8"/>
      <c r="J25" s="9"/>
    </row>
    <row r="26" spans="1:10" x14ac:dyDescent="0.25">
      <c r="A26" s="4"/>
      <c r="B26" s="5"/>
      <c r="C26" s="5"/>
      <c r="D26" s="5"/>
      <c r="E26" s="5"/>
      <c r="F26" s="5"/>
      <c r="G26" s="5"/>
      <c r="H26" s="5"/>
      <c r="I26" s="5"/>
      <c r="J26" s="6"/>
    </row>
    <row r="27" spans="1:10" x14ac:dyDescent="0.25">
      <c r="A27" s="579" t="s">
        <v>19</v>
      </c>
      <c r="B27" s="580"/>
      <c r="C27" s="580"/>
      <c r="D27" s="580"/>
      <c r="E27" s="580"/>
      <c r="F27" s="580"/>
      <c r="G27" s="580"/>
      <c r="H27" s="580"/>
      <c r="I27" s="580"/>
      <c r="J27" s="581"/>
    </row>
    <row r="28" spans="1:10" x14ac:dyDescent="0.25">
      <c r="A28" s="4"/>
      <c r="B28" s="5"/>
      <c r="C28" s="5"/>
      <c r="D28" s="5"/>
      <c r="E28" s="5"/>
      <c r="F28" s="5"/>
      <c r="G28" s="5"/>
      <c r="H28" s="5"/>
      <c r="I28" s="5"/>
      <c r="J28" s="6"/>
    </row>
    <row r="29" spans="1:10" x14ac:dyDescent="0.25">
      <c r="A29" s="4" t="s">
        <v>20</v>
      </c>
      <c r="B29" s="5"/>
      <c r="C29" s="5"/>
      <c r="D29" s="5"/>
      <c r="E29" s="5"/>
      <c r="F29" s="5"/>
      <c r="G29" s="5"/>
      <c r="H29" s="5"/>
      <c r="I29" s="5"/>
      <c r="J29" s="6"/>
    </row>
    <row r="30" spans="1:10" x14ac:dyDescent="0.25">
      <c r="A30" s="4"/>
      <c r="B30" s="5"/>
      <c r="C30" s="5"/>
      <c r="D30" s="5"/>
      <c r="E30" s="5"/>
      <c r="F30" s="5"/>
      <c r="G30" s="5"/>
      <c r="H30" s="5"/>
      <c r="I30" s="5"/>
      <c r="J30" s="6"/>
    </row>
    <row r="31" spans="1:10" x14ac:dyDescent="0.25">
      <c r="A31" s="4" t="s">
        <v>21</v>
      </c>
      <c r="B31" s="5"/>
      <c r="C31" s="5"/>
      <c r="D31" s="5"/>
      <c r="E31" s="5"/>
      <c r="F31" s="5"/>
      <c r="G31" s="5"/>
      <c r="H31" s="5"/>
      <c r="I31" s="5"/>
      <c r="J31" s="6"/>
    </row>
    <row r="32" spans="1:10" x14ac:dyDescent="0.25">
      <c r="A32" s="19"/>
      <c r="B32" s="18"/>
      <c r="C32" s="27"/>
      <c r="D32" s="28"/>
      <c r="E32" s="644" t="s">
        <v>28</v>
      </c>
      <c r="F32" s="645"/>
      <c r="G32" s="27"/>
      <c r="H32" s="28"/>
      <c r="I32" s="644" t="s">
        <v>32</v>
      </c>
      <c r="J32" s="645"/>
    </row>
    <row r="33" spans="1:10" x14ac:dyDescent="0.25">
      <c r="A33" s="4"/>
      <c r="B33" s="5"/>
      <c r="C33" s="642" t="s">
        <v>26</v>
      </c>
      <c r="D33" s="643"/>
      <c r="E33" s="642" t="s">
        <v>29</v>
      </c>
      <c r="F33" s="643"/>
      <c r="G33" s="642" t="s">
        <v>30</v>
      </c>
      <c r="H33" s="643"/>
      <c r="I33" s="642" t="s">
        <v>33</v>
      </c>
      <c r="J33" s="643"/>
    </row>
    <row r="34" spans="1:10" x14ac:dyDescent="0.25">
      <c r="A34" s="29"/>
      <c r="B34" s="5"/>
      <c r="C34" s="615" t="s">
        <v>27</v>
      </c>
      <c r="D34" s="616"/>
      <c r="E34" s="615" t="s">
        <v>27</v>
      </c>
      <c r="F34" s="616"/>
      <c r="G34" s="615" t="s">
        <v>31</v>
      </c>
      <c r="H34" s="616"/>
      <c r="I34" s="615" t="s">
        <v>34</v>
      </c>
      <c r="J34" s="616"/>
    </row>
    <row r="35" spans="1:10" ht="19.5" customHeight="1" x14ac:dyDescent="0.25">
      <c r="A35" s="26" t="s">
        <v>22</v>
      </c>
      <c r="B35" s="15"/>
      <c r="C35" s="78">
        <v>7.1</v>
      </c>
      <c r="D35" s="15" t="s">
        <v>836</v>
      </c>
      <c r="E35" s="78">
        <v>6.38</v>
      </c>
      <c r="F35" s="15" t="s">
        <v>836</v>
      </c>
      <c r="G35" s="78">
        <f>C35</f>
        <v>7.1</v>
      </c>
      <c r="H35" s="15" t="s">
        <v>836</v>
      </c>
      <c r="I35" s="78">
        <v>2.63</v>
      </c>
      <c r="J35" s="15" t="s">
        <v>836</v>
      </c>
    </row>
    <row r="36" spans="1:10" x14ac:dyDescent="0.25">
      <c r="A36" s="1" t="s">
        <v>23</v>
      </c>
      <c r="B36" s="3"/>
      <c r="C36" s="1"/>
      <c r="D36" s="3"/>
      <c r="E36" s="1"/>
      <c r="F36" s="3"/>
      <c r="G36" s="1"/>
      <c r="H36" s="3"/>
      <c r="I36" s="1"/>
      <c r="J36" s="3"/>
    </row>
    <row r="37" spans="1:10" x14ac:dyDescent="0.25">
      <c r="A37" s="49" t="s">
        <v>24</v>
      </c>
      <c r="B37" s="9"/>
      <c r="C37" s="7"/>
      <c r="D37" s="9"/>
      <c r="E37" s="7"/>
      <c r="F37" s="9"/>
      <c r="G37" s="7"/>
      <c r="H37" s="9"/>
      <c r="I37" s="7"/>
      <c r="J37" s="9"/>
    </row>
    <row r="38" spans="1:10" x14ac:dyDescent="0.25">
      <c r="A38" s="1" t="s">
        <v>23</v>
      </c>
      <c r="B38" s="3"/>
      <c r="C38" s="1"/>
      <c r="D38" s="3"/>
      <c r="E38" s="1"/>
      <c r="F38" s="3"/>
      <c r="G38" s="1"/>
      <c r="H38" s="3"/>
      <c r="I38" s="1"/>
      <c r="J38" s="15"/>
    </row>
    <row r="39" spans="1:10" x14ac:dyDescent="0.25">
      <c r="A39" s="49" t="s">
        <v>25</v>
      </c>
      <c r="B39" s="9"/>
      <c r="C39" s="78">
        <f>C35</f>
        <v>7.1</v>
      </c>
      <c r="D39" s="15" t="s">
        <v>836</v>
      </c>
      <c r="E39" s="78">
        <f>E35</f>
        <v>6.38</v>
      </c>
      <c r="F39" s="15" t="s">
        <v>836</v>
      </c>
      <c r="G39" s="78">
        <f>C39</f>
        <v>7.1</v>
      </c>
      <c r="H39" s="15" t="s">
        <v>836</v>
      </c>
      <c r="I39" s="78">
        <f>I35</f>
        <v>2.63</v>
      </c>
      <c r="J39" s="15" t="s">
        <v>836</v>
      </c>
    </row>
    <row r="40" spans="1:10" x14ac:dyDescent="0.25">
      <c r="A40" s="4"/>
      <c r="B40" s="5"/>
      <c r="C40" s="5"/>
      <c r="D40" s="5"/>
      <c r="E40" s="5"/>
      <c r="F40" s="5"/>
      <c r="G40" s="5"/>
      <c r="H40" s="5"/>
      <c r="I40" s="5"/>
      <c r="J40" s="6"/>
    </row>
    <row r="41" spans="1:10" x14ac:dyDescent="0.25">
      <c r="A41" s="4"/>
      <c r="B41" s="5"/>
      <c r="C41" s="5"/>
      <c r="D41" s="5"/>
      <c r="E41" s="152"/>
      <c r="F41" s="5"/>
      <c r="G41" s="5"/>
      <c r="H41" s="5"/>
      <c r="I41" s="5"/>
      <c r="J41" s="6"/>
    </row>
    <row r="42" spans="1:10" x14ac:dyDescent="0.25">
      <c r="A42" s="4"/>
      <c r="B42" s="5"/>
      <c r="C42" s="5"/>
      <c r="D42" s="18"/>
      <c r="E42" s="18"/>
      <c r="F42" s="18"/>
      <c r="G42" s="18"/>
      <c r="H42" s="5"/>
      <c r="I42" s="5"/>
      <c r="J42" s="6"/>
    </row>
    <row r="43" spans="1:10" x14ac:dyDescent="0.25">
      <c r="A43" s="4"/>
      <c r="B43" s="5"/>
      <c r="C43" s="5"/>
      <c r="D43" s="5"/>
      <c r="E43" s="5"/>
      <c r="F43" s="5"/>
      <c r="G43" s="5"/>
      <c r="H43" s="5"/>
      <c r="I43" s="5"/>
      <c r="J43" s="6"/>
    </row>
    <row r="44" spans="1:10" x14ac:dyDescent="0.25">
      <c r="A44" s="4"/>
      <c r="B44" s="5"/>
      <c r="C44" s="5"/>
      <c r="D44" s="5"/>
      <c r="E44" s="5"/>
      <c r="F44" s="5"/>
      <c r="G44" s="5"/>
      <c r="H44" s="5"/>
      <c r="I44" s="5"/>
      <c r="J44" s="6"/>
    </row>
    <row r="45" spans="1:10" x14ac:dyDescent="0.25">
      <c r="A45" s="4"/>
      <c r="B45" s="5"/>
      <c r="C45" s="5"/>
      <c r="D45" s="5"/>
      <c r="E45" s="5"/>
      <c r="F45" s="5"/>
      <c r="G45" s="5"/>
      <c r="H45" s="5"/>
      <c r="I45" s="5"/>
      <c r="J45" s="6"/>
    </row>
    <row r="46" spans="1:10" x14ac:dyDescent="0.25">
      <c r="A46" s="4"/>
      <c r="B46" s="5"/>
      <c r="C46" s="5"/>
      <c r="D46" s="5"/>
      <c r="E46" s="5"/>
      <c r="F46" s="5"/>
      <c r="G46" s="5"/>
      <c r="H46" s="5"/>
      <c r="I46" s="5"/>
      <c r="J46" s="6"/>
    </row>
    <row r="47" spans="1:10" x14ac:dyDescent="0.25">
      <c r="A47" s="4"/>
      <c r="B47" s="5"/>
      <c r="C47" s="5"/>
      <c r="D47" s="5"/>
      <c r="E47" s="5"/>
      <c r="F47" s="5"/>
      <c r="G47" s="5"/>
      <c r="H47" s="5"/>
      <c r="I47" s="5"/>
      <c r="J47" s="6"/>
    </row>
    <row r="48" spans="1:10" x14ac:dyDescent="0.25">
      <c r="A48" s="4"/>
      <c r="B48" s="5"/>
      <c r="C48" s="5"/>
      <c r="D48" s="5"/>
      <c r="E48" s="5"/>
      <c r="F48" s="5"/>
      <c r="G48" s="5"/>
      <c r="H48" s="5"/>
      <c r="I48" s="5"/>
      <c r="J48" s="6"/>
    </row>
    <row r="49" spans="1:10" x14ac:dyDescent="0.25">
      <c r="A49" s="7"/>
      <c r="B49" s="8"/>
      <c r="C49" s="8"/>
      <c r="D49" s="8"/>
      <c r="E49" s="8"/>
      <c r="F49" s="8"/>
      <c r="G49" s="8"/>
      <c r="H49" s="8"/>
      <c r="I49" s="8"/>
      <c r="J49" s="9"/>
    </row>
    <row r="50" spans="1:10" x14ac:dyDescent="0.25">
      <c r="A50" s="4" t="str">
        <f>'Item 100, Page 24'!A53</f>
        <v>Issued By:</v>
      </c>
      <c r="B50" s="5" t="str">
        <f>'Item 100, Page 24'!B53</f>
        <v>Irmgard R Wilcox</v>
      </c>
      <c r="C50" s="5"/>
      <c r="D50" s="5"/>
      <c r="E50" s="5"/>
      <c r="F50" s="5"/>
      <c r="G50" s="5"/>
      <c r="H50" s="5"/>
      <c r="I50" s="5"/>
      <c r="J50" s="6"/>
    </row>
    <row r="51" spans="1:10" x14ac:dyDescent="0.25">
      <c r="A51" s="4"/>
      <c r="B51" s="5"/>
      <c r="C51" s="5"/>
      <c r="D51" s="5"/>
      <c r="E51" s="5"/>
      <c r="F51" s="5"/>
      <c r="G51" s="5"/>
      <c r="H51" s="5"/>
      <c r="I51" s="5"/>
      <c r="J51" s="6"/>
    </row>
    <row r="52" spans="1:10" x14ac:dyDescent="0.25">
      <c r="A52" s="4" t="str">
        <f>'Item 100, Page 24'!A55</f>
        <v>Issue Date:</v>
      </c>
      <c r="B52" s="151">
        <f>'Item 100, Page 24'!B55</f>
        <v>42076</v>
      </c>
      <c r="C52" s="8"/>
      <c r="D52" s="8"/>
      <c r="E52" s="8"/>
      <c r="F52" s="8"/>
      <c r="G52" s="8"/>
      <c r="H52" s="191" t="str">
        <f>'Title Page 1'!G51</f>
        <v xml:space="preserve">     Effective Date:</v>
      </c>
      <c r="I52" s="8"/>
      <c r="J52" s="397">
        <f>'Title Page 1'!I51</f>
        <v>42125</v>
      </c>
    </row>
    <row r="53" spans="1:10" x14ac:dyDescent="0.25">
      <c r="A53" s="576" t="s">
        <v>122</v>
      </c>
      <c r="B53" s="577"/>
      <c r="C53" s="577"/>
      <c r="D53" s="577"/>
      <c r="E53" s="577"/>
      <c r="F53" s="577"/>
      <c r="G53" s="577"/>
      <c r="H53" s="577"/>
      <c r="I53" s="577"/>
      <c r="J53" s="578"/>
    </row>
    <row r="54" spans="1:10" x14ac:dyDescent="0.25">
      <c r="A54" s="7"/>
      <c r="B54" s="8"/>
      <c r="C54" s="8"/>
      <c r="D54" s="8"/>
      <c r="E54" s="8"/>
      <c r="F54" s="8"/>
      <c r="G54" s="8"/>
      <c r="H54" s="8"/>
      <c r="I54" s="8"/>
      <c r="J54" s="9"/>
    </row>
    <row r="55" spans="1:10" x14ac:dyDescent="0.25">
      <c r="A55" s="4"/>
      <c r="B55" s="5"/>
      <c r="C55" s="5"/>
      <c r="D55" s="5"/>
      <c r="E55" s="5"/>
      <c r="F55" s="5"/>
      <c r="G55" s="5"/>
      <c r="H55" s="5"/>
      <c r="I55" s="5"/>
      <c r="J55" s="6"/>
    </row>
    <row r="56" spans="1:10" x14ac:dyDescent="0.25">
      <c r="A56" s="4" t="s">
        <v>161</v>
      </c>
      <c r="B56" s="5"/>
      <c r="C56" s="5"/>
      <c r="D56" s="5"/>
      <c r="E56" s="5"/>
      <c r="F56" s="5"/>
      <c r="G56" s="5"/>
      <c r="H56" s="5"/>
      <c r="I56" s="5"/>
      <c r="J56" s="6"/>
    </row>
    <row r="57" spans="1:10" x14ac:dyDescent="0.25">
      <c r="A57" s="7"/>
      <c r="B57" s="8"/>
      <c r="C57" s="8"/>
      <c r="D57" s="8"/>
      <c r="E57" s="8"/>
      <c r="F57" s="8"/>
      <c r="G57" s="8"/>
      <c r="H57" s="8"/>
      <c r="I57" s="8"/>
      <c r="J57" s="9"/>
    </row>
  </sheetData>
  <mergeCells count="21">
    <mergeCell ref="C33:D33"/>
    <mergeCell ref="A53:J53"/>
    <mergeCell ref="E32:F32"/>
    <mergeCell ref="C34:D34"/>
    <mergeCell ref="G34:H34"/>
    <mergeCell ref="I32:J32"/>
    <mergeCell ref="I34:J34"/>
    <mergeCell ref="E34:F34"/>
    <mergeCell ref="G33:H33"/>
    <mergeCell ref="E33:F33"/>
    <mergeCell ref="I33:J33"/>
    <mergeCell ref="H2:I2"/>
    <mergeCell ref="C21:E21"/>
    <mergeCell ref="F21:H21"/>
    <mergeCell ref="A27:J27"/>
    <mergeCell ref="C17:E17"/>
    <mergeCell ref="A7:J7"/>
    <mergeCell ref="C9:E9"/>
    <mergeCell ref="F9:H9"/>
    <mergeCell ref="A15:J15"/>
    <mergeCell ref="F17:H17"/>
  </mergeCells>
  <phoneticPr fontId="0" type="noConversion"/>
  <printOptions horizontalCentered="1" verticalCentered="1"/>
  <pageMargins left="0.5" right="0.5" top="0.5" bottom="0.5" header="0.5" footer="0.5"/>
  <pageSetup scale="91"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topLeftCell="A10" zoomScaleNormal="100" workbookViewId="0">
      <selection activeCell="G37" sqref="G37"/>
    </sheetView>
  </sheetViews>
  <sheetFormatPr defaultRowHeight="13.2" x14ac:dyDescent="0.25"/>
  <cols>
    <col min="1" max="1" width="10.33203125" customWidth="1"/>
    <col min="2" max="2" width="17.44140625" customWidth="1"/>
    <col min="5" max="5" width="9.6640625" bestFit="1" customWidth="1"/>
    <col min="9" max="9" width="10.6640625" customWidth="1"/>
    <col min="10" max="10" width="11.33203125" bestFit="1" customWidth="1"/>
    <col min="11" max="11" width="2.44140625" customWidth="1"/>
  </cols>
  <sheetData>
    <row r="1" spans="1:10" x14ac:dyDescent="0.25">
      <c r="A1" s="1"/>
      <c r="B1" s="2"/>
      <c r="C1" s="2"/>
      <c r="D1" s="2"/>
      <c r="E1" s="2"/>
      <c r="F1" s="2"/>
      <c r="G1" s="2"/>
      <c r="H1" s="2"/>
      <c r="I1" s="2"/>
      <c r="J1" s="3"/>
    </row>
    <row r="2" spans="1:10" x14ac:dyDescent="0.25">
      <c r="A2" s="4" t="s">
        <v>124</v>
      </c>
      <c r="B2" s="35">
        <v>11</v>
      </c>
      <c r="C2" s="5"/>
      <c r="D2" s="5"/>
      <c r="E2" s="5"/>
      <c r="F2" s="5"/>
      <c r="G2" s="8">
        <v>0</v>
      </c>
      <c r="H2" s="575" t="s">
        <v>125</v>
      </c>
      <c r="I2" s="575"/>
      <c r="J2" s="93">
        <v>29</v>
      </c>
    </row>
    <row r="3" spans="1:10" x14ac:dyDescent="0.25">
      <c r="A3" s="4"/>
      <c r="B3" s="5"/>
      <c r="C3" s="5"/>
      <c r="D3" s="5"/>
      <c r="E3" s="5"/>
      <c r="F3" s="5"/>
      <c r="G3" s="5"/>
      <c r="H3" s="5"/>
      <c r="I3" s="5"/>
      <c r="J3" s="6"/>
    </row>
    <row r="4" spans="1:10" x14ac:dyDescent="0.25">
      <c r="A4" s="4" t="s">
        <v>126</v>
      </c>
      <c r="B4" s="5"/>
      <c r="C4" s="85" t="str">
        <f>'Item 105, Page 27'!C4</f>
        <v>Yakima Waste Systems, Inc. G-89</v>
      </c>
      <c r="D4" s="85"/>
      <c r="E4" s="85"/>
      <c r="F4" s="85"/>
      <c r="G4" s="5"/>
      <c r="H4" s="5"/>
      <c r="I4" s="5"/>
      <c r="J4" s="6"/>
    </row>
    <row r="5" spans="1:10" x14ac:dyDescent="0.25">
      <c r="A5" s="7" t="s">
        <v>127</v>
      </c>
      <c r="B5" s="8"/>
      <c r="C5" s="8"/>
      <c r="D5" s="8"/>
      <c r="E5" s="8"/>
      <c r="F5" s="8"/>
      <c r="G5" s="8"/>
      <c r="H5" s="8"/>
      <c r="I5" s="8"/>
      <c r="J5" s="9"/>
    </row>
    <row r="6" spans="1:10" x14ac:dyDescent="0.25">
      <c r="A6" s="4"/>
      <c r="B6" s="5"/>
      <c r="C6" s="5"/>
      <c r="D6" s="5"/>
      <c r="E6" s="5"/>
      <c r="F6" s="5"/>
      <c r="G6" s="5"/>
      <c r="H6" s="5"/>
      <c r="I6" s="5"/>
      <c r="J6" s="6"/>
    </row>
    <row r="7" spans="1:10" x14ac:dyDescent="0.25">
      <c r="A7" s="579" t="s">
        <v>285</v>
      </c>
      <c r="B7" s="580"/>
      <c r="C7" s="580"/>
      <c r="D7" s="580"/>
      <c r="E7" s="580"/>
      <c r="F7" s="580"/>
      <c r="G7" s="580"/>
      <c r="H7" s="580"/>
      <c r="I7" s="580"/>
      <c r="J7" s="581"/>
    </row>
    <row r="8" spans="1:10" x14ac:dyDescent="0.25">
      <c r="A8" s="4"/>
      <c r="B8" s="5"/>
      <c r="C8" s="5"/>
      <c r="D8" s="5"/>
      <c r="E8" s="5"/>
      <c r="F8" s="5"/>
      <c r="G8" s="5"/>
      <c r="H8" s="5"/>
      <c r="I8" s="5"/>
      <c r="J8" s="6"/>
    </row>
    <row r="9" spans="1:10" x14ac:dyDescent="0.25">
      <c r="A9" s="4"/>
      <c r="B9" s="5"/>
      <c r="C9" s="5"/>
      <c r="D9" s="5"/>
      <c r="E9" s="5"/>
      <c r="F9" s="5"/>
      <c r="G9" s="5"/>
      <c r="H9" s="5"/>
      <c r="I9" s="5"/>
      <c r="J9" s="6"/>
    </row>
    <row r="10" spans="1:10" x14ac:dyDescent="0.25">
      <c r="A10" s="4"/>
      <c r="B10" s="5"/>
      <c r="C10" s="5"/>
      <c r="D10" s="5"/>
      <c r="E10" s="5"/>
      <c r="F10" s="5"/>
      <c r="G10" s="5"/>
      <c r="H10" s="5"/>
      <c r="I10" s="5"/>
      <c r="J10" s="6"/>
    </row>
    <row r="11" spans="1:10" x14ac:dyDescent="0.25">
      <c r="A11" s="4"/>
      <c r="B11" s="12"/>
      <c r="C11" s="5"/>
      <c r="D11" s="5"/>
      <c r="E11" s="5"/>
      <c r="F11" s="5"/>
      <c r="G11" s="5"/>
      <c r="H11" s="5"/>
      <c r="I11" s="5"/>
      <c r="J11" s="6"/>
    </row>
    <row r="12" spans="1:10" x14ac:dyDescent="0.25">
      <c r="A12" s="4"/>
      <c r="B12" s="5"/>
      <c r="C12" s="5"/>
      <c r="D12" s="5"/>
      <c r="E12" s="5"/>
      <c r="F12" s="5"/>
      <c r="G12" s="5"/>
      <c r="H12" s="5"/>
      <c r="I12" s="5"/>
      <c r="J12" s="6"/>
    </row>
    <row r="13" spans="1:10" x14ac:dyDescent="0.25">
      <c r="A13" s="4"/>
      <c r="B13" s="17"/>
      <c r="C13" s="11"/>
      <c r="D13" s="5"/>
      <c r="E13" s="17"/>
      <c r="F13" s="11"/>
      <c r="G13" s="5"/>
      <c r="H13" s="17"/>
      <c r="I13" s="11"/>
      <c r="J13" s="6"/>
    </row>
    <row r="14" spans="1:10" x14ac:dyDescent="0.25">
      <c r="A14" s="4"/>
      <c r="B14" s="17"/>
      <c r="C14" s="11"/>
      <c r="D14" s="5"/>
      <c r="E14" s="17"/>
      <c r="F14" s="11"/>
      <c r="G14" s="5"/>
      <c r="H14" s="17"/>
      <c r="I14" s="11"/>
      <c r="J14" s="6"/>
    </row>
    <row r="15" spans="1:10" x14ac:dyDescent="0.25">
      <c r="A15" s="4"/>
      <c r="B15" s="5"/>
      <c r="C15" s="5"/>
      <c r="D15" s="5"/>
      <c r="E15" s="5"/>
      <c r="F15" s="5"/>
      <c r="G15" s="5"/>
      <c r="H15" s="5"/>
      <c r="I15" s="5"/>
      <c r="J15" s="6"/>
    </row>
    <row r="16" spans="1:10" x14ac:dyDescent="0.25">
      <c r="A16" s="4"/>
      <c r="B16" s="5"/>
      <c r="C16" s="5"/>
      <c r="D16" s="5"/>
      <c r="E16" s="5"/>
      <c r="F16" s="5"/>
      <c r="G16" s="5"/>
      <c r="H16" s="5"/>
      <c r="I16" s="5"/>
      <c r="J16" s="6"/>
    </row>
    <row r="17" spans="1:12" x14ac:dyDescent="0.25">
      <c r="A17" s="4"/>
      <c r="B17" s="5"/>
      <c r="C17" s="5"/>
      <c r="D17" s="5"/>
      <c r="E17" s="5"/>
      <c r="F17" s="5"/>
      <c r="G17" s="5"/>
      <c r="H17" s="5"/>
      <c r="I17" s="5"/>
      <c r="J17" s="6"/>
    </row>
    <row r="18" spans="1:12" x14ac:dyDescent="0.25">
      <c r="A18" s="19"/>
      <c r="B18" s="18"/>
      <c r="C18" s="18"/>
      <c r="D18" s="18"/>
      <c r="E18" s="18"/>
      <c r="F18" s="18"/>
      <c r="G18" s="18"/>
      <c r="H18" s="18"/>
      <c r="I18" s="18"/>
      <c r="J18" s="24"/>
    </row>
    <row r="19" spans="1:12" x14ac:dyDescent="0.25">
      <c r="A19" s="4"/>
      <c r="B19" s="5"/>
      <c r="C19" s="5"/>
      <c r="D19" s="5"/>
      <c r="E19" s="5"/>
      <c r="F19" s="5"/>
      <c r="G19" s="5"/>
      <c r="H19" s="5"/>
      <c r="I19" s="5"/>
      <c r="J19" s="6"/>
    </row>
    <row r="20" spans="1:12" x14ac:dyDescent="0.25">
      <c r="A20" s="4"/>
      <c r="B20" s="5"/>
      <c r="C20" s="5"/>
      <c r="D20" s="5"/>
      <c r="E20" s="5"/>
      <c r="F20" s="5"/>
      <c r="G20" s="5"/>
      <c r="H20" s="5"/>
      <c r="I20" s="5"/>
      <c r="J20" s="6"/>
    </row>
    <row r="21" spans="1:12" x14ac:dyDescent="0.25">
      <c r="A21" s="4"/>
      <c r="B21" s="5"/>
      <c r="C21" s="5"/>
      <c r="D21" s="5"/>
      <c r="E21" s="5"/>
      <c r="F21" s="5"/>
      <c r="G21" s="5"/>
      <c r="H21" s="5"/>
      <c r="I21" s="5"/>
      <c r="J21" s="6"/>
    </row>
    <row r="22" spans="1:12" x14ac:dyDescent="0.25">
      <c r="A22" s="4"/>
      <c r="B22" s="5"/>
      <c r="C22" s="5"/>
      <c r="D22" s="5"/>
      <c r="E22" s="5"/>
      <c r="F22" s="5"/>
      <c r="G22" s="5"/>
      <c r="H22" s="5"/>
      <c r="I22" s="5"/>
      <c r="J22" s="6"/>
    </row>
    <row r="23" spans="1:12" x14ac:dyDescent="0.25">
      <c r="A23" s="4"/>
      <c r="B23" s="5"/>
      <c r="C23" s="5"/>
      <c r="D23" s="5"/>
      <c r="E23" s="5"/>
      <c r="F23" s="5"/>
      <c r="G23" s="5"/>
      <c r="H23" s="5"/>
      <c r="I23" s="5"/>
      <c r="J23" s="6"/>
    </row>
    <row r="24" spans="1:12" x14ac:dyDescent="0.25">
      <c r="A24" s="4"/>
      <c r="B24" s="5"/>
      <c r="C24" s="5"/>
      <c r="D24" s="5"/>
      <c r="E24" s="5"/>
      <c r="F24" s="5"/>
      <c r="G24" s="5"/>
      <c r="H24" s="5"/>
      <c r="I24" s="5"/>
      <c r="J24" s="6"/>
    </row>
    <row r="25" spans="1:12" x14ac:dyDescent="0.25">
      <c r="A25" s="4"/>
      <c r="B25" s="5"/>
      <c r="C25" s="5"/>
      <c r="D25" s="5"/>
      <c r="E25" s="5"/>
      <c r="F25" s="5"/>
      <c r="G25" s="5"/>
      <c r="H25" s="5"/>
      <c r="I25" s="5"/>
      <c r="J25" s="6"/>
    </row>
    <row r="26" spans="1:12" x14ac:dyDescent="0.25">
      <c r="A26" s="4"/>
      <c r="B26" s="5"/>
      <c r="C26" s="5"/>
      <c r="D26" s="5"/>
      <c r="E26" s="5"/>
      <c r="F26" s="5"/>
      <c r="G26" s="5"/>
      <c r="H26" s="5"/>
      <c r="I26" s="5"/>
      <c r="J26" s="6"/>
    </row>
    <row r="27" spans="1:12" x14ac:dyDescent="0.25">
      <c r="A27" s="4" t="s">
        <v>286</v>
      </c>
      <c r="B27" s="5"/>
      <c r="C27" s="5"/>
      <c r="D27" s="5"/>
      <c r="E27" s="5"/>
      <c r="F27" s="5"/>
      <c r="G27" s="5"/>
      <c r="H27" s="5"/>
      <c r="I27" s="5"/>
      <c r="J27" s="6"/>
    </row>
    <row r="28" spans="1:12" x14ac:dyDescent="0.25">
      <c r="A28" s="4"/>
      <c r="B28" s="5"/>
      <c r="C28" s="5"/>
      <c r="D28" s="5"/>
      <c r="E28" s="638" t="s">
        <v>287</v>
      </c>
      <c r="F28" s="639"/>
      <c r="G28" s="639"/>
      <c r="H28" s="639"/>
      <c r="I28" s="639"/>
      <c r="J28" s="640"/>
    </row>
    <row r="29" spans="1:12" x14ac:dyDescent="0.25">
      <c r="A29" s="1"/>
      <c r="B29" s="2"/>
      <c r="C29" s="2"/>
      <c r="D29" s="3"/>
      <c r="E29" s="1"/>
      <c r="F29" s="3"/>
      <c r="G29" s="617" t="s">
        <v>288</v>
      </c>
      <c r="H29" s="618"/>
      <c r="I29" s="617" t="s">
        <v>289</v>
      </c>
      <c r="J29" s="618"/>
    </row>
    <row r="30" spans="1:12" x14ac:dyDescent="0.25">
      <c r="A30" s="7" t="s">
        <v>290</v>
      </c>
      <c r="B30" s="8"/>
      <c r="C30" s="8"/>
      <c r="D30" s="9"/>
      <c r="E30" s="615" t="s">
        <v>291</v>
      </c>
      <c r="F30" s="616"/>
      <c r="G30" s="615" t="s">
        <v>292</v>
      </c>
      <c r="H30" s="616"/>
      <c r="I30" s="615" t="s">
        <v>226</v>
      </c>
      <c r="J30" s="616"/>
    </row>
    <row r="31" spans="1:12" x14ac:dyDescent="0.25">
      <c r="A31" s="160" t="s">
        <v>293</v>
      </c>
      <c r="B31" s="92"/>
      <c r="C31" s="92"/>
      <c r="D31" s="28"/>
      <c r="E31" s="27"/>
      <c r="F31" s="28"/>
      <c r="G31" s="27"/>
      <c r="H31" s="28"/>
      <c r="I31" s="27"/>
      <c r="J31" s="28"/>
    </row>
    <row r="32" spans="1:12" x14ac:dyDescent="0.25">
      <c r="A32" s="37" t="s">
        <v>294</v>
      </c>
      <c r="B32" s="5"/>
      <c r="C32" s="5"/>
      <c r="D32" s="6"/>
      <c r="E32" s="169">
        <v>74.12</v>
      </c>
      <c r="F32" s="162" t="s">
        <v>836</v>
      </c>
      <c r="G32" s="169">
        <v>48.52</v>
      </c>
      <c r="H32" s="162" t="s">
        <v>836</v>
      </c>
      <c r="I32" s="169">
        <f>E32</f>
        <v>74.12</v>
      </c>
      <c r="J32" s="162" t="s">
        <v>836</v>
      </c>
      <c r="L32" s="179"/>
    </row>
    <row r="33" spans="1:10" x14ac:dyDescent="0.25">
      <c r="A33" s="163" t="s">
        <v>295</v>
      </c>
      <c r="B33" s="5"/>
      <c r="C33" s="5"/>
      <c r="D33" s="6"/>
      <c r="E33" s="169">
        <f>E32</f>
        <v>74.12</v>
      </c>
      <c r="F33" s="162" t="s">
        <v>836</v>
      </c>
      <c r="G33" s="169">
        <f>G32</f>
        <v>48.52</v>
      </c>
      <c r="H33" s="162" t="s">
        <v>836</v>
      </c>
      <c r="I33" s="169">
        <f>E33</f>
        <v>74.12</v>
      </c>
      <c r="J33" s="162" t="s">
        <v>836</v>
      </c>
    </row>
    <row r="34" spans="1:10" x14ac:dyDescent="0.25">
      <c r="A34" s="164" t="s">
        <v>296</v>
      </c>
      <c r="B34" s="8"/>
      <c r="C34" s="8"/>
      <c r="D34" s="9"/>
      <c r="E34" s="169">
        <f>E33</f>
        <v>74.12</v>
      </c>
      <c r="F34" s="162" t="s">
        <v>836</v>
      </c>
      <c r="G34" s="169">
        <f>G33</f>
        <v>48.52</v>
      </c>
      <c r="H34" s="162" t="s">
        <v>836</v>
      </c>
      <c r="I34" s="169">
        <f>E34</f>
        <v>74.12</v>
      </c>
      <c r="J34" s="162" t="s">
        <v>836</v>
      </c>
    </row>
    <row r="35" spans="1:10" x14ac:dyDescent="0.25">
      <c r="A35" s="166" t="s">
        <v>297</v>
      </c>
      <c r="B35" s="92"/>
      <c r="C35" s="92"/>
      <c r="D35" s="28"/>
      <c r="E35" s="170"/>
      <c r="F35" s="168"/>
      <c r="G35" s="167"/>
      <c r="H35" s="168"/>
      <c r="I35" s="167"/>
      <c r="J35" s="3"/>
    </row>
    <row r="36" spans="1:10" x14ac:dyDescent="0.25">
      <c r="A36" s="37" t="s">
        <v>294</v>
      </c>
      <c r="B36" s="5"/>
      <c r="C36" s="5"/>
      <c r="D36" s="6"/>
      <c r="E36" s="169"/>
      <c r="F36" s="162"/>
      <c r="G36" s="161"/>
      <c r="H36" s="162"/>
      <c r="I36" s="161"/>
      <c r="J36" s="6"/>
    </row>
    <row r="37" spans="1:10" x14ac:dyDescent="0.25">
      <c r="A37" s="163" t="s">
        <v>295</v>
      </c>
      <c r="B37" s="5"/>
      <c r="C37" s="5"/>
      <c r="D37" s="6"/>
      <c r="E37" s="169">
        <v>84.78</v>
      </c>
      <c r="F37" s="162" t="s">
        <v>836</v>
      </c>
      <c r="G37" s="169">
        <f>G34</f>
        <v>48.52</v>
      </c>
      <c r="H37" s="162" t="s">
        <v>836</v>
      </c>
      <c r="I37" s="169">
        <f>E37</f>
        <v>84.78</v>
      </c>
      <c r="J37" s="162" t="s">
        <v>836</v>
      </c>
    </row>
    <row r="38" spans="1:10" x14ac:dyDescent="0.25">
      <c r="A38" s="164" t="s">
        <v>296</v>
      </c>
      <c r="B38" s="8"/>
      <c r="C38" s="8"/>
      <c r="D38" s="9"/>
      <c r="E38" s="171">
        <f>E37</f>
        <v>84.78</v>
      </c>
      <c r="F38" s="165" t="s">
        <v>836</v>
      </c>
      <c r="G38" s="171">
        <f>G37</f>
        <v>48.52</v>
      </c>
      <c r="H38" s="165" t="s">
        <v>836</v>
      </c>
      <c r="I38" s="171">
        <f>E38</f>
        <v>84.78</v>
      </c>
      <c r="J38" s="165" t="s">
        <v>836</v>
      </c>
    </row>
    <row r="39" spans="1:10" x14ac:dyDescent="0.25">
      <c r="A39" s="4"/>
      <c r="B39" s="5"/>
      <c r="C39" s="5"/>
      <c r="D39" s="5"/>
      <c r="E39" s="5"/>
      <c r="F39" s="5"/>
      <c r="G39" s="5"/>
      <c r="H39" s="5"/>
      <c r="I39" s="5"/>
      <c r="J39" s="6"/>
    </row>
    <row r="40" spans="1:10" x14ac:dyDescent="0.25">
      <c r="A40" s="4"/>
      <c r="B40" s="5"/>
      <c r="C40" s="5"/>
      <c r="D40" s="5"/>
      <c r="E40" s="5"/>
      <c r="F40" s="5"/>
      <c r="G40" s="5"/>
      <c r="H40" s="5"/>
      <c r="I40" s="5"/>
      <c r="J40" s="6"/>
    </row>
    <row r="41" spans="1:10" x14ac:dyDescent="0.25">
      <c r="A41" s="4"/>
      <c r="B41" s="5"/>
      <c r="C41" s="5"/>
      <c r="D41" s="5"/>
      <c r="E41" s="5"/>
      <c r="F41" s="5"/>
      <c r="G41" s="5"/>
      <c r="H41" s="5"/>
      <c r="I41" s="5"/>
      <c r="J41" s="6"/>
    </row>
    <row r="42" spans="1:10" x14ac:dyDescent="0.25">
      <c r="A42" s="4"/>
      <c r="B42" s="5"/>
      <c r="C42" s="5"/>
      <c r="D42" s="5"/>
      <c r="E42" s="5"/>
      <c r="F42" s="5"/>
      <c r="G42" s="5"/>
      <c r="H42" s="5"/>
      <c r="I42" s="5"/>
      <c r="J42" s="6"/>
    </row>
    <row r="43" spans="1:10" x14ac:dyDescent="0.25">
      <c r="A43" s="4"/>
      <c r="B43" s="5"/>
      <c r="C43" s="5"/>
      <c r="D43" s="18"/>
      <c r="E43" s="18"/>
      <c r="F43" s="18"/>
      <c r="G43" s="18"/>
      <c r="H43" s="5"/>
      <c r="I43" s="5"/>
      <c r="J43" s="6"/>
    </row>
    <row r="44" spans="1:10" x14ac:dyDescent="0.25">
      <c r="A44" s="4"/>
      <c r="B44" s="5"/>
      <c r="C44" s="5"/>
      <c r="D44" s="5"/>
      <c r="E44" s="5"/>
      <c r="F44" s="5"/>
      <c r="G44" s="5"/>
      <c r="H44" s="5"/>
      <c r="I44" s="5"/>
      <c r="J44" s="6"/>
    </row>
    <row r="45" spans="1:10" x14ac:dyDescent="0.25">
      <c r="A45" s="4"/>
      <c r="B45" s="5"/>
      <c r="C45" s="5"/>
      <c r="D45" s="5"/>
      <c r="E45" s="5"/>
      <c r="F45" s="5"/>
      <c r="G45" s="5"/>
      <c r="H45" s="5"/>
      <c r="I45" s="5"/>
      <c r="J45" s="6"/>
    </row>
    <row r="46" spans="1:10" x14ac:dyDescent="0.25">
      <c r="A46" s="4"/>
      <c r="B46" s="5"/>
      <c r="C46" s="5"/>
      <c r="D46" s="5"/>
      <c r="E46" s="5"/>
      <c r="F46" s="5"/>
      <c r="G46" s="5"/>
      <c r="H46" s="5"/>
      <c r="I46" s="5"/>
      <c r="J46" s="6"/>
    </row>
    <row r="47" spans="1:10" x14ac:dyDescent="0.25">
      <c r="A47" s="4"/>
      <c r="B47" s="5"/>
      <c r="C47" s="5"/>
      <c r="D47" s="5"/>
      <c r="E47" s="5"/>
      <c r="F47" s="5"/>
      <c r="G47" s="5"/>
      <c r="H47" s="5"/>
      <c r="I47" s="5"/>
      <c r="J47" s="6"/>
    </row>
    <row r="48" spans="1:10" x14ac:dyDescent="0.25">
      <c r="A48" s="4"/>
      <c r="B48" s="5"/>
      <c r="C48" s="5"/>
      <c r="D48" s="5"/>
      <c r="E48" s="5"/>
      <c r="F48" s="5"/>
      <c r="G48" s="5"/>
      <c r="H48" s="5"/>
      <c r="I48" s="5"/>
      <c r="J48" s="6"/>
    </row>
    <row r="49" spans="1:10" x14ac:dyDescent="0.25">
      <c r="A49" s="4"/>
      <c r="B49" s="5"/>
      <c r="C49" s="5"/>
      <c r="D49" s="5"/>
      <c r="E49" s="5"/>
      <c r="F49" s="5"/>
      <c r="G49" s="5"/>
      <c r="H49" s="5"/>
      <c r="I49" s="5"/>
      <c r="J49" s="6"/>
    </row>
    <row r="50" spans="1:10" x14ac:dyDescent="0.25">
      <c r="A50" s="4"/>
      <c r="B50" s="5"/>
      <c r="C50" s="5"/>
      <c r="D50" s="5"/>
      <c r="E50" s="5"/>
      <c r="F50" s="5"/>
      <c r="G50" s="5"/>
      <c r="H50" s="5"/>
      <c r="I50" s="5"/>
      <c r="J50" s="6"/>
    </row>
    <row r="51" spans="1:10" x14ac:dyDescent="0.25">
      <c r="A51" s="7"/>
      <c r="B51" s="8"/>
      <c r="C51" s="8"/>
      <c r="D51" s="8"/>
      <c r="E51" s="8"/>
      <c r="F51" s="8"/>
      <c r="G51" s="8"/>
      <c r="H51" s="8"/>
      <c r="I51" s="8"/>
      <c r="J51" s="9"/>
    </row>
    <row r="52" spans="1:10" x14ac:dyDescent="0.25">
      <c r="A52" s="4" t="str">
        <f>'Item 120,130,150, Page 28'!A50</f>
        <v>Issued By:</v>
      </c>
      <c r="B52" s="5" t="str">
        <f>'Item 120,130,150, Page 28'!B50</f>
        <v>Irmgard R Wilcox</v>
      </c>
      <c r="C52" s="5"/>
      <c r="D52" s="5"/>
      <c r="E52" s="5"/>
      <c r="F52" s="5"/>
      <c r="G52" s="5"/>
      <c r="H52" s="5"/>
      <c r="I52" s="5"/>
      <c r="J52" s="6"/>
    </row>
    <row r="53" spans="1:10" x14ac:dyDescent="0.25">
      <c r="A53" s="4" t="s">
        <v>163</v>
      </c>
      <c r="B53" s="5"/>
      <c r="C53" s="5"/>
      <c r="D53" s="5"/>
      <c r="E53" s="5"/>
      <c r="F53" s="5"/>
      <c r="G53" s="5"/>
      <c r="H53" s="5"/>
      <c r="I53" s="5"/>
      <c r="J53" s="6"/>
    </row>
    <row r="54" spans="1:10" x14ac:dyDescent="0.25">
      <c r="A54" s="7" t="str">
        <f>'Item 120,130,150, Page 28'!A52</f>
        <v>Issue Date:</v>
      </c>
      <c r="B54" s="151">
        <f>'Item 120,130,150, Page 28'!B52</f>
        <v>42076</v>
      </c>
      <c r="C54" s="8"/>
      <c r="D54" s="8"/>
      <c r="E54" s="8"/>
      <c r="F54" s="8"/>
      <c r="G54" s="8"/>
      <c r="H54" s="8" t="str">
        <f>'Item 120,130,150, Page 28'!H52</f>
        <v xml:space="preserve">     Effective Date:</v>
      </c>
      <c r="I54" s="8"/>
      <c r="J54" s="397">
        <f>'Title Page 1'!I51</f>
        <v>42125</v>
      </c>
    </row>
    <row r="55" spans="1:10" x14ac:dyDescent="0.25">
      <c r="A55" s="576" t="s">
        <v>122</v>
      </c>
      <c r="B55" s="577"/>
      <c r="C55" s="577"/>
      <c r="D55" s="577"/>
      <c r="E55" s="577"/>
      <c r="F55" s="577"/>
      <c r="G55" s="577"/>
      <c r="H55" s="577"/>
      <c r="I55" s="577"/>
      <c r="J55" s="578"/>
    </row>
    <row r="56" spans="1:10" x14ac:dyDescent="0.25">
      <c r="A56" s="4"/>
      <c r="B56" s="5"/>
      <c r="C56" s="5"/>
      <c r="D56" s="5"/>
      <c r="E56" s="5"/>
      <c r="F56" s="5"/>
      <c r="G56" s="5"/>
      <c r="H56" s="5"/>
      <c r="I56" s="5"/>
      <c r="J56" s="6"/>
    </row>
    <row r="57" spans="1:10" x14ac:dyDescent="0.25">
      <c r="A57" s="4" t="s">
        <v>160</v>
      </c>
      <c r="B57" s="5"/>
      <c r="C57" s="5"/>
      <c r="D57" s="5"/>
      <c r="E57" s="5"/>
      <c r="F57" s="5"/>
      <c r="G57" s="5"/>
      <c r="H57" s="5"/>
      <c r="I57" s="5"/>
      <c r="J57" s="6"/>
    </row>
    <row r="58" spans="1:10" x14ac:dyDescent="0.25">
      <c r="A58" s="7"/>
      <c r="B58" s="8"/>
      <c r="C58" s="8"/>
      <c r="D58" s="8"/>
      <c r="E58" s="8"/>
      <c r="F58" s="8"/>
      <c r="G58" s="8"/>
      <c r="H58" s="8"/>
      <c r="I58" s="8"/>
      <c r="J58" s="9"/>
    </row>
  </sheetData>
  <mergeCells count="9">
    <mergeCell ref="A55:J55"/>
    <mergeCell ref="H2:I2"/>
    <mergeCell ref="A7:J7"/>
    <mergeCell ref="E28:J28"/>
    <mergeCell ref="G29:H29"/>
    <mergeCell ref="I29:J29"/>
    <mergeCell ref="E30:F30"/>
    <mergeCell ref="G30:H30"/>
    <mergeCell ref="I30:J30"/>
  </mergeCells>
  <phoneticPr fontId="10" type="noConversion"/>
  <pageMargins left="0.75" right="0.75" top="1" bottom="1" header="0.5" footer="0.5"/>
  <pageSetup scale="84"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1"/>
  <sheetViews>
    <sheetView zoomScaleNormal="100" workbookViewId="0">
      <selection activeCell="L29" sqref="L29"/>
    </sheetView>
  </sheetViews>
  <sheetFormatPr defaultRowHeight="13.2" x14ac:dyDescent="0.25"/>
  <cols>
    <col min="1" max="1" width="10.44140625" style="265" customWidth="1"/>
    <col min="2" max="2" width="18" style="265" bestFit="1" customWidth="1"/>
    <col min="3" max="9" width="9.109375" style="265"/>
    <col min="10" max="10" width="18" style="265" bestFit="1" customWidth="1"/>
    <col min="11" max="256" width="9.109375" style="265"/>
    <col min="257" max="257" width="10.44140625" style="265" customWidth="1"/>
    <col min="258" max="258" width="18" style="265" bestFit="1" customWidth="1"/>
    <col min="259" max="265" width="9.109375" style="265"/>
    <col min="266" max="266" width="18" style="265" bestFit="1" customWidth="1"/>
    <col min="267" max="512" width="9.109375" style="265"/>
    <col min="513" max="513" width="10.44140625" style="265" customWidth="1"/>
    <col min="514" max="514" width="18" style="265" bestFit="1" customWidth="1"/>
    <col min="515" max="521" width="9.109375" style="265"/>
    <col min="522" max="522" width="18" style="265" bestFit="1" customWidth="1"/>
    <col min="523" max="768" width="9.109375" style="265"/>
    <col min="769" max="769" width="10.44140625" style="265" customWidth="1"/>
    <col min="770" max="770" width="18" style="265" bestFit="1" customWidth="1"/>
    <col min="771" max="777" width="9.109375" style="265"/>
    <col min="778" max="778" width="18" style="265" bestFit="1" customWidth="1"/>
    <col min="779" max="1024" width="9.109375" style="265"/>
    <col min="1025" max="1025" width="10.44140625" style="265" customWidth="1"/>
    <col min="1026" max="1026" width="18" style="265" bestFit="1" customWidth="1"/>
    <col min="1027" max="1033" width="9.109375" style="265"/>
    <col min="1034" max="1034" width="18" style="265" bestFit="1" customWidth="1"/>
    <col min="1035" max="1280" width="9.109375" style="265"/>
    <col min="1281" max="1281" width="10.44140625" style="265" customWidth="1"/>
    <col min="1282" max="1282" width="18" style="265" bestFit="1" customWidth="1"/>
    <col min="1283" max="1289" width="9.109375" style="265"/>
    <col min="1290" max="1290" width="18" style="265" bestFit="1" customWidth="1"/>
    <col min="1291" max="1536" width="9.109375" style="265"/>
    <col min="1537" max="1537" width="10.44140625" style="265" customWidth="1"/>
    <col min="1538" max="1538" width="18" style="265" bestFit="1" customWidth="1"/>
    <col min="1539" max="1545" width="9.109375" style="265"/>
    <col min="1546" max="1546" width="18" style="265" bestFit="1" customWidth="1"/>
    <col min="1547" max="1792" width="9.109375" style="265"/>
    <col min="1793" max="1793" width="10.44140625" style="265" customWidth="1"/>
    <col min="1794" max="1794" width="18" style="265" bestFit="1" customWidth="1"/>
    <col min="1795" max="1801" width="9.109375" style="265"/>
    <col min="1802" max="1802" width="18" style="265" bestFit="1" customWidth="1"/>
    <col min="1803" max="2048" width="9.109375" style="265"/>
    <col min="2049" max="2049" width="10.44140625" style="265" customWidth="1"/>
    <col min="2050" max="2050" width="18" style="265" bestFit="1" customWidth="1"/>
    <col min="2051" max="2057" width="9.109375" style="265"/>
    <col min="2058" max="2058" width="18" style="265" bestFit="1" customWidth="1"/>
    <col min="2059" max="2304" width="9.109375" style="265"/>
    <col min="2305" max="2305" width="10.44140625" style="265" customWidth="1"/>
    <col min="2306" max="2306" width="18" style="265" bestFit="1" customWidth="1"/>
    <col min="2307" max="2313" width="9.109375" style="265"/>
    <col min="2314" max="2314" width="18" style="265" bestFit="1" customWidth="1"/>
    <col min="2315" max="2560" width="9.109375" style="265"/>
    <col min="2561" max="2561" width="10.44140625" style="265" customWidth="1"/>
    <col min="2562" max="2562" width="18" style="265" bestFit="1" customWidth="1"/>
    <col min="2563" max="2569" width="9.109375" style="265"/>
    <col min="2570" max="2570" width="18" style="265" bestFit="1" customWidth="1"/>
    <col min="2571" max="2816" width="9.109375" style="265"/>
    <col min="2817" max="2817" width="10.44140625" style="265" customWidth="1"/>
    <col min="2818" max="2818" width="18" style="265" bestFit="1" customWidth="1"/>
    <col min="2819" max="2825" width="9.109375" style="265"/>
    <col min="2826" max="2826" width="18" style="265" bestFit="1" customWidth="1"/>
    <col min="2827" max="3072" width="9.109375" style="265"/>
    <col min="3073" max="3073" width="10.44140625" style="265" customWidth="1"/>
    <col min="3074" max="3074" width="18" style="265" bestFit="1" customWidth="1"/>
    <col min="3075" max="3081" width="9.109375" style="265"/>
    <col min="3082" max="3082" width="18" style="265" bestFit="1" customWidth="1"/>
    <col min="3083" max="3328" width="9.109375" style="265"/>
    <col min="3329" max="3329" width="10.44140625" style="265" customWidth="1"/>
    <col min="3330" max="3330" width="18" style="265" bestFit="1" customWidth="1"/>
    <col min="3331" max="3337" width="9.109375" style="265"/>
    <col min="3338" max="3338" width="18" style="265" bestFit="1" customWidth="1"/>
    <col min="3339" max="3584" width="9.109375" style="265"/>
    <col min="3585" max="3585" width="10.44140625" style="265" customWidth="1"/>
    <col min="3586" max="3586" width="18" style="265" bestFit="1" customWidth="1"/>
    <col min="3587" max="3593" width="9.109375" style="265"/>
    <col min="3594" max="3594" width="18" style="265" bestFit="1" customWidth="1"/>
    <col min="3595" max="3840" width="9.109375" style="265"/>
    <col min="3841" max="3841" width="10.44140625" style="265" customWidth="1"/>
    <col min="3842" max="3842" width="18" style="265" bestFit="1" customWidth="1"/>
    <col min="3843" max="3849" width="9.109375" style="265"/>
    <col min="3850" max="3850" width="18" style="265" bestFit="1" customWidth="1"/>
    <col min="3851" max="4096" width="9.109375" style="265"/>
    <col min="4097" max="4097" width="10.44140625" style="265" customWidth="1"/>
    <col min="4098" max="4098" width="18" style="265" bestFit="1" customWidth="1"/>
    <col min="4099" max="4105" width="9.109375" style="265"/>
    <col min="4106" max="4106" width="18" style="265" bestFit="1" customWidth="1"/>
    <col min="4107" max="4352" width="9.109375" style="265"/>
    <col min="4353" max="4353" width="10.44140625" style="265" customWidth="1"/>
    <col min="4354" max="4354" width="18" style="265" bestFit="1" customWidth="1"/>
    <col min="4355" max="4361" width="9.109375" style="265"/>
    <col min="4362" max="4362" width="18" style="265" bestFit="1" customWidth="1"/>
    <col min="4363" max="4608" width="9.109375" style="265"/>
    <col min="4609" max="4609" width="10.44140625" style="265" customWidth="1"/>
    <col min="4610" max="4610" width="18" style="265" bestFit="1" customWidth="1"/>
    <col min="4611" max="4617" width="9.109375" style="265"/>
    <col min="4618" max="4618" width="18" style="265" bestFit="1" customWidth="1"/>
    <col min="4619" max="4864" width="9.109375" style="265"/>
    <col min="4865" max="4865" width="10.44140625" style="265" customWidth="1"/>
    <col min="4866" max="4866" width="18" style="265" bestFit="1" customWidth="1"/>
    <col min="4867" max="4873" width="9.109375" style="265"/>
    <col min="4874" max="4874" width="18" style="265" bestFit="1" customWidth="1"/>
    <col min="4875" max="5120" width="9.109375" style="265"/>
    <col min="5121" max="5121" width="10.44140625" style="265" customWidth="1"/>
    <col min="5122" max="5122" width="18" style="265" bestFit="1" customWidth="1"/>
    <col min="5123" max="5129" width="9.109375" style="265"/>
    <col min="5130" max="5130" width="18" style="265" bestFit="1" customWidth="1"/>
    <col min="5131" max="5376" width="9.109375" style="265"/>
    <col min="5377" max="5377" width="10.44140625" style="265" customWidth="1"/>
    <col min="5378" max="5378" width="18" style="265" bestFit="1" customWidth="1"/>
    <col min="5379" max="5385" width="9.109375" style="265"/>
    <col min="5386" max="5386" width="18" style="265" bestFit="1" customWidth="1"/>
    <col min="5387" max="5632" width="9.109375" style="265"/>
    <col min="5633" max="5633" width="10.44140625" style="265" customWidth="1"/>
    <col min="5634" max="5634" width="18" style="265" bestFit="1" customWidth="1"/>
    <col min="5635" max="5641" width="9.109375" style="265"/>
    <col min="5642" max="5642" width="18" style="265" bestFit="1" customWidth="1"/>
    <col min="5643" max="5888" width="9.109375" style="265"/>
    <col min="5889" max="5889" width="10.44140625" style="265" customWidth="1"/>
    <col min="5890" max="5890" width="18" style="265" bestFit="1" customWidth="1"/>
    <col min="5891" max="5897" width="9.109375" style="265"/>
    <col min="5898" max="5898" width="18" style="265" bestFit="1" customWidth="1"/>
    <col min="5899" max="6144" width="9.109375" style="265"/>
    <col min="6145" max="6145" width="10.44140625" style="265" customWidth="1"/>
    <col min="6146" max="6146" width="18" style="265" bestFit="1" customWidth="1"/>
    <col min="6147" max="6153" width="9.109375" style="265"/>
    <col min="6154" max="6154" width="18" style="265" bestFit="1" customWidth="1"/>
    <col min="6155" max="6400" width="9.109375" style="265"/>
    <col min="6401" max="6401" width="10.44140625" style="265" customWidth="1"/>
    <col min="6402" max="6402" width="18" style="265" bestFit="1" customWidth="1"/>
    <col min="6403" max="6409" width="9.109375" style="265"/>
    <col min="6410" max="6410" width="18" style="265" bestFit="1" customWidth="1"/>
    <col min="6411" max="6656" width="9.109375" style="265"/>
    <col min="6657" max="6657" width="10.44140625" style="265" customWidth="1"/>
    <col min="6658" max="6658" width="18" style="265" bestFit="1" customWidth="1"/>
    <col min="6659" max="6665" width="9.109375" style="265"/>
    <col min="6666" max="6666" width="18" style="265" bestFit="1" customWidth="1"/>
    <col min="6667" max="6912" width="9.109375" style="265"/>
    <col min="6913" max="6913" width="10.44140625" style="265" customWidth="1"/>
    <col min="6914" max="6914" width="18" style="265" bestFit="1" customWidth="1"/>
    <col min="6915" max="6921" width="9.109375" style="265"/>
    <col min="6922" max="6922" width="18" style="265" bestFit="1" customWidth="1"/>
    <col min="6923" max="7168" width="9.109375" style="265"/>
    <col min="7169" max="7169" width="10.44140625" style="265" customWidth="1"/>
    <col min="7170" max="7170" width="18" style="265" bestFit="1" customWidth="1"/>
    <col min="7171" max="7177" width="9.109375" style="265"/>
    <col min="7178" max="7178" width="18" style="265" bestFit="1" customWidth="1"/>
    <col min="7179" max="7424" width="9.109375" style="265"/>
    <col min="7425" max="7425" width="10.44140625" style="265" customWidth="1"/>
    <col min="7426" max="7426" width="18" style="265" bestFit="1" customWidth="1"/>
    <col min="7427" max="7433" width="9.109375" style="265"/>
    <col min="7434" max="7434" width="18" style="265" bestFit="1" customWidth="1"/>
    <col min="7435" max="7680" width="9.109375" style="265"/>
    <col min="7681" max="7681" width="10.44140625" style="265" customWidth="1"/>
    <col min="7682" max="7682" width="18" style="265" bestFit="1" customWidth="1"/>
    <col min="7683" max="7689" width="9.109375" style="265"/>
    <col min="7690" max="7690" width="18" style="265" bestFit="1" customWidth="1"/>
    <col min="7691" max="7936" width="9.109375" style="265"/>
    <col min="7937" max="7937" width="10.44140625" style="265" customWidth="1"/>
    <col min="7938" max="7938" width="18" style="265" bestFit="1" customWidth="1"/>
    <col min="7939" max="7945" width="9.109375" style="265"/>
    <col min="7946" max="7946" width="18" style="265" bestFit="1" customWidth="1"/>
    <col min="7947" max="8192" width="9.109375" style="265"/>
    <col min="8193" max="8193" width="10.44140625" style="265" customWidth="1"/>
    <col min="8194" max="8194" width="18" style="265" bestFit="1" customWidth="1"/>
    <col min="8195" max="8201" width="9.109375" style="265"/>
    <col min="8202" max="8202" width="18" style="265" bestFit="1" customWidth="1"/>
    <col min="8203" max="8448" width="9.109375" style="265"/>
    <col min="8449" max="8449" width="10.44140625" style="265" customWidth="1"/>
    <col min="8450" max="8450" width="18" style="265" bestFit="1" customWidth="1"/>
    <col min="8451" max="8457" width="9.109375" style="265"/>
    <col min="8458" max="8458" width="18" style="265" bestFit="1" customWidth="1"/>
    <col min="8459" max="8704" width="9.109375" style="265"/>
    <col min="8705" max="8705" width="10.44140625" style="265" customWidth="1"/>
    <col min="8706" max="8706" width="18" style="265" bestFit="1" customWidth="1"/>
    <col min="8707" max="8713" width="9.109375" style="265"/>
    <col min="8714" max="8714" width="18" style="265" bestFit="1" customWidth="1"/>
    <col min="8715" max="8960" width="9.109375" style="265"/>
    <col min="8961" max="8961" width="10.44140625" style="265" customWidth="1"/>
    <col min="8962" max="8962" width="18" style="265" bestFit="1" customWidth="1"/>
    <col min="8963" max="8969" width="9.109375" style="265"/>
    <col min="8970" max="8970" width="18" style="265" bestFit="1" customWidth="1"/>
    <col min="8971" max="9216" width="9.109375" style="265"/>
    <col min="9217" max="9217" width="10.44140625" style="265" customWidth="1"/>
    <col min="9218" max="9218" width="18" style="265" bestFit="1" customWidth="1"/>
    <col min="9219" max="9225" width="9.109375" style="265"/>
    <col min="9226" max="9226" width="18" style="265" bestFit="1" customWidth="1"/>
    <col min="9227" max="9472" width="9.109375" style="265"/>
    <col min="9473" max="9473" width="10.44140625" style="265" customWidth="1"/>
    <col min="9474" max="9474" width="18" style="265" bestFit="1" customWidth="1"/>
    <col min="9475" max="9481" width="9.109375" style="265"/>
    <col min="9482" max="9482" width="18" style="265" bestFit="1" customWidth="1"/>
    <col min="9483" max="9728" width="9.109375" style="265"/>
    <col min="9729" max="9729" width="10.44140625" style="265" customWidth="1"/>
    <col min="9730" max="9730" width="18" style="265" bestFit="1" customWidth="1"/>
    <col min="9731" max="9737" width="9.109375" style="265"/>
    <col min="9738" max="9738" width="18" style="265" bestFit="1" customWidth="1"/>
    <col min="9739" max="9984" width="9.109375" style="265"/>
    <col min="9985" max="9985" width="10.44140625" style="265" customWidth="1"/>
    <col min="9986" max="9986" width="18" style="265" bestFit="1" customWidth="1"/>
    <col min="9987" max="9993" width="9.109375" style="265"/>
    <col min="9994" max="9994" width="18" style="265" bestFit="1" customWidth="1"/>
    <col min="9995" max="10240" width="9.109375" style="265"/>
    <col min="10241" max="10241" width="10.44140625" style="265" customWidth="1"/>
    <col min="10242" max="10242" width="18" style="265" bestFit="1" customWidth="1"/>
    <col min="10243" max="10249" width="9.109375" style="265"/>
    <col min="10250" max="10250" width="18" style="265" bestFit="1" customWidth="1"/>
    <col min="10251" max="10496" width="9.109375" style="265"/>
    <col min="10497" max="10497" width="10.44140625" style="265" customWidth="1"/>
    <col min="10498" max="10498" width="18" style="265" bestFit="1" customWidth="1"/>
    <col min="10499" max="10505" width="9.109375" style="265"/>
    <col min="10506" max="10506" width="18" style="265" bestFit="1" customWidth="1"/>
    <col min="10507" max="10752" width="9.109375" style="265"/>
    <col min="10753" max="10753" width="10.44140625" style="265" customWidth="1"/>
    <col min="10754" max="10754" width="18" style="265" bestFit="1" customWidth="1"/>
    <col min="10755" max="10761" width="9.109375" style="265"/>
    <col min="10762" max="10762" width="18" style="265" bestFit="1" customWidth="1"/>
    <col min="10763" max="11008" width="9.109375" style="265"/>
    <col min="11009" max="11009" width="10.44140625" style="265" customWidth="1"/>
    <col min="11010" max="11010" width="18" style="265" bestFit="1" customWidth="1"/>
    <col min="11011" max="11017" width="9.109375" style="265"/>
    <col min="11018" max="11018" width="18" style="265" bestFit="1" customWidth="1"/>
    <col min="11019" max="11264" width="9.109375" style="265"/>
    <col min="11265" max="11265" width="10.44140625" style="265" customWidth="1"/>
    <col min="11266" max="11266" width="18" style="265" bestFit="1" customWidth="1"/>
    <col min="11267" max="11273" width="9.109375" style="265"/>
    <col min="11274" max="11274" width="18" style="265" bestFit="1" customWidth="1"/>
    <col min="11275" max="11520" width="9.109375" style="265"/>
    <col min="11521" max="11521" width="10.44140625" style="265" customWidth="1"/>
    <col min="11522" max="11522" width="18" style="265" bestFit="1" customWidth="1"/>
    <col min="11523" max="11529" width="9.109375" style="265"/>
    <col min="11530" max="11530" width="18" style="265" bestFit="1" customWidth="1"/>
    <col min="11531" max="11776" width="9.109375" style="265"/>
    <col min="11777" max="11777" width="10.44140625" style="265" customWidth="1"/>
    <col min="11778" max="11778" width="18" style="265" bestFit="1" customWidth="1"/>
    <col min="11779" max="11785" width="9.109375" style="265"/>
    <col min="11786" max="11786" width="18" style="265" bestFit="1" customWidth="1"/>
    <col min="11787" max="12032" width="9.109375" style="265"/>
    <col min="12033" max="12033" width="10.44140625" style="265" customWidth="1"/>
    <col min="12034" max="12034" width="18" style="265" bestFit="1" customWidth="1"/>
    <col min="12035" max="12041" width="9.109375" style="265"/>
    <col min="12042" max="12042" width="18" style="265" bestFit="1" customWidth="1"/>
    <col min="12043" max="12288" width="9.109375" style="265"/>
    <col min="12289" max="12289" width="10.44140625" style="265" customWidth="1"/>
    <col min="12290" max="12290" width="18" style="265" bestFit="1" customWidth="1"/>
    <col min="12291" max="12297" width="9.109375" style="265"/>
    <col min="12298" max="12298" width="18" style="265" bestFit="1" customWidth="1"/>
    <col min="12299" max="12544" width="9.109375" style="265"/>
    <col min="12545" max="12545" width="10.44140625" style="265" customWidth="1"/>
    <col min="12546" max="12546" width="18" style="265" bestFit="1" customWidth="1"/>
    <col min="12547" max="12553" width="9.109375" style="265"/>
    <col min="12554" max="12554" width="18" style="265" bestFit="1" customWidth="1"/>
    <col min="12555" max="12800" width="9.109375" style="265"/>
    <col min="12801" max="12801" width="10.44140625" style="265" customWidth="1"/>
    <col min="12802" max="12802" width="18" style="265" bestFit="1" customWidth="1"/>
    <col min="12803" max="12809" width="9.109375" style="265"/>
    <col min="12810" max="12810" width="18" style="265" bestFit="1" customWidth="1"/>
    <col min="12811" max="13056" width="9.109375" style="265"/>
    <col min="13057" max="13057" width="10.44140625" style="265" customWidth="1"/>
    <col min="13058" max="13058" width="18" style="265" bestFit="1" customWidth="1"/>
    <col min="13059" max="13065" width="9.109375" style="265"/>
    <col min="13066" max="13066" width="18" style="265" bestFit="1" customWidth="1"/>
    <col min="13067" max="13312" width="9.109375" style="265"/>
    <col min="13313" max="13313" width="10.44140625" style="265" customWidth="1"/>
    <col min="13314" max="13314" width="18" style="265" bestFit="1" customWidth="1"/>
    <col min="13315" max="13321" width="9.109375" style="265"/>
    <col min="13322" max="13322" width="18" style="265" bestFit="1" customWidth="1"/>
    <col min="13323" max="13568" width="9.109375" style="265"/>
    <col min="13569" max="13569" width="10.44140625" style="265" customWidth="1"/>
    <col min="13570" max="13570" width="18" style="265" bestFit="1" customWidth="1"/>
    <col min="13571" max="13577" width="9.109375" style="265"/>
    <col min="13578" max="13578" width="18" style="265" bestFit="1" customWidth="1"/>
    <col min="13579" max="13824" width="9.109375" style="265"/>
    <col min="13825" max="13825" width="10.44140625" style="265" customWidth="1"/>
    <col min="13826" max="13826" width="18" style="265" bestFit="1" customWidth="1"/>
    <col min="13827" max="13833" width="9.109375" style="265"/>
    <col min="13834" max="13834" width="18" style="265" bestFit="1" customWidth="1"/>
    <col min="13835" max="14080" width="9.109375" style="265"/>
    <col min="14081" max="14081" width="10.44140625" style="265" customWidth="1"/>
    <col min="14082" max="14082" width="18" style="265" bestFit="1" customWidth="1"/>
    <col min="14083" max="14089" width="9.109375" style="265"/>
    <col min="14090" max="14090" width="18" style="265" bestFit="1" customWidth="1"/>
    <col min="14091" max="14336" width="9.109375" style="265"/>
    <col min="14337" max="14337" width="10.44140625" style="265" customWidth="1"/>
    <col min="14338" max="14338" width="18" style="265" bestFit="1" customWidth="1"/>
    <col min="14339" max="14345" width="9.109375" style="265"/>
    <col min="14346" max="14346" width="18" style="265" bestFit="1" customWidth="1"/>
    <col min="14347" max="14592" width="9.109375" style="265"/>
    <col min="14593" max="14593" width="10.44140625" style="265" customWidth="1"/>
    <col min="14594" max="14594" width="18" style="265" bestFit="1" customWidth="1"/>
    <col min="14595" max="14601" width="9.109375" style="265"/>
    <col min="14602" max="14602" width="18" style="265" bestFit="1" customWidth="1"/>
    <col min="14603" max="14848" width="9.109375" style="265"/>
    <col min="14849" max="14849" width="10.44140625" style="265" customWidth="1"/>
    <col min="14850" max="14850" width="18" style="265" bestFit="1" customWidth="1"/>
    <col min="14851" max="14857" width="9.109375" style="265"/>
    <col min="14858" max="14858" width="18" style="265" bestFit="1" customWidth="1"/>
    <col min="14859" max="15104" width="9.109375" style="265"/>
    <col min="15105" max="15105" width="10.44140625" style="265" customWidth="1"/>
    <col min="15106" max="15106" width="18" style="265" bestFit="1" customWidth="1"/>
    <col min="15107" max="15113" width="9.109375" style="265"/>
    <col min="15114" max="15114" width="18" style="265" bestFit="1" customWidth="1"/>
    <col min="15115" max="15360" width="9.109375" style="265"/>
    <col min="15361" max="15361" width="10.44140625" style="265" customWidth="1"/>
    <col min="15362" max="15362" width="18" style="265" bestFit="1" customWidth="1"/>
    <col min="15363" max="15369" width="9.109375" style="265"/>
    <col min="15370" max="15370" width="18" style="265" bestFit="1" customWidth="1"/>
    <col min="15371" max="15616" width="9.109375" style="265"/>
    <col min="15617" max="15617" width="10.44140625" style="265" customWidth="1"/>
    <col min="15618" max="15618" width="18" style="265" bestFit="1" customWidth="1"/>
    <col min="15619" max="15625" width="9.109375" style="265"/>
    <col min="15626" max="15626" width="18" style="265" bestFit="1" customWidth="1"/>
    <col min="15627" max="15872" width="9.109375" style="265"/>
    <col min="15873" max="15873" width="10.44140625" style="265" customWidth="1"/>
    <col min="15874" max="15874" width="18" style="265" bestFit="1" customWidth="1"/>
    <col min="15875" max="15881" width="9.109375" style="265"/>
    <col min="15882" max="15882" width="18" style="265" bestFit="1" customWidth="1"/>
    <col min="15883" max="16128" width="9.109375" style="265"/>
    <col min="16129" max="16129" width="10.44140625" style="265" customWidth="1"/>
    <col min="16130" max="16130" width="18" style="265" bestFit="1" customWidth="1"/>
    <col min="16131" max="16137" width="9.109375" style="265"/>
    <col min="16138" max="16138" width="18" style="265" bestFit="1" customWidth="1"/>
    <col min="16139" max="16384" width="9.109375" style="265"/>
  </cols>
  <sheetData>
    <row r="1" spans="1:10" x14ac:dyDescent="0.25">
      <c r="A1" s="262"/>
      <c r="B1" s="263"/>
      <c r="C1" s="263"/>
      <c r="D1" s="263"/>
      <c r="E1" s="263"/>
      <c r="F1" s="263"/>
      <c r="G1" s="263"/>
      <c r="H1" s="263"/>
      <c r="I1" s="263"/>
      <c r="J1" s="264"/>
    </row>
    <row r="2" spans="1:10" x14ac:dyDescent="0.25">
      <c r="A2" s="266" t="s">
        <v>124</v>
      </c>
      <c r="B2" s="325">
        <v>11</v>
      </c>
      <c r="C2" s="267"/>
      <c r="D2" s="267"/>
      <c r="E2" s="267"/>
      <c r="F2" s="267"/>
      <c r="G2" s="325">
        <v>0</v>
      </c>
      <c r="H2" s="500" t="s">
        <v>125</v>
      </c>
      <c r="I2" s="500"/>
      <c r="J2" s="326">
        <v>3</v>
      </c>
    </row>
    <row r="3" spans="1:10" x14ac:dyDescent="0.25">
      <c r="A3" s="266"/>
      <c r="B3" s="267"/>
      <c r="C3" s="267"/>
      <c r="D3" s="267"/>
      <c r="E3" s="267"/>
      <c r="F3" s="267"/>
      <c r="G3" s="267"/>
      <c r="H3" s="267"/>
      <c r="I3" s="267"/>
      <c r="J3" s="271"/>
    </row>
    <row r="4" spans="1:10" x14ac:dyDescent="0.25">
      <c r="A4" s="266" t="s">
        <v>126</v>
      </c>
      <c r="B4" s="267"/>
      <c r="C4" s="217" t="s">
        <v>117</v>
      </c>
      <c r="D4" s="269"/>
      <c r="E4" s="269"/>
      <c r="F4" s="269"/>
      <c r="G4" s="267"/>
      <c r="H4" s="267"/>
      <c r="I4" s="267"/>
      <c r="J4" s="271"/>
    </row>
    <row r="5" spans="1:10" x14ac:dyDescent="0.25">
      <c r="A5" s="296" t="s">
        <v>127</v>
      </c>
      <c r="B5" s="281"/>
      <c r="C5" s="281" t="str">
        <f>'[1]Title Page'!$E$15</f>
        <v xml:space="preserve"> </v>
      </c>
      <c r="D5" s="281"/>
      <c r="E5" s="281"/>
      <c r="F5" s="281"/>
      <c r="G5" s="281"/>
      <c r="H5" s="281"/>
      <c r="I5" s="281"/>
      <c r="J5" s="282"/>
    </row>
    <row r="6" spans="1:10" x14ac:dyDescent="0.25">
      <c r="A6" s="266"/>
      <c r="B6" s="267"/>
      <c r="C6" s="267"/>
      <c r="D6" s="267"/>
      <c r="E6" s="267"/>
      <c r="F6" s="267"/>
      <c r="G6" s="267"/>
      <c r="H6" s="267"/>
      <c r="I6" s="267"/>
      <c r="J6" s="271"/>
    </row>
    <row r="7" spans="1:10" x14ac:dyDescent="0.25">
      <c r="A7" s="527" t="s">
        <v>412</v>
      </c>
      <c r="B7" s="500"/>
      <c r="C7" s="500"/>
      <c r="D7" s="500"/>
      <c r="E7" s="500"/>
      <c r="F7" s="500"/>
      <c r="G7" s="500"/>
      <c r="H7" s="500"/>
      <c r="I7" s="500"/>
      <c r="J7" s="501"/>
    </row>
    <row r="8" spans="1:10" x14ac:dyDescent="0.25">
      <c r="A8" s="266"/>
      <c r="B8" s="267"/>
      <c r="C8" s="267"/>
      <c r="D8" s="267"/>
      <c r="E8" s="267"/>
      <c r="F8" s="267"/>
      <c r="G8" s="267"/>
      <c r="H8" s="267"/>
      <c r="I8" s="267"/>
      <c r="J8" s="271"/>
    </row>
    <row r="9" spans="1:10" x14ac:dyDescent="0.25">
      <c r="A9" s="266" t="s">
        <v>413</v>
      </c>
      <c r="B9" s="322" t="s">
        <v>414</v>
      </c>
      <c r="C9" s="267"/>
      <c r="D9" s="267"/>
      <c r="E9" s="267"/>
      <c r="F9" s="267"/>
      <c r="G9" s="267"/>
      <c r="H9" s="267"/>
      <c r="I9" s="267"/>
      <c r="J9" s="271"/>
    </row>
    <row r="10" spans="1:10" x14ac:dyDescent="0.25">
      <c r="A10" s="266" t="s">
        <v>415</v>
      </c>
      <c r="B10" s="322" t="s">
        <v>416</v>
      </c>
      <c r="C10" s="267"/>
      <c r="D10" s="267"/>
      <c r="E10" s="267"/>
      <c r="F10" s="267"/>
      <c r="G10" s="267"/>
      <c r="H10" s="267"/>
      <c r="I10" s="267"/>
      <c r="J10" s="271"/>
    </row>
    <row r="11" spans="1:10" x14ac:dyDescent="0.25">
      <c r="A11" s="266" t="s">
        <v>417</v>
      </c>
      <c r="B11" s="327" t="s">
        <v>418</v>
      </c>
      <c r="C11" s="267"/>
      <c r="D11" s="267"/>
      <c r="E11" s="267"/>
      <c r="F11" s="267"/>
      <c r="G11" s="267"/>
      <c r="H11" s="267"/>
      <c r="I11" s="267"/>
      <c r="J11" s="271"/>
    </row>
    <row r="12" spans="1:10" x14ac:dyDescent="0.25">
      <c r="A12" s="266" t="s">
        <v>419</v>
      </c>
      <c r="B12" s="327" t="s">
        <v>420</v>
      </c>
      <c r="C12" s="267"/>
      <c r="D12" s="267"/>
      <c r="E12" s="267"/>
      <c r="F12" s="267"/>
      <c r="G12" s="267"/>
      <c r="H12" s="267"/>
      <c r="I12" s="267"/>
      <c r="J12" s="271"/>
    </row>
    <row r="13" spans="1:10" x14ac:dyDescent="0.25">
      <c r="A13" s="266" t="s">
        <v>421</v>
      </c>
      <c r="B13" s="327" t="s">
        <v>422</v>
      </c>
      <c r="C13" s="328"/>
      <c r="D13" s="267"/>
      <c r="E13" s="329"/>
      <c r="F13" s="328"/>
      <c r="G13" s="267"/>
      <c r="H13" s="329"/>
      <c r="I13" s="328"/>
      <c r="J13" s="271"/>
    </row>
    <row r="14" spans="1:10" x14ac:dyDescent="0.25">
      <c r="A14" s="266" t="s">
        <v>423</v>
      </c>
      <c r="B14" s="327" t="s">
        <v>424</v>
      </c>
      <c r="C14" s="328"/>
      <c r="D14" s="267"/>
      <c r="E14" s="329"/>
      <c r="F14" s="328"/>
      <c r="G14" s="267"/>
      <c r="H14" s="329"/>
      <c r="I14" s="328"/>
      <c r="J14" s="271"/>
    </row>
    <row r="15" spans="1:10" x14ac:dyDescent="0.25">
      <c r="A15" s="266" t="s">
        <v>425</v>
      </c>
      <c r="B15" s="322" t="s">
        <v>426</v>
      </c>
      <c r="C15" s="267"/>
      <c r="D15" s="267"/>
      <c r="E15" s="267"/>
      <c r="F15" s="267"/>
      <c r="G15" s="267"/>
      <c r="H15" s="267"/>
      <c r="I15" s="267"/>
      <c r="J15" s="271"/>
    </row>
    <row r="16" spans="1:10" x14ac:dyDescent="0.25">
      <c r="A16" s="266" t="s">
        <v>427</v>
      </c>
      <c r="B16" s="322" t="s">
        <v>428</v>
      </c>
      <c r="C16" s="267"/>
      <c r="D16" s="267"/>
      <c r="E16" s="267"/>
      <c r="F16" s="267"/>
      <c r="G16" s="267"/>
      <c r="H16" s="267"/>
      <c r="I16" s="267"/>
      <c r="J16" s="271"/>
    </row>
    <row r="17" spans="1:10" x14ac:dyDescent="0.25">
      <c r="A17" s="266" t="s">
        <v>429</v>
      </c>
      <c r="B17" s="322" t="s">
        <v>430</v>
      </c>
      <c r="C17" s="267"/>
      <c r="D17" s="267"/>
      <c r="E17" s="267"/>
      <c r="F17" s="267"/>
      <c r="G17" s="267"/>
      <c r="H17" s="267"/>
      <c r="I17" s="267"/>
      <c r="J17" s="271"/>
    </row>
    <row r="18" spans="1:10" x14ac:dyDescent="0.25">
      <c r="A18" s="330" t="s">
        <v>431</v>
      </c>
      <c r="B18" s="322" t="s">
        <v>432</v>
      </c>
      <c r="C18" s="267"/>
      <c r="D18" s="267"/>
      <c r="E18" s="267"/>
      <c r="F18" s="267"/>
      <c r="G18" s="267"/>
      <c r="H18" s="267"/>
      <c r="I18" s="267"/>
      <c r="J18" s="271"/>
    </row>
    <row r="19" spans="1:10" x14ac:dyDescent="0.25">
      <c r="A19" s="330" t="s">
        <v>433</v>
      </c>
      <c r="B19" s="322" t="s">
        <v>434</v>
      </c>
      <c r="C19" s="267"/>
      <c r="D19" s="267"/>
      <c r="E19" s="267"/>
      <c r="F19" s="267"/>
      <c r="G19" s="267"/>
      <c r="H19" s="267"/>
      <c r="I19" s="267"/>
      <c r="J19" s="271"/>
    </row>
    <row r="20" spans="1:10" x14ac:dyDescent="0.25">
      <c r="A20" s="266" t="s">
        <v>435</v>
      </c>
      <c r="B20" s="322" t="s">
        <v>436</v>
      </c>
      <c r="C20" s="267"/>
      <c r="D20" s="267"/>
      <c r="E20" s="267"/>
      <c r="F20" s="267"/>
      <c r="G20" s="267"/>
      <c r="H20" s="267"/>
      <c r="I20" s="267"/>
      <c r="J20" s="271"/>
    </row>
    <row r="21" spans="1:10" x14ac:dyDescent="0.25">
      <c r="A21" s="266" t="s">
        <v>437</v>
      </c>
      <c r="B21" s="322" t="s">
        <v>438</v>
      </c>
      <c r="C21" s="267"/>
      <c r="D21" s="267"/>
      <c r="E21" s="267"/>
      <c r="F21" s="267"/>
      <c r="G21" s="267"/>
      <c r="H21" s="267"/>
      <c r="I21" s="267"/>
      <c r="J21" s="271"/>
    </row>
    <row r="22" spans="1:10" x14ac:dyDescent="0.25">
      <c r="A22" s="331" t="s">
        <v>439</v>
      </c>
      <c r="B22" s="332" t="s">
        <v>440</v>
      </c>
      <c r="C22" s="267"/>
      <c r="D22" s="267"/>
      <c r="E22" s="267"/>
      <c r="F22" s="267"/>
      <c r="G22" s="267"/>
      <c r="H22" s="267"/>
      <c r="I22" s="267"/>
      <c r="J22" s="271"/>
    </row>
    <row r="23" spans="1:10" x14ac:dyDescent="0.25">
      <c r="A23" s="266" t="s">
        <v>441</v>
      </c>
      <c r="B23" s="322" t="s">
        <v>442</v>
      </c>
      <c r="C23" s="267"/>
      <c r="D23" s="267"/>
      <c r="E23" s="267"/>
      <c r="F23" s="267"/>
      <c r="G23" s="267"/>
      <c r="H23" s="267"/>
      <c r="I23" s="267"/>
      <c r="J23" s="271"/>
    </row>
    <row r="24" spans="1:10" x14ac:dyDescent="0.25">
      <c r="A24" s="266" t="s">
        <v>443</v>
      </c>
      <c r="B24" s="322" t="s">
        <v>444</v>
      </c>
      <c r="C24" s="267"/>
      <c r="D24" s="267"/>
      <c r="E24" s="267"/>
      <c r="F24" s="267"/>
      <c r="G24" s="267"/>
      <c r="H24" s="267"/>
      <c r="I24" s="267"/>
      <c r="J24" s="271"/>
    </row>
    <row r="25" spans="1:10" x14ac:dyDescent="0.25">
      <c r="A25" s="331" t="s">
        <v>445</v>
      </c>
      <c r="B25" s="332" t="s">
        <v>446</v>
      </c>
      <c r="C25" s="267"/>
      <c r="D25" s="267"/>
      <c r="E25" s="267"/>
      <c r="F25" s="267"/>
      <c r="G25" s="267"/>
      <c r="H25" s="267"/>
      <c r="I25" s="267"/>
      <c r="J25" s="271"/>
    </row>
    <row r="26" spans="1:10" x14ac:dyDescent="0.25">
      <c r="A26" s="330" t="s">
        <v>447</v>
      </c>
      <c r="B26" s="327" t="s">
        <v>448</v>
      </c>
      <c r="C26" s="267"/>
      <c r="D26" s="267"/>
      <c r="E26" s="267"/>
      <c r="F26" s="267"/>
      <c r="G26" s="267"/>
      <c r="H26" s="267"/>
      <c r="I26" s="267"/>
      <c r="J26" s="271"/>
    </row>
    <row r="27" spans="1:10" x14ac:dyDescent="0.25">
      <c r="A27" s="266" t="s">
        <v>449</v>
      </c>
      <c r="B27" s="327" t="s">
        <v>450</v>
      </c>
      <c r="C27" s="267"/>
      <c r="D27" s="267"/>
      <c r="E27" s="267"/>
      <c r="F27" s="267"/>
      <c r="G27" s="267"/>
      <c r="H27" s="267"/>
      <c r="I27" s="267"/>
      <c r="J27" s="271"/>
    </row>
    <row r="28" spans="1:10" x14ac:dyDescent="0.25">
      <c r="A28" s="266" t="s">
        <v>451</v>
      </c>
      <c r="B28" s="327" t="s">
        <v>452</v>
      </c>
      <c r="C28" s="267"/>
      <c r="D28" s="267"/>
      <c r="E28" s="267"/>
      <c r="F28" s="267"/>
      <c r="G28" s="267"/>
      <c r="H28" s="267"/>
      <c r="I28" s="267"/>
      <c r="J28" s="271"/>
    </row>
    <row r="29" spans="1:10" x14ac:dyDescent="0.25">
      <c r="A29" s="331" t="s">
        <v>453</v>
      </c>
      <c r="B29" s="333" t="s">
        <v>454</v>
      </c>
      <c r="C29" s="267"/>
      <c r="D29" s="267"/>
      <c r="E29" s="267"/>
      <c r="F29" s="267"/>
      <c r="G29" s="267"/>
      <c r="H29" s="267"/>
      <c r="I29" s="267"/>
      <c r="J29" s="271"/>
    </row>
    <row r="30" spans="1:10" x14ac:dyDescent="0.25">
      <c r="A30" s="266" t="s">
        <v>455</v>
      </c>
      <c r="B30" s="327" t="s">
        <v>456</v>
      </c>
      <c r="C30" s="267"/>
      <c r="D30" s="267"/>
      <c r="E30" s="267"/>
      <c r="F30" s="267"/>
      <c r="G30" s="267"/>
      <c r="H30" s="267"/>
      <c r="I30" s="267"/>
      <c r="J30" s="271"/>
    </row>
    <row r="31" spans="1:10" x14ac:dyDescent="0.25">
      <c r="A31" s="266" t="s">
        <v>457</v>
      </c>
      <c r="B31" s="327" t="s">
        <v>458</v>
      </c>
      <c r="C31" s="267"/>
      <c r="D31" s="267"/>
      <c r="E31" s="267"/>
      <c r="F31" s="267"/>
      <c r="G31" s="267"/>
      <c r="H31" s="267"/>
      <c r="I31" s="267"/>
      <c r="J31" s="271"/>
    </row>
    <row r="32" spans="1:10" x14ac:dyDescent="0.25">
      <c r="A32" s="266" t="s">
        <v>459</v>
      </c>
      <c r="B32" s="334" t="s">
        <v>460</v>
      </c>
      <c r="C32" s="267"/>
      <c r="D32" s="267"/>
      <c r="E32" s="267"/>
      <c r="F32" s="267"/>
      <c r="G32" s="267"/>
      <c r="H32" s="267"/>
      <c r="I32" s="267"/>
      <c r="J32" s="271"/>
    </row>
    <row r="33" spans="1:10" x14ac:dyDescent="0.25">
      <c r="A33" s="266" t="s">
        <v>461</v>
      </c>
      <c r="B33" s="327" t="s">
        <v>462</v>
      </c>
      <c r="C33" s="267"/>
      <c r="D33" s="267"/>
      <c r="E33" s="267"/>
      <c r="F33" s="267"/>
      <c r="G33" s="267"/>
      <c r="H33" s="267"/>
      <c r="I33" s="267"/>
      <c r="J33" s="271"/>
    </row>
    <row r="34" spans="1:10" x14ac:dyDescent="0.25">
      <c r="A34" s="331" t="s">
        <v>463</v>
      </c>
      <c r="B34" s="327" t="s">
        <v>464</v>
      </c>
      <c r="C34" s="267"/>
      <c r="D34" s="267"/>
      <c r="E34" s="267"/>
      <c r="F34" s="267"/>
      <c r="G34" s="267"/>
      <c r="H34" s="267"/>
      <c r="I34" s="267"/>
      <c r="J34" s="271"/>
    </row>
    <row r="35" spans="1:10" x14ac:dyDescent="0.25">
      <c r="A35" s="266" t="s">
        <v>465</v>
      </c>
      <c r="B35" s="334" t="s">
        <v>466</v>
      </c>
      <c r="C35" s="267"/>
      <c r="D35" s="267"/>
      <c r="E35" s="267"/>
      <c r="F35" s="267"/>
      <c r="G35" s="267"/>
      <c r="H35" s="267"/>
      <c r="I35" s="267"/>
      <c r="J35" s="271"/>
    </row>
    <row r="36" spans="1:10" x14ac:dyDescent="0.25">
      <c r="A36" s="330" t="s">
        <v>467</v>
      </c>
      <c r="B36" s="327" t="s">
        <v>468</v>
      </c>
      <c r="C36" s="267"/>
      <c r="D36" s="267"/>
      <c r="E36" s="267"/>
      <c r="F36" s="267"/>
      <c r="G36" s="267"/>
      <c r="H36" s="267"/>
      <c r="I36" s="267"/>
      <c r="J36" s="271"/>
    </row>
    <row r="37" spans="1:10" x14ac:dyDescent="0.25">
      <c r="A37" s="266" t="s">
        <v>469</v>
      </c>
      <c r="B37" s="327" t="s">
        <v>470</v>
      </c>
      <c r="C37" s="267"/>
      <c r="D37" s="267"/>
      <c r="E37" s="267"/>
      <c r="F37" s="267"/>
      <c r="G37" s="267"/>
      <c r="H37" s="267"/>
      <c r="I37" s="267"/>
      <c r="J37" s="271"/>
    </row>
    <row r="38" spans="1:10" x14ac:dyDescent="0.25">
      <c r="A38" s="266" t="s">
        <v>471</v>
      </c>
      <c r="B38" s="327" t="s">
        <v>472</v>
      </c>
      <c r="C38" s="267"/>
      <c r="D38" s="267"/>
      <c r="E38" s="267"/>
      <c r="F38" s="267"/>
      <c r="G38" s="267"/>
      <c r="H38" s="267"/>
      <c r="I38" s="267"/>
      <c r="J38" s="271"/>
    </row>
    <row r="39" spans="1:10" x14ac:dyDescent="0.25">
      <c r="A39" s="266" t="s">
        <v>473</v>
      </c>
      <c r="B39" s="327" t="s">
        <v>474</v>
      </c>
      <c r="C39" s="267"/>
      <c r="D39" s="267"/>
      <c r="E39" s="267"/>
      <c r="F39" s="267"/>
      <c r="G39" s="267"/>
      <c r="H39" s="267"/>
      <c r="I39" s="267"/>
      <c r="J39" s="271"/>
    </row>
    <row r="40" spans="1:10" x14ac:dyDescent="0.25">
      <c r="A40" s="266" t="s">
        <v>475</v>
      </c>
      <c r="B40" s="327" t="s">
        <v>476</v>
      </c>
      <c r="C40" s="267"/>
      <c r="D40" s="267"/>
      <c r="E40" s="267"/>
      <c r="F40" s="267"/>
      <c r="G40" s="267"/>
      <c r="H40" s="267"/>
      <c r="I40" s="267"/>
      <c r="J40" s="271"/>
    </row>
    <row r="41" spans="1:10" x14ac:dyDescent="0.25">
      <c r="A41" s="330" t="s">
        <v>477</v>
      </c>
      <c r="B41" s="335" t="s">
        <v>478</v>
      </c>
      <c r="C41" s="267"/>
      <c r="D41" s="267"/>
      <c r="E41" s="267"/>
      <c r="F41" s="267"/>
      <c r="G41" s="267"/>
      <c r="H41" s="267"/>
      <c r="I41" s="267"/>
      <c r="J41" s="271"/>
    </row>
    <row r="42" spans="1:10" x14ac:dyDescent="0.25">
      <c r="A42" s="266" t="s">
        <v>479</v>
      </c>
      <c r="B42" s="335" t="s">
        <v>480</v>
      </c>
      <c r="C42" s="267"/>
      <c r="D42" s="267"/>
      <c r="E42" s="267"/>
      <c r="F42" s="267"/>
      <c r="G42" s="267"/>
      <c r="H42" s="267"/>
      <c r="I42" s="267"/>
      <c r="J42" s="271"/>
    </row>
    <row r="43" spans="1:10" x14ac:dyDescent="0.25">
      <c r="A43" s="330" t="s">
        <v>481</v>
      </c>
      <c r="B43" s="335" t="s">
        <v>482</v>
      </c>
      <c r="C43" s="267"/>
      <c r="D43" s="267"/>
      <c r="E43" s="267"/>
      <c r="F43" s="267"/>
      <c r="G43" s="267"/>
      <c r="H43" s="267"/>
      <c r="I43" s="267"/>
      <c r="J43" s="271"/>
    </row>
    <row r="44" spans="1:10" x14ac:dyDescent="0.25">
      <c r="A44" s="266" t="s">
        <v>483</v>
      </c>
      <c r="B44" s="327" t="s">
        <v>484</v>
      </c>
      <c r="C44" s="267"/>
      <c r="D44" s="267"/>
      <c r="E44" s="267"/>
      <c r="F44" s="267"/>
      <c r="G44" s="267"/>
      <c r="H44" s="267"/>
      <c r="I44" s="267"/>
      <c r="J44" s="271"/>
    </row>
    <row r="45" spans="1:10" x14ac:dyDescent="0.25">
      <c r="A45" s="266" t="s">
        <v>485</v>
      </c>
      <c r="B45" s="334" t="s">
        <v>486</v>
      </c>
      <c r="C45" s="267"/>
      <c r="D45" s="267"/>
      <c r="E45" s="267"/>
      <c r="F45" s="267"/>
      <c r="G45" s="267"/>
      <c r="H45" s="267"/>
      <c r="I45" s="267"/>
      <c r="J45" s="271"/>
    </row>
    <row r="46" spans="1:10" x14ac:dyDescent="0.25">
      <c r="A46" s="266" t="s">
        <v>487</v>
      </c>
      <c r="B46" s="334" t="s">
        <v>488</v>
      </c>
      <c r="C46" s="336"/>
      <c r="D46" s="321"/>
      <c r="E46" s="321"/>
      <c r="F46" s="321"/>
      <c r="G46" s="321"/>
      <c r="H46" s="267"/>
      <c r="I46" s="267"/>
      <c r="J46" s="271"/>
    </row>
    <row r="47" spans="1:10" x14ac:dyDescent="0.25">
      <c r="A47" s="266" t="s">
        <v>489</v>
      </c>
      <c r="B47" s="334" t="s">
        <v>490</v>
      </c>
      <c r="C47" s="267"/>
      <c r="D47" s="267"/>
      <c r="E47" s="267"/>
      <c r="F47" s="267"/>
      <c r="G47" s="267"/>
      <c r="H47" s="267"/>
      <c r="I47" s="267"/>
      <c r="J47" s="271"/>
    </row>
    <row r="48" spans="1:10" x14ac:dyDescent="0.25">
      <c r="A48" s="266" t="s">
        <v>491</v>
      </c>
      <c r="B48" s="327" t="s">
        <v>492</v>
      </c>
      <c r="C48" s="267"/>
      <c r="D48" s="267"/>
      <c r="E48" s="267"/>
      <c r="F48" s="267"/>
      <c r="G48" s="267"/>
      <c r="H48" s="267"/>
      <c r="I48" s="267"/>
      <c r="J48" s="271"/>
    </row>
    <row r="49" spans="1:10" x14ac:dyDescent="0.25">
      <c r="A49" s="266"/>
      <c r="B49" s="267"/>
      <c r="C49" s="267"/>
      <c r="D49" s="267"/>
      <c r="E49" s="267"/>
      <c r="F49" s="267"/>
      <c r="G49" s="267"/>
      <c r="H49" s="267"/>
      <c r="I49" s="267"/>
      <c r="J49" s="271"/>
    </row>
    <row r="50" spans="1:10" x14ac:dyDescent="0.25">
      <c r="A50" s="266"/>
      <c r="B50" s="267"/>
      <c r="C50" s="267"/>
      <c r="D50" s="267"/>
      <c r="E50" s="267"/>
      <c r="F50" s="267"/>
      <c r="G50" s="267"/>
      <c r="H50" s="267"/>
      <c r="I50" s="267"/>
      <c r="J50" s="271"/>
    </row>
    <row r="51" spans="1:10" x14ac:dyDescent="0.25">
      <c r="A51" s="266"/>
      <c r="B51" s="267"/>
      <c r="C51" s="267"/>
      <c r="D51" s="267"/>
      <c r="E51" s="267"/>
      <c r="F51" s="267"/>
      <c r="G51" s="267"/>
      <c r="H51" s="267"/>
      <c r="I51" s="267"/>
      <c r="J51" s="271"/>
    </row>
    <row r="52" spans="1:10" x14ac:dyDescent="0.25">
      <c r="A52" s="266"/>
      <c r="B52" s="267"/>
      <c r="C52" s="267"/>
      <c r="D52" s="267"/>
      <c r="E52" s="267"/>
      <c r="F52" s="267"/>
      <c r="G52" s="267"/>
      <c r="H52" s="267"/>
      <c r="I52" s="267"/>
      <c r="J52" s="271"/>
    </row>
    <row r="53" spans="1:10" x14ac:dyDescent="0.25">
      <c r="A53" s="266"/>
      <c r="B53" s="267"/>
      <c r="C53" s="267"/>
      <c r="D53" s="267"/>
      <c r="E53" s="267"/>
      <c r="F53" s="267"/>
      <c r="G53" s="267"/>
      <c r="H53" s="267"/>
      <c r="I53" s="267"/>
      <c r="J53" s="271"/>
    </row>
    <row r="54" spans="1:10" x14ac:dyDescent="0.25">
      <c r="A54" s="296"/>
      <c r="B54" s="281"/>
      <c r="C54" s="281"/>
      <c r="D54" s="281"/>
      <c r="E54" s="281"/>
      <c r="F54" s="281"/>
      <c r="G54" s="281"/>
      <c r="H54" s="281"/>
      <c r="I54" s="281"/>
      <c r="J54" s="282"/>
    </row>
    <row r="55" spans="1:10" x14ac:dyDescent="0.25">
      <c r="A55" s="266" t="s">
        <v>118</v>
      </c>
      <c r="B55" s="267" t="s">
        <v>120</v>
      </c>
      <c r="C55" s="267"/>
      <c r="D55" s="267"/>
      <c r="E55" s="267"/>
      <c r="F55" s="267"/>
      <c r="G55" s="267"/>
      <c r="H55" s="267"/>
      <c r="I55" s="267"/>
      <c r="J55" s="271"/>
    </row>
    <row r="56" spans="1:10" x14ac:dyDescent="0.25">
      <c r="A56" s="266"/>
      <c r="B56" s="267"/>
      <c r="C56" s="267"/>
      <c r="D56" s="267"/>
      <c r="E56" s="267"/>
      <c r="F56" s="267"/>
      <c r="G56" s="267"/>
      <c r="H56" s="267"/>
      <c r="I56" s="267"/>
      <c r="J56" s="271"/>
    </row>
    <row r="57" spans="1:10" x14ac:dyDescent="0.25">
      <c r="A57" s="296" t="s">
        <v>119</v>
      </c>
      <c r="B57" s="323">
        <f>'Check Sheet, Page 2'!B54</f>
        <v>42076</v>
      </c>
      <c r="C57" s="281"/>
      <c r="D57" s="281"/>
      <c r="E57" s="281"/>
      <c r="F57" s="281"/>
      <c r="G57" s="281"/>
      <c r="H57" s="281" t="s">
        <v>493</v>
      </c>
      <c r="I57" s="281"/>
      <c r="J57" s="324">
        <f>'Check Sheet, Page 2'!J54</f>
        <v>42125</v>
      </c>
    </row>
    <row r="58" spans="1:10" x14ac:dyDescent="0.25">
      <c r="A58" s="528" t="s">
        <v>122</v>
      </c>
      <c r="B58" s="529"/>
      <c r="C58" s="529"/>
      <c r="D58" s="529"/>
      <c r="E58" s="529"/>
      <c r="F58" s="529"/>
      <c r="G58" s="529"/>
      <c r="H58" s="529"/>
      <c r="I58" s="529"/>
      <c r="J58" s="530"/>
    </row>
    <row r="59" spans="1:10" x14ac:dyDescent="0.25">
      <c r="A59" s="266"/>
      <c r="B59" s="267"/>
      <c r="C59" s="267"/>
      <c r="D59" s="267"/>
      <c r="E59" s="267"/>
      <c r="F59" s="267"/>
      <c r="G59" s="267"/>
      <c r="H59" s="267"/>
      <c r="I59" s="267"/>
      <c r="J59" s="271"/>
    </row>
    <row r="60" spans="1:10" x14ac:dyDescent="0.25">
      <c r="A60" s="266" t="s">
        <v>128</v>
      </c>
      <c r="B60" s="267"/>
      <c r="C60" s="267"/>
      <c r="D60" s="267"/>
      <c r="E60" s="267"/>
      <c r="F60" s="267"/>
      <c r="G60" s="267"/>
      <c r="H60" s="267"/>
      <c r="I60" s="267"/>
      <c r="J60" s="271"/>
    </row>
    <row r="61" spans="1:10" x14ac:dyDescent="0.25">
      <c r="A61" s="296"/>
      <c r="B61" s="281"/>
      <c r="C61" s="281"/>
      <c r="D61" s="281"/>
      <c r="E61" s="281"/>
      <c r="F61" s="281"/>
      <c r="G61" s="281"/>
      <c r="H61" s="281"/>
      <c r="I61" s="281"/>
      <c r="J61" s="282"/>
    </row>
  </sheetData>
  <mergeCells count="3">
    <mergeCell ref="H2:I2"/>
    <mergeCell ref="A7:J7"/>
    <mergeCell ref="A58:J58"/>
  </mergeCells>
  <printOptions horizontalCentered="1" verticalCentered="1"/>
  <pageMargins left="0.5" right="0.5" top="0.5" bottom="0.5" header="0.5" footer="0.5"/>
  <pageSetup scale="8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zoomScaleSheetLayoutView="80" workbookViewId="0">
      <selection activeCell="J3" sqref="J3"/>
    </sheetView>
  </sheetViews>
  <sheetFormatPr defaultColWidth="9.109375" defaultRowHeight="13.2" x14ac:dyDescent="0.25"/>
  <cols>
    <col min="1" max="1" width="9.88671875" style="265" customWidth="1"/>
    <col min="2" max="2" width="18.33203125" style="265" customWidth="1"/>
    <col min="3" max="8" width="9.109375" style="265"/>
    <col min="9" max="9" width="10.6640625" style="265" customWidth="1"/>
    <col min="10" max="10" width="17.88671875" style="265" customWidth="1"/>
    <col min="11" max="16384" width="9.109375" style="265"/>
  </cols>
  <sheetData>
    <row r="1" spans="1:10" x14ac:dyDescent="0.25">
      <c r="A1" s="262"/>
      <c r="B1" s="263"/>
      <c r="C1" s="263"/>
      <c r="D1" s="263"/>
      <c r="E1" s="263"/>
      <c r="F1" s="263"/>
      <c r="G1" s="263"/>
      <c r="H1" s="263"/>
      <c r="I1" s="263"/>
      <c r="J1" s="264"/>
    </row>
    <row r="2" spans="1:10" x14ac:dyDescent="0.25">
      <c r="A2" s="266" t="s">
        <v>124</v>
      </c>
      <c r="B2" s="325">
        <v>11</v>
      </c>
      <c r="C2" s="267"/>
      <c r="D2" s="267"/>
      <c r="E2" s="267"/>
      <c r="F2" s="267"/>
      <c r="G2" s="338">
        <v>0</v>
      </c>
      <c r="H2" s="500" t="s">
        <v>125</v>
      </c>
      <c r="I2" s="500"/>
      <c r="J2" s="326">
        <v>30</v>
      </c>
    </row>
    <row r="3" spans="1:10" x14ac:dyDescent="0.25">
      <c r="A3" s="266"/>
      <c r="B3" s="267"/>
      <c r="C3" s="267"/>
      <c r="D3" s="267"/>
      <c r="E3" s="267"/>
      <c r="F3" s="267"/>
      <c r="G3" s="267"/>
      <c r="H3" s="267"/>
      <c r="I3" s="267"/>
      <c r="J3" s="271"/>
    </row>
    <row r="4" spans="1:10" x14ac:dyDescent="0.25">
      <c r="A4" s="266" t="s">
        <v>126</v>
      </c>
      <c r="B4" s="267"/>
      <c r="C4" s="217" t="s">
        <v>117</v>
      </c>
      <c r="D4" s="306"/>
      <c r="E4" s="306"/>
      <c r="F4" s="267"/>
      <c r="G4" s="267"/>
      <c r="H4" s="267"/>
      <c r="I4" s="267"/>
      <c r="J4" s="271"/>
    </row>
    <row r="5" spans="1:10" x14ac:dyDescent="0.25">
      <c r="A5" s="296" t="s">
        <v>127</v>
      </c>
      <c r="B5" s="281"/>
      <c r="C5" s="281"/>
      <c r="D5" s="281" t="str">
        <f>+'[1]Title Page'!E15</f>
        <v xml:space="preserve"> </v>
      </c>
      <c r="E5" s="281"/>
      <c r="F5" s="281"/>
      <c r="G5" s="281"/>
      <c r="H5" s="281"/>
      <c r="I5" s="281"/>
      <c r="J5" s="282"/>
    </row>
    <row r="6" spans="1:10" x14ac:dyDescent="0.25">
      <c r="A6" s="266"/>
      <c r="B6" s="267"/>
      <c r="C6" s="267"/>
      <c r="D6" s="267"/>
      <c r="E6" s="267"/>
      <c r="F6" s="267"/>
      <c r="G6" s="267"/>
      <c r="H6" s="267"/>
      <c r="I6" s="267"/>
      <c r="J6" s="271"/>
    </row>
    <row r="7" spans="1:10" x14ac:dyDescent="0.25">
      <c r="A7" s="527" t="s">
        <v>756</v>
      </c>
      <c r="B7" s="532"/>
      <c r="C7" s="532"/>
      <c r="D7" s="532"/>
      <c r="E7" s="532"/>
      <c r="F7" s="532"/>
      <c r="G7" s="532"/>
      <c r="H7" s="532"/>
      <c r="I7" s="532"/>
      <c r="J7" s="550"/>
    </row>
    <row r="8" spans="1:10" x14ac:dyDescent="0.25">
      <c r="A8" s="266"/>
      <c r="B8" s="267"/>
      <c r="C8" s="267"/>
      <c r="D8" s="267"/>
      <c r="E8" s="267"/>
      <c r="F8" s="267"/>
      <c r="G8" s="267"/>
      <c r="H8" s="267"/>
      <c r="I8" s="267"/>
      <c r="J8" s="271"/>
    </row>
    <row r="9" spans="1:10" x14ac:dyDescent="0.25">
      <c r="A9" s="266"/>
      <c r="B9" s="267"/>
      <c r="C9" s="267"/>
      <c r="D9" s="267"/>
      <c r="E9" s="267"/>
      <c r="F9" s="267"/>
      <c r="G9" s="267"/>
      <c r="H9" s="267"/>
      <c r="I9" s="267"/>
      <c r="J9" s="271"/>
    </row>
    <row r="10" spans="1:10" x14ac:dyDescent="0.25">
      <c r="A10" s="266"/>
      <c r="B10" s="267"/>
      <c r="C10" s="267"/>
      <c r="D10" s="267"/>
      <c r="E10" s="267"/>
      <c r="F10" s="267"/>
      <c r="G10" s="267"/>
      <c r="H10" s="267"/>
      <c r="I10" s="267"/>
      <c r="J10" s="271"/>
    </row>
    <row r="11" spans="1:10" x14ac:dyDescent="0.25">
      <c r="A11" s="266"/>
      <c r="B11" s="341"/>
      <c r="C11" s="267"/>
      <c r="D11" s="267"/>
      <c r="E11" s="267"/>
      <c r="F11" s="267"/>
      <c r="G11" s="267"/>
      <c r="H11" s="267"/>
      <c r="I11" s="267"/>
      <c r="J11" s="271"/>
    </row>
    <row r="12" spans="1:10" x14ac:dyDescent="0.25">
      <c r="A12" s="266"/>
      <c r="B12" s="267"/>
      <c r="C12" s="267"/>
      <c r="D12" s="267"/>
      <c r="E12" s="267"/>
      <c r="F12" s="267"/>
      <c r="G12" s="267"/>
      <c r="H12" s="267"/>
      <c r="I12" s="267"/>
      <c r="J12" s="271"/>
    </row>
    <row r="13" spans="1:10" x14ac:dyDescent="0.25">
      <c r="A13" s="266"/>
      <c r="B13" s="329"/>
      <c r="C13" s="328"/>
      <c r="D13" s="267"/>
      <c r="E13" s="329"/>
      <c r="F13" s="328"/>
      <c r="G13" s="267"/>
      <c r="H13" s="329"/>
      <c r="I13" s="328"/>
      <c r="J13" s="271"/>
    </row>
    <row r="14" spans="1:10" x14ac:dyDescent="0.25">
      <c r="A14" s="266"/>
      <c r="B14" s="329"/>
      <c r="C14" s="328"/>
      <c r="D14" s="267"/>
      <c r="E14" s="329"/>
      <c r="F14" s="328"/>
      <c r="G14" s="267"/>
      <c r="H14" s="329"/>
      <c r="I14" s="328"/>
      <c r="J14" s="271"/>
    </row>
    <row r="15" spans="1:10" x14ac:dyDescent="0.25">
      <c r="A15" s="266"/>
      <c r="B15" s="267"/>
      <c r="C15" s="267"/>
      <c r="D15" s="267"/>
      <c r="E15" s="267"/>
      <c r="F15" s="267"/>
      <c r="G15" s="267"/>
      <c r="H15" s="267"/>
      <c r="I15" s="267"/>
      <c r="J15" s="271"/>
    </row>
    <row r="16" spans="1:10" x14ac:dyDescent="0.25">
      <c r="A16" s="266"/>
      <c r="B16" s="267"/>
      <c r="C16" s="267"/>
      <c r="D16" s="267"/>
      <c r="E16" s="267"/>
      <c r="F16" s="267"/>
      <c r="G16" s="267"/>
      <c r="H16" s="267"/>
      <c r="I16" s="267"/>
      <c r="J16" s="271"/>
    </row>
    <row r="17" spans="1:10" x14ac:dyDescent="0.25">
      <c r="A17" s="266"/>
      <c r="B17" s="267"/>
      <c r="C17" s="267"/>
      <c r="D17" s="267"/>
      <c r="E17" s="267"/>
      <c r="F17" s="267"/>
      <c r="G17" s="267"/>
      <c r="H17" s="267"/>
      <c r="I17" s="267"/>
      <c r="J17" s="271"/>
    </row>
    <row r="18" spans="1:10" x14ac:dyDescent="0.25">
      <c r="A18" s="362"/>
      <c r="B18" s="321"/>
      <c r="C18" s="321"/>
      <c r="D18" s="321"/>
      <c r="E18" s="321"/>
      <c r="F18" s="321"/>
      <c r="G18" s="321"/>
      <c r="H18" s="321"/>
      <c r="I18" s="321"/>
      <c r="J18" s="340"/>
    </row>
    <row r="19" spans="1:10" x14ac:dyDescent="0.25">
      <c r="A19" s="266"/>
      <c r="B19" s="267"/>
      <c r="C19" s="267"/>
      <c r="D19" s="267"/>
      <c r="E19" s="267"/>
      <c r="F19" s="267"/>
      <c r="G19" s="267"/>
      <c r="H19" s="267"/>
      <c r="I19" s="267"/>
      <c r="J19" s="271"/>
    </row>
    <row r="20" spans="1:10" x14ac:dyDescent="0.25">
      <c r="A20" s="266"/>
      <c r="B20" s="267"/>
      <c r="C20" s="267"/>
      <c r="D20" s="267"/>
      <c r="E20" s="267"/>
      <c r="F20" s="267"/>
      <c r="G20" s="267"/>
      <c r="H20" s="267"/>
      <c r="I20" s="267"/>
      <c r="J20" s="271"/>
    </row>
    <row r="21" spans="1:10" x14ac:dyDescent="0.25">
      <c r="A21" s="266"/>
      <c r="B21" s="267"/>
      <c r="C21" s="267"/>
      <c r="D21" s="267"/>
      <c r="E21" s="267"/>
      <c r="F21" s="267"/>
      <c r="G21" s="267"/>
      <c r="H21" s="267"/>
      <c r="I21" s="267"/>
      <c r="J21" s="271"/>
    </row>
    <row r="22" spans="1:10" x14ac:dyDescent="0.25">
      <c r="A22" s="266"/>
      <c r="B22" s="267"/>
      <c r="C22" s="267"/>
      <c r="D22" s="267"/>
      <c r="E22" s="267"/>
      <c r="F22" s="267"/>
      <c r="G22" s="267"/>
      <c r="H22" s="267"/>
      <c r="I22" s="267"/>
      <c r="J22" s="271"/>
    </row>
    <row r="23" spans="1:10" x14ac:dyDescent="0.25">
      <c r="A23" s="266"/>
      <c r="B23" s="267"/>
      <c r="C23" s="267"/>
      <c r="D23" s="267"/>
      <c r="E23" s="267"/>
      <c r="F23" s="267"/>
      <c r="G23" s="267"/>
      <c r="H23" s="267"/>
      <c r="I23" s="267"/>
      <c r="J23" s="271"/>
    </row>
    <row r="24" spans="1:10" x14ac:dyDescent="0.25">
      <c r="A24" s="266"/>
      <c r="B24" s="267"/>
      <c r="C24" s="267"/>
      <c r="D24" s="267"/>
      <c r="E24" s="267"/>
      <c r="F24" s="267"/>
      <c r="G24" s="267"/>
      <c r="H24" s="267"/>
      <c r="I24" s="267"/>
      <c r="J24" s="271"/>
    </row>
    <row r="25" spans="1:10" x14ac:dyDescent="0.25">
      <c r="A25" s="266"/>
      <c r="B25" s="267"/>
      <c r="C25" s="267"/>
      <c r="D25" s="267"/>
      <c r="E25" s="267"/>
      <c r="F25" s="267"/>
      <c r="G25" s="267"/>
      <c r="H25" s="267"/>
      <c r="I25" s="267"/>
      <c r="J25" s="271"/>
    </row>
    <row r="26" spans="1:10" x14ac:dyDescent="0.25">
      <c r="A26" s="266"/>
      <c r="B26" s="267"/>
      <c r="C26" s="267"/>
      <c r="D26" s="267"/>
      <c r="E26" s="267"/>
      <c r="F26" s="267"/>
      <c r="G26" s="267"/>
      <c r="H26" s="267"/>
      <c r="I26" s="267"/>
      <c r="J26" s="271"/>
    </row>
    <row r="27" spans="1:10" x14ac:dyDescent="0.25">
      <c r="A27" s="266"/>
      <c r="B27" s="267"/>
      <c r="C27" s="267"/>
      <c r="D27" s="267"/>
      <c r="E27" s="267"/>
      <c r="F27" s="267"/>
      <c r="G27" s="267"/>
      <c r="H27" s="267"/>
      <c r="I27" s="267"/>
      <c r="J27" s="271"/>
    </row>
    <row r="28" spans="1:10" x14ac:dyDescent="0.25">
      <c r="A28" s="266"/>
      <c r="B28" s="267"/>
      <c r="C28" s="267"/>
      <c r="D28" s="267"/>
      <c r="E28" s="267"/>
      <c r="F28" s="267"/>
      <c r="G28" s="267"/>
      <c r="H28" s="267"/>
      <c r="I28" s="267"/>
      <c r="J28" s="271"/>
    </row>
    <row r="29" spans="1:10" x14ac:dyDescent="0.25">
      <c r="A29" s="266"/>
      <c r="B29" s="267"/>
      <c r="C29" s="267"/>
      <c r="D29" s="267"/>
      <c r="E29" s="267"/>
      <c r="F29" s="267"/>
      <c r="G29" s="267"/>
      <c r="H29" s="267"/>
      <c r="I29" s="267"/>
      <c r="J29" s="271"/>
    </row>
    <row r="30" spans="1:10" x14ac:dyDescent="0.25">
      <c r="A30" s="266"/>
      <c r="B30" s="267"/>
      <c r="C30" s="267"/>
      <c r="D30" s="267"/>
      <c r="E30" s="267"/>
      <c r="F30" s="267"/>
      <c r="G30" s="267"/>
      <c r="H30" s="267"/>
      <c r="I30" s="267"/>
      <c r="J30" s="271"/>
    </row>
    <row r="31" spans="1:10" x14ac:dyDescent="0.25">
      <c r="A31" s="362"/>
      <c r="B31" s="321"/>
      <c r="C31" s="321"/>
      <c r="D31" s="321"/>
      <c r="E31" s="321"/>
      <c r="F31" s="321"/>
      <c r="G31" s="321"/>
      <c r="H31" s="321"/>
      <c r="I31" s="321"/>
      <c r="J31" s="340"/>
    </row>
    <row r="32" spans="1:10" x14ac:dyDescent="0.25">
      <c r="A32" s="266"/>
      <c r="B32" s="267"/>
      <c r="C32" s="267"/>
      <c r="D32" s="267"/>
      <c r="E32" s="267"/>
      <c r="F32" s="267"/>
      <c r="G32" s="267"/>
      <c r="H32" s="267"/>
      <c r="I32" s="267"/>
      <c r="J32" s="271"/>
    </row>
    <row r="33" spans="1:10" x14ac:dyDescent="0.25">
      <c r="A33" s="349"/>
      <c r="B33" s="267"/>
      <c r="C33" s="267"/>
      <c r="D33" s="267"/>
      <c r="E33" s="267"/>
      <c r="F33" s="267"/>
      <c r="G33" s="267"/>
      <c r="H33" s="267"/>
      <c r="I33" s="267"/>
      <c r="J33" s="271"/>
    </row>
    <row r="34" spans="1:10" x14ac:dyDescent="0.25">
      <c r="A34" s="266"/>
      <c r="B34" s="267"/>
      <c r="C34" s="267"/>
      <c r="D34" s="267"/>
      <c r="E34" s="267"/>
      <c r="F34" s="267"/>
      <c r="G34" s="267"/>
      <c r="H34" s="267"/>
      <c r="I34" s="267"/>
      <c r="J34" s="271"/>
    </row>
    <row r="35" spans="1:10" x14ac:dyDescent="0.25">
      <c r="A35" s="266"/>
      <c r="B35" s="267"/>
      <c r="C35" s="267"/>
      <c r="D35" s="267"/>
      <c r="E35" s="267"/>
      <c r="F35" s="267"/>
      <c r="G35" s="267"/>
      <c r="H35" s="267"/>
      <c r="I35" s="267"/>
      <c r="J35" s="271"/>
    </row>
    <row r="36" spans="1:10" x14ac:dyDescent="0.25">
      <c r="A36" s="266"/>
      <c r="B36" s="267"/>
      <c r="C36" s="267"/>
      <c r="D36" s="267"/>
      <c r="E36" s="267"/>
      <c r="F36" s="267"/>
      <c r="G36" s="267"/>
      <c r="H36" s="267"/>
      <c r="I36" s="267"/>
      <c r="J36" s="271"/>
    </row>
    <row r="37" spans="1:10" x14ac:dyDescent="0.25">
      <c r="A37" s="266"/>
      <c r="B37" s="267"/>
      <c r="C37" s="267"/>
      <c r="D37" s="267"/>
      <c r="E37" s="267"/>
      <c r="F37" s="267"/>
      <c r="G37" s="267"/>
      <c r="H37" s="267"/>
      <c r="I37" s="267"/>
      <c r="J37" s="271"/>
    </row>
    <row r="38" spans="1:10" x14ac:dyDescent="0.25">
      <c r="A38" s="266"/>
      <c r="B38" s="267"/>
      <c r="C38" s="267"/>
      <c r="D38" s="267"/>
      <c r="E38" s="267"/>
      <c r="F38" s="267"/>
      <c r="G38" s="267"/>
      <c r="H38" s="267"/>
      <c r="I38" s="267"/>
      <c r="J38" s="271"/>
    </row>
    <row r="39" spans="1:10" x14ac:dyDescent="0.25">
      <c r="A39" s="266"/>
      <c r="B39" s="267"/>
      <c r="C39" s="267"/>
      <c r="D39" s="267"/>
      <c r="E39" s="267"/>
      <c r="F39" s="267"/>
      <c r="G39" s="267"/>
      <c r="H39" s="267"/>
      <c r="I39" s="267"/>
      <c r="J39" s="271"/>
    </row>
    <row r="40" spans="1:10" x14ac:dyDescent="0.25">
      <c r="A40" s="266"/>
      <c r="B40" s="267"/>
      <c r="C40" s="267"/>
      <c r="D40" s="267"/>
      <c r="E40" s="267"/>
      <c r="F40" s="267"/>
      <c r="G40" s="267"/>
      <c r="H40" s="267"/>
      <c r="I40" s="267"/>
      <c r="J40" s="271"/>
    </row>
    <row r="41" spans="1:10" x14ac:dyDescent="0.25">
      <c r="A41" s="266"/>
      <c r="B41" s="267"/>
      <c r="C41" s="267"/>
      <c r="D41" s="267"/>
      <c r="E41" s="267"/>
      <c r="F41" s="267"/>
      <c r="G41" s="267"/>
      <c r="H41" s="267"/>
      <c r="I41" s="267"/>
      <c r="J41" s="271"/>
    </row>
    <row r="42" spans="1:10" x14ac:dyDescent="0.25">
      <c r="A42" s="266"/>
      <c r="B42" s="267"/>
      <c r="C42" s="267"/>
      <c r="D42" s="267"/>
      <c r="E42" s="267"/>
      <c r="F42" s="267"/>
      <c r="G42" s="267"/>
      <c r="H42" s="267"/>
      <c r="I42" s="267"/>
      <c r="J42" s="271"/>
    </row>
    <row r="43" spans="1:10" x14ac:dyDescent="0.25">
      <c r="A43" s="266"/>
      <c r="B43" s="267"/>
      <c r="C43" s="267"/>
      <c r="D43" s="321"/>
      <c r="E43" s="321"/>
      <c r="F43" s="321"/>
      <c r="G43" s="321"/>
      <c r="H43" s="267"/>
      <c r="I43" s="267"/>
      <c r="J43" s="271"/>
    </row>
    <row r="44" spans="1:10" x14ac:dyDescent="0.25">
      <c r="A44" s="266"/>
      <c r="B44" s="267"/>
      <c r="C44" s="267"/>
      <c r="D44" s="267"/>
      <c r="E44" s="267"/>
      <c r="F44" s="267"/>
      <c r="G44" s="267"/>
      <c r="H44" s="267"/>
      <c r="I44" s="267"/>
      <c r="J44" s="271"/>
    </row>
    <row r="45" spans="1:10" x14ac:dyDescent="0.25">
      <c r="A45" s="266"/>
      <c r="B45" s="267"/>
      <c r="C45" s="267"/>
      <c r="D45" s="267"/>
      <c r="E45" s="267"/>
      <c r="F45" s="267"/>
      <c r="G45" s="267"/>
      <c r="H45" s="267"/>
      <c r="I45" s="267"/>
      <c r="J45" s="271"/>
    </row>
    <row r="46" spans="1:10" x14ac:dyDescent="0.25">
      <c r="A46" s="266"/>
      <c r="B46" s="267"/>
      <c r="C46" s="267"/>
      <c r="D46" s="267"/>
      <c r="E46" s="267"/>
      <c r="F46" s="267"/>
      <c r="G46" s="267"/>
      <c r="H46" s="267"/>
      <c r="I46" s="267"/>
      <c r="J46" s="271"/>
    </row>
    <row r="47" spans="1:10" x14ac:dyDescent="0.25">
      <c r="A47" s="266"/>
      <c r="B47" s="267"/>
      <c r="C47" s="267"/>
      <c r="D47" s="267"/>
      <c r="E47" s="267"/>
      <c r="F47" s="267"/>
      <c r="G47" s="267"/>
      <c r="H47" s="267"/>
      <c r="I47" s="267"/>
      <c r="J47" s="271"/>
    </row>
    <row r="48" spans="1:10" x14ac:dyDescent="0.25">
      <c r="A48" s="266"/>
      <c r="B48" s="267"/>
      <c r="C48" s="267"/>
      <c r="D48" s="267"/>
      <c r="E48" s="267"/>
      <c r="F48" s="267"/>
      <c r="G48" s="267"/>
      <c r="H48" s="267"/>
      <c r="I48" s="267"/>
      <c r="J48" s="271"/>
    </row>
    <row r="49" spans="1:10" x14ac:dyDescent="0.25">
      <c r="A49" s="266"/>
      <c r="B49" s="267"/>
      <c r="C49" s="267"/>
      <c r="D49" s="267"/>
      <c r="E49" s="267"/>
      <c r="F49" s="267"/>
      <c r="G49" s="267"/>
      <c r="H49" s="267"/>
      <c r="I49" s="267"/>
      <c r="J49" s="271"/>
    </row>
    <row r="50" spans="1:10" x14ac:dyDescent="0.25">
      <c r="A50" s="266"/>
      <c r="B50" s="267"/>
      <c r="C50" s="267"/>
      <c r="D50" s="267"/>
      <c r="E50" s="267"/>
      <c r="F50" s="267"/>
      <c r="G50" s="267"/>
      <c r="H50" s="267"/>
      <c r="I50" s="267"/>
      <c r="J50" s="271"/>
    </row>
    <row r="51" spans="1:10" x14ac:dyDescent="0.25">
      <c r="A51" s="296"/>
      <c r="B51" s="281"/>
      <c r="C51" s="281"/>
      <c r="D51" s="281"/>
      <c r="E51" s="281"/>
      <c r="F51" s="281"/>
      <c r="G51" s="281"/>
      <c r="H51" s="281"/>
      <c r="I51" s="281"/>
      <c r="J51" s="282"/>
    </row>
    <row r="52" spans="1:10" x14ac:dyDescent="0.25">
      <c r="A52" s="266" t="s">
        <v>118</v>
      </c>
      <c r="B52" s="267" t="s">
        <v>120</v>
      </c>
      <c r="C52" s="267"/>
      <c r="D52" s="267"/>
      <c r="E52" s="267"/>
      <c r="F52" s="267"/>
      <c r="G52" s="267"/>
      <c r="H52" s="267"/>
      <c r="I52" s="267"/>
      <c r="J52" s="271"/>
    </row>
    <row r="53" spans="1:10" x14ac:dyDescent="0.25">
      <c r="A53" s="266"/>
      <c r="B53" s="267"/>
      <c r="C53" s="267"/>
      <c r="D53" s="267"/>
      <c r="E53" s="267"/>
      <c r="F53" s="267"/>
      <c r="G53" s="267"/>
      <c r="H53" s="267"/>
      <c r="I53" s="267"/>
      <c r="J53" s="271"/>
    </row>
    <row r="54" spans="1:10" x14ac:dyDescent="0.25">
      <c r="A54" s="296" t="s">
        <v>119</v>
      </c>
      <c r="B54" s="323">
        <f>'Title Page 1'!B51</f>
        <v>42076</v>
      </c>
      <c r="C54" s="281"/>
      <c r="D54" s="281"/>
      <c r="E54" s="281"/>
      <c r="F54" s="281"/>
      <c r="G54" s="281"/>
      <c r="H54" s="281" t="s">
        <v>410</v>
      </c>
      <c r="I54" s="281"/>
      <c r="J54" s="324">
        <f>'Title Page 1'!I51</f>
        <v>42125</v>
      </c>
    </row>
    <row r="55" spans="1:10" x14ac:dyDescent="0.25">
      <c r="A55" s="528" t="s">
        <v>122</v>
      </c>
      <c r="B55" s="529"/>
      <c r="C55" s="529"/>
      <c r="D55" s="529"/>
      <c r="E55" s="529"/>
      <c r="F55" s="529"/>
      <c r="G55" s="529"/>
      <c r="H55" s="529"/>
      <c r="I55" s="529"/>
      <c r="J55" s="530"/>
    </row>
    <row r="56" spans="1:10" x14ac:dyDescent="0.25">
      <c r="A56" s="266"/>
      <c r="B56" s="267"/>
      <c r="C56" s="267"/>
      <c r="D56" s="267"/>
      <c r="E56" s="267"/>
      <c r="F56" s="267"/>
      <c r="G56" s="267"/>
      <c r="H56" s="267"/>
      <c r="I56" s="267"/>
      <c r="J56" s="271"/>
    </row>
    <row r="57" spans="1:10" x14ac:dyDescent="0.25">
      <c r="A57" s="266" t="s">
        <v>128</v>
      </c>
      <c r="B57" s="267"/>
      <c r="C57" s="267"/>
      <c r="D57" s="267"/>
      <c r="E57" s="267"/>
      <c r="F57" s="267"/>
      <c r="G57" s="267"/>
      <c r="H57" s="267"/>
      <c r="I57" s="267"/>
      <c r="J57" s="271"/>
    </row>
    <row r="58" spans="1:10" x14ac:dyDescent="0.25">
      <c r="A58" s="296"/>
      <c r="B58" s="281"/>
      <c r="C58" s="281"/>
      <c r="D58" s="281"/>
      <c r="E58" s="281"/>
      <c r="F58" s="281"/>
      <c r="G58" s="281"/>
      <c r="H58" s="281"/>
      <c r="I58" s="281"/>
      <c r="J58" s="282"/>
    </row>
  </sheetData>
  <mergeCells count="3">
    <mergeCell ref="H2:I2"/>
    <mergeCell ref="A7:J7"/>
    <mergeCell ref="A55:J55"/>
  </mergeCells>
  <printOptions horizontalCentered="1" verticalCentered="1"/>
  <pageMargins left="0.5" right="0.5" top="0.5" bottom="0.5" header="0.5" footer="0.5"/>
  <pageSetup scale="87"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zoomScaleNormal="100" workbookViewId="0">
      <selection activeCell="C23" sqref="C23"/>
    </sheetView>
  </sheetViews>
  <sheetFormatPr defaultRowHeight="13.2" x14ac:dyDescent="0.25"/>
  <cols>
    <col min="1" max="1" width="10.88671875" customWidth="1"/>
    <col min="2" max="2" width="17.109375" customWidth="1"/>
    <col min="3" max="3" width="10.44140625" customWidth="1"/>
    <col min="6" max="6" width="4.88671875" customWidth="1"/>
    <col min="8" max="8" width="10.44140625" customWidth="1"/>
    <col min="10" max="10" width="11.33203125" bestFit="1" customWidth="1"/>
  </cols>
  <sheetData>
    <row r="1" spans="1:10" x14ac:dyDescent="0.25">
      <c r="A1" s="1"/>
      <c r="B1" s="2"/>
      <c r="C1" s="2"/>
      <c r="D1" s="2"/>
      <c r="E1" s="2"/>
      <c r="F1" s="2"/>
      <c r="G1" s="2"/>
      <c r="H1" s="2"/>
      <c r="I1" s="2"/>
      <c r="J1" s="3"/>
    </row>
    <row r="2" spans="1:10" x14ac:dyDescent="0.25">
      <c r="A2" s="4" t="s">
        <v>124</v>
      </c>
      <c r="B2" s="35">
        <v>11</v>
      </c>
      <c r="C2" s="5"/>
      <c r="D2" s="5"/>
      <c r="E2" s="5"/>
      <c r="F2" s="5"/>
      <c r="G2" s="8">
        <v>0</v>
      </c>
      <c r="H2" s="575" t="s">
        <v>125</v>
      </c>
      <c r="I2" s="575"/>
      <c r="J2" s="93">
        <v>31</v>
      </c>
    </row>
    <row r="3" spans="1:10" x14ac:dyDescent="0.25">
      <c r="A3" s="4"/>
      <c r="B3" s="5"/>
      <c r="C3" s="5"/>
      <c r="D3" s="5"/>
      <c r="E3" s="5"/>
      <c r="F3" s="5"/>
      <c r="G3" s="5"/>
      <c r="H3" s="5"/>
      <c r="I3" s="5"/>
      <c r="J3" s="6"/>
    </row>
    <row r="4" spans="1:10" x14ac:dyDescent="0.25">
      <c r="A4" s="4" t="s">
        <v>126</v>
      </c>
      <c r="B4" s="5"/>
      <c r="C4" s="85" t="str">
        <f>'Item 105, Page 27'!C4</f>
        <v>Yakima Waste Systems, Inc. G-89</v>
      </c>
      <c r="D4" s="85"/>
      <c r="E4" s="85"/>
      <c r="F4" s="85"/>
      <c r="G4" s="5"/>
      <c r="H4" s="5"/>
      <c r="I4" s="5"/>
      <c r="J4" s="6"/>
    </row>
    <row r="5" spans="1:10" x14ac:dyDescent="0.25">
      <c r="A5" s="7" t="s">
        <v>127</v>
      </c>
      <c r="B5" s="8"/>
      <c r="C5" s="8"/>
      <c r="D5" s="8"/>
      <c r="E5" s="8"/>
      <c r="F5" s="8"/>
      <c r="G5" s="8"/>
      <c r="H5" s="8"/>
      <c r="I5" s="8"/>
      <c r="J5" s="9"/>
    </row>
    <row r="6" spans="1:10" x14ac:dyDescent="0.25">
      <c r="A6" s="4"/>
      <c r="B6" s="5"/>
      <c r="C6" s="5"/>
      <c r="D6" s="5"/>
      <c r="E6" s="5"/>
      <c r="F6" s="5"/>
      <c r="G6" s="5"/>
      <c r="H6" s="5"/>
      <c r="I6" s="5"/>
      <c r="J6" s="6"/>
    </row>
    <row r="7" spans="1:10" x14ac:dyDescent="0.25">
      <c r="A7" s="582" t="s">
        <v>298</v>
      </c>
      <c r="B7" s="580"/>
      <c r="C7" s="580"/>
      <c r="D7" s="580"/>
      <c r="E7" s="580"/>
      <c r="F7" s="580"/>
      <c r="G7" s="580"/>
      <c r="H7" s="580"/>
      <c r="I7" s="580"/>
      <c r="J7" s="581"/>
    </row>
    <row r="8" spans="1:10" x14ac:dyDescent="0.25">
      <c r="A8" s="4"/>
      <c r="B8" s="5"/>
      <c r="C8" s="5"/>
      <c r="D8" s="5"/>
      <c r="E8" s="5"/>
      <c r="F8" s="5"/>
      <c r="G8" s="5"/>
      <c r="H8" s="5"/>
      <c r="I8" s="5"/>
      <c r="J8" s="6"/>
    </row>
    <row r="9" spans="1:10" x14ac:dyDescent="0.25">
      <c r="A9" s="172" t="s">
        <v>327</v>
      </c>
      <c r="B9" s="5"/>
      <c r="C9" s="5"/>
      <c r="D9" s="5"/>
      <c r="E9" s="5"/>
      <c r="F9" s="5"/>
      <c r="G9" s="5"/>
      <c r="H9" s="5"/>
      <c r="I9" s="5"/>
      <c r="J9" s="6"/>
    </row>
    <row r="10" spans="1:10" x14ac:dyDescent="0.25">
      <c r="A10" s="25" t="s">
        <v>299</v>
      </c>
      <c r="B10" s="5"/>
      <c r="C10" s="5"/>
      <c r="D10" s="5"/>
      <c r="E10" s="5"/>
      <c r="F10" s="5"/>
      <c r="G10" s="5"/>
      <c r="H10" s="5"/>
      <c r="I10" s="5"/>
      <c r="J10" s="6"/>
    </row>
    <row r="11" spans="1:10" x14ac:dyDescent="0.25">
      <c r="A11" s="25" t="s">
        <v>300</v>
      </c>
      <c r="B11" s="12"/>
      <c r="C11" s="5"/>
      <c r="D11" s="5"/>
      <c r="E11" s="5"/>
      <c r="F11" s="5"/>
      <c r="G11" s="5"/>
      <c r="H11" s="5"/>
      <c r="I11" s="5"/>
      <c r="J11" s="6"/>
    </row>
    <row r="12" spans="1:10" x14ac:dyDescent="0.25">
      <c r="A12" s="25"/>
      <c r="B12" s="5"/>
      <c r="C12" s="5"/>
      <c r="D12" s="5"/>
      <c r="E12" s="5"/>
      <c r="F12" s="5"/>
      <c r="G12" s="5"/>
      <c r="H12" s="5"/>
      <c r="I12" s="5"/>
      <c r="J12" s="6"/>
    </row>
    <row r="13" spans="1:10" x14ac:dyDescent="0.25">
      <c r="A13" s="25"/>
      <c r="B13" s="17"/>
      <c r="C13" s="414" t="s">
        <v>874</v>
      </c>
      <c r="D13" s="5"/>
      <c r="E13" s="17"/>
      <c r="F13" s="11"/>
      <c r="G13" s="5"/>
      <c r="H13" s="17"/>
      <c r="I13" s="11"/>
      <c r="J13" s="6"/>
    </row>
    <row r="14" spans="1:10" x14ac:dyDescent="0.25">
      <c r="A14" s="25"/>
      <c r="B14" s="17"/>
      <c r="C14" s="11"/>
      <c r="D14" s="5"/>
      <c r="E14" s="17"/>
      <c r="F14" s="11"/>
      <c r="G14" s="5"/>
      <c r="H14" s="17"/>
      <c r="I14" s="11"/>
      <c r="J14" s="6"/>
    </row>
    <row r="15" spans="1:10" x14ac:dyDescent="0.25">
      <c r="A15" s="416" t="s">
        <v>875</v>
      </c>
      <c r="B15" s="5"/>
      <c r="C15" s="5"/>
      <c r="D15" s="5"/>
      <c r="E15" s="5"/>
      <c r="F15" s="5"/>
      <c r="G15" s="5"/>
      <c r="H15" s="5"/>
      <c r="I15" s="5"/>
      <c r="J15" s="6"/>
    </row>
    <row r="16" spans="1:10" x14ac:dyDescent="0.25">
      <c r="A16" s="25"/>
      <c r="B16" s="5"/>
      <c r="C16" s="5"/>
      <c r="D16" s="5"/>
      <c r="E16" s="5"/>
      <c r="F16" s="5"/>
      <c r="G16" s="5"/>
      <c r="H16" s="5"/>
      <c r="I16" s="5"/>
      <c r="J16" s="6"/>
    </row>
    <row r="17" spans="1:10" x14ac:dyDescent="0.25">
      <c r="A17" s="25"/>
      <c r="B17" s="5"/>
      <c r="C17" s="5"/>
      <c r="D17" s="5"/>
      <c r="E17" s="5"/>
      <c r="F17" s="5"/>
      <c r="G17" s="5"/>
      <c r="H17" s="5"/>
      <c r="I17" s="5"/>
      <c r="J17" s="6"/>
    </row>
    <row r="18" spans="1:10" x14ac:dyDescent="0.25">
      <c r="A18" s="33" t="s">
        <v>301</v>
      </c>
      <c r="B18" s="44"/>
      <c r="C18" s="44"/>
      <c r="D18" s="44"/>
      <c r="E18" s="44" t="s">
        <v>302</v>
      </c>
      <c r="F18" s="94"/>
      <c r="G18" s="94"/>
      <c r="H18" s="94"/>
      <c r="I18" s="94"/>
      <c r="J18" s="24"/>
    </row>
    <row r="19" spans="1:10" x14ac:dyDescent="0.25">
      <c r="A19" s="10" t="s">
        <v>303</v>
      </c>
      <c r="B19" s="5"/>
      <c r="C19" s="5"/>
      <c r="D19" s="5"/>
      <c r="E19" s="5"/>
      <c r="F19" s="5"/>
      <c r="G19" s="5"/>
      <c r="H19" s="5"/>
      <c r="I19" s="5"/>
      <c r="J19" s="6"/>
    </row>
    <row r="20" spans="1:10" x14ac:dyDescent="0.25">
      <c r="A20" s="25" t="s">
        <v>304</v>
      </c>
      <c r="B20" s="5"/>
      <c r="C20" s="5"/>
      <c r="D20" s="5"/>
      <c r="E20" s="5"/>
      <c r="F20" s="5"/>
      <c r="G20" s="5"/>
      <c r="H20" s="5"/>
      <c r="I20" s="5"/>
      <c r="J20" s="6"/>
    </row>
    <row r="21" spans="1:10" x14ac:dyDescent="0.25">
      <c r="A21" s="4"/>
      <c r="B21" s="5"/>
      <c r="C21" s="5"/>
      <c r="D21" s="5"/>
      <c r="E21" s="5"/>
      <c r="F21" s="5"/>
      <c r="G21" s="5"/>
      <c r="H21" s="5"/>
      <c r="I21" s="5"/>
      <c r="J21" s="6"/>
    </row>
    <row r="22" spans="1:10" x14ac:dyDescent="0.25">
      <c r="A22" s="4"/>
      <c r="B22" s="5"/>
      <c r="C22" s="176" t="s">
        <v>876</v>
      </c>
      <c r="D22" s="5"/>
      <c r="E22" s="5"/>
      <c r="F22" s="5"/>
      <c r="G22" s="5"/>
      <c r="H22" s="5"/>
      <c r="I22" s="5"/>
      <c r="J22" s="6"/>
    </row>
    <row r="23" spans="1:10" x14ac:dyDescent="0.25">
      <c r="A23" s="4"/>
      <c r="B23" s="5"/>
      <c r="C23" s="5"/>
      <c r="D23" s="5"/>
      <c r="E23" s="5"/>
      <c r="F23" s="5"/>
      <c r="G23" s="5"/>
      <c r="H23" s="5"/>
      <c r="I23" s="5"/>
      <c r="J23" s="6"/>
    </row>
    <row r="24" spans="1:10" x14ac:dyDescent="0.25">
      <c r="A24" s="4"/>
      <c r="B24" s="5"/>
      <c r="C24" s="5"/>
      <c r="D24" s="5"/>
      <c r="E24" s="5"/>
      <c r="F24" s="5"/>
      <c r="G24" s="5"/>
      <c r="H24" s="5"/>
      <c r="I24" s="5"/>
      <c r="J24" s="6"/>
    </row>
    <row r="25" spans="1:10" x14ac:dyDescent="0.25">
      <c r="A25" s="4"/>
      <c r="B25" s="5"/>
      <c r="C25" s="5"/>
      <c r="D25" s="5"/>
      <c r="E25" s="5"/>
      <c r="F25" s="5"/>
      <c r="G25" s="5"/>
      <c r="H25" s="5"/>
      <c r="I25" s="5"/>
      <c r="J25" s="6"/>
    </row>
    <row r="26" spans="1:10" x14ac:dyDescent="0.25">
      <c r="A26" s="4"/>
      <c r="B26" s="5"/>
      <c r="C26" s="5"/>
      <c r="D26" s="5"/>
      <c r="E26" s="5"/>
      <c r="F26" s="5"/>
      <c r="G26" s="5"/>
      <c r="H26" s="5"/>
      <c r="I26" s="5"/>
      <c r="J26" s="6"/>
    </row>
    <row r="27" spans="1:10" x14ac:dyDescent="0.25">
      <c r="A27" s="4"/>
      <c r="B27" s="5"/>
      <c r="C27" s="5"/>
      <c r="D27" s="5"/>
      <c r="E27" s="5"/>
      <c r="F27" s="5"/>
      <c r="G27" s="5"/>
      <c r="H27" s="5"/>
      <c r="I27" s="5"/>
      <c r="J27" s="6"/>
    </row>
    <row r="28" spans="1:10" x14ac:dyDescent="0.25">
      <c r="A28" s="4"/>
      <c r="B28" s="5"/>
      <c r="C28" s="5"/>
      <c r="D28" s="5"/>
      <c r="E28" s="5"/>
      <c r="F28" s="5"/>
      <c r="G28" s="5"/>
      <c r="H28" s="5"/>
      <c r="I28" s="5"/>
      <c r="J28" s="6"/>
    </row>
    <row r="29" spans="1:10" x14ac:dyDescent="0.25">
      <c r="A29" s="4"/>
      <c r="B29" s="5"/>
      <c r="C29" s="5"/>
      <c r="D29" s="5"/>
      <c r="E29" s="5"/>
      <c r="F29" s="5"/>
      <c r="G29" s="5"/>
      <c r="H29" s="5"/>
      <c r="I29" s="5"/>
      <c r="J29" s="6"/>
    </row>
    <row r="30" spans="1:10" x14ac:dyDescent="0.25">
      <c r="A30" s="4"/>
      <c r="B30" s="5"/>
      <c r="C30" s="5"/>
      <c r="D30" s="5"/>
      <c r="E30" s="5"/>
      <c r="F30" s="5"/>
      <c r="G30" s="5"/>
      <c r="H30" s="5"/>
      <c r="I30" s="5"/>
      <c r="J30" s="6"/>
    </row>
    <row r="31" spans="1:10" x14ac:dyDescent="0.25">
      <c r="A31" s="19"/>
      <c r="B31" s="18"/>
      <c r="C31" s="18"/>
      <c r="D31" s="18"/>
      <c r="E31" s="18"/>
      <c r="F31" s="18"/>
      <c r="G31" s="18"/>
      <c r="H31" s="18"/>
      <c r="I31" s="18"/>
      <c r="J31" s="24"/>
    </row>
    <row r="32" spans="1:10" x14ac:dyDescent="0.25">
      <c r="A32" s="4"/>
      <c r="B32" s="5"/>
      <c r="C32" s="5"/>
      <c r="D32" s="5"/>
      <c r="E32" s="5"/>
      <c r="F32" s="5"/>
      <c r="G32" s="5"/>
      <c r="H32" s="5"/>
      <c r="I32" s="5"/>
      <c r="J32" s="6"/>
    </row>
    <row r="33" spans="1:10" x14ac:dyDescent="0.25">
      <c r="A33" s="29"/>
      <c r="B33" s="5"/>
      <c r="C33" s="5"/>
      <c r="D33" s="5"/>
      <c r="E33" s="5"/>
      <c r="F33" s="5"/>
      <c r="G33" s="5"/>
      <c r="H33" s="5"/>
      <c r="I33" s="5"/>
      <c r="J33" s="6"/>
    </row>
    <row r="34" spans="1:10" x14ac:dyDescent="0.25">
      <c r="A34" s="4"/>
      <c r="B34" s="5"/>
      <c r="C34" s="5"/>
      <c r="D34" s="5"/>
      <c r="E34" s="5"/>
      <c r="F34" s="5"/>
      <c r="G34" s="5"/>
      <c r="H34" s="5"/>
      <c r="I34" s="5"/>
      <c r="J34" s="6"/>
    </row>
    <row r="35" spans="1:10" x14ac:dyDescent="0.25">
      <c r="A35" s="4"/>
      <c r="B35" s="5"/>
      <c r="C35" s="5"/>
      <c r="D35" s="5"/>
      <c r="E35" s="5"/>
      <c r="F35" s="5"/>
      <c r="G35" s="5"/>
      <c r="H35" s="5"/>
      <c r="I35" s="5"/>
      <c r="J35" s="6"/>
    </row>
    <row r="36" spans="1:10" x14ac:dyDescent="0.25">
      <c r="A36" s="4"/>
      <c r="B36" s="5"/>
      <c r="C36" s="5"/>
      <c r="D36" s="5"/>
      <c r="E36" s="5"/>
      <c r="F36" s="5"/>
      <c r="G36" s="5"/>
      <c r="H36" s="5"/>
      <c r="I36" s="5"/>
      <c r="J36" s="6"/>
    </row>
    <row r="37" spans="1:10" x14ac:dyDescent="0.25">
      <c r="A37" s="4"/>
      <c r="B37" s="5"/>
      <c r="C37" s="5"/>
      <c r="D37" s="5"/>
      <c r="E37" s="5"/>
      <c r="F37" s="5"/>
      <c r="G37" s="5"/>
      <c r="H37" s="5"/>
      <c r="I37" s="5"/>
      <c r="J37" s="6"/>
    </row>
    <row r="38" spans="1:10" x14ac:dyDescent="0.25">
      <c r="A38" s="4"/>
      <c r="B38" s="5"/>
      <c r="C38" s="5"/>
      <c r="D38" s="5"/>
      <c r="E38" s="5"/>
      <c r="F38" s="5"/>
      <c r="G38" s="5"/>
      <c r="H38" s="5"/>
      <c r="I38" s="5"/>
      <c r="J38" s="6"/>
    </row>
    <row r="39" spans="1:10" x14ac:dyDescent="0.25">
      <c r="A39" s="4"/>
      <c r="B39" s="5"/>
      <c r="C39" s="5"/>
      <c r="D39" s="5"/>
      <c r="E39" s="5"/>
      <c r="F39" s="5"/>
      <c r="G39" s="5"/>
      <c r="H39" s="5"/>
      <c r="I39" s="5"/>
      <c r="J39" s="6"/>
    </row>
    <row r="40" spans="1:10" x14ac:dyDescent="0.25">
      <c r="A40" s="4"/>
      <c r="B40" s="5"/>
      <c r="C40" s="5"/>
      <c r="D40" s="18"/>
      <c r="E40" s="18"/>
      <c r="F40" s="18"/>
      <c r="G40" s="18"/>
      <c r="H40" s="5"/>
      <c r="I40" s="5"/>
      <c r="J40" s="6"/>
    </row>
    <row r="41" spans="1:10" x14ac:dyDescent="0.25">
      <c r="A41" s="4"/>
      <c r="B41" s="5"/>
      <c r="C41" s="5"/>
      <c r="D41" s="5"/>
      <c r="E41" s="5"/>
      <c r="F41" s="5"/>
      <c r="G41" s="5"/>
      <c r="H41" s="5"/>
      <c r="I41" s="5"/>
      <c r="J41" s="6"/>
    </row>
    <row r="42" spans="1:10" x14ac:dyDescent="0.25">
      <c r="A42" s="4"/>
      <c r="B42" s="5"/>
      <c r="C42" s="5"/>
      <c r="D42" s="5"/>
      <c r="E42" s="5"/>
      <c r="F42" s="5"/>
      <c r="G42" s="5"/>
      <c r="H42" s="5"/>
      <c r="I42" s="5"/>
      <c r="J42" s="6"/>
    </row>
    <row r="43" spans="1:10" x14ac:dyDescent="0.25">
      <c r="A43" s="4"/>
      <c r="B43" s="5"/>
      <c r="C43" s="5"/>
      <c r="D43" s="5"/>
      <c r="E43" s="5"/>
      <c r="F43" s="5"/>
      <c r="G43" s="5"/>
      <c r="H43" s="5"/>
      <c r="I43" s="5"/>
      <c r="J43" s="6"/>
    </row>
    <row r="44" spans="1:10" x14ac:dyDescent="0.25">
      <c r="A44" s="4"/>
      <c r="B44" s="5"/>
      <c r="C44" s="5"/>
      <c r="D44" s="5"/>
      <c r="E44" s="5"/>
      <c r="F44" s="5"/>
      <c r="G44" s="5"/>
      <c r="H44" s="5"/>
      <c r="I44" s="5"/>
      <c r="J44" s="6"/>
    </row>
    <row r="45" spans="1:10" x14ac:dyDescent="0.25">
      <c r="A45" s="4"/>
      <c r="B45" s="5"/>
      <c r="C45" s="5"/>
      <c r="D45" s="5"/>
      <c r="E45" s="5"/>
      <c r="F45" s="5"/>
      <c r="G45" s="5"/>
      <c r="H45" s="5"/>
      <c r="I45" s="5"/>
      <c r="J45" s="6"/>
    </row>
    <row r="46" spans="1:10" x14ac:dyDescent="0.25">
      <c r="A46" s="4"/>
      <c r="B46" s="5"/>
      <c r="C46" s="5"/>
      <c r="D46" s="5"/>
      <c r="E46" s="5"/>
      <c r="F46" s="5"/>
      <c r="G46" s="5"/>
      <c r="H46" s="5"/>
      <c r="I46" s="5"/>
      <c r="J46" s="6"/>
    </row>
    <row r="47" spans="1:10" x14ac:dyDescent="0.25">
      <c r="A47" s="4"/>
      <c r="B47" s="5"/>
      <c r="C47" s="5"/>
      <c r="D47" s="5"/>
      <c r="E47" s="5"/>
      <c r="F47" s="5"/>
      <c r="G47" s="5"/>
      <c r="H47" s="5"/>
      <c r="I47" s="5"/>
      <c r="J47" s="6"/>
    </row>
    <row r="48" spans="1:10" x14ac:dyDescent="0.25">
      <c r="A48" s="7"/>
      <c r="B48" s="8"/>
      <c r="C48" s="8"/>
      <c r="D48" s="8"/>
      <c r="E48" s="8"/>
      <c r="F48" s="8"/>
      <c r="G48" s="8"/>
      <c r="H48" s="8"/>
      <c r="I48" s="8"/>
      <c r="J48" s="9"/>
    </row>
    <row r="49" spans="1:10" x14ac:dyDescent="0.25">
      <c r="A49" s="4" t="str">
        <f>'Item 120,130,150, Page 28'!A50</f>
        <v>Issued By:</v>
      </c>
      <c r="B49" s="5" t="str">
        <f>'Item 160, Page 29'!B52</f>
        <v>Irmgard R Wilcox</v>
      </c>
      <c r="C49" s="5"/>
      <c r="D49" s="5"/>
      <c r="E49" s="5"/>
      <c r="F49" s="5"/>
      <c r="G49" s="5"/>
      <c r="H49" s="5"/>
      <c r="I49" s="5"/>
      <c r="J49" s="6"/>
    </row>
    <row r="50" spans="1:10" x14ac:dyDescent="0.25">
      <c r="A50" s="4"/>
      <c r="B50" s="5"/>
      <c r="C50" s="5"/>
      <c r="D50" s="5"/>
      <c r="E50" s="5"/>
      <c r="F50" s="5"/>
      <c r="G50" s="5"/>
      <c r="H50" s="5"/>
      <c r="I50" s="5"/>
      <c r="J50" s="6"/>
    </row>
    <row r="51" spans="1:10" x14ac:dyDescent="0.25">
      <c r="A51" s="7" t="str">
        <f>'Item 120,130,150, Page 28'!A52</f>
        <v>Issue Date:</v>
      </c>
      <c r="B51" s="151">
        <f>'Item 160, Page 29'!B54</f>
        <v>42076</v>
      </c>
      <c r="C51" s="8"/>
      <c r="D51" s="8"/>
      <c r="E51" s="8"/>
      <c r="F51" s="8"/>
      <c r="G51" s="8"/>
      <c r="H51" s="8" t="str">
        <f>'Item 160, Page 29'!H54</f>
        <v xml:space="preserve">     Effective Date:</v>
      </c>
      <c r="I51" s="8"/>
      <c r="J51" s="397">
        <f>'Title Page 1'!I51</f>
        <v>42125</v>
      </c>
    </row>
    <row r="52" spans="1:10" x14ac:dyDescent="0.25">
      <c r="A52" s="576" t="s">
        <v>122</v>
      </c>
      <c r="B52" s="577"/>
      <c r="C52" s="577"/>
      <c r="D52" s="577"/>
      <c r="E52" s="577"/>
      <c r="F52" s="577"/>
      <c r="G52" s="577"/>
      <c r="H52" s="577"/>
      <c r="I52" s="577"/>
      <c r="J52" s="578"/>
    </row>
    <row r="53" spans="1:10" x14ac:dyDescent="0.25">
      <c r="A53" s="4"/>
      <c r="B53" s="5"/>
      <c r="C53" s="5"/>
      <c r="D53" s="5"/>
      <c r="E53" s="5"/>
      <c r="F53" s="5"/>
      <c r="G53" s="5"/>
      <c r="H53" s="5"/>
      <c r="I53" s="5"/>
      <c r="J53" s="6"/>
    </row>
    <row r="54" spans="1:10" x14ac:dyDescent="0.25">
      <c r="A54" s="4" t="s">
        <v>160</v>
      </c>
      <c r="B54" s="5"/>
      <c r="C54" s="5"/>
      <c r="D54" s="5"/>
      <c r="E54" s="5"/>
      <c r="F54" s="5"/>
      <c r="G54" s="5"/>
      <c r="H54" s="5"/>
      <c r="I54" s="5"/>
      <c r="J54" s="6"/>
    </row>
    <row r="55" spans="1:10" x14ac:dyDescent="0.25">
      <c r="A55" s="7"/>
      <c r="B55" s="8"/>
      <c r="C55" s="8"/>
      <c r="D55" s="8"/>
      <c r="E55" s="8"/>
      <c r="F55" s="8"/>
      <c r="G55" s="8"/>
      <c r="H55" s="8"/>
      <c r="I55" s="8"/>
      <c r="J55" s="9"/>
    </row>
  </sheetData>
  <mergeCells count="3">
    <mergeCell ref="H2:I2"/>
    <mergeCell ref="A7:J7"/>
    <mergeCell ref="A52:J52"/>
  </mergeCells>
  <phoneticPr fontId="10" type="noConversion"/>
  <pageMargins left="0.75" right="0.75" top="1" bottom="1" header="0.5" footer="0.5"/>
  <pageSetup scale="89" orientation="portrait" horizontalDpi="4294967293"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topLeftCell="A13" zoomScaleNormal="100" workbookViewId="0">
      <selection activeCell="I38" sqref="I38"/>
    </sheetView>
  </sheetViews>
  <sheetFormatPr defaultRowHeight="13.2" x14ac:dyDescent="0.25"/>
  <cols>
    <col min="1" max="1" width="10.88671875" customWidth="1"/>
    <col min="2" max="2" width="18" customWidth="1"/>
    <col min="4" max="4" width="10.33203125" customWidth="1"/>
    <col min="5" max="5" width="4.88671875" customWidth="1"/>
    <col min="6" max="6" width="5.88671875" customWidth="1"/>
    <col min="10" max="10" width="16.33203125" customWidth="1"/>
  </cols>
  <sheetData>
    <row r="1" spans="1:10" x14ac:dyDescent="0.25">
      <c r="A1" s="1"/>
      <c r="B1" s="2"/>
      <c r="C1" s="2"/>
      <c r="D1" s="2"/>
      <c r="E1" s="2"/>
      <c r="F1" s="2"/>
      <c r="G1" s="2"/>
      <c r="H1" s="2"/>
      <c r="I1" s="2"/>
      <c r="J1" s="3"/>
    </row>
    <row r="2" spans="1:10" x14ac:dyDescent="0.25">
      <c r="A2" s="4" t="s">
        <v>124</v>
      </c>
      <c r="B2" s="35">
        <v>11</v>
      </c>
      <c r="C2" s="5"/>
      <c r="D2" s="5"/>
      <c r="E2" s="5"/>
      <c r="F2" s="5"/>
      <c r="G2" s="97">
        <v>0</v>
      </c>
      <c r="H2" s="575" t="s">
        <v>125</v>
      </c>
      <c r="I2" s="575"/>
      <c r="J2" s="93">
        <v>32</v>
      </c>
    </row>
    <row r="3" spans="1:10" x14ac:dyDescent="0.25">
      <c r="A3" s="4"/>
      <c r="B3" s="5"/>
      <c r="C3" s="5"/>
      <c r="D3" s="5"/>
      <c r="E3" s="5"/>
      <c r="F3" s="5"/>
      <c r="G3" s="5"/>
      <c r="H3" s="5"/>
      <c r="I3" s="5"/>
      <c r="J3" s="6"/>
    </row>
    <row r="4" spans="1:10" x14ac:dyDescent="0.25">
      <c r="A4" s="4" t="s">
        <v>126</v>
      </c>
      <c r="B4" s="5"/>
      <c r="C4" s="146" t="str">
        <f>'Item 120,130,150, Page 28'!C4</f>
        <v>Yakima Waste Systems, Inc. G-89</v>
      </c>
      <c r="D4" s="146"/>
      <c r="E4" s="5"/>
      <c r="F4" s="5"/>
      <c r="G4" s="5"/>
      <c r="H4" s="5"/>
      <c r="I4" s="5"/>
      <c r="J4" s="6"/>
    </row>
    <row r="5" spans="1:10" x14ac:dyDescent="0.25">
      <c r="A5" s="7" t="s">
        <v>127</v>
      </c>
      <c r="B5" s="8"/>
      <c r="C5" s="8"/>
      <c r="D5" s="8"/>
      <c r="E5" s="8"/>
      <c r="F5" s="8"/>
      <c r="G5" s="8"/>
      <c r="H5" s="8"/>
      <c r="I5" s="8"/>
      <c r="J5" s="9"/>
    </row>
    <row r="6" spans="1:10" x14ac:dyDescent="0.25">
      <c r="A6" s="4"/>
      <c r="B6" s="5"/>
      <c r="C6" s="5"/>
      <c r="D6" s="5"/>
      <c r="E6" s="5"/>
      <c r="F6" s="5"/>
      <c r="G6" s="5"/>
      <c r="H6" s="5"/>
      <c r="I6" s="5"/>
      <c r="J6" s="6"/>
    </row>
    <row r="7" spans="1:10" x14ac:dyDescent="0.25">
      <c r="A7" s="579" t="s">
        <v>54</v>
      </c>
      <c r="B7" s="580"/>
      <c r="C7" s="580"/>
      <c r="D7" s="580"/>
      <c r="E7" s="580"/>
      <c r="F7" s="580"/>
      <c r="G7" s="580"/>
      <c r="H7" s="580"/>
      <c r="I7" s="580"/>
      <c r="J7" s="581"/>
    </row>
    <row r="8" spans="1:10" x14ac:dyDescent="0.25">
      <c r="A8" s="4"/>
      <c r="B8" s="5"/>
      <c r="C8" s="5"/>
      <c r="D8" s="5"/>
      <c r="E8" s="5"/>
      <c r="F8" s="5"/>
      <c r="G8" s="5"/>
      <c r="H8" s="5"/>
      <c r="I8" s="5"/>
      <c r="J8" s="6"/>
    </row>
    <row r="9" spans="1:10" x14ac:dyDescent="0.25">
      <c r="A9" s="25" t="s">
        <v>55</v>
      </c>
      <c r="B9" s="5"/>
      <c r="C9" s="5"/>
      <c r="D9" s="5"/>
      <c r="E9" s="5"/>
      <c r="F9" s="5"/>
      <c r="G9" s="5"/>
      <c r="H9" s="5"/>
      <c r="I9" s="5"/>
      <c r="J9" s="6"/>
    </row>
    <row r="10" spans="1:10" x14ac:dyDescent="0.25">
      <c r="A10" s="25" t="s">
        <v>56</v>
      </c>
      <c r="B10" s="5"/>
      <c r="C10" s="5"/>
      <c r="D10" s="5"/>
      <c r="E10" s="5"/>
      <c r="F10" s="5"/>
      <c r="G10" s="5"/>
      <c r="H10" s="5"/>
      <c r="I10" s="5"/>
      <c r="J10" s="6"/>
    </row>
    <row r="11" spans="1:10" x14ac:dyDescent="0.25">
      <c r="A11" s="25"/>
      <c r="B11" t="s">
        <v>57</v>
      </c>
      <c r="C11" s="51"/>
      <c r="D11" s="51"/>
      <c r="E11" s="51"/>
      <c r="F11" s="51"/>
      <c r="G11" s="51"/>
      <c r="H11" s="51"/>
      <c r="I11" s="5"/>
      <c r="J11" s="6"/>
    </row>
    <row r="12" spans="1:10" x14ac:dyDescent="0.25">
      <c r="A12" s="25"/>
      <c r="B12" s="54" t="s">
        <v>58</v>
      </c>
      <c r="C12" s="51"/>
      <c r="D12" s="51"/>
      <c r="E12" s="51"/>
      <c r="F12" s="51"/>
      <c r="G12" s="51"/>
      <c r="H12" s="51"/>
      <c r="I12" s="5"/>
      <c r="J12" s="6"/>
    </row>
    <row r="13" spans="1:10" x14ac:dyDescent="0.25">
      <c r="A13" s="25"/>
      <c r="B13" s="50" t="s">
        <v>108</v>
      </c>
      <c r="C13" s="52"/>
      <c r="D13" s="51"/>
      <c r="E13" s="53"/>
      <c r="F13" s="52"/>
      <c r="G13" s="51"/>
      <c r="H13" s="53"/>
      <c r="I13" s="11"/>
      <c r="J13" s="6"/>
    </row>
    <row r="14" spans="1:10" x14ac:dyDescent="0.25">
      <c r="A14" s="25"/>
      <c r="B14" s="50" t="s">
        <v>107</v>
      </c>
      <c r="C14" s="52"/>
      <c r="D14" s="51"/>
      <c r="E14" s="53"/>
      <c r="F14" s="52"/>
      <c r="G14" s="51"/>
      <c r="H14" s="53"/>
      <c r="I14" s="11"/>
      <c r="J14" s="6"/>
    </row>
    <row r="15" spans="1:10" x14ac:dyDescent="0.25">
      <c r="A15" s="25"/>
      <c r="B15" s="54"/>
      <c r="C15" s="51"/>
      <c r="D15" s="51"/>
      <c r="E15" s="51"/>
      <c r="F15" s="51"/>
      <c r="G15" s="51"/>
      <c r="H15" s="51"/>
      <c r="I15" s="5"/>
      <c r="J15" s="6"/>
    </row>
    <row r="16" spans="1:10" x14ac:dyDescent="0.25">
      <c r="A16" s="25" t="s">
        <v>59</v>
      </c>
      <c r="B16" s="20"/>
      <c r="C16" s="5"/>
      <c r="D16" s="5"/>
      <c r="E16" s="5"/>
      <c r="F16" s="5"/>
      <c r="G16" s="5"/>
      <c r="H16" s="5"/>
      <c r="I16" s="5"/>
      <c r="J16" s="6"/>
    </row>
    <row r="17" spans="1:10" x14ac:dyDescent="0.25">
      <c r="A17" s="25"/>
      <c r="B17" s="20"/>
      <c r="C17" s="5"/>
      <c r="D17" s="5"/>
      <c r="E17" s="5"/>
      <c r="F17" s="5"/>
      <c r="G17" s="5"/>
      <c r="H17" s="5"/>
      <c r="I17" s="5"/>
      <c r="J17" s="6"/>
    </row>
    <row r="18" spans="1:10" x14ac:dyDescent="0.25">
      <c r="A18" s="646" t="s">
        <v>60</v>
      </c>
      <c r="B18" s="647"/>
      <c r="C18" s="646" t="s">
        <v>63</v>
      </c>
      <c r="D18" s="652"/>
      <c r="E18" s="18"/>
      <c r="F18" s="18"/>
      <c r="G18" s="646" t="s">
        <v>60</v>
      </c>
      <c r="H18" s="647"/>
      <c r="I18" s="646" t="s">
        <v>63</v>
      </c>
      <c r="J18" s="652"/>
    </row>
    <row r="19" spans="1:10" x14ac:dyDescent="0.25">
      <c r="A19" s="648" t="s">
        <v>61</v>
      </c>
      <c r="B19" s="649"/>
      <c r="C19" s="648" t="s">
        <v>64</v>
      </c>
      <c r="D19" s="649"/>
      <c r="E19" s="5"/>
      <c r="F19" s="5"/>
      <c r="G19" s="648" t="s">
        <v>61</v>
      </c>
      <c r="H19" s="649"/>
      <c r="I19" s="648" t="s">
        <v>64</v>
      </c>
      <c r="J19" s="649"/>
    </row>
    <row r="20" spans="1:10" x14ac:dyDescent="0.25">
      <c r="A20" s="650" t="s">
        <v>62</v>
      </c>
      <c r="B20" s="651"/>
      <c r="C20" s="653" t="s">
        <v>65</v>
      </c>
      <c r="D20" s="651"/>
      <c r="E20" s="5"/>
      <c r="F20" s="5"/>
      <c r="G20" s="650" t="s">
        <v>62</v>
      </c>
      <c r="H20" s="651"/>
      <c r="I20" s="653" t="s">
        <v>65</v>
      </c>
      <c r="J20" s="651"/>
    </row>
    <row r="21" spans="1:10" x14ac:dyDescent="0.25">
      <c r="A21" s="26" t="s">
        <v>204</v>
      </c>
      <c r="B21" s="15"/>
      <c r="C21" s="79">
        <v>20000</v>
      </c>
      <c r="D21" s="15"/>
      <c r="E21" s="5"/>
      <c r="F21" s="5"/>
      <c r="G21" s="26"/>
      <c r="H21" s="15"/>
      <c r="I21" s="26"/>
      <c r="J21" s="15"/>
    </row>
    <row r="22" spans="1:10" x14ac:dyDescent="0.25">
      <c r="A22" s="26"/>
      <c r="B22" s="15"/>
      <c r="C22" s="26"/>
      <c r="D22" s="15"/>
      <c r="E22" s="5"/>
      <c r="F22" s="5"/>
      <c r="G22" s="26"/>
      <c r="H22" s="15"/>
      <c r="I22" s="26"/>
      <c r="J22" s="15"/>
    </row>
    <row r="23" spans="1:10" x14ac:dyDescent="0.25">
      <c r="A23" s="26"/>
      <c r="B23" s="15"/>
      <c r="C23" s="26"/>
      <c r="D23" s="15"/>
      <c r="E23" s="5"/>
      <c r="F23" s="5"/>
      <c r="G23" s="26"/>
      <c r="H23" s="15"/>
      <c r="I23" s="26"/>
      <c r="J23" s="15"/>
    </row>
    <row r="24" spans="1:10" x14ac:dyDescent="0.25">
      <c r="A24" s="26"/>
      <c r="B24" s="15"/>
      <c r="C24" s="26"/>
      <c r="D24" s="15"/>
      <c r="E24" s="5"/>
      <c r="F24" s="5"/>
      <c r="G24" s="26"/>
      <c r="H24" s="15"/>
      <c r="I24" s="26"/>
      <c r="J24" s="15"/>
    </row>
    <row r="25" spans="1:10" x14ac:dyDescent="0.25">
      <c r="A25" s="26"/>
      <c r="B25" s="15"/>
      <c r="C25" s="26"/>
      <c r="D25" s="15"/>
      <c r="E25" s="5"/>
      <c r="F25" s="5"/>
      <c r="G25" s="26"/>
      <c r="H25" s="15"/>
      <c r="I25" s="26"/>
      <c r="J25" s="15"/>
    </row>
    <row r="26" spans="1:10" x14ac:dyDescent="0.25">
      <c r="A26" s="26"/>
      <c r="B26" s="15"/>
      <c r="C26" s="26"/>
      <c r="D26" s="15"/>
      <c r="E26" s="5"/>
      <c r="F26" s="5"/>
      <c r="G26" s="26"/>
      <c r="H26" s="15"/>
      <c r="I26" s="26"/>
      <c r="J26" s="15"/>
    </row>
    <row r="27" spans="1:10" x14ac:dyDescent="0.25">
      <c r="A27" s="4"/>
      <c r="B27" s="5"/>
      <c r="C27" s="5"/>
      <c r="D27" s="5"/>
      <c r="E27" s="5"/>
      <c r="F27" s="5"/>
      <c r="G27" s="5"/>
      <c r="H27" s="5"/>
      <c r="I27" s="5"/>
      <c r="J27" s="6"/>
    </row>
    <row r="28" spans="1:10" x14ac:dyDescent="0.25">
      <c r="A28" s="4"/>
      <c r="B28" s="5"/>
      <c r="C28" s="5"/>
      <c r="D28" s="5"/>
      <c r="E28" s="5"/>
      <c r="F28" s="5"/>
      <c r="G28" s="5"/>
      <c r="H28" s="5"/>
      <c r="I28" s="5"/>
      <c r="J28" s="6"/>
    </row>
    <row r="29" spans="1:10" x14ac:dyDescent="0.25">
      <c r="A29" s="29" t="s">
        <v>66</v>
      </c>
      <c r="B29" s="5"/>
      <c r="C29" s="5"/>
      <c r="D29" s="5"/>
      <c r="E29" s="5"/>
      <c r="F29" s="5"/>
      <c r="G29" s="5"/>
      <c r="H29" s="5"/>
      <c r="I29" s="5"/>
      <c r="J29" s="6"/>
    </row>
    <row r="30" spans="1:10" x14ac:dyDescent="0.25">
      <c r="A30" s="4" t="s">
        <v>67</v>
      </c>
      <c r="B30" s="5"/>
      <c r="C30" s="5"/>
      <c r="D30" s="5"/>
      <c r="E30" s="5"/>
      <c r="F30" s="5"/>
      <c r="G30" s="5"/>
      <c r="H30" s="5"/>
      <c r="I30" s="5"/>
      <c r="J30" s="6"/>
    </row>
    <row r="31" spans="1:10" x14ac:dyDescent="0.25">
      <c r="A31" s="34" t="s">
        <v>68</v>
      </c>
      <c r="B31" s="18"/>
      <c r="C31" s="18"/>
      <c r="D31" s="18"/>
      <c r="E31" s="18"/>
      <c r="F31" s="18"/>
      <c r="G31" s="18"/>
      <c r="H31" s="18"/>
      <c r="I31" s="18"/>
      <c r="J31" s="24"/>
    </row>
    <row r="32" spans="1:10" x14ac:dyDescent="0.25">
      <c r="A32" s="4"/>
      <c r="B32" s="5"/>
      <c r="C32" s="5"/>
      <c r="D32" s="5"/>
      <c r="E32" s="5"/>
      <c r="F32" s="5"/>
      <c r="G32" s="5"/>
      <c r="H32" s="5"/>
      <c r="I32" s="5"/>
      <c r="J32" s="6"/>
    </row>
    <row r="33" spans="1:12" x14ac:dyDescent="0.25">
      <c r="A33" s="646" t="s">
        <v>60</v>
      </c>
      <c r="B33" s="647"/>
      <c r="C33" s="646" t="s">
        <v>163</v>
      </c>
      <c r="D33" s="652"/>
      <c r="E33" s="18"/>
      <c r="F33" s="18"/>
      <c r="G33" s="646" t="s">
        <v>60</v>
      </c>
      <c r="H33" s="647"/>
      <c r="I33" s="646" t="s">
        <v>163</v>
      </c>
      <c r="J33" s="652"/>
    </row>
    <row r="34" spans="1:12" x14ac:dyDescent="0.25">
      <c r="A34" s="648" t="s">
        <v>61</v>
      </c>
      <c r="B34" s="649"/>
      <c r="C34" s="648" t="s">
        <v>163</v>
      </c>
      <c r="D34" s="649"/>
      <c r="E34" s="5"/>
      <c r="F34" s="5"/>
      <c r="G34" s="648" t="s">
        <v>61</v>
      </c>
      <c r="H34" s="649"/>
      <c r="I34" s="648" t="s">
        <v>163</v>
      </c>
      <c r="J34" s="649"/>
    </row>
    <row r="35" spans="1:12" x14ac:dyDescent="0.25">
      <c r="A35" s="650" t="s">
        <v>62</v>
      </c>
      <c r="B35" s="651"/>
      <c r="C35" s="650" t="s">
        <v>226</v>
      </c>
      <c r="D35" s="654"/>
      <c r="E35" s="5"/>
      <c r="F35" s="5"/>
      <c r="G35" s="650" t="s">
        <v>62</v>
      </c>
      <c r="H35" s="651"/>
      <c r="I35" s="650" t="s">
        <v>226</v>
      </c>
      <c r="J35" s="651"/>
    </row>
    <row r="36" spans="1:12" x14ac:dyDescent="0.25">
      <c r="A36" s="26" t="s">
        <v>206</v>
      </c>
      <c r="B36" s="15"/>
      <c r="C36" s="174" t="s">
        <v>877</v>
      </c>
      <c r="D36" s="175"/>
      <c r="E36" s="176"/>
      <c r="F36" s="176"/>
      <c r="G36" s="174" t="s">
        <v>130</v>
      </c>
      <c r="H36" s="175"/>
      <c r="I36" s="174" t="s">
        <v>883</v>
      </c>
      <c r="J36" s="175"/>
    </row>
    <row r="37" spans="1:12" x14ac:dyDescent="0.25">
      <c r="A37" s="26" t="s">
        <v>207</v>
      </c>
      <c r="B37" s="15"/>
      <c r="C37" s="174" t="s">
        <v>878</v>
      </c>
      <c r="D37" s="175"/>
      <c r="E37" s="176"/>
      <c r="F37" s="176"/>
      <c r="G37" s="174" t="s">
        <v>131</v>
      </c>
      <c r="H37" s="175"/>
      <c r="I37" s="174" t="s">
        <v>884</v>
      </c>
      <c r="J37" s="175"/>
    </row>
    <row r="38" spans="1:12" x14ac:dyDescent="0.25">
      <c r="A38" s="26" t="s">
        <v>208</v>
      </c>
      <c r="B38" s="15"/>
      <c r="C38" s="174" t="s">
        <v>879</v>
      </c>
      <c r="D38" s="175"/>
      <c r="E38" s="176"/>
      <c r="F38" s="176"/>
      <c r="G38" s="174" t="s">
        <v>129</v>
      </c>
      <c r="H38" s="175"/>
      <c r="I38" s="174" t="s">
        <v>885</v>
      </c>
      <c r="J38" s="175"/>
      <c r="L38" s="182"/>
    </row>
    <row r="39" spans="1:12" x14ac:dyDescent="0.25">
      <c r="A39" s="26" t="s">
        <v>209</v>
      </c>
      <c r="B39" s="15"/>
      <c r="C39" s="174" t="s">
        <v>880</v>
      </c>
      <c r="D39" s="175"/>
      <c r="E39" s="176"/>
      <c r="F39" s="176"/>
      <c r="G39" s="174"/>
      <c r="H39" s="175"/>
      <c r="I39" s="174"/>
      <c r="J39" s="175"/>
    </row>
    <row r="40" spans="1:12" x14ac:dyDescent="0.25">
      <c r="A40" s="26" t="s">
        <v>210</v>
      </c>
      <c r="B40" s="15"/>
      <c r="C40" s="174" t="s">
        <v>881</v>
      </c>
      <c r="D40" s="175"/>
      <c r="E40" s="176"/>
      <c r="F40" s="176"/>
      <c r="G40" s="174"/>
      <c r="H40" s="175"/>
      <c r="I40" s="174"/>
      <c r="J40" s="175"/>
    </row>
    <row r="41" spans="1:12" x14ac:dyDescent="0.25">
      <c r="A41" s="26" t="s">
        <v>97</v>
      </c>
      <c r="B41" s="15"/>
      <c r="C41" s="174" t="s">
        <v>882</v>
      </c>
      <c r="D41" s="175"/>
      <c r="E41" s="176"/>
      <c r="F41" s="176"/>
      <c r="G41" s="174"/>
      <c r="H41" s="175"/>
      <c r="I41" s="174"/>
      <c r="J41" s="175"/>
    </row>
    <row r="42" spans="1:12" x14ac:dyDescent="0.25">
      <c r="A42" s="4"/>
      <c r="B42" s="5"/>
      <c r="C42" s="5"/>
      <c r="D42" s="5"/>
      <c r="E42" s="5"/>
      <c r="F42" s="5"/>
      <c r="G42" s="5"/>
      <c r="H42" s="5"/>
      <c r="I42" s="5"/>
      <c r="J42" s="6"/>
    </row>
    <row r="43" spans="1:12" x14ac:dyDescent="0.25">
      <c r="A43" s="4"/>
      <c r="B43" s="5"/>
      <c r="C43" s="5"/>
      <c r="D43" s="18"/>
      <c r="E43" s="18"/>
      <c r="F43" s="18"/>
      <c r="G43" s="18"/>
      <c r="H43" s="5"/>
      <c r="I43" s="5"/>
      <c r="J43" s="6"/>
    </row>
    <row r="44" spans="1:12" x14ac:dyDescent="0.25">
      <c r="A44" s="4"/>
      <c r="B44" s="5"/>
      <c r="C44" s="5"/>
      <c r="D44" s="5"/>
      <c r="E44" s="5"/>
      <c r="F44" s="5"/>
      <c r="G44" s="5"/>
      <c r="H44" s="5"/>
      <c r="I44" s="5"/>
      <c r="J44" s="6"/>
    </row>
    <row r="45" spans="1:12" x14ac:dyDescent="0.25">
      <c r="A45" s="4"/>
      <c r="B45" s="5"/>
      <c r="C45" s="5"/>
      <c r="D45" s="5"/>
      <c r="E45" s="5"/>
      <c r="F45" s="5"/>
      <c r="G45" s="5"/>
      <c r="H45" s="5"/>
      <c r="I45" s="5"/>
      <c r="J45" s="6"/>
    </row>
    <row r="46" spans="1:12" x14ac:dyDescent="0.25">
      <c r="A46" s="4"/>
      <c r="B46" s="5"/>
      <c r="C46" s="5"/>
      <c r="D46" s="5"/>
      <c r="E46" s="5"/>
      <c r="F46" s="5"/>
      <c r="G46" s="5"/>
      <c r="H46" s="5"/>
      <c r="I46" s="5"/>
      <c r="J46" s="6"/>
    </row>
    <row r="47" spans="1:12" x14ac:dyDescent="0.25">
      <c r="A47" s="4"/>
      <c r="B47" s="5"/>
      <c r="C47" s="5"/>
      <c r="D47" s="5"/>
      <c r="E47" s="5"/>
      <c r="F47" s="5"/>
      <c r="G47" s="5"/>
      <c r="H47" s="5"/>
      <c r="I47" s="5"/>
      <c r="J47" s="6"/>
    </row>
    <row r="48" spans="1:12" x14ac:dyDescent="0.25">
      <c r="A48" s="4"/>
      <c r="B48" s="5"/>
      <c r="C48" s="5"/>
      <c r="D48" s="5"/>
      <c r="E48" s="5"/>
      <c r="F48" s="5"/>
      <c r="G48" s="5"/>
      <c r="H48" s="5"/>
      <c r="I48" s="5"/>
      <c r="J48" s="6"/>
    </row>
    <row r="49" spans="1:10" x14ac:dyDescent="0.25">
      <c r="A49" s="4"/>
      <c r="B49" s="5"/>
      <c r="C49" s="5"/>
      <c r="D49" s="5"/>
      <c r="E49" s="5"/>
      <c r="F49" s="5"/>
      <c r="G49" s="5"/>
      <c r="H49" s="5"/>
      <c r="I49" s="5"/>
      <c r="J49" s="6"/>
    </row>
    <row r="50" spans="1:10" x14ac:dyDescent="0.25">
      <c r="A50" s="4"/>
      <c r="B50" s="5"/>
      <c r="C50" s="5"/>
      <c r="D50" s="5"/>
      <c r="E50" s="5"/>
      <c r="F50" s="5"/>
      <c r="G50" s="5"/>
      <c r="H50" s="5"/>
      <c r="I50" s="5"/>
      <c r="J50" s="6"/>
    </row>
    <row r="51" spans="1:10" x14ac:dyDescent="0.25">
      <c r="A51" s="7"/>
      <c r="B51" s="8"/>
      <c r="C51" s="8"/>
      <c r="D51" s="8"/>
      <c r="E51" s="8"/>
      <c r="F51" s="8"/>
      <c r="G51" s="8"/>
      <c r="H51" s="8"/>
      <c r="I51" s="8"/>
      <c r="J51" s="9"/>
    </row>
    <row r="52" spans="1:10" x14ac:dyDescent="0.25">
      <c r="A52" s="4" t="str">
        <f>'Item 120,130,150, Page 28'!A50</f>
        <v>Issued By:</v>
      </c>
      <c r="B52" s="5" t="str">
        <f>'Item 120,130,150, Page 28'!B50</f>
        <v>Irmgard R Wilcox</v>
      </c>
      <c r="C52" s="5"/>
      <c r="D52" s="5"/>
      <c r="E52" s="5"/>
      <c r="F52" s="5"/>
      <c r="G52" s="5"/>
      <c r="H52" s="5"/>
      <c r="I52" s="5"/>
      <c r="J52" s="6"/>
    </row>
    <row r="53" spans="1:10" x14ac:dyDescent="0.25">
      <c r="A53" s="4"/>
      <c r="B53" s="5"/>
      <c r="C53" s="5"/>
      <c r="D53" s="5"/>
      <c r="E53" s="5"/>
      <c r="F53" s="5"/>
      <c r="G53" s="5"/>
      <c r="H53" s="5"/>
      <c r="I53" s="5"/>
      <c r="J53" s="6"/>
    </row>
    <row r="54" spans="1:10" x14ac:dyDescent="0.25">
      <c r="A54" s="4" t="str">
        <f>'Item 120,130,150, Page 28'!A52</f>
        <v>Issue Date:</v>
      </c>
      <c r="B54" s="148">
        <f>'Item 120,130,150, Page 28'!B52</f>
        <v>42076</v>
      </c>
      <c r="C54" s="147"/>
      <c r="D54" s="8"/>
      <c r="E54" s="8"/>
      <c r="F54" s="8"/>
      <c r="G54" s="8"/>
      <c r="H54" s="8" t="str">
        <f>'Item 105, Page 27'!H55</f>
        <v xml:space="preserve">         Effective Date:</v>
      </c>
      <c r="I54" s="8"/>
      <c r="J54" s="150">
        <f>'Item 105, Page 27'!J55</f>
        <v>42125</v>
      </c>
    </row>
    <row r="55" spans="1:10" x14ac:dyDescent="0.25">
      <c r="A55" s="576" t="s">
        <v>122</v>
      </c>
      <c r="B55" s="577"/>
      <c r="C55" s="577"/>
      <c r="D55" s="577"/>
      <c r="E55" s="577"/>
      <c r="F55" s="577"/>
      <c r="G55" s="577"/>
      <c r="H55" s="577"/>
      <c r="I55" s="577"/>
      <c r="J55" s="578"/>
    </row>
    <row r="56" spans="1:10" x14ac:dyDescent="0.25">
      <c r="A56" s="4"/>
      <c r="B56" s="5"/>
      <c r="C56" s="5"/>
      <c r="D56" s="5"/>
      <c r="E56" s="5"/>
      <c r="F56" s="5"/>
      <c r="G56" s="5"/>
      <c r="H56" s="5"/>
      <c r="I56" s="5"/>
      <c r="J56" s="6"/>
    </row>
    <row r="57" spans="1:10" x14ac:dyDescent="0.25">
      <c r="A57" s="4" t="s">
        <v>160</v>
      </c>
      <c r="B57" s="5"/>
      <c r="C57" s="5"/>
      <c r="D57" s="5"/>
      <c r="E57" s="5"/>
      <c r="F57" s="5"/>
      <c r="G57" s="5"/>
      <c r="H57" s="5"/>
      <c r="I57" s="5"/>
      <c r="J57" s="6"/>
    </row>
    <row r="58" spans="1:10" x14ac:dyDescent="0.25">
      <c r="A58" s="7"/>
      <c r="B58" s="8"/>
      <c r="C58" s="8"/>
      <c r="D58" s="8"/>
      <c r="E58" s="8"/>
      <c r="F58" s="8"/>
      <c r="G58" s="8"/>
      <c r="H58" s="8"/>
      <c r="I58" s="8"/>
      <c r="J58" s="9"/>
    </row>
  </sheetData>
  <mergeCells count="27">
    <mergeCell ref="A35:B35"/>
    <mergeCell ref="C35:D35"/>
    <mergeCell ref="G35:H35"/>
    <mergeCell ref="I35:J35"/>
    <mergeCell ref="C33:D33"/>
    <mergeCell ref="G33:H33"/>
    <mergeCell ref="I33:J33"/>
    <mergeCell ref="A34:B34"/>
    <mergeCell ref="C34:D34"/>
    <mergeCell ref="G34:H34"/>
    <mergeCell ref="I34:J34"/>
    <mergeCell ref="H2:I2"/>
    <mergeCell ref="A55:J55"/>
    <mergeCell ref="A7:J7"/>
    <mergeCell ref="A18:B18"/>
    <mergeCell ref="A19:B19"/>
    <mergeCell ref="A20:B20"/>
    <mergeCell ref="C18:D18"/>
    <mergeCell ref="C19:D19"/>
    <mergeCell ref="C20:D20"/>
    <mergeCell ref="G18:H18"/>
    <mergeCell ref="I18:J18"/>
    <mergeCell ref="G19:H19"/>
    <mergeCell ref="I19:J19"/>
    <mergeCell ref="G20:H20"/>
    <mergeCell ref="I20:J20"/>
    <mergeCell ref="A33:B33"/>
  </mergeCells>
  <phoneticPr fontId="0" type="noConversion"/>
  <printOptions horizontalCentered="1" verticalCentered="1"/>
  <pageMargins left="0.5" right="0.5" top="0.5" bottom="0.5" header="0.5" footer="0.5"/>
  <pageSetup scale="95"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13" zoomScaleNormal="100" workbookViewId="0">
      <selection activeCell="F24" sqref="F24"/>
    </sheetView>
  </sheetViews>
  <sheetFormatPr defaultRowHeight="13.2" x14ac:dyDescent="0.25"/>
  <cols>
    <col min="1" max="1" width="10.88671875" customWidth="1"/>
    <col min="2" max="2" width="18.44140625" customWidth="1"/>
    <col min="3" max="3" width="10.109375" customWidth="1"/>
    <col min="4" max="4" width="7.33203125" customWidth="1"/>
    <col min="5" max="5" width="10" customWidth="1"/>
    <col min="6" max="6" width="8.88671875" customWidth="1"/>
    <col min="7" max="7" width="6.5546875" customWidth="1"/>
    <col min="8" max="8" width="11.33203125" customWidth="1"/>
    <col min="10" max="10" width="11.33203125" bestFit="1" customWidth="1"/>
    <col min="11" max="11" width="2.44140625" customWidth="1"/>
  </cols>
  <sheetData>
    <row r="1" spans="1:10" x14ac:dyDescent="0.25">
      <c r="A1" s="1"/>
      <c r="B1" s="2"/>
      <c r="C1" s="2"/>
      <c r="D1" s="2"/>
      <c r="E1" s="2"/>
      <c r="F1" s="2"/>
      <c r="G1" s="2"/>
      <c r="H1" s="2"/>
      <c r="I1" s="2"/>
      <c r="J1" s="3"/>
    </row>
    <row r="2" spans="1:10" x14ac:dyDescent="0.25">
      <c r="A2" s="4" t="s">
        <v>124</v>
      </c>
      <c r="B2" s="35">
        <v>11</v>
      </c>
      <c r="C2" s="5"/>
      <c r="D2" s="5"/>
      <c r="E2" s="5"/>
      <c r="F2" s="5"/>
      <c r="G2" s="8">
        <v>0</v>
      </c>
      <c r="H2" s="575" t="s">
        <v>125</v>
      </c>
      <c r="I2" s="575"/>
      <c r="J2" s="93">
        <v>33</v>
      </c>
    </row>
    <row r="3" spans="1:10" x14ac:dyDescent="0.25">
      <c r="A3" s="4"/>
      <c r="B3" s="5"/>
      <c r="C3" s="5"/>
      <c r="D3" s="5"/>
      <c r="E3" s="5"/>
      <c r="F3" s="5"/>
      <c r="G3" s="5"/>
      <c r="H3" s="5"/>
      <c r="I3" s="5"/>
      <c r="J3" s="6"/>
    </row>
    <row r="4" spans="1:10" x14ac:dyDescent="0.25">
      <c r="A4" s="4" t="s">
        <v>126</v>
      </c>
      <c r="B4" s="5"/>
      <c r="C4" s="85" t="str">
        <f>'Item 120,130,150, Page 28'!C4</f>
        <v>Yakima Waste Systems, Inc. G-89</v>
      </c>
      <c r="D4" s="85"/>
      <c r="E4" s="85"/>
      <c r="F4" s="85"/>
      <c r="G4" s="5"/>
      <c r="H4" s="5"/>
      <c r="I4" s="5"/>
      <c r="J4" s="6"/>
    </row>
    <row r="5" spans="1:10" x14ac:dyDescent="0.25">
      <c r="A5" s="7" t="s">
        <v>127</v>
      </c>
      <c r="B5" s="8"/>
      <c r="C5" s="8"/>
      <c r="D5" s="8"/>
      <c r="E5" s="8"/>
      <c r="F5" s="8"/>
      <c r="G5" s="8"/>
      <c r="H5" s="8"/>
      <c r="I5" s="8"/>
      <c r="J5" s="9"/>
    </row>
    <row r="6" spans="1:10" x14ac:dyDescent="0.25">
      <c r="A6" s="4"/>
      <c r="B6" s="5"/>
      <c r="C6" s="5"/>
      <c r="D6" s="5"/>
      <c r="E6" s="5"/>
      <c r="F6" s="5"/>
      <c r="G6" s="5"/>
      <c r="H6" s="5"/>
      <c r="I6" s="5"/>
      <c r="J6" s="6"/>
    </row>
    <row r="7" spans="1:10" x14ac:dyDescent="0.25">
      <c r="A7" s="579" t="s">
        <v>305</v>
      </c>
      <c r="B7" s="580"/>
      <c r="C7" s="580"/>
      <c r="D7" s="580"/>
      <c r="E7" s="580"/>
      <c r="F7" s="580"/>
      <c r="G7" s="580"/>
      <c r="H7" s="580"/>
      <c r="I7" s="580"/>
      <c r="J7" s="581"/>
    </row>
    <row r="8" spans="1:10" x14ac:dyDescent="0.25">
      <c r="A8" s="4"/>
      <c r="B8" s="5"/>
      <c r="C8" s="5"/>
      <c r="D8" s="5"/>
      <c r="E8" s="5"/>
      <c r="F8" s="5"/>
      <c r="G8" s="5"/>
      <c r="H8" s="5"/>
      <c r="I8" s="5"/>
      <c r="J8" s="6"/>
    </row>
    <row r="9" spans="1:10" x14ac:dyDescent="0.25">
      <c r="A9" s="4" t="s">
        <v>306</v>
      </c>
      <c r="B9" s="5"/>
      <c r="C9" s="5"/>
      <c r="D9" s="5"/>
      <c r="E9" s="5"/>
      <c r="F9" s="5"/>
      <c r="G9" s="5"/>
      <c r="H9" s="5"/>
      <c r="I9" s="5"/>
      <c r="J9" s="6"/>
    </row>
    <row r="10" spans="1:10" x14ac:dyDescent="0.25">
      <c r="A10" s="4"/>
      <c r="B10" s="5"/>
      <c r="C10" s="5"/>
      <c r="D10" s="5"/>
      <c r="E10" s="5"/>
      <c r="F10" s="5"/>
      <c r="G10" s="5"/>
      <c r="H10" s="5"/>
      <c r="I10" s="5"/>
      <c r="J10" s="6"/>
    </row>
    <row r="11" spans="1:10" x14ac:dyDescent="0.25">
      <c r="A11" s="4"/>
      <c r="B11" s="12"/>
      <c r="C11" s="617" t="s">
        <v>307</v>
      </c>
      <c r="D11" s="655"/>
      <c r="E11" s="618"/>
      <c r="F11" s="1"/>
      <c r="G11" s="2"/>
      <c r="H11" s="3"/>
      <c r="I11" s="5"/>
      <c r="J11" s="6"/>
    </row>
    <row r="12" spans="1:10" x14ac:dyDescent="0.25">
      <c r="A12" s="4"/>
      <c r="B12" s="5"/>
      <c r="C12" s="656" t="s">
        <v>843</v>
      </c>
      <c r="D12" s="620"/>
      <c r="E12" s="616"/>
      <c r="F12" s="615" t="s">
        <v>165</v>
      </c>
      <c r="G12" s="620"/>
      <c r="H12" s="616"/>
      <c r="I12" s="5"/>
      <c r="J12" s="6"/>
    </row>
    <row r="13" spans="1:10" x14ac:dyDescent="0.25">
      <c r="A13" s="4"/>
      <c r="B13" s="17"/>
      <c r="C13" s="657" t="s">
        <v>845</v>
      </c>
      <c r="D13" s="639"/>
      <c r="E13" s="640"/>
      <c r="F13" s="419" t="s">
        <v>886</v>
      </c>
      <c r="G13" s="13"/>
      <c r="H13" s="173"/>
      <c r="I13" s="11"/>
      <c r="J13" s="6"/>
    </row>
    <row r="14" spans="1:10" x14ac:dyDescent="0.25">
      <c r="A14" s="4"/>
      <c r="B14" s="17"/>
      <c r="C14" s="95"/>
      <c r="D14" s="486" t="s">
        <v>844</v>
      </c>
      <c r="E14" s="173"/>
      <c r="F14" s="419" t="s">
        <v>887</v>
      </c>
      <c r="G14" s="13"/>
      <c r="H14" s="173"/>
      <c r="I14" s="11"/>
      <c r="J14" s="6"/>
    </row>
    <row r="15" spans="1:10" x14ac:dyDescent="0.25">
      <c r="A15" s="4"/>
      <c r="B15" s="5"/>
      <c r="C15" s="95"/>
      <c r="D15" s="485"/>
      <c r="E15" s="173"/>
      <c r="F15" s="95"/>
      <c r="G15" s="13"/>
      <c r="H15" s="173"/>
      <c r="I15" s="5"/>
      <c r="J15" s="6"/>
    </row>
    <row r="16" spans="1:10" x14ac:dyDescent="0.25">
      <c r="A16" s="4"/>
      <c r="B16" s="5"/>
      <c r="C16" s="657" t="s">
        <v>842</v>
      </c>
      <c r="D16" s="639" t="s">
        <v>840</v>
      </c>
      <c r="E16" s="640"/>
      <c r="F16" s="419" t="s">
        <v>841</v>
      </c>
      <c r="G16" s="13"/>
      <c r="H16" s="173"/>
      <c r="I16" s="5"/>
      <c r="J16" s="6"/>
    </row>
    <row r="17" spans="1:10" x14ac:dyDescent="0.25">
      <c r="A17" s="4"/>
      <c r="B17" s="5"/>
      <c r="C17" s="95"/>
      <c r="D17" s="13"/>
      <c r="E17" s="173"/>
      <c r="F17" s="95"/>
      <c r="G17" s="13"/>
      <c r="H17" s="173"/>
      <c r="I17" s="5"/>
      <c r="J17" s="6"/>
    </row>
    <row r="18" spans="1:10" x14ac:dyDescent="0.25">
      <c r="A18" s="19"/>
      <c r="B18" s="18"/>
      <c r="C18" s="95"/>
      <c r="D18" s="13"/>
      <c r="E18" s="173"/>
      <c r="F18" s="95"/>
      <c r="G18" s="13"/>
      <c r="H18" s="173"/>
      <c r="I18" s="18"/>
      <c r="J18" s="24"/>
    </row>
    <row r="19" spans="1:10" x14ac:dyDescent="0.25">
      <c r="A19" s="4"/>
      <c r="B19" s="5"/>
      <c r="C19" s="95"/>
      <c r="D19" s="13"/>
      <c r="E19" s="173"/>
      <c r="F19" s="95"/>
      <c r="G19" s="13"/>
      <c r="H19" s="173"/>
      <c r="I19" s="5"/>
      <c r="J19" s="6"/>
    </row>
    <row r="20" spans="1:10" x14ac:dyDescent="0.25">
      <c r="A20" s="4"/>
      <c r="B20" s="5"/>
      <c r="C20" s="5"/>
      <c r="D20" s="5"/>
      <c r="E20" s="5"/>
      <c r="F20" s="5"/>
      <c r="G20" s="5"/>
      <c r="H20" s="5"/>
      <c r="I20" s="5"/>
      <c r="J20" s="6"/>
    </row>
    <row r="21" spans="1:10" x14ac:dyDescent="0.25">
      <c r="A21" s="4"/>
      <c r="B21" s="5" t="s">
        <v>309</v>
      </c>
      <c r="C21" s="5"/>
      <c r="D21" s="5"/>
      <c r="E21" s="5"/>
      <c r="F21" s="5"/>
      <c r="G21" s="5"/>
      <c r="H21" s="5"/>
      <c r="I21" s="5"/>
      <c r="J21" s="6"/>
    </row>
    <row r="22" spans="1:10" x14ac:dyDescent="0.25">
      <c r="A22" s="4"/>
      <c r="B22" s="5"/>
      <c r="C22" s="5"/>
      <c r="D22" s="5" t="s">
        <v>780</v>
      </c>
      <c r="E22" s="5"/>
      <c r="F22" s="177">
        <v>22.08</v>
      </c>
      <c r="G22" s="152" t="s">
        <v>836</v>
      </c>
      <c r="H22" s="5"/>
      <c r="I22" s="177"/>
      <c r="J22" s="6"/>
    </row>
    <row r="23" spans="1:10" x14ac:dyDescent="0.25">
      <c r="A23" s="4"/>
      <c r="B23" s="5"/>
      <c r="C23" s="5"/>
      <c r="D23" s="5" t="s">
        <v>781</v>
      </c>
      <c r="E23" s="5"/>
      <c r="F23" s="177">
        <v>35.25</v>
      </c>
      <c r="G23" s="152" t="s">
        <v>836</v>
      </c>
      <c r="H23" s="5"/>
      <c r="I23" s="177"/>
      <c r="J23" s="6"/>
    </row>
    <row r="24" spans="1:10" x14ac:dyDescent="0.25">
      <c r="A24" s="7"/>
      <c r="B24" s="8"/>
      <c r="C24" s="8"/>
      <c r="D24" s="8"/>
      <c r="E24" s="8"/>
      <c r="F24" s="8"/>
      <c r="G24" s="8"/>
      <c r="H24" s="8"/>
      <c r="I24" s="8"/>
      <c r="J24" s="9"/>
    </row>
    <row r="25" spans="1:10" x14ac:dyDescent="0.25">
      <c r="A25" s="4"/>
      <c r="B25" s="5"/>
      <c r="C25" s="5"/>
      <c r="D25" s="5"/>
      <c r="E25" s="5"/>
      <c r="F25" s="5"/>
      <c r="G25" s="5"/>
      <c r="H25" s="5"/>
      <c r="I25" s="5"/>
      <c r="J25" s="6"/>
    </row>
    <row r="26" spans="1:10" x14ac:dyDescent="0.25">
      <c r="A26" s="579" t="s">
        <v>310</v>
      </c>
      <c r="B26" s="580"/>
      <c r="C26" s="580"/>
      <c r="D26" s="580"/>
      <c r="E26" s="580"/>
      <c r="F26" s="580"/>
      <c r="G26" s="580"/>
      <c r="H26" s="580"/>
      <c r="I26" s="580"/>
      <c r="J26" s="581"/>
    </row>
    <row r="27" spans="1:10" x14ac:dyDescent="0.25">
      <c r="A27" s="4"/>
      <c r="B27" s="5"/>
      <c r="C27" s="5"/>
      <c r="D27" s="5"/>
      <c r="E27" s="5"/>
      <c r="F27" s="5"/>
      <c r="G27" s="5"/>
      <c r="H27" s="5"/>
      <c r="I27" s="5"/>
      <c r="J27" s="6"/>
    </row>
    <row r="28" spans="1:10" x14ac:dyDescent="0.25">
      <c r="A28" s="4" t="s">
        <v>828</v>
      </c>
      <c r="B28" s="5"/>
      <c r="C28" s="5"/>
      <c r="D28" s="5"/>
      <c r="E28" s="5"/>
      <c r="F28" s="5"/>
      <c r="G28" s="5"/>
      <c r="H28" s="5"/>
      <c r="I28" s="5"/>
      <c r="J28" s="6"/>
    </row>
    <row r="29" spans="1:10" x14ac:dyDescent="0.25">
      <c r="A29" s="4" t="s">
        <v>311</v>
      </c>
      <c r="B29" s="5"/>
      <c r="C29" s="5"/>
      <c r="D29" s="5"/>
      <c r="E29" s="5"/>
      <c r="F29" s="5"/>
      <c r="G29" s="5"/>
      <c r="H29" s="5"/>
      <c r="I29" s="5"/>
      <c r="J29" s="6"/>
    </row>
    <row r="30" spans="1:10" x14ac:dyDescent="0.25">
      <c r="A30" s="4" t="s">
        <v>312</v>
      </c>
      <c r="B30" s="5"/>
      <c r="C30" s="5"/>
      <c r="D30" s="5"/>
      <c r="E30" s="5"/>
      <c r="F30" s="5"/>
      <c r="G30" s="5"/>
      <c r="H30" s="5"/>
      <c r="I30" s="5"/>
      <c r="J30" s="6"/>
    </row>
    <row r="31" spans="1:10" x14ac:dyDescent="0.25">
      <c r="A31" s="19"/>
      <c r="B31" s="18"/>
      <c r="C31" s="18"/>
      <c r="D31" s="18"/>
      <c r="E31" s="18"/>
      <c r="F31" s="18"/>
      <c r="G31" s="18"/>
      <c r="H31" s="18"/>
      <c r="I31" s="18"/>
      <c r="J31" s="24"/>
    </row>
    <row r="32" spans="1:10" x14ac:dyDescent="0.25">
      <c r="A32" s="4" t="s">
        <v>313</v>
      </c>
      <c r="B32" s="5"/>
      <c r="I32" s="5"/>
      <c r="J32" s="6"/>
    </row>
    <row r="33" spans="1:10" x14ac:dyDescent="0.25">
      <c r="A33" s="29"/>
      <c r="B33" s="5"/>
      <c r="I33" s="5"/>
      <c r="J33" s="6"/>
    </row>
    <row r="34" spans="1:10" x14ac:dyDescent="0.25">
      <c r="A34" s="4"/>
      <c r="B34" s="5"/>
      <c r="C34" s="617" t="s">
        <v>307</v>
      </c>
      <c r="D34" s="655"/>
      <c r="E34" s="618"/>
      <c r="F34" s="1"/>
      <c r="G34" s="2"/>
      <c r="H34" s="3"/>
      <c r="I34" s="5"/>
      <c r="J34" s="6"/>
    </row>
    <row r="35" spans="1:10" x14ac:dyDescent="0.25">
      <c r="A35" s="4"/>
      <c r="B35" s="5"/>
      <c r="C35" s="615" t="s">
        <v>308</v>
      </c>
      <c r="D35" s="620"/>
      <c r="E35" s="616"/>
      <c r="F35" s="615" t="s">
        <v>165</v>
      </c>
      <c r="G35" s="620"/>
      <c r="H35" s="616"/>
      <c r="I35" s="5"/>
      <c r="J35" s="6"/>
    </row>
    <row r="36" spans="1:10" x14ac:dyDescent="0.25">
      <c r="A36" s="4"/>
      <c r="B36" s="5"/>
      <c r="C36" s="95"/>
      <c r="D36" s="13"/>
      <c r="E36" s="173"/>
      <c r="F36" s="95"/>
      <c r="G36" s="13"/>
      <c r="H36" s="173"/>
      <c r="I36" s="5"/>
      <c r="J36" s="6"/>
    </row>
    <row r="37" spans="1:10" x14ac:dyDescent="0.25">
      <c r="A37" s="4"/>
      <c r="B37" s="5"/>
      <c r="C37" s="95"/>
      <c r="D37" s="13"/>
      <c r="E37" s="173"/>
      <c r="F37" s="95"/>
      <c r="G37" s="13"/>
      <c r="H37" s="173"/>
      <c r="I37" s="5"/>
      <c r="J37" s="6"/>
    </row>
    <row r="38" spans="1:10" x14ac:dyDescent="0.25">
      <c r="A38" s="4"/>
      <c r="B38" s="5"/>
      <c r="C38" s="95"/>
      <c r="D38" s="13"/>
      <c r="E38" s="173"/>
      <c r="F38" s="95"/>
      <c r="G38" s="13"/>
      <c r="H38" s="173"/>
      <c r="I38" s="5"/>
      <c r="J38" s="6"/>
    </row>
    <row r="39" spans="1:10" x14ac:dyDescent="0.25">
      <c r="A39" s="4"/>
      <c r="B39" s="5"/>
      <c r="C39" s="95"/>
      <c r="D39" s="13"/>
      <c r="E39" s="173"/>
      <c r="F39" s="95"/>
      <c r="G39" s="13"/>
      <c r="H39" s="173"/>
      <c r="I39" s="5"/>
      <c r="J39" s="6"/>
    </row>
    <row r="40" spans="1:10" x14ac:dyDescent="0.25">
      <c r="A40" s="4"/>
      <c r="B40" s="5"/>
      <c r="C40" s="95"/>
      <c r="D40" s="13"/>
      <c r="E40" s="173"/>
      <c r="F40" s="95"/>
      <c r="G40" s="13"/>
      <c r="H40" s="173"/>
      <c r="I40" s="5"/>
      <c r="J40" s="6"/>
    </row>
    <row r="41" spans="1:10" x14ac:dyDescent="0.25">
      <c r="A41" s="4"/>
      <c r="B41" s="5"/>
      <c r="C41" s="95"/>
      <c r="D41" s="13"/>
      <c r="E41" s="173"/>
      <c r="F41" s="95"/>
      <c r="G41" s="13"/>
      <c r="H41" s="173"/>
      <c r="I41" s="5"/>
      <c r="J41" s="6"/>
    </row>
    <row r="42" spans="1:10" x14ac:dyDescent="0.25">
      <c r="A42" s="4"/>
      <c r="B42" s="5"/>
      <c r="C42" s="95"/>
      <c r="D42" s="13"/>
      <c r="E42" s="173"/>
      <c r="F42" s="95"/>
      <c r="G42" s="13"/>
      <c r="H42" s="173"/>
      <c r="I42" s="5"/>
      <c r="J42" s="6"/>
    </row>
    <row r="43" spans="1:10" x14ac:dyDescent="0.25">
      <c r="A43" s="4"/>
      <c r="B43" s="5"/>
      <c r="C43" s="5"/>
      <c r="D43" s="18"/>
      <c r="E43" s="18"/>
      <c r="F43" s="18"/>
      <c r="G43" s="18"/>
      <c r="H43" s="5"/>
      <c r="I43" s="5"/>
      <c r="J43" s="6"/>
    </row>
    <row r="44" spans="1:10" x14ac:dyDescent="0.25">
      <c r="A44" s="4"/>
      <c r="B44" s="5"/>
      <c r="C44" s="5"/>
      <c r="D44" s="5"/>
      <c r="E44" s="5"/>
      <c r="F44" s="5"/>
      <c r="G44" s="5"/>
      <c r="H44" s="5"/>
      <c r="I44" s="5"/>
      <c r="J44" s="6"/>
    </row>
    <row r="45" spans="1:10" x14ac:dyDescent="0.25">
      <c r="A45" s="4"/>
      <c r="B45" s="5"/>
      <c r="C45" s="5"/>
      <c r="D45" s="5"/>
      <c r="E45" s="5"/>
      <c r="F45" s="5"/>
      <c r="G45" s="5"/>
      <c r="H45" s="5"/>
      <c r="I45" s="5"/>
      <c r="J45" s="6"/>
    </row>
    <row r="46" spans="1:10" x14ac:dyDescent="0.25">
      <c r="A46" s="7"/>
      <c r="B46" s="8"/>
      <c r="C46" s="8"/>
      <c r="D46" s="8"/>
      <c r="E46" s="8"/>
      <c r="F46" s="8"/>
      <c r="G46" s="8"/>
      <c r="H46" s="8"/>
      <c r="I46" s="8"/>
      <c r="J46" s="9"/>
    </row>
    <row r="47" spans="1:10" x14ac:dyDescent="0.25">
      <c r="A47" s="4" t="str">
        <f>'Item 120,130,150, Page 28'!A50</f>
        <v>Issued By:</v>
      </c>
      <c r="B47" s="5" t="str">
        <f>'Item 160, Page 29'!B52</f>
        <v>Irmgard R Wilcox</v>
      </c>
      <c r="C47" s="5"/>
      <c r="D47" s="5"/>
      <c r="E47" s="5"/>
      <c r="F47" s="5"/>
      <c r="G47" s="5"/>
      <c r="H47" s="5"/>
      <c r="I47" s="5"/>
      <c r="J47" s="6"/>
    </row>
    <row r="48" spans="1:10" x14ac:dyDescent="0.25">
      <c r="A48" s="4"/>
      <c r="B48" s="5"/>
      <c r="C48" s="5"/>
      <c r="D48" s="5"/>
      <c r="E48" s="5"/>
      <c r="F48" s="5"/>
      <c r="G48" s="5"/>
      <c r="H48" s="5"/>
      <c r="I48" s="5"/>
      <c r="J48" s="6"/>
    </row>
    <row r="49" spans="1:10" x14ac:dyDescent="0.25">
      <c r="A49" s="4" t="str">
        <f>'Item 120,130,150, Page 28'!A52</f>
        <v>Issue Date:</v>
      </c>
      <c r="B49" s="151">
        <f>'Item 160, Page 29'!B54</f>
        <v>42076</v>
      </c>
      <c r="C49" s="8"/>
      <c r="D49" s="8"/>
      <c r="E49" s="8"/>
      <c r="F49" s="8"/>
      <c r="G49" s="8"/>
      <c r="H49" s="8" t="str">
        <f>'Item 160, Page 29'!H54</f>
        <v xml:space="preserve">     Effective Date:</v>
      </c>
      <c r="I49" s="8"/>
      <c r="J49" s="397">
        <f>'Title Page 1'!I51</f>
        <v>42125</v>
      </c>
    </row>
    <row r="50" spans="1:10" x14ac:dyDescent="0.25">
      <c r="A50" s="576" t="s">
        <v>122</v>
      </c>
      <c r="B50" s="577"/>
      <c r="C50" s="577"/>
      <c r="D50" s="577"/>
      <c r="E50" s="577"/>
      <c r="F50" s="577"/>
      <c r="G50" s="577"/>
      <c r="H50" s="577"/>
      <c r="I50" s="577"/>
      <c r="J50" s="578"/>
    </row>
    <row r="51" spans="1:10" x14ac:dyDescent="0.25">
      <c r="A51" s="4"/>
      <c r="B51" s="5"/>
      <c r="C51" s="5"/>
      <c r="D51" s="5"/>
      <c r="E51" s="5"/>
      <c r="F51" s="5"/>
      <c r="G51" s="5"/>
      <c r="H51" s="5"/>
      <c r="I51" s="5"/>
      <c r="J51" s="6"/>
    </row>
    <row r="52" spans="1:10" x14ac:dyDescent="0.25">
      <c r="A52" s="4" t="s">
        <v>160</v>
      </c>
      <c r="B52" s="5"/>
      <c r="C52" s="5"/>
      <c r="D52" s="5"/>
      <c r="E52" s="5"/>
      <c r="F52" s="5"/>
      <c r="G52" s="5"/>
      <c r="H52" s="5"/>
      <c r="I52" s="5"/>
      <c r="J52" s="6"/>
    </row>
    <row r="53" spans="1:10" x14ac:dyDescent="0.25">
      <c r="A53" s="7"/>
      <c r="B53" s="8"/>
      <c r="C53" s="8"/>
      <c r="D53" s="8"/>
      <c r="E53" s="8"/>
      <c r="F53" s="8"/>
      <c r="G53" s="8"/>
      <c r="H53" s="8"/>
      <c r="I53" s="8"/>
      <c r="J53" s="9"/>
    </row>
  </sheetData>
  <mergeCells count="12">
    <mergeCell ref="C13:E13"/>
    <mergeCell ref="C16:E16"/>
    <mergeCell ref="A50:J50"/>
    <mergeCell ref="A26:J26"/>
    <mergeCell ref="C34:E34"/>
    <mergeCell ref="C35:E35"/>
    <mergeCell ref="F35:H35"/>
    <mergeCell ref="H2:I2"/>
    <mergeCell ref="A7:J7"/>
    <mergeCell ref="C11:E11"/>
    <mergeCell ref="C12:E12"/>
    <mergeCell ref="F12:H12"/>
  </mergeCells>
  <phoneticPr fontId="10" type="noConversion"/>
  <pageMargins left="0.75" right="0.75" top="1" bottom="1" header="0.5" footer="0.5"/>
  <pageSetup scale="85"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topLeftCell="A19" zoomScaleNormal="100" workbookViewId="0">
      <selection activeCell="O44" sqref="O44"/>
    </sheetView>
  </sheetViews>
  <sheetFormatPr defaultRowHeight="13.2" x14ac:dyDescent="0.25"/>
  <cols>
    <col min="1" max="1" width="11.6640625" style="265" customWidth="1"/>
    <col min="2" max="2" width="17.44140625" style="265" customWidth="1"/>
    <col min="3" max="3" width="5.44140625" style="265" customWidth="1"/>
    <col min="4" max="4" width="7.88671875" style="265" customWidth="1"/>
    <col min="5" max="5" width="12.6640625" style="265" customWidth="1"/>
    <col min="6" max="6" width="9.33203125" style="265" bestFit="1" customWidth="1"/>
    <col min="7" max="9" width="9.109375" style="265"/>
    <col min="10" max="10" width="12.109375" style="265" customWidth="1"/>
    <col min="11" max="11" width="11.5546875" style="265" bestFit="1" customWidth="1"/>
    <col min="12" max="258" width="9.109375" style="265"/>
    <col min="259" max="259" width="10.109375" style="265" customWidth="1"/>
    <col min="260" max="260" width="18.5546875" style="265" customWidth="1"/>
    <col min="261" max="261" width="5.44140625" style="265" customWidth="1"/>
    <col min="262" max="262" width="7.88671875" style="265" customWidth="1"/>
    <col min="263" max="263" width="12.6640625" style="265" customWidth="1"/>
    <col min="264" max="266" width="9.109375" style="265"/>
    <col min="267" max="267" width="14.88671875" style="265" customWidth="1"/>
    <col min="268" max="514" width="9.109375" style="265"/>
    <col min="515" max="515" width="10.109375" style="265" customWidth="1"/>
    <col min="516" max="516" width="18.5546875" style="265" customWidth="1"/>
    <col min="517" max="517" width="5.44140625" style="265" customWidth="1"/>
    <col min="518" max="518" width="7.88671875" style="265" customWidth="1"/>
    <col min="519" max="519" width="12.6640625" style="265" customWidth="1"/>
    <col min="520" max="522" width="9.109375" style="265"/>
    <col min="523" max="523" width="14.88671875" style="265" customWidth="1"/>
    <col min="524" max="770" width="9.109375" style="265"/>
    <col min="771" max="771" width="10.109375" style="265" customWidth="1"/>
    <col min="772" max="772" width="18.5546875" style="265" customWidth="1"/>
    <col min="773" max="773" width="5.44140625" style="265" customWidth="1"/>
    <col min="774" max="774" width="7.88671875" style="265" customWidth="1"/>
    <col min="775" max="775" width="12.6640625" style="265" customWidth="1"/>
    <col min="776" max="778" width="9.109375" style="265"/>
    <col min="779" max="779" width="14.88671875" style="265" customWidth="1"/>
    <col min="780" max="1026" width="9.109375" style="265"/>
    <col min="1027" max="1027" width="10.109375" style="265" customWidth="1"/>
    <col min="1028" max="1028" width="18.5546875" style="265" customWidth="1"/>
    <col min="1029" max="1029" width="5.44140625" style="265" customWidth="1"/>
    <col min="1030" max="1030" width="7.88671875" style="265" customWidth="1"/>
    <col min="1031" max="1031" width="12.6640625" style="265" customWidth="1"/>
    <col min="1032" max="1034" width="9.109375" style="265"/>
    <col min="1035" max="1035" width="14.88671875" style="265" customWidth="1"/>
    <col min="1036" max="1282" width="9.109375" style="265"/>
    <col min="1283" max="1283" width="10.109375" style="265" customWidth="1"/>
    <col min="1284" max="1284" width="18.5546875" style="265" customWidth="1"/>
    <col min="1285" max="1285" width="5.44140625" style="265" customWidth="1"/>
    <col min="1286" max="1286" width="7.88671875" style="265" customWidth="1"/>
    <col min="1287" max="1287" width="12.6640625" style="265" customWidth="1"/>
    <col min="1288" max="1290" width="9.109375" style="265"/>
    <col min="1291" max="1291" width="14.88671875" style="265" customWidth="1"/>
    <col min="1292" max="1538" width="9.109375" style="265"/>
    <col min="1539" max="1539" width="10.109375" style="265" customWidth="1"/>
    <col min="1540" max="1540" width="18.5546875" style="265" customWidth="1"/>
    <col min="1541" max="1541" width="5.44140625" style="265" customWidth="1"/>
    <col min="1542" max="1542" width="7.88671875" style="265" customWidth="1"/>
    <col min="1543" max="1543" width="12.6640625" style="265" customWidth="1"/>
    <col min="1544" max="1546" width="9.109375" style="265"/>
    <col min="1547" max="1547" width="14.88671875" style="265" customWidth="1"/>
    <col min="1548" max="1794" width="9.109375" style="265"/>
    <col min="1795" max="1795" width="10.109375" style="265" customWidth="1"/>
    <col min="1796" max="1796" width="18.5546875" style="265" customWidth="1"/>
    <col min="1797" max="1797" width="5.44140625" style="265" customWidth="1"/>
    <col min="1798" max="1798" width="7.88671875" style="265" customWidth="1"/>
    <col min="1799" max="1799" width="12.6640625" style="265" customWidth="1"/>
    <col min="1800" max="1802" width="9.109375" style="265"/>
    <col min="1803" max="1803" width="14.88671875" style="265" customWidth="1"/>
    <col min="1804" max="2050" width="9.109375" style="265"/>
    <col min="2051" max="2051" width="10.109375" style="265" customWidth="1"/>
    <col min="2052" max="2052" width="18.5546875" style="265" customWidth="1"/>
    <col min="2053" max="2053" width="5.44140625" style="265" customWidth="1"/>
    <col min="2054" max="2054" width="7.88671875" style="265" customWidth="1"/>
    <col min="2055" max="2055" width="12.6640625" style="265" customWidth="1"/>
    <col min="2056" max="2058" width="9.109375" style="265"/>
    <col min="2059" max="2059" width="14.88671875" style="265" customWidth="1"/>
    <col min="2060" max="2306" width="9.109375" style="265"/>
    <col min="2307" max="2307" width="10.109375" style="265" customWidth="1"/>
    <col min="2308" max="2308" width="18.5546875" style="265" customWidth="1"/>
    <col min="2309" max="2309" width="5.44140625" style="265" customWidth="1"/>
    <col min="2310" max="2310" width="7.88671875" style="265" customWidth="1"/>
    <col min="2311" max="2311" width="12.6640625" style="265" customWidth="1"/>
    <col min="2312" max="2314" width="9.109375" style="265"/>
    <col min="2315" max="2315" width="14.88671875" style="265" customWidth="1"/>
    <col min="2316" max="2562" width="9.109375" style="265"/>
    <col min="2563" max="2563" width="10.109375" style="265" customWidth="1"/>
    <col min="2564" max="2564" width="18.5546875" style="265" customWidth="1"/>
    <col min="2565" max="2565" width="5.44140625" style="265" customWidth="1"/>
    <col min="2566" max="2566" width="7.88671875" style="265" customWidth="1"/>
    <col min="2567" max="2567" width="12.6640625" style="265" customWidth="1"/>
    <col min="2568" max="2570" width="9.109375" style="265"/>
    <col min="2571" max="2571" width="14.88671875" style="265" customWidth="1"/>
    <col min="2572" max="2818" width="9.109375" style="265"/>
    <col min="2819" max="2819" width="10.109375" style="265" customWidth="1"/>
    <col min="2820" max="2820" width="18.5546875" style="265" customWidth="1"/>
    <col min="2821" max="2821" width="5.44140625" style="265" customWidth="1"/>
    <col min="2822" max="2822" width="7.88671875" style="265" customWidth="1"/>
    <col min="2823" max="2823" width="12.6640625" style="265" customWidth="1"/>
    <col min="2824" max="2826" width="9.109375" style="265"/>
    <col min="2827" max="2827" width="14.88671875" style="265" customWidth="1"/>
    <col min="2828" max="3074" width="9.109375" style="265"/>
    <col min="3075" max="3075" width="10.109375" style="265" customWidth="1"/>
    <col min="3076" max="3076" width="18.5546875" style="265" customWidth="1"/>
    <col min="3077" max="3077" width="5.44140625" style="265" customWidth="1"/>
    <col min="3078" max="3078" width="7.88671875" style="265" customWidth="1"/>
    <col min="3079" max="3079" width="12.6640625" style="265" customWidth="1"/>
    <col min="3080" max="3082" width="9.109375" style="265"/>
    <col min="3083" max="3083" width="14.88671875" style="265" customWidth="1"/>
    <col min="3084" max="3330" width="9.109375" style="265"/>
    <col min="3331" max="3331" width="10.109375" style="265" customWidth="1"/>
    <col min="3332" max="3332" width="18.5546875" style="265" customWidth="1"/>
    <col min="3333" max="3333" width="5.44140625" style="265" customWidth="1"/>
    <col min="3334" max="3334" width="7.88671875" style="265" customWidth="1"/>
    <col min="3335" max="3335" width="12.6640625" style="265" customWidth="1"/>
    <col min="3336" max="3338" width="9.109375" style="265"/>
    <col min="3339" max="3339" width="14.88671875" style="265" customWidth="1"/>
    <col min="3340" max="3586" width="9.109375" style="265"/>
    <col min="3587" max="3587" width="10.109375" style="265" customWidth="1"/>
    <col min="3588" max="3588" width="18.5546875" style="265" customWidth="1"/>
    <col min="3589" max="3589" width="5.44140625" style="265" customWidth="1"/>
    <col min="3590" max="3590" width="7.88671875" style="265" customWidth="1"/>
    <col min="3591" max="3591" width="12.6640625" style="265" customWidth="1"/>
    <col min="3592" max="3594" width="9.109375" style="265"/>
    <col min="3595" max="3595" width="14.88671875" style="265" customWidth="1"/>
    <col min="3596" max="3842" width="9.109375" style="265"/>
    <col min="3843" max="3843" width="10.109375" style="265" customWidth="1"/>
    <col min="3844" max="3844" width="18.5546875" style="265" customWidth="1"/>
    <col min="3845" max="3845" width="5.44140625" style="265" customWidth="1"/>
    <col min="3846" max="3846" width="7.88671875" style="265" customWidth="1"/>
    <col min="3847" max="3847" width="12.6640625" style="265" customWidth="1"/>
    <col min="3848" max="3850" width="9.109375" style="265"/>
    <col min="3851" max="3851" width="14.88671875" style="265" customWidth="1"/>
    <col min="3852" max="4098" width="9.109375" style="265"/>
    <col min="4099" max="4099" width="10.109375" style="265" customWidth="1"/>
    <col min="4100" max="4100" width="18.5546875" style="265" customWidth="1"/>
    <col min="4101" max="4101" width="5.44140625" style="265" customWidth="1"/>
    <col min="4102" max="4102" width="7.88671875" style="265" customWidth="1"/>
    <col min="4103" max="4103" width="12.6640625" style="265" customWidth="1"/>
    <col min="4104" max="4106" width="9.109375" style="265"/>
    <col min="4107" max="4107" width="14.88671875" style="265" customWidth="1"/>
    <col min="4108" max="4354" width="9.109375" style="265"/>
    <col min="4355" max="4355" width="10.109375" style="265" customWidth="1"/>
    <col min="4356" max="4356" width="18.5546875" style="265" customWidth="1"/>
    <col min="4357" max="4357" width="5.44140625" style="265" customWidth="1"/>
    <col min="4358" max="4358" width="7.88671875" style="265" customWidth="1"/>
    <col min="4359" max="4359" width="12.6640625" style="265" customWidth="1"/>
    <col min="4360" max="4362" width="9.109375" style="265"/>
    <col min="4363" max="4363" width="14.88671875" style="265" customWidth="1"/>
    <col min="4364" max="4610" width="9.109375" style="265"/>
    <col min="4611" max="4611" width="10.109375" style="265" customWidth="1"/>
    <col min="4612" max="4612" width="18.5546875" style="265" customWidth="1"/>
    <col min="4613" max="4613" width="5.44140625" style="265" customWidth="1"/>
    <col min="4614" max="4614" width="7.88671875" style="265" customWidth="1"/>
    <col min="4615" max="4615" width="12.6640625" style="265" customWidth="1"/>
    <col min="4616" max="4618" width="9.109375" style="265"/>
    <col min="4619" max="4619" width="14.88671875" style="265" customWidth="1"/>
    <col min="4620" max="4866" width="9.109375" style="265"/>
    <col min="4867" max="4867" width="10.109375" style="265" customWidth="1"/>
    <col min="4868" max="4868" width="18.5546875" style="265" customWidth="1"/>
    <col min="4869" max="4869" width="5.44140625" style="265" customWidth="1"/>
    <col min="4870" max="4870" width="7.88671875" style="265" customWidth="1"/>
    <col min="4871" max="4871" width="12.6640625" style="265" customWidth="1"/>
    <col min="4872" max="4874" width="9.109375" style="265"/>
    <col min="4875" max="4875" width="14.88671875" style="265" customWidth="1"/>
    <col min="4876" max="5122" width="9.109375" style="265"/>
    <col min="5123" max="5123" width="10.109375" style="265" customWidth="1"/>
    <col min="5124" max="5124" width="18.5546875" style="265" customWidth="1"/>
    <col min="5125" max="5125" width="5.44140625" style="265" customWidth="1"/>
    <col min="5126" max="5126" width="7.88671875" style="265" customWidth="1"/>
    <col min="5127" max="5127" width="12.6640625" style="265" customWidth="1"/>
    <col min="5128" max="5130" width="9.109375" style="265"/>
    <col min="5131" max="5131" width="14.88671875" style="265" customWidth="1"/>
    <col min="5132" max="5378" width="9.109375" style="265"/>
    <col min="5379" max="5379" width="10.109375" style="265" customWidth="1"/>
    <col min="5380" max="5380" width="18.5546875" style="265" customWidth="1"/>
    <col min="5381" max="5381" width="5.44140625" style="265" customWidth="1"/>
    <col min="5382" max="5382" width="7.88671875" style="265" customWidth="1"/>
    <col min="5383" max="5383" width="12.6640625" style="265" customWidth="1"/>
    <col min="5384" max="5386" width="9.109375" style="265"/>
    <col min="5387" max="5387" width="14.88671875" style="265" customWidth="1"/>
    <col min="5388" max="5634" width="9.109375" style="265"/>
    <col min="5635" max="5635" width="10.109375" style="265" customWidth="1"/>
    <col min="5636" max="5636" width="18.5546875" style="265" customWidth="1"/>
    <col min="5637" max="5637" width="5.44140625" style="265" customWidth="1"/>
    <col min="5638" max="5638" width="7.88671875" style="265" customWidth="1"/>
    <col min="5639" max="5639" width="12.6640625" style="265" customWidth="1"/>
    <col min="5640" max="5642" width="9.109375" style="265"/>
    <col min="5643" max="5643" width="14.88671875" style="265" customWidth="1"/>
    <col min="5644" max="5890" width="9.109375" style="265"/>
    <col min="5891" max="5891" width="10.109375" style="265" customWidth="1"/>
    <col min="5892" max="5892" width="18.5546875" style="265" customWidth="1"/>
    <col min="5893" max="5893" width="5.44140625" style="265" customWidth="1"/>
    <col min="5894" max="5894" width="7.88671875" style="265" customWidth="1"/>
    <col min="5895" max="5895" width="12.6640625" style="265" customWidth="1"/>
    <col min="5896" max="5898" width="9.109375" style="265"/>
    <col min="5899" max="5899" width="14.88671875" style="265" customWidth="1"/>
    <col min="5900" max="6146" width="9.109375" style="265"/>
    <col min="6147" max="6147" width="10.109375" style="265" customWidth="1"/>
    <col min="6148" max="6148" width="18.5546875" style="265" customWidth="1"/>
    <col min="6149" max="6149" width="5.44140625" style="265" customWidth="1"/>
    <col min="6150" max="6150" width="7.88671875" style="265" customWidth="1"/>
    <col min="6151" max="6151" width="12.6640625" style="265" customWidth="1"/>
    <col min="6152" max="6154" width="9.109375" style="265"/>
    <col min="6155" max="6155" width="14.88671875" style="265" customWidth="1"/>
    <col min="6156" max="6402" width="9.109375" style="265"/>
    <col min="6403" max="6403" width="10.109375" style="265" customWidth="1"/>
    <col min="6404" max="6404" width="18.5546875" style="265" customWidth="1"/>
    <col min="6405" max="6405" width="5.44140625" style="265" customWidth="1"/>
    <col min="6406" max="6406" width="7.88671875" style="265" customWidth="1"/>
    <col min="6407" max="6407" width="12.6640625" style="265" customWidth="1"/>
    <col min="6408" max="6410" width="9.109375" style="265"/>
    <col min="6411" max="6411" width="14.88671875" style="265" customWidth="1"/>
    <col min="6412" max="6658" width="9.109375" style="265"/>
    <col min="6659" max="6659" width="10.109375" style="265" customWidth="1"/>
    <col min="6660" max="6660" width="18.5546875" style="265" customWidth="1"/>
    <col min="6661" max="6661" width="5.44140625" style="265" customWidth="1"/>
    <col min="6662" max="6662" width="7.88671875" style="265" customWidth="1"/>
    <col min="6663" max="6663" width="12.6640625" style="265" customWidth="1"/>
    <col min="6664" max="6666" width="9.109375" style="265"/>
    <col min="6667" max="6667" width="14.88671875" style="265" customWidth="1"/>
    <col min="6668" max="6914" width="9.109375" style="265"/>
    <col min="6915" max="6915" width="10.109375" style="265" customWidth="1"/>
    <col min="6916" max="6916" width="18.5546875" style="265" customWidth="1"/>
    <col min="6917" max="6917" width="5.44140625" style="265" customWidth="1"/>
    <col min="6918" max="6918" width="7.88671875" style="265" customWidth="1"/>
    <col min="6919" max="6919" width="12.6640625" style="265" customWidth="1"/>
    <col min="6920" max="6922" width="9.109375" style="265"/>
    <col min="6923" max="6923" width="14.88671875" style="265" customWidth="1"/>
    <col min="6924" max="7170" width="9.109375" style="265"/>
    <col min="7171" max="7171" width="10.109375" style="265" customWidth="1"/>
    <col min="7172" max="7172" width="18.5546875" style="265" customWidth="1"/>
    <col min="7173" max="7173" width="5.44140625" style="265" customWidth="1"/>
    <col min="7174" max="7174" width="7.88671875" style="265" customWidth="1"/>
    <col min="7175" max="7175" width="12.6640625" style="265" customWidth="1"/>
    <col min="7176" max="7178" width="9.109375" style="265"/>
    <col min="7179" max="7179" width="14.88671875" style="265" customWidth="1"/>
    <col min="7180" max="7426" width="9.109375" style="265"/>
    <col min="7427" max="7427" width="10.109375" style="265" customWidth="1"/>
    <col min="7428" max="7428" width="18.5546875" style="265" customWidth="1"/>
    <col min="7429" max="7429" width="5.44140625" style="265" customWidth="1"/>
    <col min="7430" max="7430" width="7.88671875" style="265" customWidth="1"/>
    <col min="7431" max="7431" width="12.6640625" style="265" customWidth="1"/>
    <col min="7432" max="7434" width="9.109375" style="265"/>
    <col min="7435" max="7435" width="14.88671875" style="265" customWidth="1"/>
    <col min="7436" max="7682" width="9.109375" style="265"/>
    <col min="7683" max="7683" width="10.109375" style="265" customWidth="1"/>
    <col min="7684" max="7684" width="18.5546875" style="265" customWidth="1"/>
    <col min="7685" max="7685" width="5.44140625" style="265" customWidth="1"/>
    <col min="7686" max="7686" width="7.88671875" style="265" customWidth="1"/>
    <col min="7687" max="7687" width="12.6640625" style="265" customWidth="1"/>
    <col min="7688" max="7690" width="9.109375" style="265"/>
    <col min="7691" max="7691" width="14.88671875" style="265" customWidth="1"/>
    <col min="7692" max="7938" width="9.109375" style="265"/>
    <col min="7939" max="7939" width="10.109375" style="265" customWidth="1"/>
    <col min="7940" max="7940" width="18.5546875" style="265" customWidth="1"/>
    <col min="7941" max="7941" width="5.44140625" style="265" customWidth="1"/>
    <col min="7942" max="7942" width="7.88671875" style="265" customWidth="1"/>
    <col min="7943" max="7943" width="12.6640625" style="265" customWidth="1"/>
    <col min="7944" max="7946" width="9.109375" style="265"/>
    <col min="7947" max="7947" width="14.88671875" style="265" customWidth="1"/>
    <col min="7948" max="8194" width="9.109375" style="265"/>
    <col min="8195" max="8195" width="10.109375" style="265" customWidth="1"/>
    <col min="8196" max="8196" width="18.5546875" style="265" customWidth="1"/>
    <col min="8197" max="8197" width="5.44140625" style="265" customWidth="1"/>
    <col min="8198" max="8198" width="7.88671875" style="265" customWidth="1"/>
    <col min="8199" max="8199" width="12.6640625" style="265" customWidth="1"/>
    <col min="8200" max="8202" width="9.109375" style="265"/>
    <col min="8203" max="8203" width="14.88671875" style="265" customWidth="1"/>
    <col min="8204" max="8450" width="9.109375" style="265"/>
    <col min="8451" max="8451" width="10.109375" style="265" customWidth="1"/>
    <col min="8452" max="8452" width="18.5546875" style="265" customWidth="1"/>
    <col min="8453" max="8453" width="5.44140625" style="265" customWidth="1"/>
    <col min="8454" max="8454" width="7.88671875" style="265" customWidth="1"/>
    <col min="8455" max="8455" width="12.6640625" style="265" customWidth="1"/>
    <col min="8456" max="8458" width="9.109375" style="265"/>
    <col min="8459" max="8459" width="14.88671875" style="265" customWidth="1"/>
    <col min="8460" max="8706" width="9.109375" style="265"/>
    <col min="8707" max="8707" width="10.109375" style="265" customWidth="1"/>
    <col min="8708" max="8708" width="18.5546875" style="265" customWidth="1"/>
    <col min="8709" max="8709" width="5.44140625" style="265" customWidth="1"/>
    <col min="8710" max="8710" width="7.88671875" style="265" customWidth="1"/>
    <col min="8711" max="8711" width="12.6640625" style="265" customWidth="1"/>
    <col min="8712" max="8714" width="9.109375" style="265"/>
    <col min="8715" max="8715" width="14.88671875" style="265" customWidth="1"/>
    <col min="8716" max="8962" width="9.109375" style="265"/>
    <col min="8963" max="8963" width="10.109375" style="265" customWidth="1"/>
    <col min="8964" max="8964" width="18.5546875" style="265" customWidth="1"/>
    <col min="8965" max="8965" width="5.44140625" style="265" customWidth="1"/>
    <col min="8966" max="8966" width="7.88671875" style="265" customWidth="1"/>
    <col min="8967" max="8967" width="12.6640625" style="265" customWidth="1"/>
    <col min="8968" max="8970" width="9.109375" style="265"/>
    <col min="8971" max="8971" width="14.88671875" style="265" customWidth="1"/>
    <col min="8972" max="9218" width="9.109375" style="265"/>
    <col min="9219" max="9219" width="10.109375" style="265" customWidth="1"/>
    <col min="9220" max="9220" width="18.5546875" style="265" customWidth="1"/>
    <col min="9221" max="9221" width="5.44140625" style="265" customWidth="1"/>
    <col min="9222" max="9222" width="7.88671875" style="265" customWidth="1"/>
    <col min="9223" max="9223" width="12.6640625" style="265" customWidth="1"/>
    <col min="9224" max="9226" width="9.109375" style="265"/>
    <col min="9227" max="9227" width="14.88671875" style="265" customWidth="1"/>
    <col min="9228" max="9474" width="9.109375" style="265"/>
    <col min="9475" max="9475" width="10.109375" style="265" customWidth="1"/>
    <col min="9476" max="9476" width="18.5546875" style="265" customWidth="1"/>
    <col min="9477" max="9477" width="5.44140625" style="265" customWidth="1"/>
    <col min="9478" max="9478" width="7.88671875" style="265" customWidth="1"/>
    <col min="9479" max="9479" width="12.6640625" style="265" customWidth="1"/>
    <col min="9480" max="9482" width="9.109375" style="265"/>
    <col min="9483" max="9483" width="14.88671875" style="265" customWidth="1"/>
    <col min="9484" max="9730" width="9.109375" style="265"/>
    <col min="9731" max="9731" width="10.109375" style="265" customWidth="1"/>
    <col min="9732" max="9732" width="18.5546875" style="265" customWidth="1"/>
    <col min="9733" max="9733" width="5.44140625" style="265" customWidth="1"/>
    <col min="9734" max="9734" width="7.88671875" style="265" customWidth="1"/>
    <col min="9735" max="9735" width="12.6640625" style="265" customWidth="1"/>
    <col min="9736" max="9738" width="9.109375" style="265"/>
    <col min="9739" max="9739" width="14.88671875" style="265" customWidth="1"/>
    <col min="9740" max="9986" width="9.109375" style="265"/>
    <col min="9987" max="9987" width="10.109375" style="265" customWidth="1"/>
    <col min="9988" max="9988" width="18.5546875" style="265" customWidth="1"/>
    <col min="9989" max="9989" width="5.44140625" style="265" customWidth="1"/>
    <col min="9990" max="9990" width="7.88671875" style="265" customWidth="1"/>
    <col min="9991" max="9991" width="12.6640625" style="265" customWidth="1"/>
    <col min="9992" max="9994" width="9.109375" style="265"/>
    <col min="9995" max="9995" width="14.88671875" style="265" customWidth="1"/>
    <col min="9996" max="10242" width="9.109375" style="265"/>
    <col min="10243" max="10243" width="10.109375" style="265" customWidth="1"/>
    <col min="10244" max="10244" width="18.5546875" style="265" customWidth="1"/>
    <col min="10245" max="10245" width="5.44140625" style="265" customWidth="1"/>
    <col min="10246" max="10246" width="7.88671875" style="265" customWidth="1"/>
    <col min="10247" max="10247" width="12.6640625" style="265" customWidth="1"/>
    <col min="10248" max="10250" width="9.109375" style="265"/>
    <col min="10251" max="10251" width="14.88671875" style="265" customWidth="1"/>
    <col min="10252" max="10498" width="9.109375" style="265"/>
    <col min="10499" max="10499" width="10.109375" style="265" customWidth="1"/>
    <col min="10500" max="10500" width="18.5546875" style="265" customWidth="1"/>
    <col min="10501" max="10501" width="5.44140625" style="265" customWidth="1"/>
    <col min="10502" max="10502" width="7.88671875" style="265" customWidth="1"/>
    <col min="10503" max="10503" width="12.6640625" style="265" customWidth="1"/>
    <col min="10504" max="10506" width="9.109375" style="265"/>
    <col min="10507" max="10507" width="14.88671875" style="265" customWidth="1"/>
    <col min="10508" max="10754" width="9.109375" style="265"/>
    <col min="10755" max="10755" width="10.109375" style="265" customWidth="1"/>
    <col min="10756" max="10756" width="18.5546875" style="265" customWidth="1"/>
    <col min="10757" max="10757" width="5.44140625" style="265" customWidth="1"/>
    <col min="10758" max="10758" width="7.88671875" style="265" customWidth="1"/>
    <col min="10759" max="10759" width="12.6640625" style="265" customWidth="1"/>
    <col min="10760" max="10762" width="9.109375" style="265"/>
    <col min="10763" max="10763" width="14.88671875" style="265" customWidth="1"/>
    <col min="10764" max="11010" width="9.109375" style="265"/>
    <col min="11011" max="11011" width="10.109375" style="265" customWidth="1"/>
    <col min="11012" max="11012" width="18.5546875" style="265" customWidth="1"/>
    <col min="11013" max="11013" width="5.44140625" style="265" customWidth="1"/>
    <col min="11014" max="11014" width="7.88671875" style="265" customWidth="1"/>
    <col min="11015" max="11015" width="12.6640625" style="265" customWidth="1"/>
    <col min="11016" max="11018" width="9.109375" style="265"/>
    <col min="11019" max="11019" width="14.88671875" style="265" customWidth="1"/>
    <col min="11020" max="11266" width="9.109375" style="265"/>
    <col min="11267" max="11267" width="10.109375" style="265" customWidth="1"/>
    <col min="11268" max="11268" width="18.5546875" style="265" customWidth="1"/>
    <col min="11269" max="11269" width="5.44140625" style="265" customWidth="1"/>
    <col min="11270" max="11270" width="7.88671875" style="265" customWidth="1"/>
    <col min="11271" max="11271" width="12.6640625" style="265" customWidth="1"/>
    <col min="11272" max="11274" width="9.109375" style="265"/>
    <col min="11275" max="11275" width="14.88671875" style="265" customWidth="1"/>
    <col min="11276" max="11522" width="9.109375" style="265"/>
    <col min="11523" max="11523" width="10.109375" style="265" customWidth="1"/>
    <col min="11524" max="11524" width="18.5546875" style="265" customWidth="1"/>
    <col min="11525" max="11525" width="5.44140625" style="265" customWidth="1"/>
    <col min="11526" max="11526" width="7.88671875" style="265" customWidth="1"/>
    <col min="11527" max="11527" width="12.6640625" style="265" customWidth="1"/>
    <col min="11528" max="11530" width="9.109375" style="265"/>
    <col min="11531" max="11531" width="14.88671875" style="265" customWidth="1"/>
    <col min="11532" max="11778" width="9.109375" style="265"/>
    <col min="11779" max="11779" width="10.109375" style="265" customWidth="1"/>
    <col min="11780" max="11780" width="18.5546875" style="265" customWidth="1"/>
    <col min="11781" max="11781" width="5.44140625" style="265" customWidth="1"/>
    <col min="11782" max="11782" width="7.88671875" style="265" customWidth="1"/>
    <col min="11783" max="11783" width="12.6640625" style="265" customWidth="1"/>
    <col min="11784" max="11786" width="9.109375" style="265"/>
    <col min="11787" max="11787" width="14.88671875" style="265" customWidth="1"/>
    <col min="11788" max="12034" width="9.109375" style="265"/>
    <col min="12035" max="12035" width="10.109375" style="265" customWidth="1"/>
    <col min="12036" max="12036" width="18.5546875" style="265" customWidth="1"/>
    <col min="12037" max="12037" width="5.44140625" style="265" customWidth="1"/>
    <col min="12038" max="12038" width="7.88671875" style="265" customWidth="1"/>
    <col min="12039" max="12039" width="12.6640625" style="265" customWidth="1"/>
    <col min="12040" max="12042" width="9.109375" style="265"/>
    <col min="12043" max="12043" width="14.88671875" style="265" customWidth="1"/>
    <col min="12044" max="12290" width="9.109375" style="265"/>
    <col min="12291" max="12291" width="10.109375" style="265" customWidth="1"/>
    <col min="12292" max="12292" width="18.5546875" style="265" customWidth="1"/>
    <col min="12293" max="12293" width="5.44140625" style="265" customWidth="1"/>
    <col min="12294" max="12294" width="7.88671875" style="265" customWidth="1"/>
    <col min="12295" max="12295" width="12.6640625" style="265" customWidth="1"/>
    <col min="12296" max="12298" width="9.109375" style="265"/>
    <col min="12299" max="12299" width="14.88671875" style="265" customWidth="1"/>
    <col min="12300" max="12546" width="9.109375" style="265"/>
    <col min="12547" max="12547" width="10.109375" style="265" customWidth="1"/>
    <col min="12548" max="12548" width="18.5546875" style="265" customWidth="1"/>
    <col min="12549" max="12549" width="5.44140625" style="265" customWidth="1"/>
    <col min="12550" max="12550" width="7.88671875" style="265" customWidth="1"/>
    <col min="12551" max="12551" width="12.6640625" style="265" customWidth="1"/>
    <col min="12552" max="12554" width="9.109375" style="265"/>
    <col min="12555" max="12555" width="14.88671875" style="265" customWidth="1"/>
    <col min="12556" max="12802" width="9.109375" style="265"/>
    <col min="12803" max="12803" width="10.109375" style="265" customWidth="1"/>
    <col min="12804" max="12804" width="18.5546875" style="265" customWidth="1"/>
    <col min="12805" max="12805" width="5.44140625" style="265" customWidth="1"/>
    <col min="12806" max="12806" width="7.88671875" style="265" customWidth="1"/>
    <col min="12807" max="12807" width="12.6640625" style="265" customWidth="1"/>
    <col min="12808" max="12810" width="9.109375" style="265"/>
    <col min="12811" max="12811" width="14.88671875" style="265" customWidth="1"/>
    <col min="12812" max="13058" width="9.109375" style="265"/>
    <col min="13059" max="13059" width="10.109375" style="265" customWidth="1"/>
    <col min="13060" max="13060" width="18.5546875" style="265" customWidth="1"/>
    <col min="13061" max="13061" width="5.44140625" style="265" customWidth="1"/>
    <col min="13062" max="13062" width="7.88671875" style="265" customWidth="1"/>
    <col min="13063" max="13063" width="12.6640625" style="265" customWidth="1"/>
    <col min="13064" max="13066" width="9.109375" style="265"/>
    <col min="13067" max="13067" width="14.88671875" style="265" customWidth="1"/>
    <col min="13068" max="13314" width="9.109375" style="265"/>
    <col min="13315" max="13315" width="10.109375" style="265" customWidth="1"/>
    <col min="13316" max="13316" width="18.5546875" style="265" customWidth="1"/>
    <col min="13317" max="13317" width="5.44140625" style="265" customWidth="1"/>
    <col min="13318" max="13318" width="7.88671875" style="265" customWidth="1"/>
    <col min="13319" max="13319" width="12.6640625" style="265" customWidth="1"/>
    <col min="13320" max="13322" width="9.109375" style="265"/>
    <col min="13323" max="13323" width="14.88671875" style="265" customWidth="1"/>
    <col min="13324" max="13570" width="9.109375" style="265"/>
    <col min="13571" max="13571" width="10.109375" style="265" customWidth="1"/>
    <col min="13572" max="13572" width="18.5546875" style="265" customWidth="1"/>
    <col min="13573" max="13573" width="5.44140625" style="265" customWidth="1"/>
    <col min="13574" max="13574" width="7.88671875" style="265" customWidth="1"/>
    <col min="13575" max="13575" width="12.6640625" style="265" customWidth="1"/>
    <col min="13576" max="13578" width="9.109375" style="265"/>
    <col min="13579" max="13579" width="14.88671875" style="265" customWidth="1"/>
    <col min="13580" max="13826" width="9.109375" style="265"/>
    <col min="13827" max="13827" width="10.109375" style="265" customWidth="1"/>
    <col min="13828" max="13828" width="18.5546875" style="265" customWidth="1"/>
    <col min="13829" max="13829" width="5.44140625" style="265" customWidth="1"/>
    <col min="13830" max="13830" width="7.88671875" style="265" customWidth="1"/>
    <col min="13831" max="13831" width="12.6640625" style="265" customWidth="1"/>
    <col min="13832" max="13834" width="9.109375" style="265"/>
    <col min="13835" max="13835" width="14.88671875" style="265" customWidth="1"/>
    <col min="13836" max="14082" width="9.109375" style="265"/>
    <col min="14083" max="14083" width="10.109375" style="265" customWidth="1"/>
    <col min="14084" max="14084" width="18.5546875" style="265" customWidth="1"/>
    <col min="14085" max="14085" width="5.44140625" style="265" customWidth="1"/>
    <col min="14086" max="14086" width="7.88671875" style="265" customWidth="1"/>
    <col min="14087" max="14087" width="12.6640625" style="265" customWidth="1"/>
    <col min="14088" max="14090" width="9.109375" style="265"/>
    <col min="14091" max="14091" width="14.88671875" style="265" customWidth="1"/>
    <col min="14092" max="14338" width="9.109375" style="265"/>
    <col min="14339" max="14339" width="10.109375" style="265" customWidth="1"/>
    <col min="14340" max="14340" width="18.5546875" style="265" customWidth="1"/>
    <col min="14341" max="14341" width="5.44140625" style="265" customWidth="1"/>
    <col min="14342" max="14342" width="7.88671875" style="265" customWidth="1"/>
    <col min="14343" max="14343" width="12.6640625" style="265" customWidth="1"/>
    <col min="14344" max="14346" width="9.109375" style="265"/>
    <col min="14347" max="14347" width="14.88671875" style="265" customWidth="1"/>
    <col min="14348" max="14594" width="9.109375" style="265"/>
    <col min="14595" max="14595" width="10.109375" style="265" customWidth="1"/>
    <col min="14596" max="14596" width="18.5546875" style="265" customWidth="1"/>
    <col min="14597" max="14597" width="5.44140625" style="265" customWidth="1"/>
    <col min="14598" max="14598" width="7.88671875" style="265" customWidth="1"/>
    <col min="14599" max="14599" width="12.6640625" style="265" customWidth="1"/>
    <col min="14600" max="14602" width="9.109375" style="265"/>
    <col min="14603" max="14603" width="14.88671875" style="265" customWidth="1"/>
    <col min="14604" max="14850" width="9.109375" style="265"/>
    <col min="14851" max="14851" width="10.109375" style="265" customWidth="1"/>
    <col min="14852" max="14852" width="18.5546875" style="265" customWidth="1"/>
    <col min="14853" max="14853" width="5.44140625" style="265" customWidth="1"/>
    <col min="14854" max="14854" width="7.88671875" style="265" customWidth="1"/>
    <col min="14855" max="14855" width="12.6640625" style="265" customWidth="1"/>
    <col min="14856" max="14858" width="9.109375" style="265"/>
    <col min="14859" max="14859" width="14.88671875" style="265" customWidth="1"/>
    <col min="14860" max="15106" width="9.109375" style="265"/>
    <col min="15107" max="15107" width="10.109375" style="265" customWidth="1"/>
    <col min="15108" max="15108" width="18.5546875" style="265" customWidth="1"/>
    <col min="15109" max="15109" width="5.44140625" style="265" customWidth="1"/>
    <col min="15110" max="15110" width="7.88671875" style="265" customWidth="1"/>
    <col min="15111" max="15111" width="12.6640625" style="265" customWidth="1"/>
    <col min="15112" max="15114" width="9.109375" style="265"/>
    <col min="15115" max="15115" width="14.88671875" style="265" customWidth="1"/>
    <col min="15116" max="15362" width="9.109375" style="265"/>
    <col min="15363" max="15363" width="10.109375" style="265" customWidth="1"/>
    <col min="15364" max="15364" width="18.5546875" style="265" customWidth="1"/>
    <col min="15365" max="15365" width="5.44140625" style="265" customWidth="1"/>
    <col min="15366" max="15366" width="7.88671875" style="265" customWidth="1"/>
    <col min="15367" max="15367" width="12.6640625" style="265" customWidth="1"/>
    <col min="15368" max="15370" width="9.109375" style="265"/>
    <col min="15371" max="15371" width="14.88671875" style="265" customWidth="1"/>
    <col min="15372" max="15618" width="9.109375" style="265"/>
    <col min="15619" max="15619" width="10.109375" style="265" customWidth="1"/>
    <col min="15620" max="15620" width="18.5546875" style="265" customWidth="1"/>
    <col min="15621" max="15621" width="5.44140625" style="265" customWidth="1"/>
    <col min="15622" max="15622" width="7.88671875" style="265" customWidth="1"/>
    <col min="15623" max="15623" width="12.6640625" style="265" customWidth="1"/>
    <col min="15624" max="15626" width="9.109375" style="265"/>
    <col min="15627" max="15627" width="14.88671875" style="265" customWidth="1"/>
    <col min="15628" max="15874" width="9.109375" style="265"/>
    <col min="15875" max="15875" width="10.109375" style="265" customWidth="1"/>
    <col min="15876" max="15876" width="18.5546875" style="265" customWidth="1"/>
    <col min="15877" max="15877" width="5.44140625" style="265" customWidth="1"/>
    <col min="15878" max="15878" width="7.88671875" style="265" customWidth="1"/>
    <col min="15879" max="15879" width="12.6640625" style="265" customWidth="1"/>
    <col min="15880" max="15882" width="9.109375" style="265"/>
    <col min="15883" max="15883" width="14.88671875" style="265" customWidth="1"/>
    <col min="15884" max="16130" width="9.109375" style="265"/>
    <col min="16131" max="16131" width="10.109375" style="265" customWidth="1"/>
    <col min="16132" max="16132" width="18.5546875" style="265" customWidth="1"/>
    <col min="16133" max="16133" width="5.44140625" style="265" customWidth="1"/>
    <col min="16134" max="16134" width="7.88671875" style="265" customWidth="1"/>
    <col min="16135" max="16135" width="12.6640625" style="265" customWidth="1"/>
    <col min="16136" max="16138" width="9.109375" style="265"/>
    <col min="16139" max="16139" width="14.88671875" style="265" customWidth="1"/>
    <col min="16140" max="16384" width="9.109375" style="265"/>
  </cols>
  <sheetData>
    <row r="1" spans="1:11" x14ac:dyDescent="0.25">
      <c r="A1" s="262"/>
      <c r="B1" s="263"/>
      <c r="C1" s="263"/>
      <c r="D1" s="263"/>
      <c r="E1" s="263"/>
      <c r="F1" s="263"/>
      <c r="G1" s="263"/>
      <c r="H1" s="263"/>
      <c r="I1" s="263"/>
      <c r="J1" s="263"/>
      <c r="K1" s="264"/>
    </row>
    <row r="2" spans="1:11" x14ac:dyDescent="0.25">
      <c r="A2" s="266" t="s">
        <v>124</v>
      </c>
      <c r="B2" s="338">
        <v>11</v>
      </c>
      <c r="C2" s="267"/>
      <c r="D2" s="267"/>
      <c r="E2" s="267"/>
      <c r="F2" s="338">
        <v>0</v>
      </c>
      <c r="G2" s="500" t="s">
        <v>125</v>
      </c>
      <c r="H2" s="500"/>
      <c r="I2" s="328"/>
      <c r="J2" s="338">
        <v>34</v>
      </c>
      <c r="K2" s="339"/>
    </row>
    <row r="3" spans="1:11" x14ac:dyDescent="0.25">
      <c r="A3" s="266"/>
      <c r="B3" s="267"/>
      <c r="C3" s="267"/>
      <c r="D3" s="267"/>
      <c r="E3" s="267"/>
      <c r="F3" s="267"/>
      <c r="G3" s="267"/>
      <c r="H3" s="267"/>
      <c r="I3" s="267"/>
      <c r="J3" s="267"/>
      <c r="K3" s="271"/>
    </row>
    <row r="4" spans="1:11" x14ac:dyDescent="0.25">
      <c r="A4" s="266" t="s">
        <v>126</v>
      </c>
      <c r="B4" s="267"/>
      <c r="C4" s="217" t="s">
        <v>117</v>
      </c>
      <c r="D4" s="267"/>
      <c r="E4" s="267"/>
      <c r="F4" s="267"/>
      <c r="G4" s="267"/>
      <c r="H4" s="267"/>
      <c r="I4" s="267"/>
      <c r="J4" s="267"/>
      <c r="K4" s="271"/>
    </row>
    <row r="5" spans="1:11" x14ac:dyDescent="0.25">
      <c r="A5" s="296" t="s">
        <v>127</v>
      </c>
      <c r="B5" s="281"/>
      <c r="C5" s="281"/>
      <c r="D5" s="281"/>
      <c r="E5" s="281"/>
      <c r="F5" s="281"/>
      <c r="G5" s="281"/>
      <c r="H5" s="281"/>
      <c r="I5" s="281"/>
      <c r="J5" s="281"/>
      <c r="K5" s="282"/>
    </row>
    <row r="6" spans="1:11" x14ac:dyDescent="0.25">
      <c r="A6" s="262"/>
      <c r="B6" s="263"/>
      <c r="C6" s="263"/>
      <c r="D6" s="263"/>
      <c r="E6" s="263"/>
      <c r="F6" s="263"/>
      <c r="G6" s="263"/>
      <c r="H6" s="263"/>
      <c r="I6" s="263"/>
      <c r="J6" s="263"/>
      <c r="K6" s="264"/>
    </row>
    <row r="7" spans="1:11" x14ac:dyDescent="0.25">
      <c r="A7" s="527" t="s">
        <v>782</v>
      </c>
      <c r="B7" s="532"/>
      <c r="C7" s="532"/>
      <c r="D7" s="532"/>
      <c r="E7" s="532"/>
      <c r="F7" s="532"/>
      <c r="G7" s="532"/>
      <c r="H7" s="532"/>
      <c r="I7" s="532"/>
      <c r="J7" s="532"/>
      <c r="K7" s="550"/>
    </row>
    <row r="8" spans="1:11" x14ac:dyDescent="0.25">
      <c r="A8" s="659"/>
      <c r="B8" s="660"/>
      <c r="C8" s="660"/>
      <c r="D8" s="660"/>
      <c r="E8" s="660"/>
      <c r="F8" s="660"/>
      <c r="G8" s="660"/>
      <c r="H8" s="660"/>
      <c r="I8" s="660"/>
      <c r="J8" s="660"/>
      <c r="K8" s="411"/>
    </row>
    <row r="9" spans="1:11" x14ac:dyDescent="0.25">
      <c r="A9" s="409"/>
      <c r="B9" s="408"/>
      <c r="C9" s="408"/>
      <c r="D9" s="408"/>
      <c r="E9" s="408"/>
      <c r="F9" s="410"/>
      <c r="G9" s="410"/>
      <c r="H9" s="410"/>
      <c r="I9" s="410"/>
      <c r="J9" s="410"/>
      <c r="K9" s="411"/>
    </row>
    <row r="10" spans="1:11" x14ac:dyDescent="0.25">
      <c r="A10" s="661" t="s">
        <v>829</v>
      </c>
      <c r="B10" s="662"/>
      <c r="C10" s="662"/>
      <c r="D10" s="662"/>
      <c r="E10" s="662"/>
      <c r="F10" s="662"/>
      <c r="G10" s="662"/>
      <c r="H10" s="662"/>
      <c r="I10" s="662"/>
      <c r="J10" s="662"/>
      <c r="K10" s="271"/>
    </row>
    <row r="11" spans="1:11" x14ac:dyDescent="0.25">
      <c r="A11" s="425"/>
      <c r="B11" s="426"/>
      <c r="C11" s="426"/>
      <c r="D11" s="426"/>
      <c r="E11" s="426"/>
      <c r="F11" s="426"/>
      <c r="G11" s="426"/>
      <c r="H11" s="426"/>
      <c r="I11" s="426"/>
      <c r="J11" s="426"/>
      <c r="K11" s="427"/>
    </row>
    <row r="12" spans="1:11" x14ac:dyDescent="0.25">
      <c r="A12" s="535" t="s">
        <v>783</v>
      </c>
      <c r="B12" s="535"/>
      <c r="C12" s="535"/>
      <c r="D12" s="535"/>
      <c r="E12" s="535"/>
      <c r="F12" s="535" t="s">
        <v>784</v>
      </c>
      <c r="G12" s="535"/>
      <c r="H12" s="535"/>
      <c r="I12" s="535" t="s">
        <v>785</v>
      </c>
      <c r="J12" s="535"/>
      <c r="K12" s="535"/>
    </row>
    <row r="13" spans="1:11" x14ac:dyDescent="0.25">
      <c r="A13" s="658" t="s">
        <v>786</v>
      </c>
      <c r="B13" s="658"/>
      <c r="C13" s="658"/>
      <c r="D13" s="658"/>
      <c r="E13" s="658"/>
      <c r="F13" s="658" t="s">
        <v>788</v>
      </c>
      <c r="G13" s="658"/>
      <c r="H13" s="658"/>
      <c r="I13" s="478"/>
      <c r="J13" s="479">
        <v>30.89</v>
      </c>
      <c r="K13" s="483" t="s">
        <v>839</v>
      </c>
    </row>
    <row r="14" spans="1:11" ht="15" customHeight="1" x14ac:dyDescent="0.25">
      <c r="A14" s="658" t="s">
        <v>787</v>
      </c>
      <c r="B14" s="658"/>
      <c r="C14" s="658"/>
      <c r="D14" s="658"/>
      <c r="E14" s="658"/>
      <c r="F14" s="658" t="s">
        <v>789</v>
      </c>
      <c r="G14" s="658"/>
      <c r="H14" s="658"/>
      <c r="I14" s="478"/>
      <c r="J14" s="479">
        <v>15.45</v>
      </c>
      <c r="K14" s="483" t="s">
        <v>839</v>
      </c>
    </row>
    <row r="15" spans="1:11" x14ac:dyDescent="0.25">
      <c r="A15" s="658"/>
      <c r="B15" s="658"/>
      <c r="C15" s="658"/>
      <c r="D15" s="658"/>
      <c r="E15" s="658"/>
      <c r="F15" s="658" t="s">
        <v>790</v>
      </c>
      <c r="G15" s="658"/>
      <c r="H15" s="658"/>
      <c r="I15" s="478"/>
      <c r="J15" s="479">
        <v>60</v>
      </c>
      <c r="K15" s="483" t="s">
        <v>839</v>
      </c>
    </row>
    <row r="16" spans="1:11" x14ac:dyDescent="0.25">
      <c r="A16" s="658"/>
      <c r="B16" s="658"/>
      <c r="C16" s="658"/>
      <c r="D16" s="658"/>
      <c r="E16" s="658"/>
      <c r="F16" s="658"/>
      <c r="G16" s="658"/>
      <c r="H16" s="658"/>
      <c r="I16" s="480"/>
      <c r="J16" s="481"/>
      <c r="K16" s="482"/>
    </row>
    <row r="17" spans="1:11" x14ac:dyDescent="0.25">
      <c r="A17" s="658"/>
      <c r="B17" s="658"/>
      <c r="C17" s="658"/>
      <c r="D17" s="658"/>
      <c r="E17" s="658"/>
      <c r="F17" s="658"/>
      <c r="G17" s="658"/>
      <c r="H17" s="658"/>
      <c r="I17" s="480"/>
      <c r="J17" s="481"/>
      <c r="K17" s="482"/>
    </row>
    <row r="18" spans="1:11" ht="15.75" customHeight="1" x14ac:dyDescent="0.25">
      <c r="A18" s="658"/>
      <c r="B18" s="658"/>
      <c r="C18" s="658"/>
      <c r="D18" s="658"/>
      <c r="E18" s="658"/>
      <c r="F18" s="658"/>
      <c r="G18" s="658"/>
      <c r="H18" s="658"/>
      <c r="I18" s="480"/>
      <c r="J18" s="481"/>
      <c r="K18" s="482"/>
    </row>
    <row r="19" spans="1:11" ht="15" customHeight="1" x14ac:dyDescent="0.25">
      <c r="A19" s="658" t="s">
        <v>791</v>
      </c>
      <c r="B19" s="658"/>
      <c r="C19" s="658"/>
      <c r="D19" s="658"/>
      <c r="E19" s="658"/>
      <c r="F19" s="658" t="s">
        <v>788</v>
      </c>
      <c r="G19" s="658"/>
      <c r="H19" s="658"/>
      <c r="I19" s="478"/>
      <c r="J19" s="479">
        <v>30.89</v>
      </c>
      <c r="K19" s="483" t="s">
        <v>839</v>
      </c>
    </row>
    <row r="20" spans="1:11" ht="15" customHeight="1" x14ac:dyDescent="0.25">
      <c r="A20" s="658"/>
      <c r="B20" s="658"/>
      <c r="C20" s="658"/>
      <c r="D20" s="658"/>
      <c r="E20" s="658"/>
      <c r="F20" s="658" t="s">
        <v>789</v>
      </c>
      <c r="G20" s="658"/>
      <c r="H20" s="658"/>
      <c r="I20" s="478"/>
      <c r="J20" s="479">
        <v>15.45</v>
      </c>
      <c r="K20" s="483" t="s">
        <v>839</v>
      </c>
    </row>
    <row r="21" spans="1:11" ht="15" customHeight="1" x14ac:dyDescent="0.25">
      <c r="A21" s="658"/>
      <c r="B21" s="658"/>
      <c r="C21" s="658"/>
      <c r="D21" s="658"/>
      <c r="E21" s="658"/>
      <c r="F21" s="658" t="s">
        <v>790</v>
      </c>
      <c r="G21" s="658"/>
      <c r="H21" s="658"/>
      <c r="I21" s="478"/>
      <c r="J21" s="479">
        <v>60</v>
      </c>
      <c r="K21" s="483" t="s">
        <v>839</v>
      </c>
    </row>
    <row r="22" spans="1:11" ht="15" customHeight="1" x14ac:dyDescent="0.25">
      <c r="A22" s="658"/>
      <c r="B22" s="658"/>
      <c r="C22" s="658"/>
      <c r="D22" s="658"/>
      <c r="E22" s="658"/>
      <c r="F22" s="658"/>
      <c r="G22" s="658"/>
      <c r="H22" s="658"/>
      <c r="I22" s="480"/>
      <c r="J22" s="481"/>
      <c r="K22" s="482"/>
    </row>
    <row r="23" spans="1:11" s="267" customFormat="1" ht="15" customHeight="1" x14ac:dyDescent="0.25">
      <c r="A23" s="658"/>
      <c r="B23" s="658"/>
      <c r="C23" s="658"/>
      <c r="D23" s="658"/>
      <c r="E23" s="658"/>
      <c r="F23" s="658"/>
      <c r="G23" s="658"/>
      <c r="H23" s="658"/>
      <c r="I23" s="480"/>
      <c r="J23" s="481"/>
      <c r="K23" s="482"/>
    </row>
    <row r="24" spans="1:11" s="267" customFormat="1" x14ac:dyDescent="0.25">
      <c r="A24" s="658"/>
      <c r="B24" s="658"/>
      <c r="C24" s="658"/>
      <c r="D24" s="658"/>
      <c r="E24" s="658"/>
      <c r="F24" s="658"/>
      <c r="G24" s="658"/>
      <c r="H24" s="658"/>
      <c r="I24" s="480"/>
      <c r="J24" s="481"/>
      <c r="K24" s="482"/>
    </row>
    <row r="25" spans="1:11" s="267" customFormat="1" x14ac:dyDescent="0.25">
      <c r="A25" s="658"/>
      <c r="B25" s="658"/>
      <c r="C25" s="658"/>
      <c r="D25" s="658"/>
      <c r="E25" s="658"/>
      <c r="F25" s="658"/>
      <c r="G25" s="658"/>
      <c r="H25" s="658"/>
      <c r="I25" s="480"/>
      <c r="J25" s="481"/>
      <c r="K25" s="482"/>
    </row>
    <row r="26" spans="1:11" s="267" customFormat="1" x14ac:dyDescent="0.25">
      <c r="A26" s="658" t="s">
        <v>792</v>
      </c>
      <c r="B26" s="658"/>
      <c r="C26" s="658"/>
      <c r="D26" s="658"/>
      <c r="E26" s="658"/>
      <c r="F26" s="658" t="s">
        <v>794</v>
      </c>
      <c r="G26" s="658"/>
      <c r="H26" s="658"/>
      <c r="I26" s="478"/>
      <c r="J26" s="479">
        <v>30.89</v>
      </c>
      <c r="K26" s="483" t="s">
        <v>839</v>
      </c>
    </row>
    <row r="27" spans="1:11" s="267" customFormat="1" x14ac:dyDescent="0.25">
      <c r="A27" s="658" t="s">
        <v>793</v>
      </c>
      <c r="B27" s="658"/>
      <c r="C27" s="658"/>
      <c r="D27" s="658"/>
      <c r="E27" s="658"/>
      <c r="F27" s="658"/>
      <c r="G27" s="658"/>
      <c r="H27" s="658"/>
      <c r="I27" s="658"/>
      <c r="J27" s="658"/>
      <c r="K27" s="658"/>
    </row>
    <row r="28" spans="1:11" s="267" customFormat="1" x14ac:dyDescent="0.25">
      <c r="A28" s="658"/>
      <c r="B28" s="658"/>
      <c r="C28" s="658"/>
      <c r="D28" s="658"/>
      <c r="E28" s="658"/>
      <c r="F28" s="658"/>
      <c r="G28" s="658"/>
      <c r="H28" s="658"/>
      <c r="I28" s="658"/>
      <c r="J28" s="658"/>
      <c r="K28" s="658"/>
    </row>
    <row r="29" spans="1:11" x14ac:dyDescent="0.25">
      <c r="A29" s="535"/>
      <c r="B29" s="535"/>
      <c r="C29" s="535"/>
      <c r="D29" s="535"/>
      <c r="E29" s="535"/>
      <c r="F29" s="535"/>
      <c r="G29" s="535"/>
      <c r="H29" s="535"/>
      <c r="I29" s="535"/>
      <c r="J29" s="535"/>
      <c r="K29" s="535"/>
    </row>
    <row r="30" spans="1:11" x14ac:dyDescent="0.25">
      <c r="A30" s="420"/>
      <c r="B30" s="421"/>
      <c r="C30" s="421"/>
      <c r="D30" s="421"/>
      <c r="E30" s="421"/>
      <c r="F30" s="421"/>
      <c r="G30" s="421"/>
      <c r="H30" s="421"/>
      <c r="I30" s="421"/>
      <c r="J30" s="421"/>
      <c r="K30" s="422"/>
    </row>
    <row r="31" spans="1:11" x14ac:dyDescent="0.25">
      <c r="A31" s="342"/>
      <c r="B31" s="336"/>
      <c r="C31" s="336"/>
      <c r="D31" s="336"/>
      <c r="E31" s="336"/>
      <c r="F31" s="336"/>
      <c r="G31" s="336"/>
      <c r="H31" s="336"/>
      <c r="I31" s="336"/>
      <c r="J31" s="336"/>
      <c r="K31" s="412"/>
    </row>
    <row r="32" spans="1:11" x14ac:dyDescent="0.25">
      <c r="A32" s="342" t="s">
        <v>800</v>
      </c>
      <c r="B32" s="336"/>
      <c r="C32" s="336"/>
      <c r="D32" s="336"/>
      <c r="E32" s="336"/>
      <c r="F32" s="336"/>
      <c r="G32" s="336"/>
      <c r="H32" s="336"/>
      <c r="I32" s="336"/>
      <c r="J32" s="336"/>
      <c r="K32" s="412"/>
    </row>
    <row r="33" spans="1:11" x14ac:dyDescent="0.25">
      <c r="A33" s="342" t="s">
        <v>795</v>
      </c>
      <c r="B33" s="336"/>
      <c r="C33" s="336"/>
      <c r="D33" s="336"/>
      <c r="E33" s="336"/>
      <c r="F33" s="336"/>
      <c r="G33" s="336"/>
      <c r="H33" s="336"/>
      <c r="I33" s="336"/>
      <c r="J33" s="336"/>
      <c r="K33" s="412"/>
    </row>
    <row r="34" spans="1:11" x14ac:dyDescent="0.25">
      <c r="A34" s="342"/>
      <c r="B34" s="336"/>
      <c r="C34" s="336"/>
      <c r="D34" s="336"/>
      <c r="E34" s="336"/>
      <c r="F34" s="336"/>
      <c r="G34" s="336"/>
      <c r="H34" s="336"/>
      <c r="I34" s="336"/>
      <c r="J34" s="336"/>
      <c r="K34" s="412"/>
    </row>
    <row r="35" spans="1:11" x14ac:dyDescent="0.25">
      <c r="A35" s="342" t="s">
        <v>796</v>
      </c>
      <c r="B35" s="336" t="s">
        <v>797</v>
      </c>
      <c r="C35" s="336"/>
      <c r="D35" s="336"/>
      <c r="E35" s="336"/>
      <c r="F35" s="336"/>
      <c r="G35" s="336"/>
      <c r="H35" s="336"/>
      <c r="I35" s="336"/>
      <c r="J35" s="336"/>
      <c r="K35" s="412"/>
    </row>
    <row r="36" spans="1:11" x14ac:dyDescent="0.25">
      <c r="A36" s="342"/>
      <c r="B36" s="336"/>
      <c r="C36" s="336"/>
      <c r="D36" s="336"/>
      <c r="E36" s="336"/>
      <c r="F36" s="336"/>
      <c r="G36" s="336"/>
      <c r="H36" s="336"/>
      <c r="I36" s="336"/>
      <c r="J36" s="336"/>
      <c r="K36" s="412"/>
    </row>
    <row r="37" spans="1:11" x14ac:dyDescent="0.25">
      <c r="A37" s="342"/>
      <c r="B37" s="336" t="s">
        <v>798</v>
      </c>
      <c r="C37" s="336"/>
      <c r="D37" s="336"/>
      <c r="E37" s="336"/>
      <c r="F37" s="336"/>
      <c r="G37" s="336"/>
      <c r="H37" s="336"/>
      <c r="I37" s="336"/>
      <c r="J37" s="336"/>
      <c r="K37" s="412"/>
    </row>
    <row r="38" spans="1:11" x14ac:dyDescent="0.25">
      <c r="A38" s="342"/>
      <c r="B38" s="336" t="s">
        <v>799</v>
      </c>
      <c r="C38" s="336"/>
      <c r="D38" s="336"/>
      <c r="E38" s="336"/>
      <c r="F38" s="336"/>
      <c r="G38" s="336"/>
      <c r="H38" s="336"/>
      <c r="I38" s="336"/>
      <c r="J38" s="336"/>
      <c r="K38" s="412"/>
    </row>
    <row r="39" spans="1:11" x14ac:dyDescent="0.25">
      <c r="A39" s="342"/>
      <c r="B39" s="336"/>
      <c r="C39" s="336"/>
      <c r="D39" s="336"/>
      <c r="E39" s="336"/>
      <c r="F39" s="336"/>
      <c r="G39" s="336"/>
      <c r="H39" s="336"/>
      <c r="I39" s="336"/>
      <c r="J39" s="336"/>
      <c r="K39" s="412"/>
    </row>
    <row r="40" spans="1:11" x14ac:dyDescent="0.25">
      <c r="A40" s="342"/>
      <c r="B40" s="336"/>
      <c r="C40" s="336"/>
      <c r="D40" s="336"/>
      <c r="E40" s="336"/>
      <c r="F40" s="336"/>
      <c r="G40" s="336"/>
      <c r="H40" s="336"/>
      <c r="I40" s="336"/>
      <c r="J40" s="336"/>
      <c r="K40" s="412"/>
    </row>
    <row r="41" spans="1:11" x14ac:dyDescent="0.25">
      <c r="A41" s="423"/>
      <c r="B41" s="341"/>
      <c r="C41" s="341"/>
      <c r="D41" s="341"/>
      <c r="E41" s="341"/>
      <c r="F41" s="341"/>
      <c r="G41" s="341"/>
      <c r="H41" s="341"/>
      <c r="I41" s="341"/>
      <c r="J41" s="341"/>
      <c r="K41" s="424"/>
    </row>
    <row r="42" spans="1:11" x14ac:dyDescent="0.25">
      <c r="A42" s="262" t="s">
        <v>118</v>
      </c>
      <c r="B42" s="263" t="s">
        <v>120</v>
      </c>
      <c r="C42" s="263"/>
      <c r="D42" s="263"/>
      <c r="E42" s="263"/>
      <c r="F42" s="263"/>
      <c r="G42" s="263"/>
      <c r="H42" s="263"/>
      <c r="I42" s="263"/>
      <c r="J42" s="263"/>
      <c r="K42" s="264"/>
    </row>
    <row r="43" spans="1:11" x14ac:dyDescent="0.25">
      <c r="A43" s="266"/>
      <c r="B43" s="267"/>
      <c r="C43" s="267"/>
      <c r="D43" s="267"/>
      <c r="E43" s="267"/>
      <c r="F43" s="267"/>
      <c r="G43" s="267"/>
      <c r="H43" s="267"/>
      <c r="I43" s="267"/>
      <c r="J43" s="267"/>
      <c r="K43" s="271"/>
    </row>
    <row r="44" spans="1:11" x14ac:dyDescent="0.25">
      <c r="A44" s="296" t="s">
        <v>119</v>
      </c>
      <c r="B44" s="323">
        <f>'Title Page 1'!B51</f>
        <v>42076</v>
      </c>
      <c r="C44" s="281"/>
      <c r="D44" s="281"/>
      <c r="E44" s="281"/>
      <c r="F44" s="281"/>
      <c r="G44" s="281" t="s">
        <v>410</v>
      </c>
      <c r="H44" s="281"/>
      <c r="I44" s="281"/>
      <c r="J44" s="281"/>
      <c r="K44" s="324">
        <f>'Title Page 1'!I51</f>
        <v>42125</v>
      </c>
    </row>
    <row r="45" spans="1:11" x14ac:dyDescent="0.25">
      <c r="A45" s="528" t="s">
        <v>122</v>
      </c>
      <c r="B45" s="529"/>
      <c r="C45" s="529"/>
      <c r="D45" s="529"/>
      <c r="E45" s="529"/>
      <c r="F45" s="529"/>
      <c r="G45" s="529"/>
      <c r="H45" s="529"/>
      <c r="I45" s="529"/>
      <c r="J45" s="529"/>
      <c r="K45" s="530"/>
    </row>
    <row r="46" spans="1:11" x14ac:dyDescent="0.25">
      <c r="A46" s="266"/>
      <c r="B46" s="267"/>
      <c r="C46" s="267"/>
      <c r="D46" s="267"/>
      <c r="E46" s="267"/>
      <c r="F46" s="267"/>
      <c r="G46" s="267"/>
      <c r="H46" s="267"/>
      <c r="I46" s="267"/>
      <c r="J46" s="267"/>
      <c r="K46" s="271"/>
    </row>
    <row r="47" spans="1:11" x14ac:dyDescent="0.25">
      <c r="A47" s="266" t="s">
        <v>128</v>
      </c>
      <c r="B47" s="267"/>
      <c r="C47" s="267"/>
      <c r="D47" s="267"/>
      <c r="E47" s="267"/>
      <c r="F47" s="267"/>
      <c r="G47" s="267"/>
      <c r="H47" s="267"/>
      <c r="I47" s="267"/>
      <c r="J47" s="267"/>
      <c r="K47" s="271"/>
    </row>
    <row r="48" spans="1:11" x14ac:dyDescent="0.25">
      <c r="A48" s="296"/>
      <c r="B48" s="281"/>
      <c r="C48" s="281"/>
      <c r="D48" s="281"/>
      <c r="E48" s="281"/>
      <c r="F48" s="281"/>
      <c r="G48" s="281"/>
      <c r="H48" s="281"/>
      <c r="I48" s="281"/>
      <c r="J48" s="281"/>
      <c r="K48" s="282"/>
    </row>
  </sheetData>
  <mergeCells count="45">
    <mergeCell ref="G2:H2"/>
    <mergeCell ref="A7:K7"/>
    <mergeCell ref="A45:K45"/>
    <mergeCell ref="A8:J8"/>
    <mergeCell ref="A10:J10"/>
    <mergeCell ref="A18:E18"/>
    <mergeCell ref="A19:E19"/>
    <mergeCell ref="A20:E20"/>
    <mergeCell ref="A21:E21"/>
    <mergeCell ref="A22:E22"/>
    <mergeCell ref="A13:E13"/>
    <mergeCell ref="A14:E14"/>
    <mergeCell ref="A15:E15"/>
    <mergeCell ref="A16:E16"/>
    <mergeCell ref="A17:E17"/>
    <mergeCell ref="A29:E29"/>
    <mergeCell ref="A12:E12"/>
    <mergeCell ref="F17:H17"/>
    <mergeCell ref="F18:H18"/>
    <mergeCell ref="F19:H19"/>
    <mergeCell ref="F20:H20"/>
    <mergeCell ref="F12:H12"/>
    <mergeCell ref="F13:H13"/>
    <mergeCell ref="F14:H14"/>
    <mergeCell ref="F15:H15"/>
    <mergeCell ref="F16:H16"/>
    <mergeCell ref="I29:K29"/>
    <mergeCell ref="F28:H28"/>
    <mergeCell ref="F29:H29"/>
    <mergeCell ref="A28:E28"/>
    <mergeCell ref="A23:E23"/>
    <mergeCell ref="A24:E24"/>
    <mergeCell ref="A25:E25"/>
    <mergeCell ref="A26:E26"/>
    <mergeCell ref="A27:E27"/>
    <mergeCell ref="F23:H23"/>
    <mergeCell ref="F24:H24"/>
    <mergeCell ref="F25:H25"/>
    <mergeCell ref="I12:K12"/>
    <mergeCell ref="F26:H26"/>
    <mergeCell ref="F27:H27"/>
    <mergeCell ref="I27:K27"/>
    <mergeCell ref="I28:K28"/>
    <mergeCell ref="F22:H22"/>
    <mergeCell ref="F21:H21"/>
  </mergeCells>
  <printOptions horizontalCentered="1" verticalCentered="1"/>
  <pageMargins left="0.5" right="0.5" top="0.5" bottom="0.5" header="0.5" footer="0.5"/>
  <pageSetup scale="84"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topLeftCell="A13" zoomScaleNormal="100" workbookViewId="0">
      <selection activeCell="B37" sqref="B37"/>
    </sheetView>
  </sheetViews>
  <sheetFormatPr defaultRowHeight="13.2" x14ac:dyDescent="0.25"/>
  <cols>
    <col min="1" max="1" width="10.5546875" customWidth="1"/>
    <col min="2" max="2" width="16.6640625" customWidth="1"/>
    <col min="4" max="4" width="9.33203125" bestFit="1" customWidth="1"/>
    <col min="5" max="5" width="3.6640625" customWidth="1"/>
    <col min="6" max="6" width="9.33203125" bestFit="1" customWidth="1"/>
    <col min="7" max="7" width="3.33203125" bestFit="1" customWidth="1"/>
    <col min="8" max="8" width="9.33203125" bestFit="1" customWidth="1"/>
    <col min="9" max="9" width="3.33203125" bestFit="1" customWidth="1"/>
    <col min="10" max="10" width="9.33203125" bestFit="1" customWidth="1"/>
    <col min="11" max="11" width="3.33203125" bestFit="1" customWidth="1"/>
    <col min="12" max="12" width="10.88671875" customWidth="1"/>
    <col min="13" max="13" width="3.33203125" bestFit="1" customWidth="1"/>
    <col min="14" max="14" width="9.33203125" bestFit="1" customWidth="1"/>
    <col min="15" max="15" width="11.5546875" bestFit="1" customWidth="1"/>
    <col min="16" max="16" width="2.44140625" customWidth="1"/>
  </cols>
  <sheetData>
    <row r="1" spans="1:15" x14ac:dyDescent="0.25">
      <c r="A1" s="1"/>
      <c r="B1" s="2"/>
      <c r="C1" s="2"/>
      <c r="D1" s="2"/>
      <c r="E1" s="2"/>
      <c r="F1" s="2"/>
      <c r="G1" s="2"/>
      <c r="H1" s="2"/>
      <c r="I1" s="2"/>
      <c r="J1" s="2"/>
      <c r="K1" s="2"/>
      <c r="L1" s="2"/>
      <c r="M1" s="2"/>
      <c r="N1" s="2"/>
      <c r="O1" s="3"/>
    </row>
    <row r="2" spans="1:15" x14ac:dyDescent="0.25">
      <c r="A2" s="4" t="s">
        <v>124</v>
      </c>
      <c r="B2" s="35">
        <v>11</v>
      </c>
      <c r="C2" s="5"/>
      <c r="D2" s="5"/>
      <c r="E2" s="5"/>
      <c r="F2" s="5"/>
      <c r="G2" s="5"/>
      <c r="H2" s="5"/>
      <c r="I2" s="5"/>
      <c r="J2" s="97">
        <v>0</v>
      </c>
      <c r="K2" s="157"/>
      <c r="L2" s="575" t="s">
        <v>125</v>
      </c>
      <c r="M2" s="575"/>
      <c r="N2" s="575"/>
      <c r="O2" s="93">
        <v>35</v>
      </c>
    </row>
    <row r="3" spans="1:15" x14ac:dyDescent="0.25">
      <c r="A3" s="4"/>
      <c r="B3" s="5"/>
      <c r="C3" s="5"/>
      <c r="D3" s="5"/>
      <c r="E3" s="5"/>
      <c r="F3" s="5"/>
      <c r="G3" s="5"/>
      <c r="H3" s="5"/>
      <c r="I3" s="5"/>
      <c r="J3" s="5"/>
      <c r="K3" s="5"/>
      <c r="L3" s="5"/>
      <c r="M3" s="5"/>
      <c r="N3" s="5"/>
      <c r="O3" s="6"/>
    </row>
    <row r="4" spans="1:15" x14ac:dyDescent="0.25">
      <c r="A4" s="4" t="s">
        <v>126</v>
      </c>
      <c r="B4" s="5"/>
      <c r="C4" s="146" t="str">
        <f>'Item 120,130,150, Page 28'!C4</f>
        <v>Yakima Waste Systems, Inc. G-89</v>
      </c>
      <c r="D4" s="5"/>
      <c r="E4" s="5"/>
      <c r="F4" s="5"/>
      <c r="G4" s="5"/>
      <c r="H4" s="5"/>
      <c r="I4" s="5"/>
      <c r="J4" s="5"/>
      <c r="K4" s="5"/>
      <c r="L4" s="5"/>
      <c r="M4" s="5"/>
      <c r="N4" s="5"/>
      <c r="O4" s="6"/>
    </row>
    <row r="5" spans="1:15" x14ac:dyDescent="0.25">
      <c r="A5" s="7" t="s">
        <v>127</v>
      </c>
      <c r="B5" s="8"/>
      <c r="C5" s="8"/>
      <c r="D5" s="8"/>
      <c r="E5" s="8"/>
      <c r="F5" s="8"/>
      <c r="G5" s="8"/>
      <c r="H5" s="8"/>
      <c r="I5" s="8"/>
      <c r="J5" s="8"/>
      <c r="K5" s="8"/>
      <c r="L5" s="8"/>
      <c r="M5" s="8"/>
      <c r="N5" s="8"/>
      <c r="O5" s="9"/>
    </row>
    <row r="6" spans="1:15" x14ac:dyDescent="0.25">
      <c r="A6" s="4"/>
      <c r="B6" s="5"/>
      <c r="C6" s="5"/>
      <c r="D6" s="5"/>
      <c r="E6" s="5"/>
      <c r="F6" s="5"/>
      <c r="G6" s="5"/>
      <c r="H6" s="5"/>
      <c r="I6" s="5"/>
      <c r="J6" s="5"/>
      <c r="K6" s="5"/>
      <c r="L6" s="5"/>
      <c r="M6" s="5"/>
      <c r="N6" s="5"/>
      <c r="O6" s="6"/>
    </row>
    <row r="7" spans="1:15" x14ac:dyDescent="0.25">
      <c r="A7" s="579" t="s">
        <v>69</v>
      </c>
      <c r="B7" s="580"/>
      <c r="C7" s="580"/>
      <c r="D7" s="580"/>
      <c r="E7" s="580"/>
      <c r="F7" s="580"/>
      <c r="G7" s="580"/>
      <c r="H7" s="580"/>
      <c r="I7" s="580"/>
      <c r="J7" s="580"/>
      <c r="K7" s="580"/>
      <c r="L7" s="580"/>
      <c r="M7" s="580"/>
      <c r="N7" s="580"/>
      <c r="O7" s="581"/>
    </row>
    <row r="8" spans="1:15" x14ac:dyDescent="0.25">
      <c r="A8" s="642" t="s">
        <v>70</v>
      </c>
      <c r="B8" s="575"/>
      <c r="C8" s="575"/>
      <c r="D8" s="575"/>
      <c r="E8" s="575"/>
      <c r="F8" s="575"/>
      <c r="G8" s="575"/>
      <c r="H8" s="575"/>
      <c r="I8" s="575"/>
      <c r="J8" s="575"/>
      <c r="K8" s="575"/>
      <c r="L8" s="575"/>
      <c r="M8" s="575"/>
      <c r="N8" s="575"/>
      <c r="O8" s="643"/>
    </row>
    <row r="9" spans="1:15" x14ac:dyDescent="0.25">
      <c r="A9" s="642" t="s">
        <v>71</v>
      </c>
      <c r="B9" s="575"/>
      <c r="C9" s="575"/>
      <c r="D9" s="575"/>
      <c r="E9" s="575"/>
      <c r="F9" s="575"/>
      <c r="G9" s="575"/>
      <c r="H9" s="575"/>
      <c r="I9" s="575"/>
      <c r="J9" s="575"/>
      <c r="K9" s="575"/>
      <c r="L9" s="575"/>
      <c r="M9" s="575"/>
      <c r="N9" s="575"/>
      <c r="O9" s="643"/>
    </row>
    <row r="10" spans="1:15" x14ac:dyDescent="0.25">
      <c r="A10" s="4"/>
      <c r="B10" s="5"/>
      <c r="C10" s="5"/>
      <c r="D10" s="5"/>
      <c r="E10" s="5"/>
      <c r="F10" s="5"/>
      <c r="G10" s="5"/>
      <c r="H10" s="5"/>
      <c r="I10" s="5"/>
      <c r="J10" s="5"/>
      <c r="K10" s="5"/>
      <c r="L10" s="5"/>
      <c r="M10" s="5"/>
      <c r="N10" s="5"/>
      <c r="O10" s="6"/>
    </row>
    <row r="11" spans="1:15" x14ac:dyDescent="0.25">
      <c r="A11" s="4" t="s">
        <v>205</v>
      </c>
      <c r="B11" s="12"/>
      <c r="C11" s="5"/>
      <c r="D11" s="5"/>
      <c r="E11" s="5"/>
      <c r="F11" s="5"/>
      <c r="G11" s="5"/>
      <c r="H11" s="5"/>
      <c r="I11" s="5"/>
      <c r="J11" s="5"/>
      <c r="K11" s="5"/>
      <c r="L11" s="5"/>
      <c r="M11" s="5"/>
      <c r="N11" s="5"/>
      <c r="O11" s="6"/>
    </row>
    <row r="12" spans="1:15" x14ac:dyDescent="0.25">
      <c r="A12" s="4"/>
      <c r="B12" s="5"/>
      <c r="C12" s="5"/>
      <c r="D12" s="5"/>
      <c r="E12" s="5"/>
      <c r="F12" s="5"/>
      <c r="G12" s="5"/>
      <c r="H12" s="5"/>
      <c r="I12" s="5"/>
      <c r="J12" s="5"/>
      <c r="K12" s="5"/>
      <c r="L12" s="5"/>
      <c r="M12" s="5"/>
      <c r="N12" s="5"/>
      <c r="O12" s="6"/>
    </row>
    <row r="13" spans="1:15" x14ac:dyDescent="0.25">
      <c r="A13" s="4"/>
      <c r="B13" s="17"/>
      <c r="C13" s="11"/>
      <c r="D13" s="638" t="s">
        <v>72</v>
      </c>
      <c r="E13" s="639"/>
      <c r="F13" s="639"/>
      <c r="G13" s="639"/>
      <c r="H13" s="639"/>
      <c r="I13" s="639"/>
      <c r="J13" s="639"/>
      <c r="K13" s="639"/>
      <c r="L13" s="639"/>
      <c r="M13" s="639"/>
      <c r="N13" s="639"/>
      <c r="O13" s="618"/>
    </row>
    <row r="14" spans="1:15" x14ac:dyDescent="0.25">
      <c r="A14" s="63" t="s">
        <v>82</v>
      </c>
      <c r="B14" s="56"/>
      <c r="C14" s="57"/>
      <c r="D14" s="84" t="s">
        <v>206</v>
      </c>
      <c r="E14" s="84"/>
      <c r="F14" s="84" t="s">
        <v>207</v>
      </c>
      <c r="G14" s="84"/>
      <c r="H14" s="84" t="s">
        <v>208</v>
      </c>
      <c r="I14" s="84"/>
      <c r="J14" s="84" t="s">
        <v>209</v>
      </c>
      <c r="K14" s="84"/>
      <c r="L14" s="84" t="s">
        <v>210</v>
      </c>
      <c r="M14" s="70"/>
      <c r="N14" s="70" t="s">
        <v>97</v>
      </c>
      <c r="O14" s="72"/>
    </row>
    <row r="15" spans="1:15" x14ac:dyDescent="0.25">
      <c r="A15" s="47" t="s">
        <v>73</v>
      </c>
      <c r="B15" s="13"/>
      <c r="C15" s="15"/>
      <c r="D15" s="484">
        <v>9.76</v>
      </c>
      <c r="E15" s="475" t="s">
        <v>836</v>
      </c>
      <c r="F15" s="484">
        <v>9.9700000000000006</v>
      </c>
      <c r="G15" s="475" t="s">
        <v>836</v>
      </c>
      <c r="H15" s="484">
        <v>12.07</v>
      </c>
      <c r="I15" s="475" t="s">
        <v>836</v>
      </c>
      <c r="J15" s="484">
        <v>14.68</v>
      </c>
      <c r="K15" s="475" t="s">
        <v>836</v>
      </c>
      <c r="L15" s="484">
        <v>17.010000000000002</v>
      </c>
      <c r="M15" s="475" t="s">
        <v>836</v>
      </c>
      <c r="N15" s="484">
        <v>22.69</v>
      </c>
      <c r="O15" s="475" t="s">
        <v>836</v>
      </c>
    </row>
    <row r="16" spans="1:15" x14ac:dyDescent="0.25">
      <c r="A16" s="47" t="s">
        <v>74</v>
      </c>
      <c r="B16" s="13"/>
      <c r="C16" s="15"/>
      <c r="D16" s="484">
        <v>6.17</v>
      </c>
      <c r="E16" s="475" t="s">
        <v>836</v>
      </c>
      <c r="F16" s="484">
        <v>7.07</v>
      </c>
      <c r="G16" s="475" t="s">
        <v>836</v>
      </c>
      <c r="H16" s="484">
        <v>12.41</v>
      </c>
      <c r="I16" s="475" t="s">
        <v>836</v>
      </c>
      <c r="J16" s="484">
        <v>16.39</v>
      </c>
      <c r="K16" s="475" t="s">
        <v>836</v>
      </c>
      <c r="L16" s="484">
        <v>22.28</v>
      </c>
      <c r="M16" s="475" t="s">
        <v>836</v>
      </c>
      <c r="N16" s="484">
        <v>30.17</v>
      </c>
      <c r="O16" s="475" t="s">
        <v>836</v>
      </c>
    </row>
    <row r="17" spans="1:15" x14ac:dyDescent="0.25">
      <c r="A17" s="47" t="s">
        <v>75</v>
      </c>
      <c r="B17" s="13"/>
      <c r="C17" s="15"/>
      <c r="D17" s="484">
        <f t="shared" ref="D17:N17" si="0">D16</f>
        <v>6.17</v>
      </c>
      <c r="E17" s="475" t="s">
        <v>836</v>
      </c>
      <c r="F17" s="484">
        <f t="shared" si="0"/>
        <v>7.07</v>
      </c>
      <c r="G17" s="475" t="s">
        <v>836</v>
      </c>
      <c r="H17" s="484">
        <f t="shared" si="0"/>
        <v>12.41</v>
      </c>
      <c r="I17" s="475" t="s">
        <v>836</v>
      </c>
      <c r="J17" s="484">
        <f t="shared" si="0"/>
        <v>16.39</v>
      </c>
      <c r="K17" s="475" t="s">
        <v>836</v>
      </c>
      <c r="L17" s="484">
        <f t="shared" si="0"/>
        <v>22.28</v>
      </c>
      <c r="M17" s="475" t="s">
        <v>836</v>
      </c>
      <c r="N17" s="484">
        <f t="shared" si="0"/>
        <v>30.17</v>
      </c>
      <c r="O17" s="475" t="s">
        <v>836</v>
      </c>
    </row>
    <row r="18" spans="1:15" x14ac:dyDescent="0.25">
      <c r="A18" s="58" t="s">
        <v>76</v>
      </c>
      <c r="B18" s="59"/>
      <c r="C18" s="60"/>
      <c r="D18" s="484">
        <v>9.86</v>
      </c>
      <c r="E18" s="475" t="s">
        <v>836</v>
      </c>
      <c r="F18" s="484">
        <v>10.3</v>
      </c>
      <c r="G18" s="475" t="s">
        <v>836</v>
      </c>
      <c r="H18" s="484">
        <v>16.62</v>
      </c>
      <c r="I18" s="475" t="s">
        <v>836</v>
      </c>
      <c r="J18" s="484">
        <v>20.010000000000002</v>
      </c>
      <c r="K18" s="475" t="s">
        <v>836</v>
      </c>
      <c r="L18" s="484">
        <v>27.29</v>
      </c>
      <c r="M18" s="475" t="s">
        <v>836</v>
      </c>
      <c r="N18" s="484">
        <v>36.869999999999997</v>
      </c>
      <c r="O18" s="475" t="s">
        <v>836</v>
      </c>
    </row>
    <row r="19" spans="1:15" x14ac:dyDescent="0.25">
      <c r="A19" s="55" t="s">
        <v>77</v>
      </c>
      <c r="B19" s="13"/>
      <c r="C19" s="15"/>
      <c r="D19" s="139"/>
      <c r="E19" s="139"/>
      <c r="F19" s="139"/>
      <c r="G19" s="139"/>
      <c r="H19" s="139"/>
      <c r="I19" s="139"/>
      <c r="J19" s="139"/>
      <c r="K19" s="139"/>
      <c r="L19" s="139"/>
      <c r="M19" s="139"/>
      <c r="N19" s="139"/>
      <c r="O19" s="140"/>
    </row>
    <row r="20" spans="1:15" x14ac:dyDescent="0.25">
      <c r="A20" s="47" t="s">
        <v>225</v>
      </c>
      <c r="B20" s="13"/>
      <c r="C20" s="15"/>
      <c r="D20" s="484">
        <v>18.47</v>
      </c>
      <c r="E20" s="475" t="s">
        <v>836</v>
      </c>
      <c r="F20" s="484">
        <f>D20</f>
        <v>18.47</v>
      </c>
      <c r="G20" s="475" t="s">
        <v>836</v>
      </c>
      <c r="H20" s="484">
        <v>22.77</v>
      </c>
      <c r="I20" s="475" t="s">
        <v>836</v>
      </c>
      <c r="J20" s="484">
        <f>H20</f>
        <v>22.77</v>
      </c>
      <c r="K20" s="475" t="s">
        <v>836</v>
      </c>
      <c r="L20" s="484">
        <v>26.46</v>
      </c>
      <c r="M20" s="475" t="s">
        <v>836</v>
      </c>
      <c r="N20" s="88" t="s">
        <v>163</v>
      </c>
      <c r="O20" s="76"/>
    </row>
    <row r="21" spans="1:15" x14ac:dyDescent="0.25">
      <c r="A21" s="47" t="s">
        <v>78</v>
      </c>
      <c r="B21" s="13"/>
      <c r="C21" s="15"/>
      <c r="D21" s="484">
        <v>9.17</v>
      </c>
      <c r="E21" s="475" t="s">
        <v>836</v>
      </c>
      <c r="F21" s="484">
        <v>9.77</v>
      </c>
      <c r="G21" s="475" t="s">
        <v>836</v>
      </c>
      <c r="H21" s="484">
        <v>17.96</v>
      </c>
      <c r="I21" s="475" t="s">
        <v>836</v>
      </c>
      <c r="J21" s="484">
        <v>23.34</v>
      </c>
      <c r="K21" s="475" t="s">
        <v>836</v>
      </c>
      <c r="L21" s="484">
        <v>27.79</v>
      </c>
      <c r="M21" s="475" t="s">
        <v>836</v>
      </c>
      <c r="N21" s="88" t="s">
        <v>163</v>
      </c>
      <c r="O21" s="76"/>
    </row>
    <row r="22" spans="1:15" x14ac:dyDescent="0.25">
      <c r="A22" s="47" t="s">
        <v>79</v>
      </c>
      <c r="B22" s="13"/>
      <c r="C22" s="15"/>
      <c r="D22" s="484">
        <v>0.37</v>
      </c>
      <c r="E22" s="475" t="s">
        <v>836</v>
      </c>
      <c r="F22" s="484">
        <f>D22</f>
        <v>0.37</v>
      </c>
      <c r="G22" s="475" t="s">
        <v>836</v>
      </c>
      <c r="H22" s="484">
        <v>0.55000000000000004</v>
      </c>
      <c r="I22" s="475" t="s">
        <v>836</v>
      </c>
      <c r="J22" s="484">
        <v>0.63</v>
      </c>
      <c r="K22" s="475" t="s">
        <v>836</v>
      </c>
      <c r="L22" s="484">
        <v>0.92</v>
      </c>
      <c r="M22" s="475" t="s">
        <v>836</v>
      </c>
      <c r="N22" s="88" t="s">
        <v>163</v>
      </c>
      <c r="O22" s="76"/>
    </row>
    <row r="23" spans="1:15" x14ac:dyDescent="0.25">
      <c r="A23" s="47" t="s">
        <v>80</v>
      </c>
      <c r="B23" s="13"/>
      <c r="C23" s="15"/>
      <c r="D23" s="141" t="s">
        <v>42</v>
      </c>
      <c r="E23" s="141"/>
      <c r="F23" s="141" t="s">
        <v>42</v>
      </c>
      <c r="G23" s="141"/>
      <c r="H23" s="141" t="s">
        <v>42</v>
      </c>
      <c r="I23" s="141"/>
      <c r="J23" s="141" t="s">
        <v>42</v>
      </c>
      <c r="K23" s="141"/>
      <c r="L23" s="141" t="s">
        <v>42</v>
      </c>
      <c r="M23" s="141"/>
      <c r="N23" s="76" t="s">
        <v>163</v>
      </c>
      <c r="O23" s="76"/>
    </row>
    <row r="24" spans="1:15" x14ac:dyDescent="0.25">
      <c r="A24" s="4"/>
      <c r="B24" s="5"/>
      <c r="C24" s="5"/>
      <c r="D24" s="5"/>
      <c r="E24" s="5"/>
      <c r="F24" s="5"/>
      <c r="G24" s="5"/>
      <c r="H24" s="5"/>
      <c r="I24" s="5"/>
      <c r="J24" s="5"/>
      <c r="K24" s="5"/>
      <c r="L24" s="5"/>
      <c r="M24" s="5"/>
      <c r="N24" s="5"/>
      <c r="O24" s="6"/>
    </row>
    <row r="25" spans="1:15" x14ac:dyDescent="0.25">
      <c r="A25" s="4"/>
      <c r="B25" s="5"/>
      <c r="C25" s="5"/>
      <c r="D25" s="5"/>
      <c r="E25" s="5"/>
      <c r="F25" s="5"/>
      <c r="G25" s="5"/>
      <c r="H25" s="5"/>
      <c r="I25" s="5"/>
      <c r="J25" s="5"/>
      <c r="K25" s="5"/>
      <c r="L25" s="5"/>
      <c r="M25" s="5"/>
      <c r="N25" s="5"/>
      <c r="O25" s="6"/>
    </row>
    <row r="26" spans="1:15" x14ac:dyDescent="0.25">
      <c r="A26" s="25" t="s">
        <v>83</v>
      </c>
      <c r="B26" s="20" t="s">
        <v>84</v>
      </c>
      <c r="C26" s="5"/>
      <c r="D26" s="5"/>
      <c r="E26" s="5"/>
      <c r="F26" s="5"/>
      <c r="G26" s="5"/>
      <c r="H26" s="5"/>
      <c r="I26" s="5"/>
      <c r="J26" s="5"/>
      <c r="K26" s="5"/>
      <c r="L26" s="5"/>
      <c r="M26" s="5"/>
      <c r="N26" s="5"/>
      <c r="O26" s="6"/>
    </row>
    <row r="27" spans="1:15" x14ac:dyDescent="0.25">
      <c r="A27" s="25"/>
      <c r="B27" s="20" t="s">
        <v>85</v>
      </c>
      <c r="C27" s="5"/>
      <c r="D27" s="5"/>
      <c r="E27" s="5"/>
      <c r="F27" s="5"/>
      <c r="G27" s="5"/>
      <c r="H27" s="5"/>
      <c r="I27" s="5"/>
      <c r="J27" s="5"/>
      <c r="K27" s="5"/>
      <c r="L27" s="5"/>
      <c r="M27" s="5"/>
      <c r="N27" s="5"/>
      <c r="O27" s="6"/>
    </row>
    <row r="28" spans="1:15" x14ac:dyDescent="0.25">
      <c r="A28" s="25"/>
      <c r="B28" s="20" t="s">
        <v>86</v>
      </c>
      <c r="C28" s="5"/>
      <c r="D28" s="5"/>
      <c r="E28" s="5"/>
      <c r="F28" s="5"/>
      <c r="G28" s="5"/>
      <c r="H28" s="5"/>
      <c r="I28" s="5"/>
      <c r="J28" s="5"/>
      <c r="K28" s="5"/>
      <c r="L28" s="5"/>
      <c r="M28" s="5"/>
      <c r="N28" s="5"/>
      <c r="O28" s="6"/>
    </row>
    <row r="29" spans="1:15" x14ac:dyDescent="0.25">
      <c r="A29" s="25"/>
      <c r="B29" s="20" t="s">
        <v>87</v>
      </c>
      <c r="C29" s="5"/>
      <c r="D29" s="5"/>
      <c r="E29" s="5"/>
      <c r="F29" s="5"/>
      <c r="G29" s="5"/>
      <c r="H29" s="5"/>
      <c r="I29" s="5"/>
      <c r="J29" s="5"/>
      <c r="K29" s="5"/>
      <c r="L29" s="5"/>
      <c r="M29" s="5"/>
      <c r="N29" s="5"/>
      <c r="O29" s="6"/>
    </row>
    <row r="30" spans="1:15" x14ac:dyDescent="0.25">
      <c r="A30" s="25"/>
      <c r="B30" s="20"/>
      <c r="C30" s="5"/>
      <c r="D30" s="5"/>
      <c r="E30" s="5"/>
      <c r="F30" s="5"/>
      <c r="G30" s="5"/>
      <c r="H30" s="5"/>
      <c r="I30" s="5"/>
      <c r="J30" s="5"/>
      <c r="K30" s="5"/>
      <c r="L30" s="5"/>
      <c r="M30" s="5"/>
      <c r="N30" s="5"/>
      <c r="O30" s="6"/>
    </row>
    <row r="31" spans="1:15" x14ac:dyDescent="0.25">
      <c r="A31" s="64" t="s">
        <v>0</v>
      </c>
      <c r="B31" s="414" t="s">
        <v>214</v>
      </c>
      <c r="C31" s="18"/>
      <c r="D31" s="18"/>
      <c r="E31" s="460"/>
      <c r="F31" s="18"/>
      <c r="G31" s="460"/>
      <c r="H31" s="18"/>
      <c r="I31" s="460"/>
      <c r="J31" s="18"/>
      <c r="K31" s="460"/>
      <c r="L31" s="18"/>
      <c r="M31" s="460"/>
      <c r="N31" s="18"/>
      <c r="O31" s="24"/>
    </row>
    <row r="32" spans="1:15" x14ac:dyDescent="0.25">
      <c r="A32" s="25"/>
      <c r="B32" s="20" t="s">
        <v>88</v>
      </c>
      <c r="C32" s="5"/>
      <c r="D32" s="5"/>
      <c r="E32" s="5"/>
      <c r="F32" s="5"/>
      <c r="G32" s="5"/>
      <c r="H32" s="5"/>
      <c r="I32" s="5"/>
      <c r="J32" s="5"/>
      <c r="K32" s="5"/>
      <c r="L32" s="5"/>
      <c r="M32" s="5"/>
      <c r="N32" s="5"/>
      <c r="O32" s="6"/>
    </row>
    <row r="33" spans="1:15" x14ac:dyDescent="0.25">
      <c r="A33" s="33"/>
      <c r="B33" s="20"/>
      <c r="C33" s="5"/>
      <c r="D33" s="5"/>
      <c r="E33" s="5"/>
      <c r="F33" s="5"/>
      <c r="G33" s="5"/>
      <c r="H33" s="5"/>
      <c r="I33" s="5"/>
      <c r="J33" s="5"/>
      <c r="K33" s="5"/>
      <c r="L33" s="5"/>
      <c r="M33" s="5"/>
      <c r="N33" s="5"/>
      <c r="O33" s="6"/>
    </row>
    <row r="34" spans="1:15" x14ac:dyDescent="0.25">
      <c r="A34" s="25"/>
      <c r="B34" s="20"/>
      <c r="C34" s="5"/>
      <c r="D34" s="5"/>
      <c r="E34" s="5"/>
      <c r="F34" s="5"/>
      <c r="G34" s="5"/>
      <c r="H34" s="5"/>
      <c r="I34" s="5"/>
      <c r="J34" s="5"/>
      <c r="K34" s="5"/>
      <c r="L34" s="5"/>
      <c r="M34" s="5"/>
      <c r="N34" s="5"/>
      <c r="O34" s="6"/>
    </row>
    <row r="35" spans="1:15" x14ac:dyDescent="0.25">
      <c r="A35" s="25" t="s">
        <v>89</v>
      </c>
      <c r="B35" s="20"/>
      <c r="C35" s="5"/>
      <c r="D35" s="5"/>
      <c r="E35" s="5"/>
      <c r="F35" s="5"/>
      <c r="G35" s="5"/>
      <c r="H35" s="5"/>
      <c r="I35" s="5"/>
      <c r="J35" s="5"/>
      <c r="K35" s="5"/>
      <c r="L35" s="5"/>
      <c r="M35" s="5"/>
      <c r="N35" s="5"/>
      <c r="O35" s="6"/>
    </row>
    <row r="36" spans="1:15" x14ac:dyDescent="0.25">
      <c r="A36" s="25"/>
      <c r="B36" s="20"/>
      <c r="C36" s="5"/>
      <c r="D36" s="5"/>
      <c r="E36" s="5"/>
      <c r="F36" s="5"/>
      <c r="G36" s="5"/>
      <c r="H36" s="5"/>
      <c r="I36" s="5"/>
      <c r="J36" s="5"/>
      <c r="K36" s="5"/>
      <c r="L36" s="5"/>
      <c r="M36" s="5"/>
      <c r="N36" s="5"/>
      <c r="O36" s="6"/>
    </row>
    <row r="37" spans="1:15" x14ac:dyDescent="0.25">
      <c r="A37" s="403" t="s">
        <v>888</v>
      </c>
      <c r="B37" s="20"/>
      <c r="C37" s="5"/>
      <c r="D37" s="5"/>
      <c r="E37" s="5"/>
      <c r="F37" s="5"/>
      <c r="G37" s="5"/>
      <c r="H37" s="5"/>
      <c r="I37" s="5"/>
      <c r="J37" s="5"/>
      <c r="K37" s="5"/>
      <c r="L37" s="5"/>
      <c r="M37" s="5"/>
      <c r="N37" s="5"/>
      <c r="O37" s="6"/>
    </row>
    <row r="38" spans="1:15" x14ac:dyDescent="0.25">
      <c r="A38" s="25" t="s">
        <v>211</v>
      </c>
      <c r="B38" s="20"/>
      <c r="C38" s="5"/>
      <c r="D38" s="5"/>
      <c r="E38" s="5"/>
      <c r="F38" s="5"/>
      <c r="G38" s="5"/>
      <c r="H38" s="5"/>
      <c r="I38" s="5"/>
      <c r="J38" s="5"/>
      <c r="K38" s="5"/>
      <c r="L38" s="5"/>
      <c r="M38" s="5"/>
      <c r="N38" s="5"/>
      <c r="O38" s="6"/>
    </row>
    <row r="39" spans="1:15" x14ac:dyDescent="0.25">
      <c r="A39" s="25"/>
      <c r="B39" s="20"/>
      <c r="C39" s="5"/>
      <c r="D39" s="5"/>
      <c r="E39" s="5"/>
      <c r="F39" s="5"/>
      <c r="G39" s="5"/>
      <c r="H39" s="5"/>
      <c r="I39" s="5"/>
      <c r="J39" s="5"/>
      <c r="K39" s="5"/>
      <c r="L39" s="5"/>
      <c r="M39" s="5"/>
      <c r="N39" s="5"/>
      <c r="O39" s="6"/>
    </row>
    <row r="40" spans="1:15" x14ac:dyDescent="0.25">
      <c r="A40" s="407" t="s">
        <v>889</v>
      </c>
      <c r="B40" s="20"/>
      <c r="C40" s="5"/>
      <c r="D40" s="5"/>
      <c r="E40" s="5"/>
      <c r="F40" s="5"/>
      <c r="G40" s="5"/>
      <c r="H40" s="5"/>
      <c r="I40" s="5"/>
      <c r="J40" s="5"/>
      <c r="K40" s="5"/>
      <c r="L40" s="5"/>
      <c r="M40" s="5"/>
      <c r="N40" s="5"/>
      <c r="O40" s="6"/>
    </row>
    <row r="41" spans="1:15" x14ac:dyDescent="0.25">
      <c r="A41" s="4" t="s">
        <v>212</v>
      </c>
      <c r="B41" s="5"/>
      <c r="C41" s="5"/>
      <c r="D41" s="5"/>
      <c r="E41" s="5"/>
      <c r="F41" s="5"/>
      <c r="G41" s="5"/>
      <c r="H41" s="5"/>
      <c r="I41" s="5"/>
      <c r="J41" s="5"/>
      <c r="K41" s="5"/>
      <c r="L41" s="5"/>
      <c r="M41" s="5"/>
      <c r="N41" s="5"/>
      <c r="O41" s="6"/>
    </row>
    <row r="42" spans="1:15" x14ac:dyDescent="0.25">
      <c r="A42" s="4"/>
      <c r="B42" s="5"/>
      <c r="C42" s="5"/>
      <c r="D42" s="5"/>
      <c r="E42" s="5"/>
      <c r="F42" s="5"/>
      <c r="G42" s="5"/>
      <c r="H42" s="5"/>
      <c r="I42" s="5"/>
      <c r="J42" s="5"/>
      <c r="K42" s="5"/>
      <c r="L42" s="5"/>
      <c r="M42" s="5"/>
      <c r="N42" s="5"/>
      <c r="O42" s="6"/>
    </row>
    <row r="43" spans="1:15" x14ac:dyDescent="0.25">
      <c r="A43" s="487" t="s">
        <v>831</v>
      </c>
      <c r="B43" s="406" t="s">
        <v>832</v>
      </c>
      <c r="C43" s="12"/>
      <c r="D43" s="472"/>
      <c r="E43" s="472"/>
      <c r="F43" s="472"/>
      <c r="G43" s="472"/>
      <c r="H43" s="472"/>
      <c r="I43" s="472"/>
      <c r="J43" s="472"/>
      <c r="K43" s="472"/>
      <c r="L43" s="12"/>
      <c r="M43" s="12"/>
      <c r="N43" s="12"/>
      <c r="O43" s="6"/>
    </row>
    <row r="44" spans="1:15" x14ac:dyDescent="0.25">
      <c r="A44" s="456"/>
      <c r="B44" s="406" t="s">
        <v>833</v>
      </c>
      <c r="C44" s="12"/>
      <c r="D44" s="12"/>
      <c r="E44" s="12"/>
      <c r="F44" s="12"/>
      <c r="G44" s="12"/>
      <c r="H44" s="12"/>
      <c r="I44" s="12"/>
      <c r="J44" s="12"/>
      <c r="K44" s="12"/>
      <c r="L44" s="12"/>
      <c r="M44" s="12"/>
      <c r="N44" s="12"/>
      <c r="O44" s="6"/>
    </row>
    <row r="45" spans="1:15" x14ac:dyDescent="0.25">
      <c r="A45" s="4"/>
      <c r="B45" s="5"/>
      <c r="C45" s="5"/>
      <c r="D45" s="5"/>
      <c r="E45" s="5"/>
      <c r="F45" s="5"/>
      <c r="G45" s="5"/>
      <c r="H45" s="5"/>
      <c r="I45" s="5"/>
      <c r="J45" s="5"/>
      <c r="K45" s="5"/>
      <c r="L45" s="5"/>
      <c r="M45" s="5"/>
      <c r="N45" s="5"/>
      <c r="O45" s="6"/>
    </row>
    <row r="46" spans="1:15" x14ac:dyDescent="0.25">
      <c r="A46" s="4"/>
      <c r="B46" s="5"/>
      <c r="C46" s="5"/>
      <c r="D46" s="5"/>
      <c r="E46" s="5"/>
      <c r="F46" s="5"/>
      <c r="G46" s="5"/>
      <c r="H46" s="5"/>
      <c r="I46" s="5"/>
      <c r="J46" s="5"/>
      <c r="K46" s="5"/>
      <c r="L46" s="5"/>
      <c r="M46" s="5"/>
      <c r="N46" s="5"/>
      <c r="O46" s="6"/>
    </row>
    <row r="47" spans="1:15" x14ac:dyDescent="0.25">
      <c r="A47" s="4"/>
      <c r="B47" s="5"/>
      <c r="C47" s="5"/>
      <c r="D47" s="5"/>
      <c r="E47" s="5"/>
      <c r="F47" s="5"/>
      <c r="G47" s="5"/>
      <c r="H47" s="5"/>
      <c r="I47" s="5"/>
      <c r="J47" s="5"/>
      <c r="K47" s="5"/>
      <c r="L47" s="5"/>
      <c r="M47" s="5"/>
      <c r="N47" s="5"/>
      <c r="O47" s="6"/>
    </row>
    <row r="48" spans="1:15" x14ac:dyDescent="0.25">
      <c r="A48" s="4"/>
      <c r="B48" s="5"/>
      <c r="C48" s="5"/>
      <c r="D48" s="5"/>
      <c r="E48" s="5"/>
      <c r="F48" s="5"/>
      <c r="G48" s="5"/>
      <c r="H48" s="5"/>
      <c r="I48" s="5"/>
      <c r="J48" s="5"/>
      <c r="K48" s="5"/>
      <c r="L48" s="5"/>
      <c r="M48" s="5"/>
      <c r="N48" s="5"/>
      <c r="O48" s="6"/>
    </row>
    <row r="49" spans="1:15" x14ac:dyDescent="0.25">
      <c r="A49" s="7"/>
      <c r="B49" s="8"/>
      <c r="C49" s="8"/>
      <c r="D49" s="8"/>
      <c r="E49" s="8"/>
      <c r="F49" s="8"/>
      <c r="G49" s="8"/>
      <c r="H49" s="8"/>
      <c r="I49" s="8"/>
      <c r="J49" s="8"/>
      <c r="K49" s="8"/>
      <c r="L49" s="8"/>
      <c r="M49" s="8"/>
      <c r="N49" s="8"/>
      <c r="O49" s="9"/>
    </row>
    <row r="50" spans="1:15" x14ac:dyDescent="0.25">
      <c r="A50" s="1" t="str">
        <f>'Item 207, Page 32'!A52</f>
        <v>Issued By:</v>
      </c>
      <c r="B50" s="5" t="str">
        <f>'Item 207, Page 32'!B52</f>
        <v>Irmgard R Wilcox</v>
      </c>
      <c r="C50" s="5"/>
      <c r="D50" s="5"/>
      <c r="E50" s="5"/>
      <c r="F50" s="5"/>
      <c r="G50" s="5"/>
      <c r="H50" s="5"/>
      <c r="I50" s="5"/>
      <c r="J50" s="5"/>
      <c r="K50" s="5"/>
      <c r="L50" s="5"/>
      <c r="M50" s="5"/>
      <c r="N50" s="5"/>
      <c r="O50" s="6"/>
    </row>
    <row r="51" spans="1:15" x14ac:dyDescent="0.25">
      <c r="A51" s="4"/>
      <c r="B51" s="5"/>
      <c r="C51" s="5"/>
      <c r="D51" s="5"/>
      <c r="E51" s="5"/>
      <c r="F51" s="5"/>
      <c r="G51" s="5"/>
      <c r="H51" s="5"/>
      <c r="I51" s="5"/>
      <c r="J51" s="5"/>
      <c r="K51" s="5"/>
      <c r="L51" s="5"/>
      <c r="M51" s="5"/>
      <c r="N51" s="5"/>
      <c r="O51" s="6"/>
    </row>
    <row r="52" spans="1:15" x14ac:dyDescent="0.25">
      <c r="A52" s="7" t="str">
        <f>'Item 207, Page 32'!A54</f>
        <v>Issue Date:</v>
      </c>
      <c r="B52" s="148">
        <f>'Item 207, Page 32'!B54</f>
        <v>42076</v>
      </c>
      <c r="C52" s="8"/>
      <c r="D52" s="8"/>
      <c r="E52" s="8"/>
      <c r="F52" s="8"/>
      <c r="G52" s="8"/>
      <c r="H52" s="8"/>
      <c r="I52" s="8"/>
      <c r="J52" s="8"/>
      <c r="K52" s="8"/>
      <c r="L52" s="8" t="str">
        <f>'Item 120,130,150, Page 28'!H52</f>
        <v xml:space="preserve">     Effective Date:</v>
      </c>
      <c r="M52" s="8"/>
      <c r="N52" s="8"/>
      <c r="O52" s="397">
        <f>'Title Page 1'!I51</f>
        <v>42125</v>
      </c>
    </row>
    <row r="53" spans="1:15" x14ac:dyDescent="0.25">
      <c r="A53" s="585" t="s">
        <v>122</v>
      </c>
      <c r="B53" s="577"/>
      <c r="C53" s="577"/>
      <c r="D53" s="577"/>
      <c r="E53" s="577"/>
      <c r="F53" s="577"/>
      <c r="G53" s="577"/>
      <c r="H53" s="577"/>
      <c r="I53" s="577"/>
      <c r="J53" s="577"/>
      <c r="K53" s="577"/>
      <c r="L53" s="577"/>
      <c r="M53" s="577"/>
      <c r="N53" s="577"/>
      <c r="O53" s="578"/>
    </row>
    <row r="54" spans="1:15" x14ac:dyDescent="0.25">
      <c r="A54" s="4"/>
      <c r="B54" s="5"/>
      <c r="C54" s="5"/>
      <c r="D54" s="5"/>
      <c r="E54" s="5"/>
      <c r="F54" s="5"/>
      <c r="G54" s="5"/>
      <c r="H54" s="5"/>
      <c r="I54" s="5"/>
      <c r="J54" s="5"/>
      <c r="K54" s="5"/>
      <c r="L54" s="5"/>
      <c r="M54" s="5"/>
      <c r="N54" s="5"/>
      <c r="O54" s="6"/>
    </row>
    <row r="55" spans="1:15" x14ac:dyDescent="0.25">
      <c r="A55" s="4" t="s">
        <v>160</v>
      </c>
      <c r="B55" s="5"/>
      <c r="C55" s="5"/>
      <c r="D55" s="5"/>
      <c r="E55" s="5"/>
      <c r="F55" s="5"/>
      <c r="G55" s="5"/>
      <c r="H55" s="5"/>
      <c r="I55" s="5"/>
      <c r="J55" s="5"/>
      <c r="K55" s="5"/>
      <c r="L55" s="5"/>
      <c r="M55" s="5"/>
      <c r="N55" s="5"/>
      <c r="O55" s="6"/>
    </row>
    <row r="56" spans="1:15" x14ac:dyDescent="0.25">
      <c r="A56" s="7"/>
      <c r="B56" s="8"/>
      <c r="C56" s="8"/>
      <c r="D56" s="8"/>
      <c r="E56" s="8"/>
      <c r="F56" s="8"/>
      <c r="G56" s="8"/>
      <c r="H56" s="8"/>
      <c r="I56" s="8"/>
      <c r="J56" s="8"/>
      <c r="K56" s="8"/>
      <c r="L56" s="8"/>
      <c r="M56" s="8"/>
      <c r="N56" s="8"/>
      <c r="O56" s="9"/>
    </row>
  </sheetData>
  <mergeCells count="6">
    <mergeCell ref="L2:N2"/>
    <mergeCell ref="A53:O53"/>
    <mergeCell ref="A7:O7"/>
    <mergeCell ref="A8:O8"/>
    <mergeCell ref="A9:O9"/>
    <mergeCell ref="D13:O13"/>
  </mergeCells>
  <phoneticPr fontId="0" type="noConversion"/>
  <printOptions horizontalCentered="1" verticalCentered="1"/>
  <pageMargins left="0.5" right="0.5" top="0.5" bottom="0.5" header="0.5" footer="0.5"/>
  <pageSetup scale="78"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opLeftCell="A13" zoomScaleNormal="100" workbookViewId="0">
      <selection activeCell="A45" sqref="A45"/>
    </sheetView>
  </sheetViews>
  <sheetFormatPr defaultRowHeight="13.2" x14ac:dyDescent="0.25"/>
  <cols>
    <col min="1" max="1" width="10.6640625" customWidth="1"/>
    <col min="2" max="2" width="18.6640625" bestFit="1" customWidth="1"/>
    <col min="5" max="5" width="3.6640625" customWidth="1"/>
    <col min="7" max="7" width="3.44140625" customWidth="1"/>
    <col min="9" max="9" width="3.44140625" customWidth="1"/>
    <col min="12" max="12" width="11.5546875" customWidth="1"/>
  </cols>
  <sheetData>
    <row r="1" spans="1:12" x14ac:dyDescent="0.25">
      <c r="A1" s="1"/>
      <c r="B1" s="2"/>
      <c r="C1" s="2"/>
      <c r="D1" s="2"/>
      <c r="E1" s="2"/>
      <c r="F1" s="2"/>
      <c r="G1" s="2"/>
      <c r="H1" s="2"/>
      <c r="I1" s="2"/>
      <c r="J1" s="2"/>
      <c r="K1" s="2"/>
      <c r="L1" s="3"/>
    </row>
    <row r="2" spans="1:12" x14ac:dyDescent="0.25">
      <c r="A2" s="4" t="s">
        <v>124</v>
      </c>
      <c r="B2" s="35">
        <v>11</v>
      </c>
      <c r="C2" s="5"/>
      <c r="D2" s="5"/>
      <c r="E2" s="5"/>
      <c r="F2" s="5"/>
      <c r="G2" s="5"/>
      <c r="H2" s="5"/>
      <c r="I2" s="97">
        <v>0</v>
      </c>
      <c r="J2" s="575" t="s">
        <v>125</v>
      </c>
      <c r="K2" s="575"/>
      <c r="L2" s="93">
        <v>36</v>
      </c>
    </row>
    <row r="3" spans="1:12" x14ac:dyDescent="0.25">
      <c r="A3" s="4"/>
      <c r="B3" s="5"/>
      <c r="C3" s="5"/>
      <c r="D3" s="5"/>
      <c r="E3" s="5"/>
      <c r="F3" s="5"/>
      <c r="G3" s="5"/>
      <c r="H3" s="5"/>
      <c r="I3" s="5"/>
      <c r="J3" s="5"/>
      <c r="K3" s="5"/>
      <c r="L3" s="6"/>
    </row>
    <row r="4" spans="1:12" x14ac:dyDescent="0.25">
      <c r="A4" s="4" t="s">
        <v>126</v>
      </c>
      <c r="B4" s="5"/>
      <c r="C4" s="146" t="str">
        <f>'Item 240, Page 35'!C4</f>
        <v>Yakima Waste Systems, Inc. G-89</v>
      </c>
      <c r="D4" s="5"/>
      <c r="E4" s="5"/>
      <c r="F4" s="5"/>
      <c r="G4" s="5"/>
      <c r="H4" s="5"/>
      <c r="I4" s="5"/>
      <c r="J4" s="5"/>
      <c r="K4" s="5"/>
      <c r="L4" s="6"/>
    </row>
    <row r="5" spans="1:12" x14ac:dyDescent="0.25">
      <c r="A5" s="7" t="s">
        <v>127</v>
      </c>
      <c r="B5" s="8"/>
      <c r="C5" s="8"/>
      <c r="D5" s="8"/>
      <c r="E5" s="8"/>
      <c r="F5" s="8"/>
      <c r="G5" s="8"/>
      <c r="H5" s="8"/>
      <c r="I5" s="8"/>
      <c r="J5" s="8"/>
      <c r="K5" s="8"/>
      <c r="L5" s="9"/>
    </row>
    <row r="6" spans="1:12" x14ac:dyDescent="0.25">
      <c r="A6" s="4"/>
      <c r="B6" s="5"/>
      <c r="C6" s="5"/>
      <c r="D6" s="5"/>
      <c r="E6" s="5"/>
      <c r="F6" s="5"/>
      <c r="G6" s="5"/>
      <c r="H6" s="5"/>
      <c r="I6" s="5"/>
      <c r="J6" s="5"/>
      <c r="K6" s="5"/>
      <c r="L6" s="6"/>
    </row>
    <row r="7" spans="1:12" x14ac:dyDescent="0.25">
      <c r="A7" s="579" t="s">
        <v>69</v>
      </c>
      <c r="B7" s="580"/>
      <c r="C7" s="580"/>
      <c r="D7" s="580"/>
      <c r="E7" s="580"/>
      <c r="F7" s="580"/>
      <c r="G7" s="580"/>
      <c r="H7" s="580"/>
      <c r="I7" s="580"/>
      <c r="J7" s="580"/>
      <c r="K7" s="580"/>
      <c r="L7" s="581"/>
    </row>
    <row r="8" spans="1:12" x14ac:dyDescent="0.25">
      <c r="A8" s="642" t="s">
        <v>70</v>
      </c>
      <c r="B8" s="575"/>
      <c r="C8" s="575"/>
      <c r="D8" s="575"/>
      <c r="E8" s="575"/>
      <c r="F8" s="575"/>
      <c r="G8" s="575"/>
      <c r="H8" s="575"/>
      <c r="I8" s="575"/>
      <c r="J8" s="575"/>
      <c r="K8" s="575"/>
      <c r="L8" s="643"/>
    </row>
    <row r="9" spans="1:12" x14ac:dyDescent="0.25">
      <c r="A9" s="642" t="s">
        <v>71</v>
      </c>
      <c r="B9" s="575"/>
      <c r="C9" s="575"/>
      <c r="D9" s="575"/>
      <c r="E9" s="575"/>
      <c r="F9" s="575"/>
      <c r="G9" s="575"/>
      <c r="H9" s="575"/>
      <c r="I9" s="575"/>
      <c r="J9" s="575"/>
      <c r="K9" s="575"/>
      <c r="L9" s="643"/>
    </row>
    <row r="10" spans="1:12" x14ac:dyDescent="0.25">
      <c r="A10" s="4"/>
      <c r="B10" s="5"/>
      <c r="C10" s="5"/>
      <c r="D10" s="5"/>
      <c r="E10" s="5"/>
      <c r="F10" s="5"/>
      <c r="G10" s="5"/>
      <c r="H10" s="5"/>
      <c r="I10" s="5"/>
      <c r="J10" s="5"/>
      <c r="K10" s="5"/>
      <c r="L10" s="6"/>
    </row>
    <row r="11" spans="1:12" x14ac:dyDescent="0.25">
      <c r="A11" s="4" t="s">
        <v>98</v>
      </c>
      <c r="B11" s="12"/>
      <c r="C11" s="5"/>
      <c r="D11" s="5"/>
      <c r="E11" s="5"/>
      <c r="F11" s="5"/>
      <c r="G11" s="5"/>
      <c r="H11" s="5"/>
      <c r="I11" s="5"/>
      <c r="J11" s="5"/>
      <c r="K11" s="5"/>
      <c r="L11" s="6"/>
    </row>
    <row r="12" spans="1:12" x14ac:dyDescent="0.25">
      <c r="A12" s="4"/>
      <c r="B12" s="5"/>
      <c r="C12" s="5"/>
      <c r="D12" s="5"/>
      <c r="E12" s="5"/>
      <c r="F12" s="5"/>
      <c r="G12" s="5"/>
      <c r="H12" s="5"/>
      <c r="I12" s="5"/>
      <c r="J12" s="5"/>
      <c r="K12" s="5"/>
      <c r="L12" s="6"/>
    </row>
    <row r="13" spans="1:12" x14ac:dyDescent="0.25">
      <c r="A13" s="4"/>
      <c r="B13" s="17"/>
      <c r="C13" s="11"/>
      <c r="D13" s="638" t="s">
        <v>72</v>
      </c>
      <c r="E13" s="639"/>
      <c r="F13" s="639"/>
      <c r="G13" s="639"/>
      <c r="H13" s="639"/>
      <c r="I13" s="639"/>
      <c r="J13" s="639"/>
      <c r="K13" s="639"/>
      <c r="L13" s="640"/>
    </row>
    <row r="14" spans="1:12" x14ac:dyDescent="0.25">
      <c r="A14" s="63" t="s">
        <v>82</v>
      </c>
      <c r="B14" s="56"/>
      <c r="C14" s="57"/>
      <c r="D14" s="84" t="s">
        <v>99</v>
      </c>
      <c r="E14" s="84"/>
      <c r="F14" s="84" t="s">
        <v>100</v>
      </c>
      <c r="G14" s="84"/>
      <c r="H14" s="84" t="s">
        <v>101</v>
      </c>
      <c r="I14" s="84"/>
      <c r="J14" s="84"/>
      <c r="K14" s="72"/>
      <c r="L14" s="72"/>
    </row>
    <row r="15" spans="1:12" x14ac:dyDescent="0.25">
      <c r="A15" s="47" t="s">
        <v>73</v>
      </c>
      <c r="B15" s="13"/>
      <c r="C15" s="15"/>
      <c r="D15" s="83" t="s">
        <v>42</v>
      </c>
      <c r="E15" s="83"/>
      <c r="F15" s="83" t="s">
        <v>42</v>
      </c>
      <c r="G15" s="83"/>
      <c r="H15" s="83" t="s">
        <v>42</v>
      </c>
      <c r="I15" s="82"/>
      <c r="J15" s="82"/>
      <c r="K15" s="72"/>
      <c r="L15" s="72"/>
    </row>
    <row r="16" spans="1:12" x14ac:dyDescent="0.25">
      <c r="A16" s="47" t="s">
        <v>74</v>
      </c>
      <c r="B16" s="13"/>
      <c r="C16" s="15"/>
      <c r="D16" s="199">
        <v>2.42</v>
      </c>
      <c r="E16" s="488" t="s">
        <v>836</v>
      </c>
      <c r="F16" s="199">
        <v>2.57</v>
      </c>
      <c r="G16" s="488" t="s">
        <v>836</v>
      </c>
      <c r="H16" s="199">
        <v>3.12</v>
      </c>
      <c r="I16" s="488" t="s">
        <v>836</v>
      </c>
      <c r="J16" s="82"/>
      <c r="K16" s="72"/>
      <c r="L16" s="72"/>
    </row>
    <row r="17" spans="1:12" x14ac:dyDescent="0.25">
      <c r="A17" s="47" t="s">
        <v>75</v>
      </c>
      <c r="B17" s="13"/>
      <c r="C17" s="15"/>
      <c r="D17" s="199">
        <f>D16</f>
        <v>2.42</v>
      </c>
      <c r="E17" s="488" t="s">
        <v>836</v>
      </c>
      <c r="F17" s="199">
        <f>F16</f>
        <v>2.57</v>
      </c>
      <c r="G17" s="488" t="s">
        <v>836</v>
      </c>
      <c r="H17" s="199">
        <f>H16</f>
        <v>3.12</v>
      </c>
      <c r="I17" s="488" t="s">
        <v>836</v>
      </c>
      <c r="J17" s="82"/>
      <c r="K17" s="72"/>
      <c r="L17" s="72"/>
    </row>
    <row r="18" spans="1:12" x14ac:dyDescent="0.25">
      <c r="A18" s="58" t="s">
        <v>76</v>
      </c>
      <c r="B18" s="59"/>
      <c r="C18" s="60"/>
      <c r="D18" s="199">
        <v>3.5</v>
      </c>
      <c r="E18" s="488" t="s">
        <v>836</v>
      </c>
      <c r="F18" s="199">
        <v>3.7</v>
      </c>
      <c r="G18" s="488" t="s">
        <v>836</v>
      </c>
      <c r="H18" s="199">
        <v>4.12</v>
      </c>
      <c r="I18" s="488" t="s">
        <v>836</v>
      </c>
      <c r="J18" s="82"/>
      <c r="K18" s="72"/>
      <c r="L18" s="72"/>
    </row>
    <row r="19" spans="1:12" x14ac:dyDescent="0.25">
      <c r="A19" s="55" t="s">
        <v>77</v>
      </c>
      <c r="B19" s="13"/>
      <c r="C19" s="15"/>
      <c r="D19" s="80"/>
      <c r="E19" s="80"/>
      <c r="F19" s="80"/>
      <c r="G19" s="80"/>
      <c r="H19" s="80"/>
      <c r="I19" s="80"/>
      <c r="J19" s="80"/>
      <c r="K19" s="80"/>
      <c r="L19" s="81"/>
    </row>
    <row r="20" spans="1:12" x14ac:dyDescent="0.25">
      <c r="A20" s="47" t="s">
        <v>225</v>
      </c>
      <c r="B20" s="13"/>
      <c r="C20" s="15"/>
      <c r="D20" s="83" t="s">
        <v>42</v>
      </c>
      <c r="E20" s="83"/>
      <c r="F20" s="83" t="s">
        <v>42</v>
      </c>
      <c r="G20" s="83"/>
      <c r="H20" s="83" t="s">
        <v>42</v>
      </c>
      <c r="I20" s="82"/>
      <c r="J20" s="82"/>
      <c r="K20" s="72"/>
      <c r="L20" s="72"/>
    </row>
    <row r="21" spans="1:12" x14ac:dyDescent="0.25">
      <c r="A21" s="47" t="s">
        <v>78</v>
      </c>
      <c r="B21" s="13"/>
      <c r="C21" s="15"/>
      <c r="D21" s="83" t="s">
        <v>42</v>
      </c>
      <c r="E21" s="83"/>
      <c r="F21" s="83" t="s">
        <v>42</v>
      </c>
      <c r="G21" s="83"/>
      <c r="H21" s="83" t="s">
        <v>42</v>
      </c>
      <c r="I21" s="82"/>
      <c r="J21" s="82"/>
      <c r="K21" s="72"/>
      <c r="L21" s="72"/>
    </row>
    <row r="22" spans="1:12" x14ac:dyDescent="0.25">
      <c r="A22" s="47" t="s">
        <v>79</v>
      </c>
      <c r="B22" s="13"/>
      <c r="C22" s="15"/>
      <c r="D22" s="83" t="s">
        <v>42</v>
      </c>
      <c r="E22" s="83"/>
      <c r="F22" s="83" t="s">
        <v>42</v>
      </c>
      <c r="G22" s="83"/>
      <c r="H22" s="83" t="s">
        <v>42</v>
      </c>
      <c r="I22" s="82"/>
      <c r="J22" s="82"/>
      <c r="K22" s="72"/>
      <c r="L22" s="72"/>
    </row>
    <row r="23" spans="1:12" x14ac:dyDescent="0.25">
      <c r="A23" s="47" t="s">
        <v>80</v>
      </c>
      <c r="B23" s="13"/>
      <c r="C23" s="15"/>
      <c r="D23" s="83" t="s">
        <v>42</v>
      </c>
      <c r="E23" s="83"/>
      <c r="F23" s="83" t="s">
        <v>42</v>
      </c>
      <c r="G23" s="83"/>
      <c r="H23" s="83" t="s">
        <v>42</v>
      </c>
      <c r="I23" s="83"/>
      <c r="J23" s="83"/>
      <c r="K23" s="72"/>
      <c r="L23" s="72"/>
    </row>
    <row r="24" spans="1:12" x14ac:dyDescent="0.25">
      <c r="A24" s="4"/>
      <c r="B24" s="5"/>
      <c r="C24" s="5"/>
      <c r="D24" s="5"/>
      <c r="E24" s="5"/>
      <c r="F24" s="5"/>
      <c r="G24" s="5"/>
      <c r="H24" s="5"/>
      <c r="I24" s="5"/>
      <c r="J24" s="5"/>
      <c r="K24" s="5"/>
      <c r="L24" s="6"/>
    </row>
    <row r="25" spans="1:12" x14ac:dyDescent="0.25">
      <c r="A25" s="4"/>
      <c r="B25" s="5"/>
      <c r="C25" s="5"/>
      <c r="D25" s="5"/>
      <c r="E25" s="5"/>
      <c r="F25" s="5"/>
      <c r="G25" s="5"/>
      <c r="H25" s="5"/>
      <c r="I25" s="5"/>
      <c r="J25" s="5"/>
      <c r="K25" s="5"/>
      <c r="L25" s="6"/>
    </row>
    <row r="26" spans="1:12" x14ac:dyDescent="0.25">
      <c r="A26" s="25" t="s">
        <v>83</v>
      </c>
      <c r="B26" s="20" t="s">
        <v>213</v>
      </c>
      <c r="C26" s="5"/>
      <c r="D26" s="5"/>
      <c r="E26" s="5"/>
      <c r="F26" s="5"/>
      <c r="G26" s="5"/>
      <c r="H26" s="5"/>
      <c r="I26" s="5"/>
      <c r="J26" s="5"/>
      <c r="K26" s="5"/>
      <c r="L26" s="6"/>
    </row>
    <row r="27" spans="1:12" x14ac:dyDescent="0.25">
      <c r="A27" s="25"/>
      <c r="B27" s="20" t="s">
        <v>86</v>
      </c>
      <c r="C27" s="5"/>
      <c r="D27" s="5"/>
      <c r="E27" s="5"/>
      <c r="F27" s="5"/>
      <c r="G27" s="5"/>
      <c r="H27" s="5"/>
      <c r="I27" s="5"/>
      <c r="J27" s="5"/>
      <c r="K27" s="5"/>
      <c r="L27" s="6"/>
    </row>
    <row r="28" spans="1:12" x14ac:dyDescent="0.25">
      <c r="A28" s="25"/>
      <c r="B28" s="20" t="s">
        <v>87</v>
      </c>
      <c r="C28" s="5"/>
      <c r="D28" s="5"/>
      <c r="E28" s="5"/>
      <c r="F28" s="5"/>
      <c r="G28" s="5"/>
      <c r="H28" s="5"/>
      <c r="I28" s="5"/>
      <c r="J28" s="5"/>
      <c r="K28" s="5"/>
      <c r="L28" s="6"/>
    </row>
    <row r="29" spans="1:12" x14ac:dyDescent="0.25">
      <c r="A29" s="25"/>
      <c r="C29" s="5"/>
      <c r="D29" s="5"/>
      <c r="E29" s="5"/>
      <c r="F29" s="5"/>
      <c r="G29" s="5"/>
      <c r="H29" s="5"/>
      <c r="I29" s="5"/>
      <c r="J29" s="5"/>
      <c r="K29" s="5"/>
      <c r="L29" s="6"/>
    </row>
    <row r="30" spans="1:12" x14ac:dyDescent="0.25">
      <c r="A30" s="25"/>
      <c r="B30" s="20"/>
      <c r="C30" s="5"/>
      <c r="D30" s="5"/>
      <c r="E30" s="5"/>
      <c r="F30" s="5"/>
      <c r="G30" s="5"/>
      <c r="H30" s="5"/>
      <c r="I30" s="5"/>
      <c r="J30" s="5"/>
      <c r="K30" s="5"/>
      <c r="L30" s="6"/>
    </row>
    <row r="31" spans="1:12" x14ac:dyDescent="0.25">
      <c r="A31" s="64" t="s">
        <v>0</v>
      </c>
      <c r="B31" s="46" t="s">
        <v>214</v>
      </c>
      <c r="C31" s="18"/>
      <c r="D31" s="18"/>
      <c r="E31" s="460"/>
      <c r="F31" s="18"/>
      <c r="G31" s="460"/>
      <c r="H31" s="18"/>
      <c r="I31" s="18"/>
      <c r="J31" s="18"/>
      <c r="K31" s="18"/>
      <c r="L31" s="24"/>
    </row>
    <row r="32" spans="1:12" x14ac:dyDescent="0.25">
      <c r="A32" s="25"/>
      <c r="B32" s="20" t="s">
        <v>88</v>
      </c>
      <c r="C32" s="5"/>
      <c r="D32" s="5"/>
      <c r="E32" s="5"/>
      <c r="F32" s="5"/>
      <c r="G32" s="5"/>
      <c r="H32" s="5"/>
      <c r="I32" s="5"/>
      <c r="J32" s="5"/>
      <c r="K32" s="5"/>
      <c r="L32" s="6"/>
    </row>
    <row r="33" spans="1:12" x14ac:dyDescent="0.25">
      <c r="A33" s="33"/>
      <c r="B33" s="20"/>
      <c r="C33" s="5"/>
      <c r="D33" s="5"/>
      <c r="E33" s="5"/>
      <c r="F33" s="5"/>
      <c r="G33" s="5"/>
      <c r="H33" s="5"/>
      <c r="I33" s="5"/>
      <c r="J33" s="5"/>
      <c r="K33" s="5"/>
      <c r="L33" s="6"/>
    </row>
    <row r="34" spans="1:12" x14ac:dyDescent="0.25">
      <c r="A34" s="25" t="s">
        <v>2</v>
      </c>
      <c r="B34" s="20" t="s">
        <v>102</v>
      </c>
      <c r="C34" s="5"/>
      <c r="D34" s="5"/>
      <c r="E34" s="5"/>
      <c r="F34" s="5"/>
      <c r="G34" s="5"/>
      <c r="H34" s="5"/>
      <c r="I34" s="5"/>
      <c r="J34" s="5"/>
      <c r="K34" s="5"/>
      <c r="L34" s="6"/>
    </row>
    <row r="35" spans="1:12" x14ac:dyDescent="0.25">
      <c r="A35" s="25"/>
      <c r="B35" s="20" t="s">
        <v>159</v>
      </c>
      <c r="C35" s="5"/>
      <c r="D35" s="5"/>
      <c r="E35" s="5"/>
      <c r="F35" s="5"/>
      <c r="G35" s="5"/>
      <c r="H35" s="5"/>
      <c r="I35" s="5"/>
      <c r="J35" s="5"/>
      <c r="K35" s="5"/>
      <c r="L35" s="6"/>
    </row>
    <row r="36" spans="1:12" x14ac:dyDescent="0.25">
      <c r="A36" s="25"/>
      <c r="B36" s="67"/>
      <c r="C36" s="85"/>
      <c r="D36" s="5"/>
      <c r="E36" s="5"/>
      <c r="F36" s="5"/>
      <c r="G36" s="5"/>
      <c r="H36" s="5"/>
      <c r="I36" s="5"/>
      <c r="J36" s="5"/>
      <c r="K36" s="5"/>
      <c r="L36" s="6"/>
    </row>
    <row r="37" spans="1:12" x14ac:dyDescent="0.25">
      <c r="A37" t="s">
        <v>184</v>
      </c>
      <c r="B37" s="21" t="s">
        <v>136</v>
      </c>
      <c r="C37" s="12"/>
      <c r="D37" s="12"/>
      <c r="E37" s="12"/>
      <c r="F37" s="12"/>
      <c r="G37" s="12"/>
      <c r="H37" s="12"/>
      <c r="I37" s="5"/>
      <c r="J37" s="5"/>
      <c r="K37" s="5"/>
      <c r="L37" s="6"/>
    </row>
    <row r="38" spans="1:12" x14ac:dyDescent="0.25">
      <c r="B38" s="20"/>
      <c r="C38" s="5"/>
      <c r="D38" s="5"/>
      <c r="E38" s="5"/>
      <c r="F38" s="5"/>
      <c r="G38" s="5"/>
      <c r="H38" s="5"/>
      <c r="I38" s="5"/>
      <c r="J38" s="5"/>
      <c r="K38" s="5"/>
      <c r="L38" s="6"/>
    </row>
    <row r="39" spans="1:12" x14ac:dyDescent="0.25">
      <c r="A39" s="25" t="s">
        <v>89</v>
      </c>
      <c r="B39" s="20"/>
      <c r="C39" s="5"/>
      <c r="D39" s="5"/>
      <c r="E39" s="5"/>
      <c r="F39" s="5"/>
      <c r="G39" s="5"/>
      <c r="H39" s="5"/>
      <c r="I39" s="5"/>
      <c r="J39" s="5"/>
      <c r="K39" s="5"/>
      <c r="L39" s="6"/>
    </row>
    <row r="40" spans="1:12" x14ac:dyDescent="0.25">
      <c r="A40" s="25"/>
      <c r="B40" s="20"/>
      <c r="C40" s="5"/>
      <c r="D40" s="5"/>
      <c r="E40" s="5"/>
      <c r="F40" s="5"/>
      <c r="G40" s="5"/>
      <c r="H40" s="5"/>
      <c r="I40" s="5"/>
      <c r="J40" s="5"/>
      <c r="K40" s="5"/>
      <c r="L40" s="6"/>
    </row>
    <row r="41" spans="1:12" x14ac:dyDescent="0.25">
      <c r="A41" s="403" t="str">
        <f>'Item 240, Page 35'!A37</f>
        <v>UNLATCHING: A flat fee of $1.18 (A) per pickup will be imposed when the Company's personnel must</v>
      </c>
      <c r="B41" s="5"/>
      <c r="C41" s="44"/>
      <c r="D41" s="5"/>
      <c r="E41" s="5"/>
      <c r="F41" s="5"/>
      <c r="G41" s="5"/>
      <c r="H41" s="5"/>
      <c r="I41" s="5"/>
      <c r="J41" s="5"/>
      <c r="K41" s="5"/>
      <c r="L41" s="6"/>
    </row>
    <row r="42" spans="1:12" x14ac:dyDescent="0.25">
      <c r="A42" s="403" t="str">
        <f>'Item 240, Page 35'!A38</f>
        <v>unlatch a gate or door to perform pickup service.</v>
      </c>
      <c r="B42" s="21"/>
      <c r="C42" s="5"/>
      <c r="D42" s="5"/>
      <c r="E42" s="5"/>
      <c r="F42" s="5"/>
      <c r="G42" s="5"/>
      <c r="H42" s="5"/>
      <c r="I42" s="5"/>
      <c r="J42" s="5"/>
      <c r="K42" s="5"/>
      <c r="L42" s="6"/>
    </row>
    <row r="43" spans="1:12" x14ac:dyDescent="0.25">
      <c r="A43" s="25"/>
      <c r="B43" s="21"/>
      <c r="C43" s="5"/>
      <c r="D43" s="18"/>
      <c r="E43" s="460"/>
      <c r="F43" s="18"/>
      <c r="G43" s="460"/>
      <c r="H43" s="18"/>
      <c r="I43" s="18"/>
      <c r="J43" s="5"/>
      <c r="K43" s="5"/>
      <c r="L43" s="6"/>
    </row>
    <row r="44" spans="1:12" x14ac:dyDescent="0.25">
      <c r="A44" s="403" t="str">
        <f>'Item 240, Page 35'!A40</f>
        <v>UNLOCKING: A flat fee of $1.18 (A) per pickup will be imposed when the Company's personnel must</v>
      </c>
      <c r="B44" s="5"/>
      <c r="C44" s="198"/>
      <c r="D44" s="5"/>
      <c r="E44" s="5"/>
      <c r="F44" s="5"/>
      <c r="G44" s="5"/>
      <c r="H44" s="5"/>
      <c r="I44" s="5"/>
      <c r="J44" s="5"/>
      <c r="K44" s="5"/>
      <c r="L44" s="6"/>
    </row>
    <row r="45" spans="1:12" x14ac:dyDescent="0.25">
      <c r="A45" s="403" t="str">
        <f>'Item 240, Page 35'!A41</f>
        <v>unlock padlocks or other locking devices to perform pickup services.</v>
      </c>
      <c r="B45" s="21"/>
      <c r="C45" s="5"/>
      <c r="D45" s="5"/>
      <c r="E45" s="5"/>
      <c r="F45" s="5"/>
      <c r="G45" s="5"/>
      <c r="H45" s="5"/>
      <c r="I45" s="5"/>
      <c r="J45" s="5"/>
      <c r="K45" s="5"/>
      <c r="L45" s="6"/>
    </row>
    <row r="46" spans="1:12" x14ac:dyDescent="0.25">
      <c r="A46" s="4"/>
      <c r="B46" s="21"/>
      <c r="C46" s="5"/>
      <c r="D46" s="5"/>
      <c r="E46" s="5"/>
      <c r="F46" s="5"/>
      <c r="G46" s="5"/>
      <c r="H46" s="5"/>
      <c r="I46" s="5"/>
      <c r="J46" s="5"/>
      <c r="K46" s="5"/>
      <c r="L46" s="6"/>
    </row>
    <row r="47" spans="1:12" x14ac:dyDescent="0.25">
      <c r="A47" s="4"/>
      <c r="B47" s="5"/>
      <c r="C47" s="5"/>
      <c r="D47" s="5"/>
      <c r="E47" s="5"/>
      <c r="F47" s="5"/>
      <c r="G47" s="5"/>
      <c r="H47" s="5"/>
      <c r="I47" s="5"/>
      <c r="J47" s="5"/>
      <c r="K47" s="5"/>
      <c r="L47" s="6"/>
    </row>
    <row r="48" spans="1:12" x14ac:dyDescent="0.25">
      <c r="A48" s="7"/>
      <c r="B48" s="8"/>
      <c r="C48" s="8"/>
      <c r="D48" s="8"/>
      <c r="E48" s="8"/>
      <c r="F48" s="8"/>
      <c r="G48" s="8"/>
      <c r="H48" s="8"/>
      <c r="I48" s="8"/>
      <c r="J48" s="8"/>
      <c r="K48" s="8"/>
      <c r="L48" s="9"/>
    </row>
    <row r="49" spans="1:12" x14ac:dyDescent="0.25">
      <c r="A49" s="4" t="str">
        <f>'Item 240, Page 35'!A50</f>
        <v>Issued By:</v>
      </c>
      <c r="B49" s="5" t="str">
        <f>'Item 240, Page 35'!B50</f>
        <v>Irmgard R Wilcox</v>
      </c>
      <c r="C49" s="5"/>
      <c r="D49" s="5"/>
      <c r="E49" s="5"/>
      <c r="F49" s="5"/>
      <c r="G49" s="5"/>
      <c r="H49" s="5"/>
      <c r="I49" s="5"/>
      <c r="J49" s="5"/>
      <c r="K49" s="5"/>
      <c r="L49" s="6"/>
    </row>
    <row r="50" spans="1:12" x14ac:dyDescent="0.25">
      <c r="A50" s="4"/>
      <c r="B50" s="5"/>
      <c r="C50" s="5"/>
      <c r="D50" s="5"/>
      <c r="E50" s="5"/>
      <c r="F50" s="5"/>
      <c r="G50" s="5"/>
      <c r="H50" s="5"/>
      <c r="I50" s="5"/>
      <c r="J50" s="5"/>
      <c r="K50" s="5"/>
      <c r="L50" s="6"/>
    </row>
    <row r="51" spans="1:12" x14ac:dyDescent="0.25">
      <c r="A51" s="4" t="str">
        <f>'Item 240, Page 35'!A52</f>
        <v>Issue Date:</v>
      </c>
      <c r="B51" s="151">
        <f>'Item 240, Page 35'!B52</f>
        <v>42076</v>
      </c>
      <c r="C51" s="8"/>
      <c r="D51" s="8"/>
      <c r="E51" s="8"/>
      <c r="F51" s="8"/>
      <c r="G51" s="8"/>
      <c r="H51" s="8"/>
      <c r="I51" s="8"/>
      <c r="J51" s="8" t="str">
        <f>'Item 240, Page 35'!L52</f>
        <v xml:space="preserve">     Effective Date:</v>
      </c>
      <c r="K51" s="8"/>
      <c r="L51" s="397">
        <f>'Title Page 1'!I51</f>
        <v>42125</v>
      </c>
    </row>
    <row r="52" spans="1:12" x14ac:dyDescent="0.25">
      <c r="A52" s="576" t="s">
        <v>122</v>
      </c>
      <c r="B52" s="577"/>
      <c r="C52" s="577"/>
      <c r="D52" s="577"/>
      <c r="E52" s="577"/>
      <c r="F52" s="577"/>
      <c r="G52" s="577"/>
      <c r="H52" s="577"/>
      <c r="I52" s="577"/>
      <c r="J52" s="577"/>
      <c r="K52" s="577"/>
      <c r="L52" s="578"/>
    </row>
    <row r="53" spans="1:12" x14ac:dyDescent="0.25">
      <c r="A53" s="4"/>
      <c r="B53" s="5"/>
      <c r="C53" s="5"/>
      <c r="D53" s="5"/>
      <c r="E53" s="5"/>
      <c r="F53" s="5"/>
      <c r="G53" s="5"/>
      <c r="H53" s="5"/>
      <c r="I53" s="5"/>
      <c r="J53" s="5"/>
      <c r="K53" s="5"/>
      <c r="L53" s="6"/>
    </row>
    <row r="54" spans="1:12" x14ac:dyDescent="0.25">
      <c r="A54" s="4" t="s">
        <v>160</v>
      </c>
      <c r="B54" s="5"/>
      <c r="C54" s="5"/>
      <c r="D54" s="5"/>
      <c r="E54" s="5"/>
      <c r="F54" s="5"/>
      <c r="G54" s="5"/>
      <c r="H54" s="5"/>
      <c r="I54" s="5"/>
      <c r="J54" s="5"/>
      <c r="K54" s="5"/>
      <c r="L54" s="6"/>
    </row>
    <row r="55" spans="1:12" x14ac:dyDescent="0.25">
      <c r="A55" s="7"/>
      <c r="B55" s="8"/>
      <c r="C55" s="8"/>
      <c r="D55" s="8"/>
      <c r="E55" s="8"/>
      <c r="F55" s="8"/>
      <c r="G55" s="8"/>
      <c r="H55" s="8"/>
      <c r="I55" s="8"/>
      <c r="J55" s="8"/>
      <c r="K55" s="8"/>
      <c r="L55" s="9"/>
    </row>
  </sheetData>
  <mergeCells count="6">
    <mergeCell ref="D13:L13"/>
    <mergeCell ref="A52:L52"/>
    <mergeCell ref="J2:K2"/>
    <mergeCell ref="A7:L7"/>
    <mergeCell ref="A8:L8"/>
    <mergeCell ref="A9:L9"/>
  </mergeCells>
  <phoneticPr fontId="10" type="noConversion"/>
  <pageMargins left="0.75" right="0.75" top="1" bottom="1" header="0.5" footer="0.5"/>
  <pageSetup scale="85"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topLeftCell="A22" zoomScaleNormal="100" workbookViewId="0">
      <selection activeCell="A45" sqref="A45"/>
    </sheetView>
  </sheetViews>
  <sheetFormatPr defaultRowHeight="13.2" x14ac:dyDescent="0.25"/>
  <cols>
    <col min="1" max="1" width="10.6640625" customWidth="1"/>
    <col min="2" max="2" width="17.109375" customWidth="1"/>
    <col min="4" max="4" width="9.33203125" bestFit="1" customWidth="1"/>
    <col min="5" max="5" width="3.33203125" customWidth="1"/>
    <col min="6" max="6" width="10.5546875" customWidth="1"/>
    <col min="7" max="7" width="3.33203125" customWidth="1"/>
    <col min="8" max="8" width="9.33203125" bestFit="1" customWidth="1"/>
    <col min="9" max="9" width="3.33203125" customWidth="1"/>
    <col min="10" max="10" width="9.33203125" bestFit="1" customWidth="1"/>
    <col min="11" max="11" width="3.33203125" customWidth="1"/>
    <col min="12" max="12" width="11" customWidth="1"/>
    <col min="13" max="13" width="3.33203125" customWidth="1"/>
    <col min="14" max="14" width="9.33203125" bestFit="1" customWidth="1"/>
    <col min="15" max="15" width="11.5546875" bestFit="1" customWidth="1"/>
    <col min="16" max="16" width="3.44140625" customWidth="1"/>
  </cols>
  <sheetData>
    <row r="1" spans="1:15" x14ac:dyDescent="0.25">
      <c r="A1" s="1"/>
      <c r="B1" s="2"/>
      <c r="C1" s="2"/>
      <c r="D1" s="2"/>
      <c r="E1" s="2"/>
      <c r="F1" s="2"/>
      <c r="G1" s="2"/>
      <c r="H1" s="2"/>
      <c r="I1" s="2"/>
      <c r="J1" s="2"/>
      <c r="K1" s="2"/>
      <c r="L1" s="2"/>
      <c r="M1" s="2"/>
      <c r="N1" s="2"/>
      <c r="O1" s="3"/>
    </row>
    <row r="2" spans="1:15" x14ac:dyDescent="0.25">
      <c r="A2" s="4" t="s">
        <v>124</v>
      </c>
      <c r="B2" s="35">
        <v>11</v>
      </c>
      <c r="C2" s="5"/>
      <c r="D2" s="5"/>
      <c r="E2" s="5"/>
      <c r="F2" s="5"/>
      <c r="G2" s="5"/>
      <c r="H2" s="5"/>
      <c r="I2" s="5"/>
      <c r="J2" s="97">
        <v>0</v>
      </c>
      <c r="K2" s="157"/>
      <c r="L2" s="575" t="s">
        <v>125</v>
      </c>
      <c r="M2" s="575"/>
      <c r="N2" s="575"/>
      <c r="O2" s="93">
        <v>37</v>
      </c>
    </row>
    <row r="3" spans="1:15" x14ac:dyDescent="0.25">
      <c r="A3" s="4"/>
      <c r="B3" s="5"/>
      <c r="C3" s="5"/>
      <c r="D3" s="5"/>
      <c r="E3" s="5"/>
      <c r="F3" s="5"/>
      <c r="G3" s="5"/>
      <c r="H3" s="5"/>
      <c r="I3" s="5"/>
      <c r="J3" s="5"/>
      <c r="K3" s="5"/>
      <c r="L3" s="5"/>
      <c r="M3" s="5"/>
      <c r="N3" s="5"/>
      <c r="O3" s="6"/>
    </row>
    <row r="4" spans="1:15" x14ac:dyDescent="0.25">
      <c r="A4" s="4" t="s">
        <v>126</v>
      </c>
      <c r="B4" s="5"/>
      <c r="C4" s="146" t="str">
        <f>'Item 240, Page 35'!C4</f>
        <v>Yakima Waste Systems, Inc. G-89</v>
      </c>
      <c r="D4" s="5"/>
      <c r="E4" s="5"/>
      <c r="F4" s="5"/>
      <c r="G4" s="5"/>
      <c r="H4" s="5"/>
      <c r="I4" s="5"/>
      <c r="J4" s="5"/>
      <c r="K4" s="5"/>
      <c r="L4" s="5"/>
      <c r="M4" s="5"/>
      <c r="N4" s="5"/>
      <c r="O4" s="6"/>
    </row>
    <row r="5" spans="1:15" x14ac:dyDescent="0.25">
      <c r="A5" s="7" t="s">
        <v>127</v>
      </c>
      <c r="B5" s="8"/>
      <c r="C5" s="8"/>
      <c r="D5" s="8"/>
      <c r="E5" s="8"/>
      <c r="F5" s="8"/>
      <c r="G5" s="8"/>
      <c r="H5" s="8"/>
      <c r="I5" s="8"/>
      <c r="J5" s="8"/>
      <c r="K5" s="8"/>
      <c r="L5" s="8"/>
      <c r="M5" s="8"/>
      <c r="N5" s="8"/>
      <c r="O5" s="9"/>
    </row>
    <row r="6" spans="1:15" x14ac:dyDescent="0.25">
      <c r="A6" s="4"/>
      <c r="B6" s="5"/>
      <c r="C6" s="5"/>
      <c r="D6" s="5"/>
      <c r="E6" s="5"/>
      <c r="F6" s="5"/>
      <c r="G6" s="5"/>
      <c r="H6" s="5"/>
      <c r="I6" s="5"/>
      <c r="J6" s="5"/>
      <c r="K6" s="5"/>
      <c r="L6" s="5"/>
      <c r="M6" s="5"/>
      <c r="N6" s="5"/>
      <c r="O6" s="6"/>
    </row>
    <row r="7" spans="1:15" x14ac:dyDescent="0.25">
      <c r="A7" s="582" t="s">
        <v>90</v>
      </c>
      <c r="B7" s="580"/>
      <c r="C7" s="580"/>
      <c r="D7" s="580"/>
      <c r="E7" s="580"/>
      <c r="F7" s="580"/>
      <c r="G7" s="580"/>
      <c r="H7" s="580"/>
      <c r="I7" s="580"/>
      <c r="J7" s="580"/>
      <c r="K7" s="580"/>
      <c r="L7" s="580"/>
      <c r="M7" s="580"/>
      <c r="N7" s="580"/>
      <c r="O7" s="581"/>
    </row>
    <row r="8" spans="1:15" x14ac:dyDescent="0.25">
      <c r="A8" s="663" t="s">
        <v>91</v>
      </c>
      <c r="B8" s="575"/>
      <c r="C8" s="575"/>
      <c r="D8" s="575"/>
      <c r="E8" s="575"/>
      <c r="F8" s="575"/>
      <c r="G8" s="575"/>
      <c r="H8" s="575"/>
      <c r="I8" s="575"/>
      <c r="J8" s="575"/>
      <c r="K8" s="575"/>
      <c r="L8" s="575"/>
      <c r="M8" s="575"/>
      <c r="N8" s="575"/>
      <c r="O8" s="643"/>
    </row>
    <row r="9" spans="1:15" x14ac:dyDescent="0.25">
      <c r="A9" s="642" t="s">
        <v>92</v>
      </c>
      <c r="B9" s="664"/>
      <c r="C9" s="664"/>
      <c r="D9" s="664"/>
      <c r="E9" s="664"/>
      <c r="F9" s="664"/>
      <c r="G9" s="664"/>
      <c r="H9" s="664"/>
      <c r="I9" s="664"/>
      <c r="J9" s="664"/>
      <c r="K9" s="664"/>
      <c r="L9" s="664"/>
      <c r="M9" s="664"/>
      <c r="N9" s="664"/>
      <c r="O9" s="665"/>
    </row>
    <row r="10" spans="1:15" x14ac:dyDescent="0.25">
      <c r="A10" s="642" t="s">
        <v>71</v>
      </c>
      <c r="B10" s="575"/>
      <c r="C10" s="575"/>
      <c r="D10" s="575"/>
      <c r="E10" s="575"/>
      <c r="F10" s="575"/>
      <c r="G10" s="575"/>
      <c r="H10" s="575"/>
      <c r="I10" s="575"/>
      <c r="J10" s="575"/>
      <c r="K10" s="575"/>
      <c r="L10" s="575"/>
      <c r="M10" s="575"/>
      <c r="N10" s="575"/>
      <c r="O10" s="643"/>
    </row>
    <row r="11" spans="1:15" x14ac:dyDescent="0.25">
      <c r="A11" s="4"/>
      <c r="B11" s="5"/>
      <c r="C11" s="5"/>
      <c r="D11" s="5"/>
      <c r="E11" s="5"/>
      <c r="F11" s="5"/>
      <c r="G11" s="5"/>
      <c r="H11" s="5"/>
      <c r="I11" s="5"/>
      <c r="J11" s="5"/>
      <c r="K11" s="5"/>
      <c r="L11" s="5"/>
      <c r="M11" s="5"/>
      <c r="N11" s="5"/>
      <c r="O11" s="6"/>
    </row>
    <row r="12" spans="1:15" x14ac:dyDescent="0.25">
      <c r="A12" s="4" t="s">
        <v>205</v>
      </c>
      <c r="B12" s="12"/>
      <c r="C12" s="5"/>
      <c r="D12" s="5"/>
      <c r="E12" s="5"/>
      <c r="F12" s="5"/>
      <c r="G12" s="5"/>
      <c r="H12" s="5"/>
      <c r="I12" s="5"/>
      <c r="J12" s="5"/>
      <c r="K12" s="5"/>
      <c r="L12" s="5"/>
      <c r="M12" s="5"/>
      <c r="N12" s="5"/>
      <c r="O12" s="6"/>
    </row>
    <row r="13" spans="1:15" x14ac:dyDescent="0.25">
      <c r="A13" s="4"/>
      <c r="B13" s="5"/>
      <c r="C13" s="5"/>
      <c r="D13" s="5"/>
      <c r="E13" s="5"/>
      <c r="F13" s="5"/>
      <c r="G13" s="5"/>
      <c r="H13" s="5"/>
      <c r="I13" s="5"/>
      <c r="J13" s="5"/>
      <c r="K13" s="5"/>
      <c r="L13" s="5"/>
      <c r="M13" s="5"/>
      <c r="N13" s="5"/>
      <c r="O13" s="6"/>
    </row>
    <row r="14" spans="1:15" x14ac:dyDescent="0.25">
      <c r="A14" s="4"/>
      <c r="B14" s="17"/>
      <c r="C14" s="11"/>
      <c r="D14" s="638" t="s">
        <v>72</v>
      </c>
      <c r="E14" s="639"/>
      <c r="F14" s="639"/>
      <c r="G14" s="639"/>
      <c r="H14" s="639"/>
      <c r="I14" s="639"/>
      <c r="J14" s="639"/>
      <c r="K14" s="639"/>
      <c r="L14" s="639"/>
      <c r="M14" s="639"/>
      <c r="N14" s="639"/>
      <c r="O14" s="640"/>
    </row>
    <row r="15" spans="1:15" x14ac:dyDescent="0.25">
      <c r="A15" s="63" t="s">
        <v>82</v>
      </c>
      <c r="B15" s="56"/>
      <c r="C15" s="57"/>
      <c r="D15" s="185" t="s">
        <v>94</v>
      </c>
      <c r="E15" s="185"/>
      <c r="F15" s="185" t="s">
        <v>206</v>
      </c>
      <c r="G15" s="185"/>
      <c r="H15" s="185" t="s">
        <v>207</v>
      </c>
      <c r="I15" s="185"/>
      <c r="J15" s="185" t="s">
        <v>208</v>
      </c>
      <c r="K15" s="185"/>
      <c r="L15" s="185" t="s">
        <v>209</v>
      </c>
      <c r="M15" s="185"/>
      <c r="N15" s="185" t="s">
        <v>210</v>
      </c>
      <c r="O15" s="66" t="s">
        <v>163</v>
      </c>
    </row>
    <row r="16" spans="1:15" x14ac:dyDescent="0.25">
      <c r="A16" s="65" t="s">
        <v>93</v>
      </c>
      <c r="B16" s="13"/>
      <c r="C16" s="15"/>
      <c r="D16" s="186">
        <v>1.39</v>
      </c>
      <c r="E16" s="491" t="s">
        <v>836</v>
      </c>
      <c r="F16" s="187">
        <v>6.15</v>
      </c>
      <c r="G16" s="491" t="s">
        <v>836</v>
      </c>
      <c r="H16" s="187">
        <v>6.86</v>
      </c>
      <c r="I16" s="491" t="s">
        <v>836</v>
      </c>
      <c r="J16" s="186">
        <v>12.27</v>
      </c>
      <c r="K16" s="491" t="s">
        <v>836</v>
      </c>
      <c r="L16" s="188">
        <v>16.579999999999998</v>
      </c>
      <c r="M16" s="491" t="s">
        <v>836</v>
      </c>
      <c r="N16" s="188">
        <v>22.55</v>
      </c>
      <c r="O16" s="491" t="s">
        <v>836</v>
      </c>
    </row>
    <row r="17" spans="1:17" x14ac:dyDescent="0.25">
      <c r="A17" s="58" t="s">
        <v>76</v>
      </c>
      <c r="B17" s="59"/>
      <c r="C17" s="60"/>
      <c r="D17" s="489">
        <v>2.2000000000000002</v>
      </c>
      <c r="E17" s="492" t="s">
        <v>836</v>
      </c>
      <c r="F17" s="490">
        <v>10.02</v>
      </c>
      <c r="G17" s="492" t="s">
        <v>836</v>
      </c>
      <c r="H17" s="490">
        <v>10.46</v>
      </c>
      <c r="I17" s="492" t="s">
        <v>836</v>
      </c>
      <c r="J17" s="489">
        <v>16.82</v>
      </c>
      <c r="K17" s="492" t="s">
        <v>836</v>
      </c>
      <c r="L17" s="188">
        <v>20.149999999999999</v>
      </c>
      <c r="M17" s="492" t="s">
        <v>836</v>
      </c>
      <c r="N17" s="188">
        <v>27.25</v>
      </c>
      <c r="O17" s="492" t="s">
        <v>836</v>
      </c>
    </row>
    <row r="18" spans="1:17" x14ac:dyDescent="0.25">
      <c r="A18" s="55" t="s">
        <v>77</v>
      </c>
      <c r="B18" s="13"/>
      <c r="C18" s="15"/>
      <c r="D18" s="189"/>
      <c r="E18" s="189"/>
      <c r="F18" s="189"/>
      <c r="G18" s="189"/>
      <c r="H18" s="189"/>
      <c r="I18" s="189"/>
      <c r="J18" s="189"/>
      <c r="K18" s="189"/>
      <c r="L18" s="189"/>
      <c r="M18" s="189"/>
      <c r="N18" s="189"/>
      <c r="O18" s="62"/>
      <c r="Q18" s="182"/>
    </row>
    <row r="19" spans="1:17" x14ac:dyDescent="0.25">
      <c r="A19" s="47" t="s">
        <v>78</v>
      </c>
      <c r="B19" s="13"/>
      <c r="C19" s="15"/>
      <c r="D19" s="185" t="s">
        <v>42</v>
      </c>
      <c r="E19" s="185"/>
      <c r="F19" s="185" t="s">
        <v>42</v>
      </c>
      <c r="G19" s="185"/>
      <c r="H19" s="185" t="s">
        <v>42</v>
      </c>
      <c r="I19" s="185"/>
      <c r="J19" s="185" t="s">
        <v>42</v>
      </c>
      <c r="K19" s="185"/>
      <c r="L19" s="185" t="s">
        <v>42</v>
      </c>
      <c r="M19" s="185"/>
      <c r="N19" s="185" t="s">
        <v>42</v>
      </c>
      <c r="O19" s="16"/>
    </row>
    <row r="20" spans="1:17" x14ac:dyDescent="0.25">
      <c r="A20" s="4"/>
      <c r="B20" s="5"/>
      <c r="C20" s="5"/>
      <c r="D20" s="5"/>
      <c r="E20" s="5"/>
      <c r="F20" s="5"/>
      <c r="G20" s="5"/>
      <c r="H20" s="5"/>
      <c r="I20" s="5"/>
      <c r="J20" s="5"/>
      <c r="K20" s="5"/>
      <c r="L20" s="5"/>
      <c r="M20" s="5"/>
      <c r="N20" s="5"/>
      <c r="O20" s="6"/>
    </row>
    <row r="21" spans="1:17" x14ac:dyDescent="0.25">
      <c r="A21" s="4"/>
      <c r="B21" s="5"/>
      <c r="C21" s="5"/>
      <c r="D21" s="5"/>
      <c r="E21" s="5"/>
      <c r="F21" s="5"/>
      <c r="G21" s="5"/>
      <c r="H21" s="5"/>
      <c r="I21" s="5"/>
      <c r="J21" s="5"/>
      <c r="K21" s="5"/>
      <c r="L21" s="5"/>
      <c r="M21" s="5"/>
      <c r="N21" s="5"/>
      <c r="O21" s="6"/>
    </row>
    <row r="22" spans="1:17" x14ac:dyDescent="0.25">
      <c r="A22" s="25" t="s">
        <v>83</v>
      </c>
      <c r="B22" s="20" t="s">
        <v>84</v>
      </c>
      <c r="C22" s="5"/>
      <c r="D22" s="5"/>
      <c r="E22" s="5"/>
      <c r="F22" s="5"/>
      <c r="G22" s="5"/>
      <c r="H22" s="5"/>
      <c r="I22" s="5"/>
      <c r="J22" s="5"/>
      <c r="K22" s="5"/>
      <c r="L22" s="5"/>
      <c r="M22" s="5"/>
      <c r="N22" s="5"/>
      <c r="O22" s="6"/>
    </row>
    <row r="23" spans="1:17" x14ac:dyDescent="0.25">
      <c r="A23" s="25"/>
      <c r="B23" s="20" t="s">
        <v>85</v>
      </c>
      <c r="C23" s="5"/>
      <c r="D23" s="5"/>
      <c r="E23" s="5"/>
      <c r="F23" s="5"/>
      <c r="G23" s="5"/>
      <c r="H23" s="5"/>
      <c r="I23" s="5"/>
      <c r="J23" s="5"/>
      <c r="K23" s="5"/>
      <c r="L23" s="5"/>
      <c r="M23" s="5"/>
      <c r="N23" s="5"/>
      <c r="O23" s="6"/>
    </row>
    <row r="24" spans="1:17" x14ac:dyDescent="0.25">
      <c r="A24" s="25"/>
      <c r="B24" s="20" t="s">
        <v>86</v>
      </c>
      <c r="C24" s="5"/>
      <c r="D24" s="5"/>
      <c r="E24" s="5"/>
      <c r="F24" s="5"/>
      <c r="G24" s="5"/>
      <c r="H24" s="5"/>
      <c r="I24" s="5"/>
      <c r="J24" s="5"/>
      <c r="K24" s="5"/>
      <c r="L24" s="5"/>
      <c r="M24" s="5"/>
      <c r="N24" s="5"/>
      <c r="O24" s="6"/>
    </row>
    <row r="25" spans="1:17" x14ac:dyDescent="0.25">
      <c r="A25" s="25"/>
      <c r="B25" s="20" t="s">
        <v>87</v>
      </c>
      <c r="C25" s="5"/>
      <c r="D25" s="5"/>
      <c r="E25" s="5"/>
      <c r="F25" s="5"/>
      <c r="G25" s="5"/>
      <c r="H25" s="5"/>
      <c r="I25" s="5"/>
      <c r="J25" s="5"/>
      <c r="K25" s="5"/>
      <c r="L25" s="5"/>
      <c r="M25" s="5"/>
      <c r="N25" s="5"/>
      <c r="O25" s="6"/>
    </row>
    <row r="26" spans="1:17" x14ac:dyDescent="0.25">
      <c r="A26" s="25"/>
      <c r="B26" s="20"/>
      <c r="C26" s="5"/>
      <c r="D26" s="5"/>
      <c r="E26" s="5"/>
      <c r="F26" s="5"/>
      <c r="G26" s="5"/>
      <c r="H26" s="5"/>
      <c r="I26" s="5"/>
      <c r="J26" s="5"/>
      <c r="K26" s="5"/>
      <c r="L26" s="5"/>
      <c r="M26" s="5"/>
      <c r="N26" s="5"/>
      <c r="O26" s="6"/>
    </row>
    <row r="27" spans="1:17" x14ac:dyDescent="0.25">
      <c r="A27" s="34" t="s">
        <v>0</v>
      </c>
      <c r="B27" s="414" t="s">
        <v>890</v>
      </c>
      <c r="C27" s="18"/>
      <c r="D27" s="18"/>
      <c r="E27" s="460"/>
      <c r="F27" s="18"/>
      <c r="G27" s="460"/>
      <c r="H27" s="18"/>
      <c r="I27" s="460"/>
      <c r="J27" s="18"/>
      <c r="K27" s="460"/>
      <c r="L27" s="18"/>
      <c r="M27" s="460"/>
      <c r="N27" s="18"/>
      <c r="O27" s="24"/>
    </row>
    <row r="28" spans="1:17" x14ac:dyDescent="0.25">
      <c r="A28" s="34"/>
      <c r="B28" s="44"/>
      <c r="C28" s="18"/>
      <c r="D28" s="18"/>
      <c r="E28" s="460"/>
      <c r="F28" s="18"/>
      <c r="G28" s="460"/>
      <c r="H28" s="18"/>
      <c r="I28" s="460"/>
      <c r="J28" s="18"/>
      <c r="K28" s="460"/>
      <c r="L28" s="18"/>
      <c r="M28" s="460"/>
      <c r="N28" s="18"/>
      <c r="O28" s="24"/>
    </row>
    <row r="29" spans="1:17" x14ac:dyDescent="0.25">
      <c r="A29" s="34" t="s">
        <v>236</v>
      </c>
      <c r="B29" s="414" t="s">
        <v>891</v>
      </c>
      <c r="C29" s="5"/>
      <c r="D29" s="5"/>
      <c r="E29" s="5"/>
      <c r="F29" s="5"/>
      <c r="G29" s="5"/>
      <c r="H29" s="5"/>
      <c r="I29" s="5"/>
      <c r="J29" s="5"/>
      <c r="K29" s="5"/>
      <c r="L29" s="5"/>
      <c r="M29" s="5"/>
      <c r="N29" s="5"/>
      <c r="O29" s="6"/>
    </row>
    <row r="30" spans="1:17" x14ac:dyDescent="0.25">
      <c r="A30" s="33"/>
      <c r="B30" s="414" t="s">
        <v>892</v>
      </c>
      <c r="C30" s="5"/>
      <c r="D30" s="5"/>
      <c r="E30" s="5"/>
      <c r="F30" s="5"/>
      <c r="G30" s="5"/>
      <c r="H30" s="5"/>
      <c r="I30" s="5"/>
      <c r="J30" s="5"/>
      <c r="K30" s="5"/>
      <c r="L30" s="5"/>
      <c r="M30" s="5"/>
      <c r="N30" s="5"/>
      <c r="O30" s="6"/>
    </row>
    <row r="31" spans="1:17" x14ac:dyDescent="0.25">
      <c r="A31" s="25"/>
      <c r="B31" s="20"/>
      <c r="C31" s="5"/>
      <c r="D31" s="5"/>
      <c r="E31" s="5"/>
      <c r="F31" s="5"/>
      <c r="G31" s="5"/>
      <c r="H31" s="5"/>
      <c r="I31" s="5"/>
      <c r="J31" s="5"/>
      <c r="K31" s="5"/>
      <c r="L31" s="5"/>
      <c r="M31" s="5"/>
      <c r="N31" s="5"/>
      <c r="O31" s="6"/>
    </row>
    <row r="32" spans="1:17" x14ac:dyDescent="0.25">
      <c r="A32" t="s">
        <v>237</v>
      </c>
      <c r="B32" s="414" t="s">
        <v>893</v>
      </c>
      <c r="C32" s="5"/>
      <c r="D32" s="5"/>
      <c r="E32" s="5"/>
      <c r="F32" s="5"/>
      <c r="G32" s="5"/>
      <c r="H32" s="5"/>
      <c r="I32" s="5"/>
      <c r="J32" s="5"/>
      <c r="K32" s="5"/>
      <c r="L32" s="5"/>
      <c r="M32" s="5"/>
      <c r="N32" s="5"/>
      <c r="O32" s="6"/>
    </row>
    <row r="33" spans="1:15" x14ac:dyDescent="0.25">
      <c r="A33" s="25"/>
      <c r="B33" s="20"/>
      <c r="C33" s="5"/>
      <c r="D33" s="5"/>
      <c r="E33" s="5"/>
      <c r="F33" s="5"/>
      <c r="G33" s="5"/>
      <c r="H33" s="5"/>
      <c r="I33" s="5"/>
      <c r="J33" s="5"/>
      <c r="K33" s="5"/>
      <c r="L33" s="5"/>
      <c r="M33" s="5"/>
      <c r="N33" s="5"/>
      <c r="O33" s="6"/>
    </row>
    <row r="34" spans="1:15" x14ac:dyDescent="0.25">
      <c r="A34" s="25" t="s">
        <v>238</v>
      </c>
      <c r="B34" s="20" t="s">
        <v>157</v>
      </c>
      <c r="C34" s="5"/>
      <c r="D34" s="5"/>
      <c r="E34" s="5"/>
      <c r="F34" s="5"/>
      <c r="G34" s="5"/>
      <c r="H34" s="5"/>
      <c r="I34" s="5"/>
      <c r="J34" s="5"/>
      <c r="K34" s="5"/>
      <c r="L34" s="5"/>
      <c r="M34" s="5"/>
      <c r="N34" s="5"/>
      <c r="O34" s="6"/>
    </row>
    <row r="35" spans="1:15" x14ac:dyDescent="0.25">
      <c r="A35" s="25"/>
      <c r="B35" s="20"/>
      <c r="C35" s="5"/>
      <c r="D35" s="5"/>
      <c r="E35" s="5"/>
      <c r="F35" s="5"/>
      <c r="G35" s="5"/>
      <c r="H35" s="5"/>
      <c r="I35" s="5"/>
      <c r="J35" s="5"/>
      <c r="K35" s="5"/>
      <c r="L35" s="5"/>
      <c r="M35" s="5"/>
      <c r="N35" s="5"/>
      <c r="O35" s="6"/>
    </row>
    <row r="36" spans="1:15" x14ac:dyDescent="0.25">
      <c r="A36" s="25"/>
      <c r="B36" s="20"/>
      <c r="C36" s="5"/>
      <c r="D36" s="5"/>
      <c r="E36" s="5"/>
      <c r="F36" s="5"/>
      <c r="G36" s="5"/>
      <c r="H36" s="5"/>
      <c r="I36" s="5"/>
      <c r="J36" s="5"/>
      <c r="K36" s="5"/>
      <c r="L36" s="5"/>
      <c r="M36" s="5"/>
      <c r="N36" s="5"/>
      <c r="O36" s="6"/>
    </row>
    <row r="37" spans="1:15" x14ac:dyDescent="0.25">
      <c r="A37" s="4"/>
      <c r="B37" s="20"/>
      <c r="C37" s="5"/>
      <c r="D37" s="5"/>
      <c r="E37" s="5"/>
      <c r="F37" s="5"/>
      <c r="G37" s="5"/>
      <c r="H37" s="5"/>
      <c r="I37" s="5"/>
      <c r="J37" s="5"/>
      <c r="K37" s="5"/>
      <c r="L37" s="5"/>
      <c r="M37" s="5"/>
      <c r="N37" s="5"/>
      <c r="O37" s="6"/>
    </row>
    <row r="38" spans="1:15" x14ac:dyDescent="0.25">
      <c r="A38" s="4"/>
      <c r="B38" s="5"/>
      <c r="C38" s="5"/>
      <c r="D38" s="5"/>
      <c r="E38" s="5"/>
      <c r="F38" s="5"/>
      <c r="G38" s="5"/>
      <c r="H38" s="5"/>
      <c r="I38" s="5"/>
      <c r="J38" s="5"/>
      <c r="K38" s="5"/>
      <c r="L38" s="5"/>
      <c r="M38" s="5"/>
      <c r="N38" s="5"/>
      <c r="O38" s="6"/>
    </row>
    <row r="39" spans="1:15" x14ac:dyDescent="0.25">
      <c r="A39" s="25" t="s">
        <v>89</v>
      </c>
      <c r="B39" s="5"/>
      <c r="C39" s="5"/>
      <c r="D39" s="5"/>
      <c r="E39" s="5"/>
      <c r="F39" s="5"/>
      <c r="G39" s="5"/>
      <c r="H39" s="5"/>
      <c r="I39" s="5"/>
      <c r="J39" s="5"/>
      <c r="K39" s="5"/>
      <c r="L39" s="5"/>
      <c r="M39" s="5"/>
      <c r="N39" s="5"/>
      <c r="O39" s="6"/>
    </row>
    <row r="40" spans="1:15" x14ac:dyDescent="0.25">
      <c r="A40" s="4"/>
      <c r="B40" s="5"/>
      <c r="C40" s="5"/>
      <c r="D40" s="18"/>
      <c r="E40" s="460"/>
      <c r="F40" s="18"/>
      <c r="G40" s="460"/>
      <c r="H40" s="18"/>
      <c r="I40" s="460"/>
      <c r="J40" s="18"/>
      <c r="K40" s="460"/>
      <c r="L40" s="5"/>
      <c r="M40" s="5"/>
      <c r="N40" s="5"/>
      <c r="O40" s="6"/>
    </row>
    <row r="41" spans="1:15" x14ac:dyDescent="0.25">
      <c r="A41" s="403" t="str">
        <f>'Page 240, Page 36'!A41</f>
        <v>UNLATCHING: A flat fee of $1.18 (A) per pickup will be imposed when the Company's personnel must</v>
      </c>
      <c r="B41" s="5"/>
      <c r="C41" s="5"/>
      <c r="D41" s="5"/>
      <c r="E41" s="5"/>
      <c r="F41" s="5"/>
      <c r="G41" s="5"/>
      <c r="H41" s="5"/>
      <c r="I41" s="5"/>
      <c r="J41" s="5"/>
      <c r="K41" s="5"/>
      <c r="L41" s="5"/>
      <c r="M41" s="5"/>
      <c r="N41" s="5"/>
      <c r="O41" s="6"/>
    </row>
    <row r="42" spans="1:15" x14ac:dyDescent="0.25">
      <c r="A42" s="403" t="str">
        <f>'Page 240, Page 36'!A42</f>
        <v>unlatch a gate or door to perform pickup service.</v>
      </c>
      <c r="B42" s="5"/>
      <c r="C42" s="5"/>
      <c r="D42" s="5"/>
      <c r="E42" s="5"/>
      <c r="F42" s="5"/>
      <c r="G42" s="5"/>
      <c r="H42" s="5"/>
      <c r="I42" s="5"/>
      <c r="J42" s="5"/>
      <c r="K42" s="5"/>
      <c r="L42" s="5"/>
      <c r="M42" s="5"/>
      <c r="N42" s="5"/>
      <c r="O42" s="6"/>
    </row>
    <row r="43" spans="1:15" x14ac:dyDescent="0.25">
      <c r="A43" s="25"/>
      <c r="B43" s="5"/>
      <c r="C43" s="5"/>
      <c r="D43" s="5"/>
      <c r="E43" s="5"/>
      <c r="F43" s="5"/>
      <c r="G43" s="5"/>
      <c r="H43" s="5"/>
      <c r="I43" s="5"/>
      <c r="J43" s="5"/>
      <c r="K43" s="5"/>
      <c r="L43" s="5"/>
      <c r="M43" s="5"/>
      <c r="N43" s="5"/>
      <c r="O43" s="6"/>
    </row>
    <row r="44" spans="1:15" x14ac:dyDescent="0.25">
      <c r="A44" s="403" t="str">
        <f>'Page 240, Page 36'!A44</f>
        <v>UNLOCKING: A flat fee of $1.18 (A) per pickup will be imposed when the Company's personnel must</v>
      </c>
      <c r="B44" s="5"/>
      <c r="C44" s="5"/>
      <c r="D44" s="5"/>
      <c r="E44" s="5"/>
      <c r="F44" s="5"/>
      <c r="G44" s="5"/>
      <c r="H44" s="5"/>
      <c r="I44" s="5"/>
      <c r="J44" s="5"/>
      <c r="K44" s="5"/>
      <c r="L44" s="5"/>
      <c r="M44" s="5"/>
      <c r="N44" s="5"/>
      <c r="O44" s="6"/>
    </row>
    <row r="45" spans="1:15" x14ac:dyDescent="0.25">
      <c r="A45" s="403" t="str">
        <f>'Page 240, Page 36'!A45</f>
        <v>unlock padlocks or other locking devices to perform pickup services.</v>
      </c>
      <c r="B45" s="5"/>
      <c r="C45" s="5"/>
      <c r="D45" s="5"/>
      <c r="E45" s="5"/>
      <c r="F45" s="5"/>
      <c r="G45" s="5"/>
      <c r="H45" s="5"/>
      <c r="I45" s="5"/>
      <c r="J45" s="5"/>
      <c r="K45" s="5"/>
      <c r="L45" s="5"/>
      <c r="M45" s="5"/>
      <c r="N45" s="5"/>
      <c r="O45" s="6"/>
    </row>
    <row r="46" spans="1:15" x14ac:dyDescent="0.25">
      <c r="A46" s="4"/>
      <c r="B46" s="5"/>
      <c r="C46" s="5"/>
      <c r="D46" s="5"/>
      <c r="E46" s="5"/>
      <c r="F46" s="5"/>
      <c r="G46" s="5"/>
      <c r="H46" s="5"/>
      <c r="I46" s="5"/>
      <c r="J46" s="5"/>
      <c r="K46" s="5"/>
      <c r="L46" s="5"/>
      <c r="M46" s="5"/>
      <c r="N46" s="5"/>
      <c r="O46" s="6"/>
    </row>
    <row r="47" spans="1:15" x14ac:dyDescent="0.25">
      <c r="A47" s="487" t="s">
        <v>831</v>
      </c>
      <c r="B47" s="406" t="s">
        <v>832</v>
      </c>
      <c r="C47" s="12"/>
      <c r="D47" s="472"/>
      <c r="E47" s="472"/>
      <c r="F47" s="472"/>
      <c r="G47" s="472"/>
      <c r="H47" s="472"/>
      <c r="I47" s="472"/>
      <c r="J47" s="472"/>
      <c r="K47" s="472"/>
      <c r="L47" s="12"/>
      <c r="M47" s="12"/>
      <c r="N47" s="12"/>
      <c r="O47" s="6"/>
    </row>
    <row r="48" spans="1:15" x14ac:dyDescent="0.25">
      <c r="A48" s="456"/>
      <c r="B48" s="406" t="s">
        <v>833</v>
      </c>
      <c r="C48" s="12"/>
      <c r="D48" s="12"/>
      <c r="E48" s="12"/>
      <c r="F48" s="12"/>
      <c r="G48" s="12"/>
      <c r="H48" s="12"/>
      <c r="I48" s="12"/>
      <c r="J48" s="12"/>
      <c r="K48" s="12"/>
      <c r="L48" s="12"/>
      <c r="M48" s="12"/>
      <c r="N48" s="12"/>
      <c r="O48" s="6"/>
    </row>
    <row r="49" spans="1:15" s="458" customFormat="1" x14ac:dyDescent="0.25">
      <c r="A49" s="456"/>
      <c r="B49" s="406"/>
      <c r="C49" s="12"/>
      <c r="D49" s="12"/>
      <c r="E49" s="12"/>
      <c r="F49" s="12"/>
      <c r="G49" s="12"/>
      <c r="H49" s="12"/>
      <c r="I49" s="12"/>
      <c r="J49" s="12"/>
      <c r="K49" s="12"/>
      <c r="L49" s="12"/>
      <c r="M49" s="12"/>
      <c r="N49" s="12"/>
      <c r="O49" s="457"/>
    </row>
    <row r="50" spans="1:15" s="458" customFormat="1" x14ac:dyDescent="0.25">
      <c r="A50" s="456"/>
      <c r="B50" s="406"/>
      <c r="C50" s="12"/>
      <c r="D50" s="12"/>
      <c r="E50" s="12"/>
      <c r="F50" s="12"/>
      <c r="G50" s="12"/>
      <c r="H50" s="12"/>
      <c r="I50" s="12"/>
      <c r="J50" s="12"/>
      <c r="K50" s="12"/>
      <c r="L50" s="12"/>
      <c r="M50" s="12"/>
      <c r="N50" s="12"/>
      <c r="O50" s="457"/>
    </row>
    <row r="51" spans="1:15" x14ac:dyDescent="0.25">
      <c r="A51" s="1" t="str">
        <f>'Page 240, Page 36'!A49</f>
        <v>Issued By:</v>
      </c>
      <c r="B51" s="2" t="str">
        <f>'Page 240, Page 36'!B49</f>
        <v>Irmgard R Wilcox</v>
      </c>
      <c r="C51" s="2"/>
      <c r="D51" s="2"/>
      <c r="E51" s="2"/>
      <c r="F51" s="2"/>
      <c r="G51" s="2"/>
      <c r="H51" s="2"/>
      <c r="I51" s="2"/>
      <c r="J51" s="2"/>
      <c r="K51" s="2"/>
      <c r="L51" s="2"/>
      <c r="M51" s="2"/>
      <c r="N51" s="2"/>
      <c r="O51" s="3"/>
    </row>
    <row r="52" spans="1:15" x14ac:dyDescent="0.25">
      <c r="A52" s="4"/>
      <c r="B52" s="5"/>
      <c r="C52" s="5"/>
      <c r="D52" s="5"/>
      <c r="E52" s="5"/>
      <c r="F52" s="5"/>
      <c r="G52" s="5"/>
      <c r="H52" s="5"/>
      <c r="I52" s="5"/>
      <c r="J52" s="5"/>
      <c r="K52" s="5"/>
      <c r="L52" s="5"/>
      <c r="M52" s="5"/>
      <c r="N52" s="5"/>
      <c r="O52" s="6"/>
    </row>
    <row r="53" spans="1:15" x14ac:dyDescent="0.25">
      <c r="A53" s="4" t="str">
        <f>'Page 240, Page 36'!A51</f>
        <v>Issue Date:</v>
      </c>
      <c r="B53" s="151">
        <f>'Page 240, Page 36'!B51</f>
        <v>42076</v>
      </c>
      <c r="C53" s="8"/>
      <c r="D53" s="8"/>
      <c r="E53" s="8"/>
      <c r="F53" s="8"/>
      <c r="G53" s="8"/>
      <c r="H53" s="8"/>
      <c r="I53" s="8"/>
      <c r="J53" s="8"/>
      <c r="K53" s="8"/>
      <c r="L53" s="8" t="str">
        <f>'Page 240, Page 36'!J51</f>
        <v xml:space="preserve">     Effective Date:</v>
      </c>
      <c r="M53" s="8"/>
      <c r="N53" s="8"/>
      <c r="O53" s="397">
        <f>'Title Page 1'!I51</f>
        <v>42125</v>
      </c>
    </row>
    <row r="54" spans="1:15" x14ac:dyDescent="0.25">
      <c r="A54" s="576" t="s">
        <v>122</v>
      </c>
      <c r="B54" s="577"/>
      <c r="C54" s="577"/>
      <c r="D54" s="577"/>
      <c r="E54" s="577"/>
      <c r="F54" s="577"/>
      <c r="G54" s="577"/>
      <c r="H54" s="577"/>
      <c r="I54" s="577"/>
      <c r="J54" s="577"/>
      <c r="K54" s="577"/>
      <c r="L54" s="577"/>
      <c r="M54" s="577"/>
      <c r="N54" s="577"/>
      <c r="O54" s="578"/>
    </row>
    <row r="55" spans="1:15" x14ac:dyDescent="0.25">
      <c r="A55" s="4"/>
      <c r="B55" s="5"/>
      <c r="C55" s="5"/>
      <c r="D55" s="5"/>
      <c r="E55" s="5"/>
      <c r="F55" s="5"/>
      <c r="G55" s="5"/>
      <c r="H55" s="5"/>
      <c r="I55" s="5"/>
      <c r="J55" s="5"/>
      <c r="K55" s="5"/>
      <c r="L55" s="5"/>
      <c r="M55" s="5"/>
      <c r="N55" s="5"/>
      <c r="O55" s="6"/>
    </row>
    <row r="56" spans="1:15" x14ac:dyDescent="0.25">
      <c r="A56" s="4" t="s">
        <v>128</v>
      </c>
      <c r="B56" s="5"/>
      <c r="C56" s="5"/>
      <c r="D56" s="5"/>
      <c r="E56" s="5"/>
      <c r="F56" s="5"/>
      <c r="G56" s="5"/>
      <c r="H56" s="5"/>
      <c r="I56" s="5"/>
      <c r="J56" s="5"/>
      <c r="K56" s="5"/>
      <c r="L56" s="5"/>
      <c r="M56" s="5"/>
      <c r="N56" s="5"/>
      <c r="O56" s="6"/>
    </row>
    <row r="57" spans="1:15" x14ac:dyDescent="0.25">
      <c r="A57" s="7"/>
      <c r="B57" s="8"/>
      <c r="C57" s="8"/>
      <c r="D57" s="8"/>
      <c r="E57" s="8"/>
      <c r="F57" s="8"/>
      <c r="G57" s="8"/>
      <c r="H57" s="8"/>
      <c r="I57" s="8"/>
      <c r="J57" s="8"/>
      <c r="K57" s="8"/>
      <c r="L57" s="8"/>
      <c r="M57" s="8"/>
      <c r="N57" s="8"/>
      <c r="O57" s="9"/>
    </row>
  </sheetData>
  <mergeCells count="7">
    <mergeCell ref="L2:N2"/>
    <mergeCell ref="A54:O54"/>
    <mergeCell ref="A7:O7"/>
    <mergeCell ref="A8:O8"/>
    <mergeCell ref="A10:O10"/>
    <mergeCell ref="D14:O14"/>
    <mergeCell ref="A9:O9"/>
  </mergeCells>
  <phoneticPr fontId="0" type="noConversion"/>
  <printOptions horizontalCentered="1" verticalCentered="1"/>
  <pageMargins left="0.5" right="0.5" top="0.5" bottom="0.5" header="0.5" footer="0.5"/>
  <pageSetup scale="76"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topLeftCell="A13" zoomScaleNormal="100" workbookViewId="0">
      <selection activeCell="A34" sqref="A34"/>
    </sheetView>
  </sheetViews>
  <sheetFormatPr defaultRowHeight="13.2" x14ac:dyDescent="0.25"/>
  <cols>
    <col min="1" max="1" width="10.6640625" customWidth="1"/>
    <col min="2" max="2" width="17" bestFit="1" customWidth="1"/>
    <col min="3" max="3" width="4.5546875" customWidth="1"/>
    <col min="5" max="5" width="3.6640625" customWidth="1"/>
    <col min="7" max="7" width="3.88671875" customWidth="1"/>
    <col min="8" max="9" width="7.88671875" customWidth="1"/>
    <col min="10" max="10" width="11" customWidth="1"/>
    <col min="12" max="12" width="11.33203125" bestFit="1" customWidth="1"/>
  </cols>
  <sheetData>
    <row r="1" spans="1:12" x14ac:dyDescent="0.25">
      <c r="A1" s="1"/>
      <c r="B1" s="2"/>
      <c r="C1" s="2"/>
      <c r="D1" s="2"/>
      <c r="E1" s="2"/>
      <c r="F1" s="2"/>
      <c r="G1" s="2"/>
      <c r="H1" s="2"/>
      <c r="I1" s="2"/>
      <c r="J1" s="2"/>
      <c r="K1" s="2"/>
      <c r="L1" s="3"/>
    </row>
    <row r="2" spans="1:12" x14ac:dyDescent="0.25">
      <c r="A2" s="4" t="s">
        <v>124</v>
      </c>
      <c r="B2" s="35">
        <v>11</v>
      </c>
      <c r="C2" s="5"/>
      <c r="D2" s="5"/>
      <c r="E2" s="5"/>
      <c r="F2" s="5"/>
      <c r="G2" s="5"/>
      <c r="H2" s="5"/>
      <c r="I2" s="97">
        <v>0</v>
      </c>
      <c r="J2" s="575" t="s">
        <v>125</v>
      </c>
      <c r="K2" s="575"/>
      <c r="L2" s="93">
        <v>38</v>
      </c>
    </row>
    <row r="3" spans="1:12" x14ac:dyDescent="0.25">
      <c r="A3" s="4"/>
      <c r="B3" s="5"/>
      <c r="C3" s="5"/>
      <c r="D3" s="5"/>
      <c r="E3" s="5"/>
      <c r="F3" s="5"/>
      <c r="G3" s="5"/>
      <c r="H3" s="5"/>
      <c r="I3" s="5"/>
      <c r="J3" s="5"/>
      <c r="K3" s="5"/>
      <c r="L3" s="6"/>
    </row>
    <row r="4" spans="1:12" x14ac:dyDescent="0.25">
      <c r="A4" s="4" t="s">
        <v>126</v>
      </c>
      <c r="B4" s="5"/>
      <c r="C4" s="146" t="str">
        <f>'Item 245, Page 37'!C4</f>
        <v>Yakima Waste Systems, Inc. G-89</v>
      </c>
      <c r="D4" s="5"/>
      <c r="E4" s="5"/>
      <c r="F4" s="5"/>
      <c r="G4" s="5"/>
      <c r="H4" s="5"/>
      <c r="I4" s="5"/>
      <c r="J4" s="5"/>
      <c r="K4" s="5"/>
      <c r="L4" s="6"/>
    </row>
    <row r="5" spans="1:12" x14ac:dyDescent="0.25">
      <c r="A5" s="7" t="s">
        <v>127</v>
      </c>
      <c r="B5" s="8"/>
      <c r="C5" s="8"/>
      <c r="D5" s="8"/>
      <c r="E5" s="8"/>
      <c r="F5" s="8"/>
      <c r="G5" s="8"/>
      <c r="H5" s="8"/>
      <c r="I5" s="8"/>
      <c r="J5" s="8"/>
      <c r="K5" s="8"/>
      <c r="L5" s="9"/>
    </row>
    <row r="6" spans="1:12" x14ac:dyDescent="0.25">
      <c r="A6" s="4"/>
      <c r="B6" s="5"/>
      <c r="C6" s="5"/>
      <c r="D6" s="5"/>
      <c r="E6" s="5"/>
      <c r="F6" s="5"/>
      <c r="G6" s="5"/>
      <c r="H6" s="5"/>
      <c r="I6" s="5"/>
      <c r="J6" s="5"/>
      <c r="K6" s="5"/>
      <c r="L6" s="6"/>
    </row>
    <row r="7" spans="1:12" x14ac:dyDescent="0.25">
      <c r="A7" s="582" t="s">
        <v>96</v>
      </c>
      <c r="B7" s="580"/>
      <c r="C7" s="580"/>
      <c r="D7" s="580"/>
      <c r="E7" s="580"/>
      <c r="F7" s="580"/>
      <c r="G7" s="580"/>
      <c r="H7" s="580"/>
      <c r="I7" s="580"/>
      <c r="J7" s="580"/>
      <c r="K7" s="580"/>
      <c r="L7" s="581"/>
    </row>
    <row r="8" spans="1:12" x14ac:dyDescent="0.25">
      <c r="A8" s="663" t="s">
        <v>95</v>
      </c>
      <c r="B8" s="575"/>
      <c r="C8" s="575"/>
      <c r="D8" s="575"/>
      <c r="E8" s="575"/>
      <c r="F8" s="575"/>
      <c r="G8" s="575"/>
      <c r="H8" s="575"/>
      <c r="I8" s="575"/>
      <c r="J8" s="575"/>
      <c r="K8" s="575"/>
      <c r="L8" s="643"/>
    </row>
    <row r="9" spans="1:12" x14ac:dyDescent="0.25">
      <c r="A9" s="642" t="s">
        <v>71</v>
      </c>
      <c r="B9" s="575"/>
      <c r="C9" s="575"/>
      <c r="D9" s="575"/>
      <c r="E9" s="575"/>
      <c r="F9" s="575"/>
      <c r="G9" s="575"/>
      <c r="H9" s="575"/>
      <c r="I9" s="575"/>
      <c r="J9" s="575"/>
      <c r="K9" s="575"/>
      <c r="L9" s="643"/>
    </row>
    <row r="10" spans="1:12" x14ac:dyDescent="0.25">
      <c r="A10" s="4"/>
      <c r="B10" s="5"/>
      <c r="C10" s="5"/>
      <c r="D10" s="5"/>
      <c r="E10" s="5"/>
      <c r="F10" s="5"/>
      <c r="G10" s="5"/>
      <c r="H10" s="5"/>
      <c r="I10" s="5"/>
      <c r="J10" s="5"/>
      <c r="K10" s="5"/>
      <c r="L10" s="6"/>
    </row>
    <row r="11" spans="1:12" x14ac:dyDescent="0.25">
      <c r="A11" s="4" t="s">
        <v>158</v>
      </c>
      <c r="B11" s="12"/>
      <c r="C11" s="5"/>
      <c r="D11" s="5"/>
      <c r="E11" s="5"/>
      <c r="F11" s="5"/>
      <c r="G11" s="5"/>
      <c r="H11" s="5"/>
      <c r="I11" s="5"/>
      <c r="J11" s="5"/>
      <c r="K11" s="5"/>
      <c r="L11" s="6"/>
    </row>
    <row r="12" spans="1:12" x14ac:dyDescent="0.25">
      <c r="A12" s="4"/>
      <c r="B12" s="5"/>
      <c r="C12" s="5"/>
      <c r="D12" s="5"/>
      <c r="E12" s="5"/>
      <c r="F12" s="5"/>
      <c r="G12" s="5"/>
      <c r="H12" s="5"/>
      <c r="I12" s="5"/>
      <c r="J12" s="5"/>
      <c r="K12" s="5"/>
      <c r="L12" s="6"/>
    </row>
    <row r="13" spans="1:12" x14ac:dyDescent="0.25">
      <c r="A13" s="4"/>
      <c r="B13" s="17"/>
      <c r="C13" s="11"/>
      <c r="D13" s="638" t="s">
        <v>72</v>
      </c>
      <c r="E13" s="639"/>
      <c r="F13" s="639"/>
      <c r="G13" s="639"/>
      <c r="H13" s="639"/>
      <c r="I13" s="639"/>
      <c r="J13" s="639"/>
      <c r="K13" s="639"/>
      <c r="L13" s="640"/>
    </row>
    <row r="14" spans="1:12" x14ac:dyDescent="0.25">
      <c r="A14" s="63" t="s">
        <v>82</v>
      </c>
      <c r="B14" s="56"/>
      <c r="C14" s="57"/>
      <c r="D14" s="86" t="s">
        <v>208</v>
      </c>
      <c r="E14" s="86"/>
      <c r="F14" s="86" t="s">
        <v>209</v>
      </c>
      <c r="G14" s="86"/>
      <c r="H14" s="16" t="s">
        <v>81</v>
      </c>
      <c r="I14" s="16" t="s">
        <v>81</v>
      </c>
      <c r="J14" s="16" t="s">
        <v>81</v>
      </c>
      <c r="K14" s="16" t="s">
        <v>81</v>
      </c>
      <c r="L14" s="16" t="s">
        <v>81</v>
      </c>
    </row>
    <row r="15" spans="1:12" x14ac:dyDescent="0.25">
      <c r="A15" s="65" t="s">
        <v>93</v>
      </c>
      <c r="B15" s="13"/>
      <c r="C15" s="15"/>
      <c r="D15" s="183">
        <v>31.94</v>
      </c>
      <c r="E15" s="493" t="s">
        <v>836</v>
      </c>
      <c r="F15" s="183">
        <v>42.6</v>
      </c>
      <c r="G15" s="493" t="s">
        <v>836</v>
      </c>
      <c r="H15" s="16" t="s">
        <v>151</v>
      </c>
      <c r="I15" s="16" t="s">
        <v>151</v>
      </c>
      <c r="J15" s="16" t="s">
        <v>151</v>
      </c>
      <c r="K15" s="16" t="s">
        <v>151</v>
      </c>
      <c r="L15" s="16" t="s">
        <v>151</v>
      </c>
    </row>
    <row r="16" spans="1:12" x14ac:dyDescent="0.25">
      <c r="A16" s="58" t="s">
        <v>76</v>
      </c>
      <c r="B16" s="59"/>
      <c r="C16" s="60"/>
      <c r="D16" s="183">
        <v>34.08</v>
      </c>
      <c r="E16" s="493" t="s">
        <v>836</v>
      </c>
      <c r="F16" s="183">
        <v>44.74</v>
      </c>
      <c r="G16" s="493" t="s">
        <v>836</v>
      </c>
      <c r="H16" s="16" t="s">
        <v>151</v>
      </c>
      <c r="I16" s="16" t="s">
        <v>151</v>
      </c>
      <c r="J16" s="16" t="s">
        <v>151</v>
      </c>
      <c r="K16" s="16" t="s">
        <v>151</v>
      </c>
      <c r="L16" s="16" t="s">
        <v>151</v>
      </c>
    </row>
    <row r="17" spans="1:15" x14ac:dyDescent="0.25">
      <c r="A17" s="55" t="s">
        <v>77</v>
      </c>
      <c r="B17" s="13"/>
      <c r="C17" s="15"/>
      <c r="D17" s="61"/>
      <c r="E17" s="61"/>
      <c r="F17" s="61"/>
      <c r="G17" s="61"/>
      <c r="H17" s="61"/>
      <c r="I17" s="61"/>
      <c r="J17" s="61"/>
      <c r="K17" s="61"/>
      <c r="L17" s="62"/>
      <c r="O17" s="182"/>
    </row>
    <row r="18" spans="1:15" x14ac:dyDescent="0.25">
      <c r="A18" s="47" t="s">
        <v>78</v>
      </c>
      <c r="B18" s="13"/>
      <c r="C18" s="15"/>
      <c r="D18" s="16" t="s">
        <v>151</v>
      </c>
      <c r="E18" s="16"/>
      <c r="F18" s="16" t="s">
        <v>151</v>
      </c>
      <c r="G18" s="16"/>
      <c r="H18" s="16" t="s">
        <v>151</v>
      </c>
      <c r="I18" s="16" t="s">
        <v>151</v>
      </c>
      <c r="J18" s="16" t="s">
        <v>151</v>
      </c>
      <c r="K18" s="16" t="s">
        <v>151</v>
      </c>
      <c r="L18" s="16" t="s">
        <v>151</v>
      </c>
    </row>
    <row r="19" spans="1:15" x14ac:dyDescent="0.25">
      <c r="A19" s="4"/>
      <c r="B19" s="5"/>
      <c r="C19" s="5"/>
      <c r="D19" s="5"/>
      <c r="E19" s="5"/>
      <c r="F19" s="5"/>
      <c r="G19" s="5"/>
      <c r="H19" s="5"/>
      <c r="I19" s="5"/>
      <c r="J19" s="5"/>
      <c r="K19" s="5"/>
      <c r="L19" s="6"/>
    </row>
    <row r="20" spans="1:15" x14ac:dyDescent="0.25">
      <c r="A20" s="4"/>
      <c r="B20" s="5"/>
      <c r="C20" s="5"/>
      <c r="D20" s="5"/>
      <c r="E20" s="5"/>
      <c r="F20" s="5"/>
      <c r="G20" s="5"/>
      <c r="H20" s="5"/>
      <c r="I20" s="5"/>
      <c r="J20" s="5"/>
      <c r="K20" s="5"/>
      <c r="L20" s="6"/>
    </row>
    <row r="21" spans="1:15" x14ac:dyDescent="0.25">
      <c r="A21" s="25" t="s">
        <v>83</v>
      </c>
      <c r="B21" s="20" t="s">
        <v>84</v>
      </c>
      <c r="C21" s="5"/>
      <c r="D21" s="5"/>
      <c r="E21" s="5"/>
      <c r="F21" s="5"/>
      <c r="G21" s="5"/>
      <c r="H21" s="5"/>
      <c r="I21" s="5"/>
      <c r="J21" s="5"/>
      <c r="K21" s="5"/>
      <c r="L21" s="6"/>
    </row>
    <row r="22" spans="1:15" x14ac:dyDescent="0.25">
      <c r="A22" s="25"/>
      <c r="B22" s="20" t="s">
        <v>85</v>
      </c>
      <c r="C22" s="5"/>
      <c r="D22" s="5"/>
      <c r="E22" s="5"/>
      <c r="F22" s="5"/>
      <c r="G22" s="5"/>
      <c r="H22" s="5"/>
      <c r="I22" s="5"/>
      <c r="J22" s="5"/>
      <c r="K22" s="5"/>
      <c r="L22" s="6"/>
    </row>
    <row r="23" spans="1:15" x14ac:dyDescent="0.25">
      <c r="A23" s="25"/>
      <c r="B23" s="20" t="s">
        <v>86</v>
      </c>
      <c r="C23" s="5"/>
      <c r="D23" s="5"/>
      <c r="E23" s="5"/>
      <c r="F23" s="5"/>
      <c r="G23" s="5"/>
      <c r="H23" s="5"/>
      <c r="I23" s="5"/>
      <c r="J23" s="5"/>
      <c r="K23" s="5"/>
      <c r="L23" s="6"/>
    </row>
    <row r="24" spans="1:15" x14ac:dyDescent="0.25">
      <c r="A24" s="25"/>
      <c r="B24" s="20" t="s">
        <v>87</v>
      </c>
      <c r="C24" s="5"/>
      <c r="D24" s="5"/>
      <c r="E24" s="5"/>
      <c r="F24" s="5"/>
      <c r="G24" s="5"/>
      <c r="H24" s="5"/>
      <c r="I24" s="5"/>
      <c r="J24" s="5"/>
      <c r="K24" s="5"/>
      <c r="L24" s="6"/>
    </row>
    <row r="25" spans="1:15" x14ac:dyDescent="0.25">
      <c r="A25" s="25"/>
      <c r="B25" s="20"/>
      <c r="C25" s="5"/>
      <c r="D25" s="5"/>
      <c r="E25" s="5"/>
      <c r="F25" s="5"/>
      <c r="G25" s="5"/>
      <c r="H25" s="5"/>
      <c r="I25" s="5"/>
      <c r="J25" s="5"/>
      <c r="K25" s="5"/>
      <c r="L25" s="6"/>
    </row>
    <row r="26" spans="1:15" x14ac:dyDescent="0.25">
      <c r="A26" s="34" t="s">
        <v>163</v>
      </c>
      <c r="B26" s="44" t="s">
        <v>163</v>
      </c>
      <c r="C26" s="18"/>
      <c r="D26" s="18"/>
      <c r="E26" s="460"/>
      <c r="F26" s="18"/>
      <c r="G26" s="460"/>
      <c r="H26" s="18"/>
      <c r="I26" s="18"/>
      <c r="J26" s="18"/>
      <c r="K26" s="18"/>
      <c r="L26" s="24"/>
    </row>
    <row r="27" spans="1:15" x14ac:dyDescent="0.25">
      <c r="A27" s="25"/>
      <c r="B27" s="20"/>
      <c r="C27" s="5"/>
      <c r="D27" s="5"/>
      <c r="E27" s="5"/>
      <c r="F27" s="5"/>
      <c r="G27" s="5"/>
      <c r="H27" s="5"/>
      <c r="I27" s="5"/>
      <c r="J27" s="5"/>
      <c r="K27" s="5"/>
      <c r="L27" s="6"/>
    </row>
    <row r="28" spans="1:15" x14ac:dyDescent="0.25">
      <c r="A28" s="25" t="s">
        <v>89</v>
      </c>
      <c r="B28" s="20"/>
      <c r="C28" s="5"/>
      <c r="D28" s="5"/>
      <c r="E28" s="5"/>
      <c r="F28" s="5"/>
      <c r="G28" s="5"/>
      <c r="H28" s="5"/>
      <c r="I28" s="5"/>
      <c r="J28" s="5"/>
      <c r="K28" s="5"/>
      <c r="L28" s="6"/>
    </row>
    <row r="29" spans="1:15" x14ac:dyDescent="0.25">
      <c r="A29" s="25"/>
      <c r="B29" s="20"/>
      <c r="C29" s="5"/>
      <c r="D29" s="5"/>
      <c r="E29" s="5"/>
      <c r="F29" s="5"/>
      <c r="G29" s="5"/>
      <c r="H29" s="5"/>
      <c r="I29" s="5"/>
      <c r="J29" s="5"/>
      <c r="K29" s="5"/>
      <c r="L29" s="6"/>
    </row>
    <row r="30" spans="1:15" x14ac:dyDescent="0.25">
      <c r="A30" s="403" t="str">
        <f>'Item 245, Page 37'!A41</f>
        <v>UNLATCHING: A flat fee of $1.18 (A) per pickup will be imposed when the Company's personnel must</v>
      </c>
      <c r="B30" s="20"/>
      <c r="C30" s="5"/>
      <c r="D30" s="5"/>
      <c r="E30" s="5"/>
      <c r="F30" s="5"/>
      <c r="G30" s="5"/>
      <c r="H30" s="5"/>
      <c r="I30" s="5"/>
      <c r="J30" s="5"/>
      <c r="K30" s="5"/>
      <c r="L30" s="6"/>
    </row>
    <row r="31" spans="1:15" x14ac:dyDescent="0.25">
      <c r="A31" s="403" t="str">
        <f>'Item 245, Page 37'!A42</f>
        <v>unlatch a gate or door to perform pickup service.</v>
      </c>
      <c r="B31" s="20"/>
      <c r="C31" s="5"/>
      <c r="D31" s="5"/>
      <c r="E31" s="5"/>
      <c r="F31" s="5"/>
      <c r="G31" s="5"/>
      <c r="H31" s="5"/>
      <c r="I31" s="5"/>
      <c r="J31" s="5"/>
      <c r="K31" s="5"/>
      <c r="L31" s="6"/>
    </row>
    <row r="32" spans="1:15" x14ac:dyDescent="0.25">
      <c r="A32" s="25"/>
      <c r="B32" s="20"/>
      <c r="C32" s="5"/>
      <c r="D32" s="5"/>
      <c r="E32" s="5"/>
      <c r="F32" s="5"/>
      <c r="G32" s="5"/>
      <c r="H32" s="5"/>
      <c r="I32" s="5"/>
      <c r="J32" s="5"/>
      <c r="K32" s="5"/>
      <c r="L32" s="6"/>
    </row>
    <row r="33" spans="1:12" x14ac:dyDescent="0.25">
      <c r="A33" s="403" t="str">
        <f>'Item 245, Page 37'!A44</f>
        <v>UNLOCKING: A flat fee of $1.18 (A) per pickup will be imposed when the Company's personnel must</v>
      </c>
      <c r="B33" s="20"/>
      <c r="C33" s="5"/>
      <c r="D33" s="5"/>
      <c r="E33" s="5"/>
      <c r="F33" s="5"/>
      <c r="G33" s="5"/>
      <c r="H33" s="5"/>
      <c r="I33" s="5"/>
      <c r="J33" s="5"/>
      <c r="K33" s="5"/>
      <c r="L33" s="6"/>
    </row>
    <row r="34" spans="1:12" x14ac:dyDescent="0.25">
      <c r="A34" s="403" t="str">
        <f>'Item 245, Page 37'!A45</f>
        <v>unlock padlocks or other locking devices to perform pickup services.</v>
      </c>
      <c r="B34" s="5"/>
      <c r="C34" s="5"/>
      <c r="D34" s="5"/>
      <c r="E34" s="5"/>
      <c r="F34" s="5"/>
      <c r="G34" s="5"/>
      <c r="H34" s="5"/>
      <c r="I34" s="5"/>
      <c r="J34" s="5"/>
      <c r="K34" s="5"/>
      <c r="L34" s="6"/>
    </row>
    <row r="35" spans="1:12" x14ac:dyDescent="0.25">
      <c r="A35" s="4"/>
      <c r="B35" s="5"/>
      <c r="C35" s="5"/>
      <c r="D35" s="5"/>
      <c r="E35" s="5"/>
      <c r="F35" s="5"/>
      <c r="G35" s="5"/>
      <c r="H35" s="5"/>
      <c r="I35" s="5"/>
      <c r="J35" s="5"/>
      <c r="K35" s="5"/>
      <c r="L35" s="6"/>
    </row>
    <row r="36" spans="1:12" x14ac:dyDescent="0.25">
      <c r="A36" s="487" t="s">
        <v>831</v>
      </c>
      <c r="B36" s="406" t="s">
        <v>832</v>
      </c>
      <c r="C36" s="12"/>
      <c r="D36" s="472"/>
      <c r="E36" s="472"/>
      <c r="F36" s="472"/>
      <c r="G36" s="472"/>
      <c r="H36" s="472"/>
      <c r="I36" s="472"/>
      <c r="J36" s="12"/>
      <c r="K36" s="12"/>
      <c r="L36" s="6"/>
    </row>
    <row r="37" spans="1:12" x14ac:dyDescent="0.25">
      <c r="A37" s="456"/>
      <c r="B37" s="406" t="s">
        <v>833</v>
      </c>
      <c r="C37" s="12"/>
      <c r="D37" s="12"/>
      <c r="E37" s="12"/>
      <c r="F37" s="12"/>
      <c r="G37" s="12"/>
      <c r="H37" s="12"/>
      <c r="I37" s="12"/>
      <c r="J37" s="12"/>
      <c r="K37" s="12"/>
      <c r="L37" s="6"/>
    </row>
    <row r="38" spans="1:12" x14ac:dyDescent="0.25">
      <c r="A38" s="4"/>
      <c r="B38" s="5"/>
      <c r="C38" s="5"/>
      <c r="D38" s="5"/>
      <c r="E38" s="5"/>
      <c r="F38" s="5"/>
      <c r="G38" s="5"/>
      <c r="H38" s="5"/>
      <c r="I38" s="5"/>
      <c r="J38" s="5"/>
      <c r="K38" s="5"/>
      <c r="L38" s="6"/>
    </row>
    <row r="39" spans="1:12" x14ac:dyDescent="0.25">
      <c r="A39" s="4"/>
      <c r="B39" s="5"/>
      <c r="C39" s="5"/>
      <c r="D39" s="5"/>
      <c r="E39" s="5"/>
      <c r="F39" s="5"/>
      <c r="G39" s="5"/>
      <c r="H39" s="5"/>
      <c r="I39" s="5"/>
      <c r="J39" s="5"/>
      <c r="K39" s="5"/>
      <c r="L39" s="6"/>
    </row>
    <row r="40" spans="1:12" x14ac:dyDescent="0.25">
      <c r="A40" s="4"/>
      <c r="B40" s="5"/>
      <c r="C40" s="5"/>
      <c r="D40" s="5"/>
      <c r="E40" s="5"/>
      <c r="F40" s="5"/>
      <c r="G40" s="5"/>
      <c r="H40" s="5"/>
      <c r="I40" s="5"/>
      <c r="J40" s="5"/>
      <c r="K40" s="5"/>
      <c r="L40" s="6"/>
    </row>
    <row r="41" spans="1:12" x14ac:dyDescent="0.25">
      <c r="A41" s="4"/>
      <c r="B41" s="5"/>
      <c r="C41" s="5"/>
      <c r="D41" s="5"/>
      <c r="E41" s="5"/>
      <c r="F41" s="5"/>
      <c r="G41" s="5"/>
      <c r="H41" s="5"/>
      <c r="I41" s="5"/>
      <c r="J41" s="5"/>
      <c r="K41" s="5"/>
      <c r="L41" s="6"/>
    </row>
    <row r="42" spans="1:12" x14ac:dyDescent="0.25">
      <c r="A42" s="4"/>
      <c r="B42" s="5"/>
      <c r="C42" s="5"/>
      <c r="D42" s="5"/>
      <c r="E42" s="5"/>
      <c r="F42" s="5"/>
      <c r="G42" s="5"/>
      <c r="H42" s="5"/>
      <c r="I42" s="5"/>
      <c r="J42" s="5"/>
      <c r="K42" s="5"/>
      <c r="L42" s="6"/>
    </row>
    <row r="43" spans="1:12" x14ac:dyDescent="0.25">
      <c r="A43" s="7"/>
      <c r="B43" s="8"/>
      <c r="C43" s="8"/>
      <c r="D43" s="8"/>
      <c r="E43" s="8"/>
      <c r="F43" s="8"/>
      <c r="G43" s="8"/>
      <c r="H43" s="8"/>
      <c r="I43" s="8"/>
      <c r="J43" s="8"/>
      <c r="K43" s="8"/>
      <c r="L43" s="9"/>
    </row>
    <row r="44" spans="1:12" x14ac:dyDescent="0.25">
      <c r="A44" s="4" t="str">
        <f>'Page 240, Page 36'!A49</f>
        <v>Issued By:</v>
      </c>
      <c r="B44" s="5" t="str">
        <f>'Page 240, Page 36'!B49</f>
        <v>Irmgard R Wilcox</v>
      </c>
      <c r="C44" s="5"/>
      <c r="D44" s="5"/>
      <c r="E44" s="5"/>
      <c r="F44" s="5"/>
      <c r="G44" s="5"/>
      <c r="H44" s="5"/>
      <c r="I44" s="5"/>
      <c r="J44" s="5"/>
      <c r="K44" s="5"/>
      <c r="L44" s="6"/>
    </row>
    <row r="45" spans="1:12" x14ac:dyDescent="0.25">
      <c r="A45" s="4"/>
      <c r="B45" s="5"/>
      <c r="C45" s="5"/>
      <c r="D45" s="5"/>
      <c r="E45" s="5"/>
      <c r="F45" s="5"/>
      <c r="G45" s="5"/>
      <c r="H45" s="5"/>
      <c r="I45" s="5"/>
      <c r="J45" s="5"/>
      <c r="K45" s="5"/>
      <c r="L45" s="6"/>
    </row>
    <row r="46" spans="1:12" x14ac:dyDescent="0.25">
      <c r="A46" s="4" t="str">
        <f>'Page 240, Page 36'!A51</f>
        <v>Issue Date:</v>
      </c>
      <c r="B46" s="148">
        <f>'Page 240, Page 36'!B51</f>
        <v>42076</v>
      </c>
      <c r="C46" s="8"/>
      <c r="D46" s="8"/>
      <c r="E46" s="8"/>
      <c r="F46" s="8"/>
      <c r="G46" s="8"/>
      <c r="H46" s="8"/>
      <c r="I46" s="8"/>
      <c r="J46" s="8" t="str">
        <f>'Item 245, Page 37'!L53</f>
        <v xml:space="preserve">     Effective Date:</v>
      </c>
      <c r="K46" s="8"/>
      <c r="L46" s="397">
        <f>'Title Page 1'!I51</f>
        <v>42125</v>
      </c>
    </row>
    <row r="47" spans="1:12" x14ac:dyDescent="0.25">
      <c r="A47" s="576" t="s">
        <v>122</v>
      </c>
      <c r="B47" s="577"/>
      <c r="C47" s="577"/>
      <c r="D47" s="577"/>
      <c r="E47" s="577"/>
      <c r="F47" s="577"/>
      <c r="G47" s="577"/>
      <c r="H47" s="577"/>
      <c r="I47" s="577"/>
      <c r="J47" s="577"/>
      <c r="K47" s="577"/>
      <c r="L47" s="578"/>
    </row>
    <row r="48" spans="1:12" x14ac:dyDescent="0.25">
      <c r="A48" s="4"/>
      <c r="B48" s="5"/>
      <c r="C48" s="5"/>
      <c r="D48" s="5"/>
      <c r="E48" s="5"/>
      <c r="F48" s="5"/>
      <c r="G48" s="5"/>
      <c r="H48" s="5"/>
      <c r="I48" s="5"/>
      <c r="J48" s="5"/>
      <c r="K48" s="5"/>
      <c r="L48" s="6"/>
    </row>
    <row r="49" spans="1:12" x14ac:dyDescent="0.25">
      <c r="A49" s="4" t="s">
        <v>128</v>
      </c>
      <c r="B49" s="5"/>
      <c r="C49" s="5"/>
      <c r="D49" s="5"/>
      <c r="E49" s="5"/>
      <c r="F49" s="5"/>
      <c r="G49" s="5"/>
      <c r="H49" s="5"/>
      <c r="I49" s="5"/>
      <c r="J49" s="5"/>
      <c r="K49" s="5"/>
      <c r="L49" s="6"/>
    </row>
    <row r="50" spans="1:12" x14ac:dyDescent="0.25">
      <c r="A50" s="7"/>
      <c r="B50" s="8"/>
      <c r="C50" s="8"/>
      <c r="D50" s="8"/>
      <c r="E50" s="8"/>
      <c r="F50" s="8"/>
      <c r="G50" s="8"/>
      <c r="H50" s="8"/>
      <c r="I50" s="8"/>
      <c r="J50" s="8"/>
      <c r="K50" s="8"/>
      <c r="L50" s="9"/>
    </row>
  </sheetData>
  <mergeCells count="6">
    <mergeCell ref="J2:K2"/>
    <mergeCell ref="A47:L47"/>
    <mergeCell ref="A7:L7"/>
    <mergeCell ref="A8:L8"/>
    <mergeCell ref="A9:L9"/>
    <mergeCell ref="D13:L13"/>
  </mergeCells>
  <phoneticPr fontId="0" type="noConversion"/>
  <printOptions horizontalCentered="1" verticalCentered="1"/>
  <pageMargins left="0.5" right="0.5" top="0.5" bottom="0.5" header="0.5" footer="0.5"/>
  <pageSetup scale="92"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topLeftCell="A25" zoomScaleNormal="100" workbookViewId="0">
      <selection activeCell="J20" sqref="J20"/>
    </sheetView>
  </sheetViews>
  <sheetFormatPr defaultRowHeight="13.2" x14ac:dyDescent="0.25"/>
  <cols>
    <col min="1" max="1" width="10.6640625" customWidth="1"/>
    <col min="2" max="2" width="17.109375" customWidth="1"/>
    <col min="3" max="3" width="6.109375" customWidth="1"/>
    <col min="4" max="4" width="9.5546875" customWidth="1"/>
    <col min="5" max="5" width="3.44140625" customWidth="1"/>
    <col min="7" max="7" width="3.44140625" customWidth="1"/>
    <col min="8" max="8" width="10" bestFit="1" customWidth="1"/>
    <col min="9" max="9" width="3.44140625" customWidth="1"/>
    <col min="10" max="10" width="10" bestFit="1" customWidth="1"/>
    <col min="11" max="11" width="11.5546875" customWidth="1"/>
    <col min="13" max="13" width="11.33203125" bestFit="1" customWidth="1"/>
    <col min="14" max="14" width="5.33203125" customWidth="1"/>
  </cols>
  <sheetData>
    <row r="1" spans="1:13" x14ac:dyDescent="0.25">
      <c r="A1" s="1"/>
      <c r="B1" s="2"/>
      <c r="C1" s="2"/>
      <c r="D1" s="2"/>
      <c r="E1" s="2"/>
      <c r="F1" s="2"/>
      <c r="G1" s="2"/>
      <c r="H1" s="2"/>
      <c r="I1" s="2"/>
      <c r="J1" s="2"/>
      <c r="K1" s="2"/>
      <c r="L1" s="2"/>
      <c r="M1" s="3"/>
    </row>
    <row r="2" spans="1:13" x14ac:dyDescent="0.25">
      <c r="A2" s="4" t="s">
        <v>124</v>
      </c>
      <c r="B2" s="35">
        <v>11</v>
      </c>
      <c r="C2" s="5"/>
      <c r="D2" s="5"/>
      <c r="E2" s="5"/>
      <c r="F2" s="5"/>
      <c r="G2" s="5"/>
      <c r="H2" s="5"/>
      <c r="I2" s="5"/>
      <c r="J2" s="8">
        <v>0</v>
      </c>
      <c r="K2" s="575" t="s">
        <v>125</v>
      </c>
      <c r="L2" s="575"/>
      <c r="M2" s="93">
        <v>39</v>
      </c>
    </row>
    <row r="3" spans="1:13" x14ac:dyDescent="0.25">
      <c r="A3" s="4"/>
      <c r="B3" s="5"/>
      <c r="C3" s="5"/>
      <c r="D3" s="5"/>
      <c r="E3" s="5"/>
      <c r="F3" s="5"/>
      <c r="G3" s="5"/>
      <c r="H3" s="5"/>
      <c r="I3" s="5"/>
      <c r="J3" s="5"/>
      <c r="K3" s="5"/>
      <c r="L3" s="5"/>
      <c r="M3" s="6"/>
    </row>
    <row r="4" spans="1:13" x14ac:dyDescent="0.25">
      <c r="A4" s="4" t="s">
        <v>126</v>
      </c>
      <c r="B4" s="5"/>
      <c r="C4" s="5"/>
      <c r="D4" s="85" t="str">
        <f>'Item 255, Page 38'!C4</f>
        <v>Yakima Waste Systems, Inc. G-89</v>
      </c>
      <c r="E4" s="85"/>
      <c r="F4" s="85"/>
      <c r="G4" s="85"/>
      <c r="H4" s="85"/>
      <c r="I4" s="85"/>
      <c r="J4" s="85"/>
      <c r="K4" s="5"/>
      <c r="L4" s="5"/>
      <c r="M4" s="6"/>
    </row>
    <row r="5" spans="1:13" x14ac:dyDescent="0.25">
      <c r="A5" s="7" t="s">
        <v>127</v>
      </c>
      <c r="B5" s="8"/>
      <c r="C5" s="8"/>
      <c r="D5" s="8"/>
      <c r="E5" s="8"/>
      <c r="F5" s="8"/>
      <c r="G5" s="8"/>
      <c r="H5" s="8"/>
      <c r="I5" s="8"/>
      <c r="J5" s="8"/>
      <c r="K5" s="8"/>
      <c r="L5" s="8"/>
      <c r="M5" s="9"/>
    </row>
    <row r="6" spans="1:13" x14ac:dyDescent="0.25">
      <c r="A6" s="4"/>
      <c r="B6" s="5"/>
      <c r="C6" s="5"/>
      <c r="D6" s="5"/>
      <c r="E6" s="5"/>
      <c r="F6" s="5"/>
      <c r="G6" s="5"/>
      <c r="H6" s="5"/>
      <c r="I6" s="5"/>
      <c r="J6" s="5"/>
      <c r="K6" s="5"/>
      <c r="L6" s="5"/>
      <c r="M6" s="6"/>
    </row>
    <row r="7" spans="1:13" x14ac:dyDescent="0.25">
      <c r="A7" s="582" t="s">
        <v>239</v>
      </c>
      <c r="B7" s="580"/>
      <c r="C7" s="580"/>
      <c r="D7" s="580"/>
      <c r="E7" s="580"/>
      <c r="F7" s="580"/>
      <c r="G7" s="580"/>
      <c r="H7" s="580"/>
      <c r="I7" s="580"/>
      <c r="J7" s="580"/>
      <c r="K7" s="580"/>
      <c r="L7" s="580"/>
      <c r="M7" s="581"/>
    </row>
    <row r="8" spans="1:13" x14ac:dyDescent="0.25">
      <c r="A8" s="663" t="s">
        <v>240</v>
      </c>
      <c r="B8" s="575"/>
      <c r="C8" s="575"/>
      <c r="D8" s="575"/>
      <c r="E8" s="575"/>
      <c r="F8" s="575"/>
      <c r="G8" s="575"/>
      <c r="H8" s="575"/>
      <c r="I8" s="575"/>
      <c r="J8" s="575"/>
      <c r="K8" s="575"/>
      <c r="L8" s="575"/>
      <c r="M8" s="643"/>
    </row>
    <row r="9" spans="1:13" x14ac:dyDescent="0.25">
      <c r="A9" s="663" t="s">
        <v>241</v>
      </c>
      <c r="B9" s="575"/>
      <c r="C9" s="575"/>
      <c r="D9" s="575"/>
      <c r="E9" s="575"/>
      <c r="F9" s="575"/>
      <c r="G9" s="575"/>
      <c r="H9" s="575"/>
      <c r="I9" s="575"/>
      <c r="J9" s="575"/>
      <c r="K9" s="575"/>
      <c r="L9" s="575"/>
      <c r="M9" s="643"/>
    </row>
    <row r="10" spans="1:13" x14ac:dyDescent="0.25">
      <c r="A10" s="4"/>
      <c r="B10" s="5"/>
      <c r="C10" s="5"/>
      <c r="D10" s="5"/>
      <c r="E10" s="5"/>
      <c r="F10" s="5"/>
      <c r="G10" s="5"/>
      <c r="H10" s="5"/>
      <c r="I10" s="5"/>
      <c r="J10" s="5"/>
      <c r="K10" s="5"/>
      <c r="L10" s="5"/>
      <c r="M10" s="6"/>
    </row>
    <row r="11" spans="1:13" x14ac:dyDescent="0.25">
      <c r="A11" s="4" t="s">
        <v>220</v>
      </c>
      <c r="B11" s="12"/>
      <c r="C11" s="5"/>
      <c r="D11" s="5"/>
      <c r="E11" s="5"/>
      <c r="F11" s="5"/>
      <c r="G11" s="5"/>
      <c r="H11" s="5"/>
      <c r="I11" s="5"/>
      <c r="J11" s="5"/>
      <c r="K11" s="5"/>
      <c r="L11" s="5"/>
      <c r="M11" s="6"/>
    </row>
    <row r="12" spans="1:13" x14ac:dyDescent="0.25">
      <c r="A12" s="4"/>
      <c r="B12" s="5"/>
      <c r="C12" s="5"/>
      <c r="D12" s="5"/>
      <c r="E12" s="5"/>
      <c r="F12" s="5"/>
      <c r="G12" s="5"/>
      <c r="H12" s="5"/>
      <c r="I12" s="5"/>
      <c r="J12" s="5"/>
      <c r="K12" s="5"/>
      <c r="L12" s="5"/>
      <c r="M12" s="6"/>
    </row>
    <row r="13" spans="1:13" x14ac:dyDescent="0.25">
      <c r="A13" s="4"/>
      <c r="B13" s="17"/>
      <c r="C13" s="11"/>
      <c r="D13" s="638" t="s">
        <v>72</v>
      </c>
      <c r="E13" s="639"/>
      <c r="F13" s="639"/>
      <c r="G13" s="639"/>
      <c r="H13" s="639"/>
      <c r="I13" s="639"/>
      <c r="J13" s="639"/>
      <c r="K13" s="639"/>
      <c r="L13" s="639"/>
      <c r="M13" s="640"/>
    </row>
    <row r="14" spans="1:13" x14ac:dyDescent="0.25">
      <c r="A14" s="63" t="s">
        <v>82</v>
      </c>
      <c r="B14" s="56"/>
      <c r="C14" s="57"/>
      <c r="D14" s="83" t="s">
        <v>242</v>
      </c>
      <c r="E14" s="83"/>
      <c r="F14" s="83" t="s">
        <v>243</v>
      </c>
      <c r="G14" s="83"/>
      <c r="H14" s="83" t="s">
        <v>244</v>
      </c>
      <c r="I14" s="83"/>
      <c r="J14" s="83" t="s">
        <v>245</v>
      </c>
      <c r="K14" s="72"/>
      <c r="L14" s="72"/>
      <c r="M14" s="72"/>
    </row>
    <row r="15" spans="1:13" x14ac:dyDescent="0.25">
      <c r="A15" s="47" t="s">
        <v>73</v>
      </c>
      <c r="B15" s="13"/>
      <c r="C15" s="15"/>
      <c r="D15" s="183">
        <v>37.54</v>
      </c>
      <c r="E15" s="493" t="s">
        <v>836</v>
      </c>
      <c r="F15" s="183">
        <v>43.78</v>
      </c>
      <c r="G15" s="493" t="s">
        <v>836</v>
      </c>
      <c r="H15" s="183">
        <v>49.97</v>
      </c>
      <c r="I15" s="493" t="s">
        <v>836</v>
      </c>
      <c r="J15" s="183">
        <v>56.18</v>
      </c>
      <c r="K15" s="493" t="s">
        <v>836</v>
      </c>
      <c r="L15" s="16"/>
      <c r="M15" s="16"/>
    </row>
    <row r="16" spans="1:13" x14ac:dyDescent="0.25">
      <c r="A16" s="47" t="s">
        <v>74</v>
      </c>
      <c r="B16" s="13"/>
      <c r="C16" s="15"/>
      <c r="D16" s="183">
        <v>80.78</v>
      </c>
      <c r="E16" s="493" t="s">
        <v>836</v>
      </c>
      <c r="F16" s="183">
        <v>90.54</v>
      </c>
      <c r="G16" s="493" t="s">
        <v>836</v>
      </c>
      <c r="H16" s="183">
        <v>111.29</v>
      </c>
      <c r="I16" s="493" t="s">
        <v>836</v>
      </c>
      <c r="J16" s="183">
        <f>H16</f>
        <v>111.29</v>
      </c>
      <c r="K16" s="493" t="s">
        <v>836</v>
      </c>
      <c r="L16" s="16"/>
      <c r="M16" s="16"/>
    </row>
    <row r="17" spans="1:16" x14ac:dyDescent="0.25">
      <c r="A17" s="47" t="s">
        <v>75</v>
      </c>
      <c r="B17" s="13"/>
      <c r="C17" s="15"/>
      <c r="D17" s="90">
        <f>D16</f>
        <v>80.78</v>
      </c>
      <c r="E17" s="493" t="s">
        <v>836</v>
      </c>
      <c r="F17" s="90">
        <f>F16</f>
        <v>90.54</v>
      </c>
      <c r="G17" s="493" t="s">
        <v>836</v>
      </c>
      <c r="H17" s="90">
        <f>H16</f>
        <v>111.29</v>
      </c>
      <c r="I17" s="493" t="s">
        <v>836</v>
      </c>
      <c r="J17" s="90">
        <f>J16</f>
        <v>111.29</v>
      </c>
      <c r="K17" s="493" t="s">
        <v>836</v>
      </c>
      <c r="L17" s="16"/>
      <c r="M17" s="16"/>
    </row>
    <row r="18" spans="1:16" x14ac:dyDescent="0.25">
      <c r="A18" s="58" t="s">
        <v>76</v>
      </c>
      <c r="B18" s="59"/>
      <c r="C18" s="60"/>
      <c r="D18" s="90">
        <f>D16</f>
        <v>80.78</v>
      </c>
      <c r="E18" s="493" t="s">
        <v>836</v>
      </c>
      <c r="F18" s="90">
        <f>F16</f>
        <v>90.54</v>
      </c>
      <c r="G18" s="493" t="s">
        <v>836</v>
      </c>
      <c r="H18" s="90">
        <f>H16</f>
        <v>111.29</v>
      </c>
      <c r="I18" s="493" t="s">
        <v>836</v>
      </c>
      <c r="J18" s="90">
        <f>J16</f>
        <v>111.29</v>
      </c>
      <c r="K18" s="493" t="s">
        <v>836</v>
      </c>
      <c r="L18" s="16"/>
      <c r="M18" s="16"/>
      <c r="P18" s="182"/>
    </row>
    <row r="19" spans="1:16" x14ac:dyDescent="0.25">
      <c r="A19" s="55" t="s">
        <v>77</v>
      </c>
      <c r="B19" s="13"/>
      <c r="C19" s="15"/>
      <c r="D19" s="153"/>
      <c r="E19" s="153"/>
      <c r="F19" s="153"/>
      <c r="G19" s="153"/>
      <c r="H19" s="153"/>
      <c r="I19" s="153"/>
      <c r="J19" s="153"/>
      <c r="K19" s="153"/>
      <c r="L19" s="61"/>
      <c r="M19" s="62"/>
    </row>
    <row r="20" spans="1:16" x14ac:dyDescent="0.25">
      <c r="A20" s="47" t="s">
        <v>225</v>
      </c>
      <c r="B20" s="13"/>
      <c r="C20" s="15"/>
      <c r="D20" s="183">
        <v>42.23</v>
      </c>
      <c r="E20" s="493" t="s">
        <v>836</v>
      </c>
      <c r="F20" s="90">
        <f>D20</f>
        <v>42.23</v>
      </c>
      <c r="G20" s="493" t="s">
        <v>836</v>
      </c>
      <c r="H20" s="90">
        <f>D20</f>
        <v>42.23</v>
      </c>
      <c r="I20" s="493" t="s">
        <v>836</v>
      </c>
      <c r="J20" s="90">
        <f>D20</f>
        <v>42.23</v>
      </c>
      <c r="K20" s="493" t="s">
        <v>836</v>
      </c>
      <c r="L20" s="16"/>
      <c r="M20" s="16"/>
    </row>
    <row r="21" spans="1:16" x14ac:dyDescent="0.25">
      <c r="A21" s="47" t="s">
        <v>78</v>
      </c>
      <c r="B21" s="13"/>
      <c r="C21" s="15"/>
      <c r="D21" s="183">
        <f>D16</f>
        <v>80.78</v>
      </c>
      <c r="E21" s="493" t="s">
        <v>836</v>
      </c>
      <c r="F21" s="183">
        <f>F16</f>
        <v>90.54</v>
      </c>
      <c r="G21" s="493" t="s">
        <v>836</v>
      </c>
      <c r="H21" s="183">
        <f>H16</f>
        <v>111.29</v>
      </c>
      <c r="I21" s="493" t="s">
        <v>836</v>
      </c>
      <c r="J21" s="90">
        <f>H21</f>
        <v>111.29</v>
      </c>
      <c r="K21" s="493" t="s">
        <v>836</v>
      </c>
      <c r="L21" s="16"/>
      <c r="M21" s="16"/>
    </row>
    <row r="22" spans="1:16" x14ac:dyDescent="0.25">
      <c r="A22" s="47" t="s">
        <v>79</v>
      </c>
      <c r="B22" s="13"/>
      <c r="C22" s="15"/>
      <c r="D22" s="183">
        <v>3.95</v>
      </c>
      <c r="E22" s="493" t="s">
        <v>836</v>
      </c>
      <c r="F22" s="183">
        <v>4.68</v>
      </c>
      <c r="G22" s="493" t="s">
        <v>836</v>
      </c>
      <c r="H22" s="183">
        <v>5.07</v>
      </c>
      <c r="I22" s="493" t="s">
        <v>836</v>
      </c>
      <c r="J22" s="90">
        <f>H22</f>
        <v>5.07</v>
      </c>
      <c r="K22" s="493" t="s">
        <v>836</v>
      </c>
      <c r="L22" s="16"/>
      <c r="M22" s="16"/>
    </row>
    <row r="23" spans="1:16" x14ac:dyDescent="0.25">
      <c r="A23" s="47" t="s">
        <v>80</v>
      </c>
      <c r="B23" s="13"/>
      <c r="C23" s="15"/>
      <c r="D23" s="71" t="s">
        <v>42</v>
      </c>
      <c r="E23" s="493"/>
      <c r="F23" s="71" t="s">
        <v>42</v>
      </c>
      <c r="G23" s="71"/>
      <c r="H23" s="71" t="s">
        <v>42</v>
      </c>
      <c r="I23" s="71"/>
      <c r="J23" s="71" t="s">
        <v>42</v>
      </c>
      <c r="K23" s="16"/>
      <c r="L23" s="16"/>
      <c r="M23" s="16"/>
    </row>
    <row r="24" spans="1:16" x14ac:dyDescent="0.25">
      <c r="A24" s="4"/>
      <c r="B24" s="5"/>
      <c r="C24" s="5"/>
      <c r="D24" s="5"/>
      <c r="E24" s="5"/>
      <c r="F24" s="5"/>
      <c r="G24" s="5"/>
      <c r="H24" s="5"/>
      <c r="I24" s="5"/>
      <c r="J24" s="5"/>
      <c r="K24" s="5"/>
      <c r="L24" s="5"/>
      <c r="M24" s="6"/>
    </row>
    <row r="25" spans="1:16" x14ac:dyDescent="0.25">
      <c r="A25" s="4"/>
      <c r="B25" s="5"/>
      <c r="C25" s="5"/>
      <c r="D25" s="5"/>
      <c r="E25" s="5"/>
      <c r="F25" s="5"/>
      <c r="G25" s="5"/>
      <c r="H25" s="5"/>
      <c r="I25" s="5"/>
      <c r="J25" s="5"/>
      <c r="K25" s="5"/>
      <c r="L25" s="5"/>
      <c r="M25" s="6"/>
    </row>
    <row r="26" spans="1:16" x14ac:dyDescent="0.25">
      <c r="A26" s="25" t="s">
        <v>83</v>
      </c>
      <c r="B26" s="20" t="s">
        <v>246</v>
      </c>
      <c r="C26" s="5"/>
      <c r="D26" s="5"/>
      <c r="E26" s="5"/>
      <c r="F26" s="5"/>
      <c r="G26" s="5"/>
      <c r="H26" s="5"/>
      <c r="I26" s="5"/>
      <c r="J26" s="5"/>
      <c r="K26" s="5"/>
      <c r="L26" s="5"/>
      <c r="M26" s="6"/>
    </row>
    <row r="27" spans="1:16" x14ac:dyDescent="0.25">
      <c r="A27" s="10" t="s">
        <v>247</v>
      </c>
      <c r="B27" s="20" t="s">
        <v>248</v>
      </c>
      <c r="C27" s="5"/>
      <c r="D27" s="5"/>
      <c r="E27" s="5"/>
      <c r="F27" s="5"/>
      <c r="G27" s="5"/>
      <c r="H27" s="5"/>
      <c r="I27" s="5"/>
      <c r="J27" s="5"/>
      <c r="K27" s="5"/>
      <c r="L27" s="5"/>
      <c r="M27" s="6"/>
    </row>
    <row r="28" spans="1:16" x14ac:dyDescent="0.25">
      <c r="A28" s="25"/>
      <c r="B28" s="414" t="s">
        <v>894</v>
      </c>
      <c r="C28" s="5"/>
      <c r="D28" s="5"/>
      <c r="E28" s="5"/>
      <c r="F28" s="5"/>
      <c r="G28" s="5"/>
      <c r="H28" s="5"/>
      <c r="I28" s="5"/>
      <c r="J28" s="5"/>
      <c r="K28" s="5"/>
      <c r="L28" s="5"/>
      <c r="M28" s="6"/>
    </row>
    <row r="29" spans="1:16" x14ac:dyDescent="0.25">
      <c r="A29" s="25"/>
      <c r="B29" s="20" t="s">
        <v>264</v>
      </c>
      <c r="C29" s="5"/>
      <c r="D29" s="5"/>
      <c r="E29" s="5"/>
      <c r="F29" s="5"/>
      <c r="G29" s="5"/>
      <c r="H29" s="5"/>
      <c r="I29" s="5"/>
      <c r="J29" s="5"/>
      <c r="K29" s="5"/>
      <c r="L29" s="5"/>
      <c r="M29" s="6"/>
    </row>
    <row r="30" spans="1:16" x14ac:dyDescent="0.25">
      <c r="A30" s="25" t="s">
        <v>2</v>
      </c>
      <c r="B30" s="20" t="s">
        <v>249</v>
      </c>
      <c r="C30" s="5"/>
      <c r="D30" s="5"/>
      <c r="E30" s="5"/>
      <c r="F30" s="5"/>
      <c r="G30" s="5"/>
      <c r="H30" s="5"/>
      <c r="I30" s="5"/>
      <c r="J30" s="5"/>
      <c r="K30" s="5"/>
      <c r="L30" s="5"/>
      <c r="M30" s="6"/>
    </row>
    <row r="31" spans="1:16" x14ac:dyDescent="0.25">
      <c r="A31" s="34" t="s">
        <v>163</v>
      </c>
      <c r="B31" s="44" t="s">
        <v>250</v>
      </c>
      <c r="C31" s="18"/>
      <c r="D31" s="18"/>
      <c r="E31" s="460"/>
      <c r="F31" s="18"/>
      <c r="G31" s="460"/>
      <c r="H31" s="18"/>
      <c r="I31" s="460"/>
      <c r="J31" s="18"/>
      <c r="K31" s="18"/>
      <c r="L31" s="18"/>
      <c r="M31" s="24"/>
    </row>
    <row r="32" spans="1:16" x14ac:dyDescent="0.25">
      <c r="A32" s="25"/>
      <c r="B32" s="20" t="s">
        <v>251</v>
      </c>
      <c r="C32" s="5"/>
      <c r="D32" s="5"/>
      <c r="E32" s="5"/>
      <c r="F32" s="5"/>
      <c r="G32" s="5"/>
      <c r="H32" s="5"/>
      <c r="I32" s="5"/>
      <c r="J32" s="5"/>
      <c r="K32" s="5"/>
      <c r="L32" s="5"/>
      <c r="M32" s="6"/>
    </row>
    <row r="33" spans="1:13" x14ac:dyDescent="0.25">
      <c r="A33" s="33"/>
      <c r="B33" s="20" t="s">
        <v>252</v>
      </c>
      <c r="C33" s="5"/>
      <c r="D33" s="5"/>
      <c r="E33" s="5"/>
      <c r="F33" s="5"/>
      <c r="G33" s="5"/>
      <c r="H33" s="5"/>
      <c r="I33" s="5"/>
      <c r="J33" s="5"/>
      <c r="K33" s="5"/>
      <c r="L33" s="5"/>
      <c r="M33" s="6"/>
    </row>
    <row r="34" spans="1:13" x14ac:dyDescent="0.25">
      <c r="A34" s="25"/>
      <c r="B34" s="20" t="s">
        <v>253</v>
      </c>
      <c r="C34" s="5"/>
      <c r="D34" s="5"/>
      <c r="E34" s="5"/>
      <c r="F34" s="5"/>
      <c r="G34" s="5"/>
      <c r="H34" s="5"/>
      <c r="I34" s="5"/>
      <c r="J34" s="5"/>
      <c r="K34" s="5"/>
      <c r="L34" s="5"/>
      <c r="M34" s="6"/>
    </row>
    <row r="35" spans="1:13" x14ac:dyDescent="0.25">
      <c r="A35" s="25" t="s">
        <v>163</v>
      </c>
      <c r="B35" s="20" t="s">
        <v>254</v>
      </c>
      <c r="C35" s="5"/>
      <c r="D35" s="5"/>
      <c r="E35" s="5"/>
      <c r="F35" s="5"/>
      <c r="G35" s="5"/>
      <c r="H35" s="5"/>
      <c r="I35" s="5"/>
      <c r="J35" s="5"/>
      <c r="K35" s="5"/>
      <c r="L35" s="5"/>
      <c r="M35" s="6"/>
    </row>
    <row r="36" spans="1:13" x14ac:dyDescent="0.25">
      <c r="A36" s="25"/>
      <c r="B36" s="20" t="s">
        <v>316</v>
      </c>
      <c r="C36" s="5"/>
      <c r="D36" s="5"/>
      <c r="E36" s="5"/>
      <c r="F36" s="5"/>
      <c r="G36" s="5"/>
      <c r="H36" s="5"/>
      <c r="I36" s="5"/>
      <c r="J36" s="5"/>
      <c r="K36" s="5"/>
      <c r="L36" s="5"/>
      <c r="M36" s="6"/>
    </row>
    <row r="37" spans="1:13" x14ac:dyDescent="0.25">
      <c r="A37" s="25"/>
      <c r="B37" s="20" t="s">
        <v>255</v>
      </c>
      <c r="C37" s="5"/>
      <c r="D37" s="5"/>
      <c r="E37" s="5"/>
      <c r="F37" s="5"/>
      <c r="G37" s="5"/>
      <c r="H37" s="5"/>
      <c r="I37" s="5"/>
      <c r="J37" s="5"/>
      <c r="K37" s="5"/>
      <c r="L37" s="5"/>
      <c r="M37" s="6"/>
    </row>
    <row r="38" spans="1:13" x14ac:dyDescent="0.25">
      <c r="A38" s="25" t="s">
        <v>184</v>
      </c>
      <c r="B38" s="20" t="s">
        <v>256</v>
      </c>
      <c r="C38" s="5"/>
      <c r="D38" s="5"/>
      <c r="E38" s="5"/>
      <c r="F38" s="5"/>
      <c r="G38" s="5"/>
      <c r="H38" s="5"/>
      <c r="I38" s="5"/>
      <c r="J38" s="5"/>
      <c r="K38" s="5"/>
      <c r="L38" s="5"/>
      <c r="M38" s="6"/>
    </row>
    <row r="39" spans="1:13" x14ac:dyDescent="0.25">
      <c r="A39" s="25"/>
      <c r="B39" s="20" t="s">
        <v>159</v>
      </c>
      <c r="C39" s="5"/>
      <c r="D39" s="5"/>
      <c r="E39" s="5"/>
      <c r="F39" s="5"/>
      <c r="G39" s="5"/>
      <c r="H39" s="5"/>
      <c r="I39" s="5"/>
      <c r="J39" s="5"/>
      <c r="K39" s="5"/>
      <c r="L39" s="5"/>
      <c r="M39" s="6"/>
    </row>
    <row r="40" spans="1:13" x14ac:dyDescent="0.25">
      <c r="A40" s="4"/>
      <c r="B40" s="20"/>
      <c r="C40" s="5"/>
      <c r="D40" s="5"/>
      <c r="E40" s="5"/>
      <c r="F40" s="5"/>
      <c r="G40" s="5"/>
      <c r="H40" s="5"/>
      <c r="I40" s="5"/>
      <c r="J40" s="5"/>
      <c r="K40" s="5"/>
      <c r="L40" s="5"/>
      <c r="M40" s="6"/>
    </row>
    <row r="41" spans="1:13" x14ac:dyDescent="0.25">
      <c r="A41" s="4" t="s">
        <v>257</v>
      </c>
      <c r="B41" s="5"/>
      <c r="C41" s="5"/>
      <c r="D41" s="5"/>
      <c r="E41" s="5"/>
      <c r="F41" s="5"/>
      <c r="G41" s="5"/>
      <c r="H41" s="5"/>
      <c r="I41" s="5"/>
      <c r="J41" s="5"/>
      <c r="K41" s="5"/>
      <c r="L41" s="5"/>
      <c r="M41" s="6"/>
    </row>
    <row r="42" spans="1:13" x14ac:dyDescent="0.25">
      <c r="A42" s="4"/>
      <c r="B42" s="5"/>
      <c r="C42" s="5"/>
      <c r="D42" s="5"/>
      <c r="E42" s="5"/>
      <c r="F42" s="5"/>
      <c r="G42" s="5"/>
      <c r="H42" s="5"/>
      <c r="I42" s="5"/>
      <c r="J42" s="5"/>
      <c r="K42" s="5"/>
      <c r="L42" s="5"/>
      <c r="M42" s="6"/>
    </row>
    <row r="43" spans="1:13" x14ac:dyDescent="0.25">
      <c r="A43" s="403" t="s">
        <v>895</v>
      </c>
      <c r="B43" s="5"/>
      <c r="C43" s="5"/>
      <c r="D43" s="18"/>
      <c r="E43" s="460"/>
      <c r="F43" s="18"/>
      <c r="G43" s="460"/>
      <c r="H43" s="18"/>
      <c r="I43" s="460"/>
      <c r="J43" s="18"/>
      <c r="K43" s="5"/>
      <c r="L43" s="5"/>
      <c r="M43" s="6"/>
    </row>
    <row r="44" spans="1:13" x14ac:dyDescent="0.25">
      <c r="A44" s="25" t="s">
        <v>211</v>
      </c>
      <c r="B44" s="5"/>
      <c r="C44" s="5"/>
      <c r="D44" s="5"/>
      <c r="E44" s="5"/>
      <c r="F44" s="5"/>
      <c r="G44" s="5"/>
      <c r="H44" s="5"/>
      <c r="I44" s="5"/>
      <c r="J44" s="5"/>
      <c r="K44" s="5"/>
      <c r="L44" s="5"/>
      <c r="M44" s="6"/>
    </row>
    <row r="45" spans="1:13" x14ac:dyDescent="0.25">
      <c r="A45" s="25"/>
      <c r="B45" s="5"/>
      <c r="C45" s="5"/>
      <c r="D45" s="5"/>
      <c r="E45" s="5"/>
      <c r="F45" s="5"/>
      <c r="G45" s="5"/>
      <c r="H45" s="5"/>
      <c r="I45" s="5"/>
      <c r="J45" s="5"/>
      <c r="K45" s="5"/>
      <c r="L45" s="5"/>
      <c r="M45" s="6"/>
    </row>
    <row r="46" spans="1:13" x14ac:dyDescent="0.25">
      <c r="A46" s="407" t="s">
        <v>896</v>
      </c>
      <c r="B46" s="5"/>
      <c r="C46" s="5"/>
      <c r="D46" s="5"/>
      <c r="E46" s="5"/>
      <c r="F46" s="5"/>
      <c r="G46" s="5"/>
      <c r="H46" s="5"/>
      <c r="I46" s="5"/>
      <c r="J46" s="5"/>
      <c r="K46" s="5"/>
      <c r="L46" s="5"/>
      <c r="M46" s="6"/>
    </row>
    <row r="47" spans="1:13" x14ac:dyDescent="0.25">
      <c r="A47" s="4" t="s">
        <v>212</v>
      </c>
      <c r="B47" s="5"/>
      <c r="C47" s="5"/>
      <c r="D47" s="5"/>
      <c r="E47" s="5"/>
      <c r="F47" s="5"/>
      <c r="G47" s="5"/>
      <c r="H47" s="5"/>
      <c r="I47" s="5"/>
      <c r="J47" s="5"/>
      <c r="K47" s="5"/>
      <c r="L47" s="5"/>
      <c r="M47" s="6"/>
    </row>
    <row r="48" spans="1:13" x14ac:dyDescent="0.25">
      <c r="A48" s="4"/>
      <c r="B48" s="5"/>
      <c r="C48" s="5"/>
      <c r="D48" s="5"/>
      <c r="E48" s="5"/>
      <c r="F48" s="5"/>
      <c r="G48" s="5"/>
      <c r="H48" s="5"/>
      <c r="I48" s="5"/>
      <c r="J48" s="5"/>
      <c r="K48" s="5"/>
      <c r="L48" s="5"/>
      <c r="M48" s="6"/>
    </row>
    <row r="49" spans="1:13" x14ac:dyDescent="0.25">
      <c r="A49" s="7"/>
      <c r="B49" s="8"/>
      <c r="C49" s="8"/>
      <c r="D49" s="8"/>
      <c r="E49" s="8"/>
      <c r="F49" s="8"/>
      <c r="G49" s="8"/>
      <c r="H49" s="8"/>
      <c r="I49" s="8"/>
      <c r="J49" s="8"/>
      <c r="K49" s="8"/>
      <c r="L49" s="8"/>
      <c r="M49" s="9"/>
    </row>
    <row r="50" spans="1:13" x14ac:dyDescent="0.25">
      <c r="A50" s="4" t="s">
        <v>118</v>
      </c>
      <c r="B50" s="5" t="str">
        <f>'Item 255, Page 38'!B44</f>
        <v>Irmgard R Wilcox</v>
      </c>
      <c r="C50" s="5"/>
      <c r="D50" s="5"/>
      <c r="E50" s="5"/>
      <c r="F50" s="5"/>
      <c r="G50" s="5"/>
      <c r="H50" s="5"/>
      <c r="I50" s="5"/>
      <c r="J50" s="5"/>
      <c r="K50" s="5"/>
      <c r="L50" s="5"/>
      <c r="M50" s="6"/>
    </row>
    <row r="51" spans="1:13" x14ac:dyDescent="0.25">
      <c r="A51" s="4"/>
      <c r="B51" s="5"/>
      <c r="C51" s="5"/>
      <c r="D51" s="5"/>
      <c r="E51" s="5"/>
      <c r="F51" s="5"/>
      <c r="G51" s="5"/>
      <c r="H51" s="5"/>
      <c r="I51" s="5"/>
      <c r="J51" s="5"/>
      <c r="K51" s="5"/>
      <c r="L51" s="5"/>
      <c r="M51" s="6"/>
    </row>
    <row r="52" spans="1:13" x14ac:dyDescent="0.25">
      <c r="A52" s="7" t="s">
        <v>119</v>
      </c>
      <c r="B52" s="151">
        <f>'Item 255, Page 38'!B46</f>
        <v>42076</v>
      </c>
      <c r="C52" s="8"/>
      <c r="D52" s="8"/>
      <c r="E52" s="8"/>
      <c r="F52" s="8"/>
      <c r="G52" s="8"/>
      <c r="H52" s="8"/>
      <c r="I52" s="8"/>
      <c r="J52" s="8"/>
      <c r="K52" s="8" t="str">
        <f>'Item 255, Page 38'!J46</f>
        <v xml:space="preserve">     Effective Date:</v>
      </c>
      <c r="L52" s="8"/>
      <c r="M52" s="397">
        <f>'Title Page 1'!I51</f>
        <v>42125</v>
      </c>
    </row>
    <row r="53" spans="1:13" x14ac:dyDescent="0.25">
      <c r="A53" s="576" t="s">
        <v>122</v>
      </c>
      <c r="B53" s="577"/>
      <c r="C53" s="577"/>
      <c r="D53" s="577"/>
      <c r="E53" s="577"/>
      <c r="F53" s="577"/>
      <c r="G53" s="577"/>
      <c r="H53" s="577"/>
      <c r="I53" s="577"/>
      <c r="J53" s="577"/>
      <c r="K53" s="577"/>
      <c r="L53" s="577"/>
      <c r="M53" s="578"/>
    </row>
    <row r="54" spans="1:13" x14ac:dyDescent="0.25">
      <c r="A54" s="4"/>
      <c r="B54" s="5"/>
      <c r="C54" s="5"/>
      <c r="D54" s="5"/>
      <c r="E54" s="5"/>
      <c r="F54" s="5"/>
      <c r="G54" s="5"/>
      <c r="H54" s="5"/>
      <c r="I54" s="5"/>
      <c r="J54" s="5"/>
      <c r="K54" s="5"/>
      <c r="L54" s="5"/>
      <c r="M54" s="6"/>
    </row>
    <row r="55" spans="1:13" x14ac:dyDescent="0.25">
      <c r="A55" s="4" t="s">
        <v>160</v>
      </c>
      <c r="B55" s="5"/>
      <c r="C55" s="5"/>
      <c r="D55" s="5"/>
      <c r="E55" s="5"/>
      <c r="F55" s="5"/>
      <c r="G55" s="5"/>
      <c r="H55" s="5"/>
      <c r="I55" s="5"/>
      <c r="J55" s="5"/>
      <c r="K55" s="5"/>
      <c r="L55" s="5"/>
      <c r="M55" s="6"/>
    </row>
    <row r="56" spans="1:13" x14ac:dyDescent="0.25">
      <c r="A56" s="7"/>
      <c r="B56" s="8"/>
      <c r="C56" s="8"/>
      <c r="D56" s="8"/>
      <c r="E56" s="8"/>
      <c r="F56" s="8"/>
      <c r="G56" s="8"/>
      <c r="H56" s="8"/>
      <c r="I56" s="8"/>
      <c r="J56" s="8"/>
      <c r="K56" s="8"/>
      <c r="L56" s="8"/>
      <c r="M56" s="9"/>
    </row>
  </sheetData>
  <mergeCells count="6">
    <mergeCell ref="D13:M13"/>
    <mergeCell ref="A53:M53"/>
    <mergeCell ref="K2:L2"/>
    <mergeCell ref="A7:M7"/>
    <mergeCell ref="A8:M8"/>
    <mergeCell ref="A9:M9"/>
  </mergeCells>
  <phoneticPr fontId="10" type="noConversion"/>
  <pageMargins left="0.75" right="0.75" top="1" bottom="1" header="0.5" footer="0.5"/>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zoomScaleNormal="100" workbookViewId="0">
      <selection activeCell="J2" sqref="J2"/>
    </sheetView>
  </sheetViews>
  <sheetFormatPr defaultRowHeight="13.2" x14ac:dyDescent="0.25"/>
  <cols>
    <col min="1" max="1" width="10" style="265" customWidth="1"/>
    <col min="2" max="2" width="21" style="265" customWidth="1"/>
    <col min="3" max="9" width="9.109375" style="265"/>
    <col min="10" max="10" width="22.6640625" style="347" bestFit="1" customWidth="1"/>
    <col min="11" max="11" width="5.109375" style="265" customWidth="1"/>
    <col min="12" max="256" width="9.109375" style="265"/>
    <col min="257" max="257" width="10" style="265" customWidth="1"/>
    <col min="258" max="258" width="21" style="265" customWidth="1"/>
    <col min="259" max="265" width="9.109375" style="265"/>
    <col min="266" max="266" width="22.6640625" style="265" bestFit="1" customWidth="1"/>
    <col min="267" max="267" width="5.109375" style="265" customWidth="1"/>
    <col min="268" max="512" width="9.109375" style="265"/>
    <col min="513" max="513" width="10" style="265" customWidth="1"/>
    <col min="514" max="514" width="21" style="265" customWidth="1"/>
    <col min="515" max="521" width="9.109375" style="265"/>
    <col min="522" max="522" width="22.6640625" style="265" bestFit="1" customWidth="1"/>
    <col min="523" max="523" width="5.109375" style="265" customWidth="1"/>
    <col min="524" max="768" width="9.109375" style="265"/>
    <col min="769" max="769" width="10" style="265" customWidth="1"/>
    <col min="770" max="770" width="21" style="265" customWidth="1"/>
    <col min="771" max="777" width="9.109375" style="265"/>
    <col min="778" max="778" width="22.6640625" style="265" bestFit="1" customWidth="1"/>
    <col min="779" max="779" width="5.109375" style="265" customWidth="1"/>
    <col min="780" max="1024" width="9.109375" style="265"/>
    <col min="1025" max="1025" width="10" style="265" customWidth="1"/>
    <col min="1026" max="1026" width="21" style="265" customWidth="1"/>
    <col min="1027" max="1033" width="9.109375" style="265"/>
    <col min="1034" max="1034" width="22.6640625" style="265" bestFit="1" customWidth="1"/>
    <col min="1035" max="1035" width="5.109375" style="265" customWidth="1"/>
    <col min="1036" max="1280" width="9.109375" style="265"/>
    <col min="1281" max="1281" width="10" style="265" customWidth="1"/>
    <col min="1282" max="1282" width="21" style="265" customWidth="1"/>
    <col min="1283" max="1289" width="9.109375" style="265"/>
    <col min="1290" max="1290" width="22.6640625" style="265" bestFit="1" customWidth="1"/>
    <col min="1291" max="1291" width="5.109375" style="265" customWidth="1"/>
    <col min="1292" max="1536" width="9.109375" style="265"/>
    <col min="1537" max="1537" width="10" style="265" customWidth="1"/>
    <col min="1538" max="1538" width="21" style="265" customWidth="1"/>
    <col min="1539" max="1545" width="9.109375" style="265"/>
    <col min="1546" max="1546" width="22.6640625" style="265" bestFit="1" customWidth="1"/>
    <col min="1547" max="1547" width="5.109375" style="265" customWidth="1"/>
    <col min="1548" max="1792" width="9.109375" style="265"/>
    <col min="1793" max="1793" width="10" style="265" customWidth="1"/>
    <col min="1794" max="1794" width="21" style="265" customWidth="1"/>
    <col min="1795" max="1801" width="9.109375" style="265"/>
    <col min="1802" max="1802" width="22.6640625" style="265" bestFit="1" customWidth="1"/>
    <col min="1803" max="1803" width="5.109375" style="265" customWidth="1"/>
    <col min="1804" max="2048" width="9.109375" style="265"/>
    <col min="2049" max="2049" width="10" style="265" customWidth="1"/>
    <col min="2050" max="2050" width="21" style="265" customWidth="1"/>
    <col min="2051" max="2057" width="9.109375" style="265"/>
    <col min="2058" max="2058" width="22.6640625" style="265" bestFit="1" customWidth="1"/>
    <col min="2059" max="2059" width="5.109375" style="265" customWidth="1"/>
    <col min="2060" max="2304" width="9.109375" style="265"/>
    <col min="2305" max="2305" width="10" style="265" customWidth="1"/>
    <col min="2306" max="2306" width="21" style="265" customWidth="1"/>
    <col min="2307" max="2313" width="9.109375" style="265"/>
    <col min="2314" max="2314" width="22.6640625" style="265" bestFit="1" customWidth="1"/>
    <col min="2315" max="2315" width="5.109375" style="265" customWidth="1"/>
    <col min="2316" max="2560" width="9.109375" style="265"/>
    <col min="2561" max="2561" width="10" style="265" customWidth="1"/>
    <col min="2562" max="2562" width="21" style="265" customWidth="1"/>
    <col min="2563" max="2569" width="9.109375" style="265"/>
    <col min="2570" max="2570" width="22.6640625" style="265" bestFit="1" customWidth="1"/>
    <col min="2571" max="2571" width="5.109375" style="265" customWidth="1"/>
    <col min="2572" max="2816" width="9.109375" style="265"/>
    <col min="2817" max="2817" width="10" style="265" customWidth="1"/>
    <col min="2818" max="2818" width="21" style="265" customWidth="1"/>
    <col min="2819" max="2825" width="9.109375" style="265"/>
    <col min="2826" max="2826" width="22.6640625" style="265" bestFit="1" customWidth="1"/>
    <col min="2827" max="2827" width="5.109375" style="265" customWidth="1"/>
    <col min="2828" max="3072" width="9.109375" style="265"/>
    <col min="3073" max="3073" width="10" style="265" customWidth="1"/>
    <col min="3074" max="3074" width="21" style="265" customWidth="1"/>
    <col min="3075" max="3081" width="9.109375" style="265"/>
    <col min="3082" max="3082" width="22.6640625" style="265" bestFit="1" customWidth="1"/>
    <col min="3083" max="3083" width="5.109375" style="265" customWidth="1"/>
    <col min="3084" max="3328" width="9.109375" style="265"/>
    <col min="3329" max="3329" width="10" style="265" customWidth="1"/>
    <col min="3330" max="3330" width="21" style="265" customWidth="1"/>
    <col min="3331" max="3337" width="9.109375" style="265"/>
    <col min="3338" max="3338" width="22.6640625" style="265" bestFit="1" customWidth="1"/>
    <col min="3339" max="3339" width="5.109375" style="265" customWidth="1"/>
    <col min="3340" max="3584" width="9.109375" style="265"/>
    <col min="3585" max="3585" width="10" style="265" customWidth="1"/>
    <col min="3586" max="3586" width="21" style="265" customWidth="1"/>
    <col min="3587" max="3593" width="9.109375" style="265"/>
    <col min="3594" max="3594" width="22.6640625" style="265" bestFit="1" customWidth="1"/>
    <col min="3595" max="3595" width="5.109375" style="265" customWidth="1"/>
    <col min="3596" max="3840" width="9.109375" style="265"/>
    <col min="3841" max="3841" width="10" style="265" customWidth="1"/>
    <col min="3842" max="3842" width="21" style="265" customWidth="1"/>
    <col min="3843" max="3849" width="9.109375" style="265"/>
    <col min="3850" max="3850" width="22.6640625" style="265" bestFit="1" customWidth="1"/>
    <col min="3851" max="3851" width="5.109375" style="265" customWidth="1"/>
    <col min="3852" max="4096" width="9.109375" style="265"/>
    <col min="4097" max="4097" width="10" style="265" customWidth="1"/>
    <col min="4098" max="4098" width="21" style="265" customWidth="1"/>
    <col min="4099" max="4105" width="9.109375" style="265"/>
    <col min="4106" max="4106" width="22.6640625" style="265" bestFit="1" customWidth="1"/>
    <col min="4107" max="4107" width="5.109375" style="265" customWidth="1"/>
    <col min="4108" max="4352" width="9.109375" style="265"/>
    <col min="4353" max="4353" width="10" style="265" customWidth="1"/>
    <col min="4354" max="4354" width="21" style="265" customWidth="1"/>
    <col min="4355" max="4361" width="9.109375" style="265"/>
    <col min="4362" max="4362" width="22.6640625" style="265" bestFit="1" customWidth="1"/>
    <col min="4363" max="4363" width="5.109375" style="265" customWidth="1"/>
    <col min="4364" max="4608" width="9.109375" style="265"/>
    <col min="4609" max="4609" width="10" style="265" customWidth="1"/>
    <col min="4610" max="4610" width="21" style="265" customWidth="1"/>
    <col min="4611" max="4617" width="9.109375" style="265"/>
    <col min="4618" max="4618" width="22.6640625" style="265" bestFit="1" customWidth="1"/>
    <col min="4619" max="4619" width="5.109375" style="265" customWidth="1"/>
    <col min="4620" max="4864" width="9.109375" style="265"/>
    <col min="4865" max="4865" width="10" style="265" customWidth="1"/>
    <col min="4866" max="4866" width="21" style="265" customWidth="1"/>
    <col min="4867" max="4873" width="9.109375" style="265"/>
    <col min="4874" max="4874" width="22.6640625" style="265" bestFit="1" customWidth="1"/>
    <col min="4875" max="4875" width="5.109375" style="265" customWidth="1"/>
    <col min="4876" max="5120" width="9.109375" style="265"/>
    <col min="5121" max="5121" width="10" style="265" customWidth="1"/>
    <col min="5122" max="5122" width="21" style="265" customWidth="1"/>
    <col min="5123" max="5129" width="9.109375" style="265"/>
    <col min="5130" max="5130" width="22.6640625" style="265" bestFit="1" customWidth="1"/>
    <col min="5131" max="5131" width="5.109375" style="265" customWidth="1"/>
    <col min="5132" max="5376" width="9.109375" style="265"/>
    <col min="5377" max="5377" width="10" style="265" customWidth="1"/>
    <col min="5378" max="5378" width="21" style="265" customWidth="1"/>
    <col min="5379" max="5385" width="9.109375" style="265"/>
    <col min="5386" max="5386" width="22.6640625" style="265" bestFit="1" customWidth="1"/>
    <col min="5387" max="5387" width="5.109375" style="265" customWidth="1"/>
    <col min="5388" max="5632" width="9.109375" style="265"/>
    <col min="5633" max="5633" width="10" style="265" customWidth="1"/>
    <col min="5634" max="5634" width="21" style="265" customWidth="1"/>
    <col min="5635" max="5641" width="9.109375" style="265"/>
    <col min="5642" max="5642" width="22.6640625" style="265" bestFit="1" customWidth="1"/>
    <col min="5643" max="5643" width="5.109375" style="265" customWidth="1"/>
    <col min="5644" max="5888" width="9.109375" style="265"/>
    <col min="5889" max="5889" width="10" style="265" customWidth="1"/>
    <col min="5890" max="5890" width="21" style="265" customWidth="1"/>
    <col min="5891" max="5897" width="9.109375" style="265"/>
    <col min="5898" max="5898" width="22.6640625" style="265" bestFit="1" customWidth="1"/>
    <col min="5899" max="5899" width="5.109375" style="265" customWidth="1"/>
    <col min="5900" max="6144" width="9.109375" style="265"/>
    <col min="6145" max="6145" width="10" style="265" customWidth="1"/>
    <col min="6146" max="6146" width="21" style="265" customWidth="1"/>
    <col min="6147" max="6153" width="9.109375" style="265"/>
    <col min="6154" max="6154" width="22.6640625" style="265" bestFit="1" customWidth="1"/>
    <col min="6155" max="6155" width="5.109375" style="265" customWidth="1"/>
    <col min="6156" max="6400" width="9.109375" style="265"/>
    <col min="6401" max="6401" width="10" style="265" customWidth="1"/>
    <col min="6402" max="6402" width="21" style="265" customWidth="1"/>
    <col min="6403" max="6409" width="9.109375" style="265"/>
    <col min="6410" max="6410" width="22.6640625" style="265" bestFit="1" customWidth="1"/>
    <col min="6411" max="6411" width="5.109375" style="265" customWidth="1"/>
    <col min="6412" max="6656" width="9.109375" style="265"/>
    <col min="6657" max="6657" width="10" style="265" customWidth="1"/>
    <col min="6658" max="6658" width="21" style="265" customWidth="1"/>
    <col min="6659" max="6665" width="9.109375" style="265"/>
    <col min="6666" max="6666" width="22.6640625" style="265" bestFit="1" customWidth="1"/>
    <col min="6667" max="6667" width="5.109375" style="265" customWidth="1"/>
    <col min="6668" max="6912" width="9.109375" style="265"/>
    <col min="6913" max="6913" width="10" style="265" customWidth="1"/>
    <col min="6914" max="6914" width="21" style="265" customWidth="1"/>
    <col min="6915" max="6921" width="9.109375" style="265"/>
    <col min="6922" max="6922" width="22.6640625" style="265" bestFit="1" customWidth="1"/>
    <col min="6923" max="6923" width="5.109375" style="265" customWidth="1"/>
    <col min="6924" max="7168" width="9.109375" style="265"/>
    <col min="7169" max="7169" width="10" style="265" customWidth="1"/>
    <col min="7170" max="7170" width="21" style="265" customWidth="1"/>
    <col min="7171" max="7177" width="9.109375" style="265"/>
    <col min="7178" max="7178" width="22.6640625" style="265" bestFit="1" customWidth="1"/>
    <col min="7179" max="7179" width="5.109375" style="265" customWidth="1"/>
    <col min="7180" max="7424" width="9.109375" style="265"/>
    <col min="7425" max="7425" width="10" style="265" customWidth="1"/>
    <col min="7426" max="7426" width="21" style="265" customWidth="1"/>
    <col min="7427" max="7433" width="9.109375" style="265"/>
    <col min="7434" max="7434" width="22.6640625" style="265" bestFit="1" customWidth="1"/>
    <col min="7435" max="7435" width="5.109375" style="265" customWidth="1"/>
    <col min="7436" max="7680" width="9.109375" style="265"/>
    <col min="7681" max="7681" width="10" style="265" customWidth="1"/>
    <col min="7682" max="7682" width="21" style="265" customWidth="1"/>
    <col min="7683" max="7689" width="9.109375" style="265"/>
    <col min="7690" max="7690" width="22.6640625" style="265" bestFit="1" customWidth="1"/>
    <col min="7691" max="7691" width="5.109375" style="265" customWidth="1"/>
    <col min="7692" max="7936" width="9.109375" style="265"/>
    <col min="7937" max="7937" width="10" style="265" customWidth="1"/>
    <col min="7938" max="7938" width="21" style="265" customWidth="1"/>
    <col min="7939" max="7945" width="9.109375" style="265"/>
    <col min="7946" max="7946" width="22.6640625" style="265" bestFit="1" customWidth="1"/>
    <col min="7947" max="7947" width="5.109375" style="265" customWidth="1"/>
    <col min="7948" max="8192" width="9.109375" style="265"/>
    <col min="8193" max="8193" width="10" style="265" customWidth="1"/>
    <col min="8194" max="8194" width="21" style="265" customWidth="1"/>
    <col min="8195" max="8201" width="9.109375" style="265"/>
    <col min="8202" max="8202" width="22.6640625" style="265" bestFit="1" customWidth="1"/>
    <col min="8203" max="8203" width="5.109375" style="265" customWidth="1"/>
    <col min="8204" max="8448" width="9.109375" style="265"/>
    <col min="8449" max="8449" width="10" style="265" customWidth="1"/>
    <col min="8450" max="8450" width="21" style="265" customWidth="1"/>
    <col min="8451" max="8457" width="9.109375" style="265"/>
    <col min="8458" max="8458" width="22.6640625" style="265" bestFit="1" customWidth="1"/>
    <col min="8459" max="8459" width="5.109375" style="265" customWidth="1"/>
    <col min="8460" max="8704" width="9.109375" style="265"/>
    <col min="8705" max="8705" width="10" style="265" customWidth="1"/>
    <col min="8706" max="8706" width="21" style="265" customWidth="1"/>
    <col min="8707" max="8713" width="9.109375" style="265"/>
    <col min="8714" max="8714" width="22.6640625" style="265" bestFit="1" customWidth="1"/>
    <col min="8715" max="8715" width="5.109375" style="265" customWidth="1"/>
    <col min="8716" max="8960" width="9.109375" style="265"/>
    <col min="8961" max="8961" width="10" style="265" customWidth="1"/>
    <col min="8962" max="8962" width="21" style="265" customWidth="1"/>
    <col min="8963" max="8969" width="9.109375" style="265"/>
    <col min="8970" max="8970" width="22.6640625" style="265" bestFit="1" customWidth="1"/>
    <col min="8971" max="8971" width="5.109375" style="265" customWidth="1"/>
    <col min="8972" max="9216" width="9.109375" style="265"/>
    <col min="9217" max="9217" width="10" style="265" customWidth="1"/>
    <col min="9218" max="9218" width="21" style="265" customWidth="1"/>
    <col min="9219" max="9225" width="9.109375" style="265"/>
    <col min="9226" max="9226" width="22.6640625" style="265" bestFit="1" customWidth="1"/>
    <col min="9227" max="9227" width="5.109375" style="265" customWidth="1"/>
    <col min="9228" max="9472" width="9.109375" style="265"/>
    <col min="9473" max="9473" width="10" style="265" customWidth="1"/>
    <col min="9474" max="9474" width="21" style="265" customWidth="1"/>
    <col min="9475" max="9481" width="9.109375" style="265"/>
    <col min="9482" max="9482" width="22.6640625" style="265" bestFit="1" customWidth="1"/>
    <col min="9483" max="9483" width="5.109375" style="265" customWidth="1"/>
    <col min="9484" max="9728" width="9.109375" style="265"/>
    <col min="9729" max="9729" width="10" style="265" customWidth="1"/>
    <col min="9730" max="9730" width="21" style="265" customWidth="1"/>
    <col min="9731" max="9737" width="9.109375" style="265"/>
    <col min="9738" max="9738" width="22.6640625" style="265" bestFit="1" customWidth="1"/>
    <col min="9739" max="9739" width="5.109375" style="265" customWidth="1"/>
    <col min="9740" max="9984" width="9.109375" style="265"/>
    <col min="9985" max="9985" width="10" style="265" customWidth="1"/>
    <col min="9986" max="9986" width="21" style="265" customWidth="1"/>
    <col min="9987" max="9993" width="9.109375" style="265"/>
    <col min="9994" max="9994" width="22.6640625" style="265" bestFit="1" customWidth="1"/>
    <col min="9995" max="9995" width="5.109375" style="265" customWidth="1"/>
    <col min="9996" max="10240" width="9.109375" style="265"/>
    <col min="10241" max="10241" width="10" style="265" customWidth="1"/>
    <col min="10242" max="10242" width="21" style="265" customWidth="1"/>
    <col min="10243" max="10249" width="9.109375" style="265"/>
    <col min="10250" max="10250" width="22.6640625" style="265" bestFit="1" customWidth="1"/>
    <col min="10251" max="10251" width="5.109375" style="265" customWidth="1"/>
    <col min="10252" max="10496" width="9.109375" style="265"/>
    <col min="10497" max="10497" width="10" style="265" customWidth="1"/>
    <col min="10498" max="10498" width="21" style="265" customWidth="1"/>
    <col min="10499" max="10505" width="9.109375" style="265"/>
    <col min="10506" max="10506" width="22.6640625" style="265" bestFit="1" customWidth="1"/>
    <col min="10507" max="10507" width="5.109375" style="265" customWidth="1"/>
    <col min="10508" max="10752" width="9.109375" style="265"/>
    <col min="10753" max="10753" width="10" style="265" customWidth="1"/>
    <col min="10754" max="10754" width="21" style="265" customWidth="1"/>
    <col min="10755" max="10761" width="9.109375" style="265"/>
    <col min="10762" max="10762" width="22.6640625" style="265" bestFit="1" customWidth="1"/>
    <col min="10763" max="10763" width="5.109375" style="265" customWidth="1"/>
    <col min="10764" max="11008" width="9.109375" style="265"/>
    <col min="11009" max="11009" width="10" style="265" customWidth="1"/>
    <col min="11010" max="11010" width="21" style="265" customWidth="1"/>
    <col min="11011" max="11017" width="9.109375" style="265"/>
    <col min="11018" max="11018" width="22.6640625" style="265" bestFit="1" customWidth="1"/>
    <col min="11019" max="11019" width="5.109375" style="265" customWidth="1"/>
    <col min="11020" max="11264" width="9.109375" style="265"/>
    <col min="11265" max="11265" width="10" style="265" customWidth="1"/>
    <col min="11266" max="11266" width="21" style="265" customWidth="1"/>
    <col min="11267" max="11273" width="9.109375" style="265"/>
    <col min="11274" max="11274" width="22.6640625" style="265" bestFit="1" customWidth="1"/>
    <col min="11275" max="11275" width="5.109375" style="265" customWidth="1"/>
    <col min="11276" max="11520" width="9.109375" style="265"/>
    <col min="11521" max="11521" width="10" style="265" customWidth="1"/>
    <col min="11522" max="11522" width="21" style="265" customWidth="1"/>
    <col min="11523" max="11529" width="9.109375" style="265"/>
    <col min="11530" max="11530" width="22.6640625" style="265" bestFit="1" customWidth="1"/>
    <col min="11531" max="11531" width="5.109375" style="265" customWidth="1"/>
    <col min="11532" max="11776" width="9.109375" style="265"/>
    <col min="11777" max="11777" width="10" style="265" customWidth="1"/>
    <col min="11778" max="11778" width="21" style="265" customWidth="1"/>
    <col min="11779" max="11785" width="9.109375" style="265"/>
    <col min="11786" max="11786" width="22.6640625" style="265" bestFit="1" customWidth="1"/>
    <col min="11787" max="11787" width="5.109375" style="265" customWidth="1"/>
    <col min="11788" max="12032" width="9.109375" style="265"/>
    <col min="12033" max="12033" width="10" style="265" customWidth="1"/>
    <col min="12034" max="12034" width="21" style="265" customWidth="1"/>
    <col min="12035" max="12041" width="9.109375" style="265"/>
    <col min="12042" max="12042" width="22.6640625" style="265" bestFit="1" customWidth="1"/>
    <col min="12043" max="12043" width="5.109375" style="265" customWidth="1"/>
    <col min="12044" max="12288" width="9.109375" style="265"/>
    <col min="12289" max="12289" width="10" style="265" customWidth="1"/>
    <col min="12290" max="12290" width="21" style="265" customWidth="1"/>
    <col min="12291" max="12297" width="9.109375" style="265"/>
    <col min="12298" max="12298" width="22.6640625" style="265" bestFit="1" customWidth="1"/>
    <col min="12299" max="12299" width="5.109375" style="265" customWidth="1"/>
    <col min="12300" max="12544" width="9.109375" style="265"/>
    <col min="12545" max="12545" width="10" style="265" customWidth="1"/>
    <col min="12546" max="12546" width="21" style="265" customWidth="1"/>
    <col min="12547" max="12553" width="9.109375" style="265"/>
    <col min="12554" max="12554" width="22.6640625" style="265" bestFit="1" customWidth="1"/>
    <col min="12555" max="12555" width="5.109375" style="265" customWidth="1"/>
    <col min="12556" max="12800" width="9.109375" style="265"/>
    <col min="12801" max="12801" width="10" style="265" customWidth="1"/>
    <col min="12802" max="12802" width="21" style="265" customWidth="1"/>
    <col min="12803" max="12809" width="9.109375" style="265"/>
    <col min="12810" max="12810" width="22.6640625" style="265" bestFit="1" customWidth="1"/>
    <col min="12811" max="12811" width="5.109375" style="265" customWidth="1"/>
    <col min="12812" max="13056" width="9.109375" style="265"/>
    <col min="13057" max="13057" width="10" style="265" customWidth="1"/>
    <col min="13058" max="13058" width="21" style="265" customWidth="1"/>
    <col min="13059" max="13065" width="9.109375" style="265"/>
    <col min="13066" max="13066" width="22.6640625" style="265" bestFit="1" customWidth="1"/>
    <col min="13067" max="13067" width="5.109375" style="265" customWidth="1"/>
    <col min="13068" max="13312" width="9.109375" style="265"/>
    <col min="13313" max="13313" width="10" style="265" customWidth="1"/>
    <col min="13314" max="13314" width="21" style="265" customWidth="1"/>
    <col min="13315" max="13321" width="9.109375" style="265"/>
    <col min="13322" max="13322" width="22.6640625" style="265" bestFit="1" customWidth="1"/>
    <col min="13323" max="13323" width="5.109375" style="265" customWidth="1"/>
    <col min="13324" max="13568" width="9.109375" style="265"/>
    <col min="13569" max="13569" width="10" style="265" customWidth="1"/>
    <col min="13570" max="13570" width="21" style="265" customWidth="1"/>
    <col min="13571" max="13577" width="9.109375" style="265"/>
    <col min="13578" max="13578" width="22.6640625" style="265" bestFit="1" customWidth="1"/>
    <col min="13579" max="13579" width="5.109375" style="265" customWidth="1"/>
    <col min="13580" max="13824" width="9.109375" style="265"/>
    <col min="13825" max="13825" width="10" style="265" customWidth="1"/>
    <col min="13826" max="13826" width="21" style="265" customWidth="1"/>
    <col min="13827" max="13833" width="9.109375" style="265"/>
    <col min="13834" max="13834" width="22.6640625" style="265" bestFit="1" customWidth="1"/>
    <col min="13835" max="13835" width="5.109375" style="265" customWidth="1"/>
    <col min="13836" max="14080" width="9.109375" style="265"/>
    <col min="14081" max="14081" width="10" style="265" customWidth="1"/>
    <col min="14082" max="14082" width="21" style="265" customWidth="1"/>
    <col min="14083" max="14089" width="9.109375" style="265"/>
    <col min="14090" max="14090" width="22.6640625" style="265" bestFit="1" customWidth="1"/>
    <col min="14091" max="14091" width="5.109375" style="265" customWidth="1"/>
    <col min="14092" max="14336" width="9.109375" style="265"/>
    <col min="14337" max="14337" width="10" style="265" customWidth="1"/>
    <col min="14338" max="14338" width="21" style="265" customWidth="1"/>
    <col min="14339" max="14345" width="9.109375" style="265"/>
    <col min="14346" max="14346" width="22.6640625" style="265" bestFit="1" customWidth="1"/>
    <col min="14347" max="14347" width="5.109375" style="265" customWidth="1"/>
    <col min="14348" max="14592" width="9.109375" style="265"/>
    <col min="14593" max="14593" width="10" style="265" customWidth="1"/>
    <col min="14594" max="14594" width="21" style="265" customWidth="1"/>
    <col min="14595" max="14601" width="9.109375" style="265"/>
    <col min="14602" max="14602" width="22.6640625" style="265" bestFit="1" customWidth="1"/>
    <col min="14603" max="14603" width="5.109375" style="265" customWidth="1"/>
    <col min="14604" max="14848" width="9.109375" style="265"/>
    <col min="14849" max="14849" width="10" style="265" customWidth="1"/>
    <col min="14850" max="14850" width="21" style="265" customWidth="1"/>
    <col min="14851" max="14857" width="9.109375" style="265"/>
    <col min="14858" max="14858" width="22.6640625" style="265" bestFit="1" customWidth="1"/>
    <col min="14859" max="14859" width="5.109375" style="265" customWidth="1"/>
    <col min="14860" max="15104" width="9.109375" style="265"/>
    <col min="15105" max="15105" width="10" style="265" customWidth="1"/>
    <col min="15106" max="15106" width="21" style="265" customWidth="1"/>
    <col min="15107" max="15113" width="9.109375" style="265"/>
    <col min="15114" max="15114" width="22.6640625" style="265" bestFit="1" customWidth="1"/>
    <col min="15115" max="15115" width="5.109375" style="265" customWidth="1"/>
    <col min="15116" max="15360" width="9.109375" style="265"/>
    <col min="15361" max="15361" width="10" style="265" customWidth="1"/>
    <col min="15362" max="15362" width="21" style="265" customWidth="1"/>
    <col min="15363" max="15369" width="9.109375" style="265"/>
    <col min="15370" max="15370" width="22.6640625" style="265" bestFit="1" customWidth="1"/>
    <col min="15371" max="15371" width="5.109375" style="265" customWidth="1"/>
    <col min="15372" max="15616" width="9.109375" style="265"/>
    <col min="15617" max="15617" width="10" style="265" customWidth="1"/>
    <col min="15618" max="15618" width="21" style="265" customWidth="1"/>
    <col min="15619" max="15625" width="9.109375" style="265"/>
    <col min="15626" max="15626" width="22.6640625" style="265" bestFit="1" customWidth="1"/>
    <col min="15627" max="15627" width="5.109375" style="265" customWidth="1"/>
    <col min="15628" max="15872" width="9.109375" style="265"/>
    <col min="15873" max="15873" width="10" style="265" customWidth="1"/>
    <col min="15874" max="15874" width="21" style="265" customWidth="1"/>
    <col min="15875" max="15881" width="9.109375" style="265"/>
    <col min="15882" max="15882" width="22.6640625" style="265" bestFit="1" customWidth="1"/>
    <col min="15883" max="15883" width="5.109375" style="265" customWidth="1"/>
    <col min="15884" max="16128" width="9.109375" style="265"/>
    <col min="16129" max="16129" width="10" style="265" customWidth="1"/>
    <col min="16130" max="16130" width="21" style="265" customWidth="1"/>
    <col min="16131" max="16137" width="9.109375" style="265"/>
    <col min="16138" max="16138" width="22.6640625" style="265" bestFit="1" customWidth="1"/>
    <col min="16139" max="16139" width="5.109375" style="265" customWidth="1"/>
    <col min="16140" max="16384" width="9.109375" style="265"/>
  </cols>
  <sheetData>
    <row r="1" spans="1:10" x14ac:dyDescent="0.25">
      <c r="A1" s="262"/>
      <c r="B1" s="263"/>
      <c r="C1" s="263"/>
      <c r="D1" s="263"/>
      <c r="E1" s="263"/>
      <c r="F1" s="263"/>
      <c r="G1" s="263"/>
      <c r="H1" s="263"/>
      <c r="I1" s="263"/>
      <c r="J1" s="337"/>
    </row>
    <row r="2" spans="1:10" x14ac:dyDescent="0.25">
      <c r="A2" s="266" t="s">
        <v>124</v>
      </c>
      <c r="B2" s="325">
        <v>11</v>
      </c>
      <c r="C2" s="267"/>
      <c r="D2" s="267"/>
      <c r="E2" s="267"/>
      <c r="F2" s="267"/>
      <c r="G2" s="338">
        <v>0</v>
      </c>
      <c r="H2" s="500" t="s">
        <v>125</v>
      </c>
      <c r="I2" s="500"/>
      <c r="J2" s="326">
        <v>4</v>
      </c>
    </row>
    <row r="3" spans="1:10" x14ac:dyDescent="0.25">
      <c r="A3" s="266"/>
      <c r="B3" s="267"/>
      <c r="C3" s="267"/>
      <c r="D3" s="267"/>
      <c r="E3" s="267"/>
      <c r="F3" s="267"/>
      <c r="G3" s="267"/>
      <c r="H3" s="267"/>
      <c r="I3" s="267"/>
      <c r="J3" s="339"/>
    </row>
    <row r="4" spans="1:10" x14ac:dyDescent="0.25">
      <c r="A4" s="266" t="s">
        <v>126</v>
      </c>
      <c r="B4" s="267"/>
      <c r="C4" s="217" t="s">
        <v>117</v>
      </c>
      <c r="D4" s="269"/>
      <c r="E4" s="269"/>
      <c r="F4" s="269"/>
      <c r="G4" s="267"/>
      <c r="H4" s="267"/>
      <c r="I4" s="267"/>
      <c r="J4" s="339"/>
    </row>
    <row r="5" spans="1:10" x14ac:dyDescent="0.25">
      <c r="A5" s="296" t="s">
        <v>127</v>
      </c>
      <c r="B5" s="281"/>
      <c r="C5" s="281" t="s">
        <v>163</v>
      </c>
      <c r="D5" s="281"/>
      <c r="E5" s="281"/>
      <c r="F5" s="281"/>
      <c r="G5" s="281"/>
      <c r="H5" s="281"/>
      <c r="I5" s="281"/>
      <c r="J5" s="326"/>
    </row>
    <row r="6" spans="1:10" x14ac:dyDescent="0.25">
      <c r="A6" s="266"/>
      <c r="B6" s="267"/>
      <c r="C6" s="531" t="s">
        <v>494</v>
      </c>
      <c r="D6" s="531"/>
      <c r="E6" s="531"/>
      <c r="F6" s="531"/>
      <c r="G6" s="531"/>
      <c r="H6" s="531"/>
      <c r="I6" s="267"/>
      <c r="J6" s="339"/>
    </row>
    <row r="7" spans="1:10" x14ac:dyDescent="0.25">
      <c r="A7" s="266"/>
      <c r="B7" s="267"/>
      <c r="C7" s="328"/>
      <c r="D7" s="328"/>
      <c r="E7" s="328"/>
      <c r="F7" s="328"/>
      <c r="G7" s="328"/>
      <c r="H7" s="328"/>
      <c r="I7" s="267"/>
      <c r="J7" s="340" t="s">
        <v>495</v>
      </c>
    </row>
    <row r="8" spans="1:10" x14ac:dyDescent="0.25">
      <c r="A8" s="330" t="s">
        <v>496</v>
      </c>
      <c r="B8" s="267"/>
      <c r="C8" s="322" t="s">
        <v>497</v>
      </c>
      <c r="D8" s="322" t="s">
        <v>497</v>
      </c>
      <c r="E8" s="267"/>
      <c r="F8" s="267"/>
      <c r="G8" s="267"/>
      <c r="H8" s="267"/>
      <c r="I8" s="267" t="s">
        <v>498</v>
      </c>
      <c r="J8" s="339">
        <v>300</v>
      </c>
    </row>
    <row r="9" spans="1:10" x14ac:dyDescent="0.25">
      <c r="A9" s="330" t="s">
        <v>499</v>
      </c>
      <c r="B9" s="267"/>
      <c r="C9" s="322" t="s">
        <v>497</v>
      </c>
      <c r="D9" s="322" t="s">
        <v>497</v>
      </c>
      <c r="E9" s="267"/>
      <c r="F9" s="267"/>
      <c r="G9" s="267"/>
      <c r="H9" s="267"/>
      <c r="I9" s="267" t="s">
        <v>498</v>
      </c>
      <c r="J9" s="339">
        <v>18</v>
      </c>
    </row>
    <row r="10" spans="1:10" x14ac:dyDescent="0.25">
      <c r="A10" s="330" t="s">
        <v>500</v>
      </c>
      <c r="B10" s="267"/>
      <c r="C10" s="322" t="s">
        <v>497</v>
      </c>
      <c r="D10" s="322" t="s">
        <v>497</v>
      </c>
      <c r="E10" s="267"/>
      <c r="F10" s="267"/>
      <c r="G10" s="267"/>
      <c r="H10" s="267"/>
      <c r="I10" s="267" t="s">
        <v>498</v>
      </c>
      <c r="J10" s="339">
        <v>30</v>
      </c>
    </row>
    <row r="11" spans="1:10" x14ac:dyDescent="0.25">
      <c r="A11" s="330" t="s">
        <v>501</v>
      </c>
      <c r="B11" s="341"/>
      <c r="C11" s="322" t="s">
        <v>497</v>
      </c>
      <c r="D11" s="322" t="s">
        <v>497</v>
      </c>
      <c r="E11" s="267"/>
      <c r="F11" s="267"/>
      <c r="G11" s="267"/>
      <c r="H11" s="267"/>
      <c r="I11" s="267" t="s">
        <v>498</v>
      </c>
      <c r="J11" s="339">
        <v>140</v>
      </c>
    </row>
    <row r="12" spans="1:10" x14ac:dyDescent="0.25">
      <c r="A12" s="330" t="s">
        <v>502</v>
      </c>
      <c r="B12" s="267"/>
      <c r="C12" s="322" t="s">
        <v>497</v>
      </c>
      <c r="D12" s="322" t="s">
        <v>497</v>
      </c>
      <c r="E12" s="267"/>
      <c r="F12" s="267"/>
      <c r="G12" s="267"/>
      <c r="H12" s="267"/>
      <c r="I12" s="267" t="s">
        <v>498</v>
      </c>
      <c r="J12" s="339">
        <v>18</v>
      </c>
    </row>
    <row r="13" spans="1:10" x14ac:dyDescent="0.25">
      <c r="A13" s="330" t="s">
        <v>503</v>
      </c>
      <c r="B13" s="329"/>
      <c r="C13" s="322" t="s">
        <v>497</v>
      </c>
      <c r="D13" s="322" t="s">
        <v>497</v>
      </c>
      <c r="E13" s="267"/>
      <c r="F13" s="267"/>
      <c r="G13" s="267"/>
      <c r="H13" s="267"/>
      <c r="I13" s="267" t="s">
        <v>498</v>
      </c>
      <c r="J13" s="339">
        <v>80</v>
      </c>
    </row>
    <row r="14" spans="1:10" x14ac:dyDescent="0.25">
      <c r="A14" s="330" t="s">
        <v>504</v>
      </c>
      <c r="B14" s="329"/>
      <c r="C14" s="322" t="s">
        <v>497</v>
      </c>
      <c r="D14" s="322" t="s">
        <v>497</v>
      </c>
      <c r="E14" s="267"/>
      <c r="F14" s="267"/>
      <c r="G14" s="267"/>
      <c r="H14" s="267"/>
      <c r="I14" s="267" t="s">
        <v>498</v>
      </c>
      <c r="J14" s="339">
        <v>245</v>
      </c>
    </row>
    <row r="15" spans="1:10" x14ac:dyDescent="0.25">
      <c r="A15" s="266" t="s">
        <v>505</v>
      </c>
      <c r="B15" s="267"/>
      <c r="C15" s="322" t="s">
        <v>497</v>
      </c>
      <c r="D15" s="322" t="s">
        <v>497</v>
      </c>
      <c r="E15" s="267"/>
      <c r="F15" s="267"/>
      <c r="G15" s="267"/>
      <c r="H15" s="267"/>
      <c r="I15" s="267" t="s">
        <v>498</v>
      </c>
      <c r="J15" s="339">
        <v>220</v>
      </c>
    </row>
    <row r="16" spans="1:10" x14ac:dyDescent="0.25">
      <c r="A16" s="342" t="s">
        <v>506</v>
      </c>
      <c r="B16" s="336"/>
      <c r="C16" s="336"/>
      <c r="D16" s="336"/>
      <c r="E16" s="336"/>
      <c r="F16" s="267"/>
      <c r="G16" s="267"/>
      <c r="H16" s="267"/>
      <c r="I16" s="267" t="s">
        <v>498</v>
      </c>
      <c r="J16" s="339">
        <v>250</v>
      </c>
    </row>
    <row r="17" spans="1:11" x14ac:dyDescent="0.25">
      <c r="A17" s="330" t="s">
        <v>507</v>
      </c>
      <c r="B17" s="267"/>
      <c r="C17" s="267"/>
      <c r="D17" s="267"/>
      <c r="E17" s="267" t="s">
        <v>508</v>
      </c>
      <c r="F17" s="267" t="s">
        <v>508</v>
      </c>
      <c r="G17" s="267"/>
      <c r="H17" s="267"/>
      <c r="I17" s="267" t="s">
        <v>498</v>
      </c>
      <c r="J17" s="339">
        <v>255</v>
      </c>
    </row>
    <row r="18" spans="1:11" x14ac:dyDescent="0.25">
      <c r="A18" s="330" t="s">
        <v>509</v>
      </c>
      <c r="B18" s="267"/>
      <c r="C18" s="267"/>
      <c r="D18" s="267"/>
      <c r="E18" s="267" t="s">
        <v>508</v>
      </c>
      <c r="F18" s="267" t="s">
        <v>508</v>
      </c>
      <c r="G18" s="267" t="s">
        <v>510</v>
      </c>
      <c r="H18" s="267"/>
      <c r="I18" s="267" t="s">
        <v>498</v>
      </c>
      <c r="J18" s="339">
        <v>240</v>
      </c>
    </row>
    <row r="19" spans="1:11" x14ac:dyDescent="0.25">
      <c r="A19" s="330" t="s">
        <v>511</v>
      </c>
      <c r="B19" s="267"/>
      <c r="C19" s="267"/>
      <c r="D19" s="267"/>
      <c r="E19" s="267" t="s">
        <v>508</v>
      </c>
      <c r="F19" s="267" t="s">
        <v>508</v>
      </c>
      <c r="G19" s="267"/>
      <c r="H19" s="267"/>
      <c r="I19" s="267" t="s">
        <v>498</v>
      </c>
      <c r="J19" s="339">
        <v>245</v>
      </c>
    </row>
    <row r="20" spans="1:11" x14ac:dyDescent="0.25">
      <c r="A20" s="330" t="s">
        <v>512</v>
      </c>
      <c r="B20" s="267"/>
      <c r="C20" s="267"/>
      <c r="D20" s="267"/>
      <c r="E20" s="267" t="s">
        <v>508</v>
      </c>
      <c r="F20" s="267" t="s">
        <v>508</v>
      </c>
      <c r="G20" s="267"/>
      <c r="H20" s="267"/>
      <c r="I20" s="267" t="s">
        <v>498</v>
      </c>
      <c r="J20" s="339">
        <v>202</v>
      </c>
    </row>
    <row r="21" spans="1:11" x14ac:dyDescent="0.25">
      <c r="A21" s="266" t="s">
        <v>513</v>
      </c>
      <c r="B21" s="267"/>
      <c r="C21" s="267"/>
      <c r="D21" s="267"/>
      <c r="E21" s="267" t="s">
        <v>508</v>
      </c>
      <c r="F21" s="267" t="s">
        <v>508</v>
      </c>
      <c r="G21" s="267"/>
      <c r="H21" s="267"/>
      <c r="I21" s="267" t="s">
        <v>498</v>
      </c>
      <c r="J21" s="339">
        <v>200</v>
      </c>
    </row>
    <row r="22" spans="1:11" x14ac:dyDescent="0.25">
      <c r="A22" s="266" t="s">
        <v>514</v>
      </c>
      <c r="B22" s="267"/>
      <c r="C22" s="267"/>
      <c r="D22" s="267"/>
      <c r="E22" s="267" t="s">
        <v>508</v>
      </c>
      <c r="F22" s="267" t="s">
        <v>508</v>
      </c>
      <c r="G22" s="267"/>
      <c r="H22" s="267"/>
      <c r="I22" s="267" t="s">
        <v>498</v>
      </c>
      <c r="J22" s="339">
        <v>210</v>
      </c>
    </row>
    <row r="23" spans="1:11" x14ac:dyDescent="0.25">
      <c r="A23" s="330" t="s">
        <v>515</v>
      </c>
      <c r="B23" s="267"/>
      <c r="C23" s="267"/>
      <c r="D23" s="335" t="s">
        <v>497</v>
      </c>
      <c r="E23" s="267" t="s">
        <v>508</v>
      </c>
      <c r="F23" s="267" t="s">
        <v>508</v>
      </c>
      <c r="G23" s="267"/>
      <c r="H23" s="267"/>
      <c r="I23" s="267" t="s">
        <v>498</v>
      </c>
      <c r="J23" s="339">
        <v>17</v>
      </c>
    </row>
    <row r="24" spans="1:11" x14ac:dyDescent="0.25">
      <c r="A24" s="330" t="s">
        <v>516</v>
      </c>
      <c r="B24" s="267"/>
      <c r="C24" s="267"/>
      <c r="D24" s="267" t="s">
        <v>497</v>
      </c>
      <c r="E24" s="267"/>
      <c r="F24" s="267"/>
      <c r="G24" s="267"/>
      <c r="H24" s="267"/>
      <c r="I24" s="267" t="s">
        <v>498</v>
      </c>
      <c r="J24" s="339">
        <v>30</v>
      </c>
      <c r="K24" s="266"/>
    </row>
    <row r="25" spans="1:11" x14ac:dyDescent="0.25">
      <c r="A25" s="266" t="s">
        <v>426</v>
      </c>
      <c r="B25" s="267" t="s">
        <v>517</v>
      </c>
      <c r="C25" s="267"/>
      <c r="D25" s="267"/>
      <c r="E25" s="267"/>
      <c r="F25" s="267"/>
      <c r="G25" s="267"/>
      <c r="H25" s="267"/>
      <c r="I25" s="267" t="s">
        <v>498</v>
      </c>
      <c r="J25" s="339">
        <v>20</v>
      </c>
    </row>
    <row r="26" spans="1:11" x14ac:dyDescent="0.25">
      <c r="A26" s="330" t="s">
        <v>518</v>
      </c>
      <c r="B26" s="267"/>
      <c r="C26" s="267" t="s">
        <v>519</v>
      </c>
      <c r="D26" s="267"/>
      <c r="E26" s="267"/>
      <c r="F26" s="267"/>
      <c r="G26" s="267"/>
      <c r="H26" s="267"/>
      <c r="I26" s="267" t="s">
        <v>498</v>
      </c>
      <c r="J26" s="339">
        <v>18</v>
      </c>
    </row>
    <row r="27" spans="1:11" x14ac:dyDescent="0.25">
      <c r="A27" s="330" t="s">
        <v>520</v>
      </c>
      <c r="B27" s="267"/>
      <c r="C27" s="267" t="s">
        <v>519</v>
      </c>
      <c r="D27" s="267"/>
      <c r="E27" s="267"/>
      <c r="F27" s="267"/>
      <c r="G27" s="267"/>
      <c r="H27" s="267"/>
      <c r="I27" s="267" t="s">
        <v>498</v>
      </c>
      <c r="J27" s="339">
        <v>230</v>
      </c>
    </row>
    <row r="28" spans="1:11" x14ac:dyDescent="0.25">
      <c r="A28" s="330" t="s">
        <v>521</v>
      </c>
      <c r="B28" s="267"/>
      <c r="C28" s="267" t="s">
        <v>519</v>
      </c>
      <c r="D28" s="267"/>
      <c r="E28" s="267"/>
      <c r="F28" s="267"/>
      <c r="G28" s="267"/>
      <c r="H28" s="267"/>
      <c r="I28" s="267" t="s">
        <v>498</v>
      </c>
      <c r="J28" s="339">
        <v>90</v>
      </c>
    </row>
    <row r="29" spans="1:11" x14ac:dyDescent="0.25">
      <c r="A29" s="330" t="s">
        <v>522</v>
      </c>
      <c r="B29" s="267"/>
      <c r="C29" s="267"/>
      <c r="D29" s="267"/>
      <c r="E29" s="267" t="s">
        <v>523</v>
      </c>
      <c r="F29" s="267" t="s">
        <v>523</v>
      </c>
      <c r="G29" s="267"/>
      <c r="H29" s="267"/>
      <c r="I29" s="267" t="s">
        <v>498</v>
      </c>
      <c r="J29" s="339">
        <v>270</v>
      </c>
    </row>
    <row r="30" spans="1:11" x14ac:dyDescent="0.25">
      <c r="A30" s="330" t="s">
        <v>524</v>
      </c>
      <c r="B30" s="267"/>
      <c r="C30" s="267"/>
      <c r="D30" s="267"/>
      <c r="E30" s="267" t="s">
        <v>523</v>
      </c>
      <c r="F30" s="267" t="s">
        <v>523</v>
      </c>
      <c r="G30" s="267"/>
      <c r="H30" s="267"/>
      <c r="I30" s="267" t="s">
        <v>498</v>
      </c>
      <c r="J30" s="339">
        <v>275</v>
      </c>
    </row>
    <row r="31" spans="1:11" x14ac:dyDescent="0.25">
      <c r="A31" s="330" t="s">
        <v>525</v>
      </c>
      <c r="B31" s="267"/>
      <c r="C31" s="267"/>
      <c r="D31" s="267"/>
      <c r="E31" s="267" t="s">
        <v>523</v>
      </c>
      <c r="F31" s="267" t="s">
        <v>523</v>
      </c>
      <c r="G31" s="267"/>
      <c r="H31" s="267"/>
      <c r="I31" s="267" t="s">
        <v>498</v>
      </c>
      <c r="J31" s="339">
        <v>260</v>
      </c>
    </row>
    <row r="32" spans="1:11" x14ac:dyDescent="0.25">
      <c r="A32" s="330" t="s">
        <v>526</v>
      </c>
      <c r="B32" s="267"/>
      <c r="C32" s="267"/>
      <c r="D32" s="267"/>
      <c r="E32" s="267" t="s">
        <v>523</v>
      </c>
      <c r="F32" s="341" t="s">
        <v>523</v>
      </c>
      <c r="G32" s="267"/>
      <c r="H32" s="267"/>
      <c r="I32" s="341" t="s">
        <v>498</v>
      </c>
      <c r="J32" s="339">
        <v>265</v>
      </c>
    </row>
    <row r="33" spans="1:10" x14ac:dyDescent="0.25">
      <c r="A33" s="266" t="s">
        <v>527</v>
      </c>
      <c r="B33" s="267"/>
      <c r="C33" s="267"/>
      <c r="D33" s="267"/>
      <c r="E33" s="267" t="s">
        <v>523</v>
      </c>
      <c r="F33" s="341" t="s">
        <v>523</v>
      </c>
      <c r="G33" s="267"/>
      <c r="H33" s="267"/>
      <c r="I33" s="341" t="s">
        <v>498</v>
      </c>
      <c r="J33" s="339">
        <v>207</v>
      </c>
    </row>
    <row r="34" spans="1:10" x14ac:dyDescent="0.25">
      <c r="A34" s="266" t="s">
        <v>528</v>
      </c>
      <c r="B34" s="267"/>
      <c r="C34" s="267" t="s">
        <v>519</v>
      </c>
      <c r="D34" s="267"/>
      <c r="E34" s="267"/>
      <c r="F34" s="267"/>
      <c r="G34" s="267"/>
      <c r="H34" s="267"/>
      <c r="I34" s="341" t="s">
        <v>498</v>
      </c>
      <c r="J34" s="339">
        <v>75</v>
      </c>
    </row>
    <row r="35" spans="1:10" x14ac:dyDescent="0.25">
      <c r="A35" s="330" t="s">
        <v>529</v>
      </c>
      <c r="B35" s="267"/>
      <c r="C35" s="267" t="s">
        <v>530</v>
      </c>
      <c r="D35" s="267"/>
      <c r="E35" s="267"/>
      <c r="F35" s="267"/>
      <c r="G35" s="267"/>
      <c r="H35" s="267" t="s">
        <v>531</v>
      </c>
      <c r="I35" s="341" t="s">
        <v>498</v>
      </c>
      <c r="J35" s="339">
        <v>60</v>
      </c>
    </row>
    <row r="36" spans="1:10" x14ac:dyDescent="0.25">
      <c r="A36" s="330" t="s">
        <v>532</v>
      </c>
      <c r="B36" s="267"/>
      <c r="C36" s="267" t="s">
        <v>519</v>
      </c>
      <c r="D36" s="267"/>
      <c r="E36" s="267"/>
      <c r="F36" s="267"/>
      <c r="G36" s="267"/>
      <c r="H36" s="267"/>
      <c r="I36" s="341" t="s">
        <v>498</v>
      </c>
      <c r="J36" s="339">
        <v>18</v>
      </c>
    </row>
    <row r="37" spans="1:10" x14ac:dyDescent="0.25">
      <c r="A37" s="266" t="s">
        <v>533</v>
      </c>
      <c r="B37" s="267"/>
      <c r="C37" s="341" t="s">
        <v>519</v>
      </c>
      <c r="D37" s="267"/>
      <c r="E37" s="267"/>
      <c r="F37" s="267"/>
      <c r="G37" s="267"/>
      <c r="H37" s="267"/>
      <c r="I37" s="341" t="s">
        <v>534</v>
      </c>
      <c r="J37" s="339">
        <v>30</v>
      </c>
    </row>
    <row r="38" spans="1:10" x14ac:dyDescent="0.25">
      <c r="A38" s="330" t="s">
        <v>535</v>
      </c>
      <c r="B38" s="267"/>
      <c r="C38" s="341" t="s">
        <v>519</v>
      </c>
      <c r="D38" s="267"/>
      <c r="E38" s="267"/>
      <c r="F38" s="267"/>
      <c r="G38" s="267"/>
      <c r="H38" s="267"/>
      <c r="I38" s="341" t="s">
        <v>534</v>
      </c>
      <c r="J38" s="339">
        <v>130</v>
      </c>
    </row>
    <row r="39" spans="1:10" x14ac:dyDescent="0.25">
      <c r="A39" s="343" t="s">
        <v>536</v>
      </c>
      <c r="B39" s="267"/>
      <c r="C39" s="341"/>
      <c r="D39" s="267"/>
      <c r="E39" s="267"/>
      <c r="F39" s="267"/>
      <c r="G39" s="267"/>
      <c r="H39" s="267"/>
      <c r="I39" s="341"/>
      <c r="J39" s="339">
        <v>150</v>
      </c>
    </row>
    <row r="40" spans="1:10" x14ac:dyDescent="0.25">
      <c r="A40" s="330" t="s">
        <v>537</v>
      </c>
      <c r="B40" s="267"/>
      <c r="C40" s="267"/>
      <c r="D40" s="267"/>
      <c r="E40" s="267" t="s">
        <v>530</v>
      </c>
      <c r="F40" s="267"/>
      <c r="G40" s="267"/>
      <c r="H40" s="267"/>
      <c r="I40" s="341" t="s">
        <v>534</v>
      </c>
      <c r="J40" s="339">
        <v>40</v>
      </c>
    </row>
    <row r="41" spans="1:10" x14ac:dyDescent="0.25">
      <c r="A41" s="330" t="s">
        <v>538</v>
      </c>
      <c r="B41" s="267"/>
      <c r="C41" s="267"/>
      <c r="D41" s="267"/>
      <c r="E41" s="267"/>
      <c r="F41" s="267"/>
      <c r="G41" s="267"/>
      <c r="H41" s="267"/>
      <c r="I41" s="344" t="s">
        <v>539</v>
      </c>
      <c r="J41" s="339">
        <v>40</v>
      </c>
    </row>
    <row r="42" spans="1:10" x14ac:dyDescent="0.25">
      <c r="A42" s="330" t="s">
        <v>540</v>
      </c>
      <c r="B42" s="267"/>
      <c r="C42" s="267"/>
      <c r="D42" s="267"/>
      <c r="E42" s="267" t="s">
        <v>530</v>
      </c>
      <c r="F42" s="267"/>
      <c r="G42" s="267"/>
      <c r="H42" s="267"/>
      <c r="I42" s="322" t="s">
        <v>541</v>
      </c>
      <c r="J42" s="339">
        <v>40</v>
      </c>
    </row>
    <row r="43" spans="1:10" x14ac:dyDescent="0.25">
      <c r="A43" s="330" t="s">
        <v>542</v>
      </c>
      <c r="B43" s="267"/>
      <c r="C43" s="267"/>
      <c r="D43" s="267"/>
      <c r="E43" s="267" t="s">
        <v>530</v>
      </c>
      <c r="F43" s="267"/>
      <c r="G43" s="267"/>
      <c r="H43" s="267"/>
      <c r="I43" s="322" t="s">
        <v>534</v>
      </c>
      <c r="J43" s="339">
        <v>45</v>
      </c>
    </row>
    <row r="44" spans="1:10" x14ac:dyDescent="0.25">
      <c r="A44" s="266"/>
      <c r="B44" s="267"/>
      <c r="C44" s="267"/>
      <c r="D44" s="532"/>
      <c r="E44" s="532"/>
      <c r="F44" s="532"/>
      <c r="G44" s="532"/>
      <c r="H44" s="267"/>
      <c r="I44" s="267"/>
      <c r="J44" s="339"/>
    </row>
    <row r="45" spans="1:10" x14ac:dyDescent="0.25">
      <c r="A45" s="266"/>
      <c r="B45" s="267"/>
      <c r="C45" s="267"/>
      <c r="D45" s="267"/>
      <c r="E45" s="267"/>
      <c r="F45" s="267"/>
      <c r="G45" s="267"/>
      <c r="H45" s="267"/>
      <c r="I45" s="267"/>
      <c r="J45" s="339"/>
    </row>
    <row r="46" spans="1:10" x14ac:dyDescent="0.25">
      <c r="A46" s="266"/>
      <c r="B46" s="267"/>
      <c r="C46" s="267"/>
      <c r="D46" s="267"/>
      <c r="E46" s="267"/>
      <c r="F46" s="267"/>
      <c r="G46" s="267"/>
      <c r="H46" s="267"/>
      <c r="I46" s="267"/>
      <c r="J46" s="339"/>
    </row>
    <row r="47" spans="1:10" x14ac:dyDescent="0.25">
      <c r="A47" s="266"/>
      <c r="B47" s="267"/>
      <c r="C47" s="267"/>
      <c r="D47" s="267"/>
      <c r="E47" s="267"/>
      <c r="F47" s="267"/>
      <c r="G47" s="267"/>
      <c r="H47" s="267"/>
      <c r="I47" s="267"/>
      <c r="J47" s="339"/>
    </row>
    <row r="48" spans="1:10" x14ac:dyDescent="0.25">
      <c r="A48" s="266"/>
      <c r="B48" s="267"/>
      <c r="C48" s="267"/>
      <c r="D48" s="267"/>
      <c r="E48" s="267"/>
      <c r="F48" s="267"/>
      <c r="G48" s="267"/>
      <c r="H48" s="267"/>
      <c r="I48" s="267"/>
      <c r="J48" s="339"/>
    </row>
    <row r="49" spans="1:11" x14ac:dyDescent="0.25">
      <c r="A49" s="266"/>
      <c r="B49" s="267"/>
      <c r="C49" s="267"/>
      <c r="D49" s="267"/>
      <c r="E49" s="267"/>
      <c r="F49" s="267"/>
      <c r="G49" s="267"/>
      <c r="H49" s="267"/>
      <c r="I49" s="267"/>
      <c r="J49" s="339"/>
    </row>
    <row r="50" spans="1:11" x14ac:dyDescent="0.25">
      <c r="A50" s="266"/>
      <c r="B50" s="267"/>
      <c r="C50" s="267"/>
      <c r="D50" s="267"/>
      <c r="E50" s="267"/>
      <c r="F50" s="267"/>
      <c r="G50" s="267"/>
      <c r="H50" s="267"/>
      <c r="I50" s="267"/>
      <c r="J50" s="339"/>
    </row>
    <row r="51" spans="1:11" x14ac:dyDescent="0.25">
      <c r="A51" s="266"/>
      <c r="B51" s="267"/>
      <c r="C51" s="267"/>
      <c r="D51" s="267"/>
      <c r="E51" s="267"/>
      <c r="F51" s="267"/>
      <c r="G51" s="267"/>
      <c r="H51" s="267"/>
      <c r="I51" s="267"/>
      <c r="J51" s="345" t="s">
        <v>543</v>
      </c>
      <c r="K51" s="346"/>
    </row>
    <row r="52" spans="1:11" x14ac:dyDescent="0.25">
      <c r="A52" s="296"/>
      <c r="B52" s="281"/>
      <c r="C52" s="281"/>
      <c r="D52" s="281"/>
      <c r="E52" s="281"/>
      <c r="F52" s="281"/>
      <c r="G52" s="281"/>
      <c r="H52" s="281"/>
      <c r="I52" s="281"/>
      <c r="J52" s="326"/>
    </row>
    <row r="53" spans="1:11" x14ac:dyDescent="0.25">
      <c r="A53" s="266" t="s">
        <v>118</v>
      </c>
      <c r="B53" s="267" t="s">
        <v>120</v>
      </c>
      <c r="C53" s="267"/>
      <c r="D53" s="267"/>
      <c r="E53" s="267"/>
      <c r="F53" s="267"/>
      <c r="G53" s="267"/>
      <c r="H53" s="267"/>
      <c r="I53" s="267"/>
      <c r="J53" s="339"/>
    </row>
    <row r="54" spans="1:11" x14ac:dyDescent="0.25">
      <c r="A54" s="266"/>
      <c r="B54" s="267"/>
      <c r="C54" s="267"/>
      <c r="D54" s="267"/>
      <c r="E54" s="267"/>
      <c r="F54" s="267"/>
      <c r="G54" s="267"/>
      <c r="H54" s="267"/>
      <c r="I54" s="267"/>
      <c r="J54" s="339"/>
    </row>
    <row r="55" spans="1:11" x14ac:dyDescent="0.25">
      <c r="A55" s="296" t="s">
        <v>119</v>
      </c>
      <c r="B55" s="323">
        <f>'Index by number pg 3'!B57</f>
        <v>42076</v>
      </c>
      <c r="C55" s="281"/>
      <c r="D55" s="281"/>
      <c r="E55" s="281"/>
      <c r="F55" s="281"/>
      <c r="G55" s="281"/>
      <c r="H55" s="281" t="s">
        <v>349</v>
      </c>
      <c r="I55" s="281"/>
      <c r="J55" s="324">
        <f>'Index by number pg 3'!J57</f>
        <v>42125</v>
      </c>
    </row>
    <row r="56" spans="1:11" x14ac:dyDescent="0.25">
      <c r="A56" s="528" t="s">
        <v>122</v>
      </c>
      <c r="B56" s="529"/>
      <c r="C56" s="529"/>
      <c r="D56" s="529"/>
      <c r="E56" s="529"/>
      <c r="F56" s="529"/>
      <c r="G56" s="529"/>
      <c r="H56" s="529"/>
      <c r="I56" s="529"/>
      <c r="J56" s="530"/>
    </row>
    <row r="57" spans="1:11" x14ac:dyDescent="0.25">
      <c r="A57" s="266"/>
      <c r="B57" s="267"/>
      <c r="C57" s="267"/>
      <c r="D57" s="267"/>
      <c r="E57" s="267"/>
      <c r="F57" s="267"/>
      <c r="G57" s="267"/>
      <c r="H57" s="267"/>
      <c r="I57" s="267"/>
      <c r="J57" s="339"/>
    </row>
    <row r="58" spans="1:11" x14ac:dyDescent="0.25">
      <c r="A58" s="266" t="s">
        <v>128</v>
      </c>
      <c r="B58" s="267"/>
      <c r="C58" s="267"/>
      <c r="D58" s="267"/>
      <c r="E58" s="267"/>
      <c r="F58" s="267"/>
      <c r="G58" s="267"/>
      <c r="H58" s="267"/>
      <c r="I58" s="267"/>
      <c r="J58" s="339"/>
    </row>
    <row r="59" spans="1:11" x14ac:dyDescent="0.25">
      <c r="A59" s="296"/>
      <c r="B59" s="281"/>
      <c r="C59" s="281"/>
      <c r="D59" s="281"/>
      <c r="E59" s="281"/>
      <c r="F59" s="281"/>
      <c r="G59" s="281"/>
      <c r="H59" s="281"/>
      <c r="I59" s="281"/>
      <c r="J59" s="326"/>
    </row>
  </sheetData>
  <mergeCells count="4">
    <mergeCell ref="H2:I2"/>
    <mergeCell ref="C6:H6"/>
    <mergeCell ref="D44:G44"/>
    <mergeCell ref="A56:J56"/>
  </mergeCells>
  <printOptions horizontalCentered="1" verticalCentered="1"/>
  <pageMargins left="0.5" right="0.5" top="0.5" bottom="0.5" header="0.5" footer="0.5"/>
  <pageSetup scale="7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topLeftCell="A13" zoomScaleNormal="100" workbookViewId="0">
      <selection activeCell="A35" sqref="A35"/>
    </sheetView>
  </sheetViews>
  <sheetFormatPr defaultRowHeight="13.2" x14ac:dyDescent="0.25"/>
  <cols>
    <col min="1" max="1" width="10.33203125" customWidth="1"/>
    <col min="2" max="2" width="16.5546875" customWidth="1"/>
    <col min="3" max="3" width="2.6640625" customWidth="1"/>
    <col min="5" max="5" width="3.5546875" customWidth="1"/>
    <col min="7" max="7" width="3.5546875" customWidth="1"/>
    <col min="9" max="9" width="3.5546875" customWidth="1"/>
    <col min="11" max="11" width="3.5546875" customWidth="1"/>
    <col min="12" max="12" width="10.5546875" customWidth="1"/>
    <col min="13" max="13" width="3.5546875" customWidth="1"/>
    <col min="15" max="15" width="3.5546875" customWidth="1"/>
    <col min="16" max="16" width="11.33203125" bestFit="1" customWidth="1"/>
    <col min="17" max="17" width="4.33203125" customWidth="1"/>
  </cols>
  <sheetData>
    <row r="1" spans="1:17" x14ac:dyDescent="0.25">
      <c r="A1" s="1"/>
      <c r="B1" s="2"/>
      <c r="C1" s="2"/>
      <c r="D1" s="2"/>
      <c r="E1" s="2"/>
      <c r="F1" s="2"/>
      <c r="G1" s="2"/>
      <c r="H1" s="2"/>
      <c r="I1" s="2"/>
      <c r="J1" s="2"/>
      <c r="K1" s="2"/>
      <c r="L1" s="2"/>
      <c r="M1" s="2"/>
      <c r="N1" s="2"/>
      <c r="O1" s="2"/>
      <c r="P1" s="2"/>
      <c r="Q1" s="3"/>
    </row>
    <row r="2" spans="1:17" x14ac:dyDescent="0.25">
      <c r="A2" s="4" t="s">
        <v>124</v>
      </c>
      <c r="B2" s="35">
        <v>11</v>
      </c>
      <c r="C2" s="5"/>
      <c r="D2" s="5"/>
      <c r="E2" s="5"/>
      <c r="F2" s="5"/>
      <c r="G2" s="5"/>
      <c r="H2" s="5"/>
      <c r="I2" s="5"/>
      <c r="J2" s="8">
        <v>0</v>
      </c>
      <c r="K2" s="5"/>
      <c r="L2" s="575" t="s">
        <v>125</v>
      </c>
      <c r="M2" s="575"/>
      <c r="N2" s="575"/>
      <c r="O2" s="459"/>
      <c r="P2" s="463">
        <v>40</v>
      </c>
      <c r="Q2" s="6"/>
    </row>
    <row r="3" spans="1:17" x14ac:dyDescent="0.25">
      <c r="A3" s="4"/>
      <c r="B3" s="5"/>
      <c r="C3" s="5"/>
      <c r="D3" s="5"/>
      <c r="E3" s="5"/>
      <c r="F3" s="5"/>
      <c r="G3" s="5"/>
      <c r="H3" s="5"/>
      <c r="I3" s="5"/>
      <c r="J3" s="5"/>
      <c r="K3" s="5"/>
      <c r="L3" s="5"/>
      <c r="M3" s="5"/>
      <c r="N3" s="5"/>
      <c r="O3" s="5"/>
      <c r="P3" s="5"/>
      <c r="Q3" s="6"/>
    </row>
    <row r="4" spans="1:17" x14ac:dyDescent="0.25">
      <c r="A4" s="4" t="s">
        <v>126</v>
      </c>
      <c r="B4" s="5"/>
      <c r="C4" s="5"/>
      <c r="D4" s="85" t="str">
        <f>'Item 260, Page 39'!D4</f>
        <v>Yakima Waste Systems, Inc. G-89</v>
      </c>
      <c r="E4" s="85"/>
      <c r="F4" s="85"/>
      <c r="G4" s="85"/>
      <c r="H4" s="85"/>
      <c r="I4" s="85"/>
      <c r="J4" s="85"/>
      <c r="K4" s="85"/>
      <c r="L4" s="5"/>
      <c r="M4" s="5"/>
      <c r="N4" s="5"/>
      <c r="O4" s="5"/>
      <c r="P4" s="5"/>
      <c r="Q4" s="6"/>
    </row>
    <row r="5" spans="1:17" x14ac:dyDescent="0.25">
      <c r="A5" s="7" t="s">
        <v>127</v>
      </c>
      <c r="B5" s="8"/>
      <c r="C5" s="8"/>
      <c r="D5" s="8"/>
      <c r="E5" s="8"/>
      <c r="F5" s="8"/>
      <c r="G5" s="8"/>
      <c r="H5" s="8"/>
      <c r="I5" s="8"/>
      <c r="J5" s="8"/>
      <c r="K5" s="8"/>
      <c r="L5" s="8"/>
      <c r="M5" s="8"/>
      <c r="N5" s="8"/>
      <c r="O5" s="8"/>
      <c r="P5" s="8"/>
      <c r="Q5" s="6"/>
    </row>
    <row r="6" spans="1:17" x14ac:dyDescent="0.25">
      <c r="A6" s="4"/>
      <c r="B6" s="5"/>
      <c r="C6" s="5"/>
      <c r="D6" s="5"/>
      <c r="E6" s="5"/>
      <c r="F6" s="5"/>
      <c r="G6" s="5"/>
      <c r="H6" s="5"/>
      <c r="I6" s="5"/>
      <c r="J6" s="5"/>
      <c r="K6" s="5"/>
      <c r="L6" s="5"/>
      <c r="M6" s="5"/>
      <c r="N6" s="5"/>
      <c r="O6" s="5"/>
      <c r="P6" s="5"/>
      <c r="Q6" s="6"/>
    </row>
    <row r="7" spans="1:17" x14ac:dyDescent="0.25">
      <c r="A7" s="582" t="s">
        <v>258</v>
      </c>
      <c r="B7" s="580"/>
      <c r="C7" s="580"/>
      <c r="D7" s="580"/>
      <c r="E7" s="580"/>
      <c r="F7" s="580"/>
      <c r="G7" s="580"/>
      <c r="H7" s="580"/>
      <c r="I7" s="580"/>
      <c r="J7" s="580"/>
      <c r="K7" s="580"/>
      <c r="L7" s="580"/>
      <c r="M7" s="580"/>
      <c r="N7" s="580"/>
      <c r="O7" s="580"/>
      <c r="P7" s="580"/>
      <c r="Q7" s="6"/>
    </row>
    <row r="8" spans="1:17" x14ac:dyDescent="0.25">
      <c r="A8" s="663" t="s">
        <v>95</v>
      </c>
      <c r="B8" s="575"/>
      <c r="C8" s="575"/>
      <c r="D8" s="575"/>
      <c r="E8" s="575"/>
      <c r="F8" s="575"/>
      <c r="G8" s="575"/>
      <c r="H8" s="575"/>
      <c r="I8" s="575"/>
      <c r="J8" s="575"/>
      <c r="K8" s="575"/>
      <c r="L8" s="575"/>
      <c r="M8" s="575"/>
      <c r="N8" s="575"/>
      <c r="O8" s="575"/>
      <c r="P8" s="575"/>
      <c r="Q8" s="6"/>
    </row>
    <row r="9" spans="1:17" x14ac:dyDescent="0.25">
      <c r="A9" s="663" t="s">
        <v>241</v>
      </c>
      <c r="B9" s="575"/>
      <c r="C9" s="575"/>
      <c r="D9" s="575"/>
      <c r="E9" s="575"/>
      <c r="F9" s="575"/>
      <c r="G9" s="575"/>
      <c r="H9" s="575"/>
      <c r="I9" s="575"/>
      <c r="J9" s="575"/>
      <c r="K9" s="575"/>
      <c r="L9" s="575"/>
      <c r="M9" s="575"/>
      <c r="N9" s="575"/>
      <c r="O9" s="575"/>
      <c r="P9" s="575"/>
      <c r="Q9" s="6"/>
    </row>
    <row r="10" spans="1:17" x14ac:dyDescent="0.25">
      <c r="A10" s="4"/>
      <c r="B10" s="5"/>
      <c r="C10" s="5"/>
      <c r="D10" s="5"/>
      <c r="E10" s="5"/>
      <c r="F10" s="5"/>
      <c r="G10" s="5"/>
      <c r="H10" s="5"/>
      <c r="I10" s="5"/>
      <c r="J10" s="5"/>
      <c r="K10" s="5"/>
      <c r="L10" s="5"/>
      <c r="M10" s="5"/>
      <c r="N10" s="5"/>
      <c r="O10" s="5"/>
      <c r="P10" s="5"/>
      <c r="Q10" s="6"/>
    </row>
    <row r="11" spans="1:17" x14ac:dyDescent="0.25">
      <c r="A11" s="4" t="s">
        <v>158</v>
      </c>
      <c r="B11" s="12"/>
      <c r="C11" s="5"/>
      <c r="D11" s="5"/>
      <c r="E11" s="5"/>
      <c r="F11" s="5"/>
      <c r="G11" s="5"/>
      <c r="H11" s="5"/>
      <c r="I11" s="5"/>
      <c r="J11" s="5"/>
      <c r="K11" s="5"/>
      <c r="L11" s="5"/>
      <c r="M11" s="5"/>
      <c r="N11" s="5"/>
      <c r="O11" s="5"/>
      <c r="P11" s="5"/>
      <c r="Q11" s="6"/>
    </row>
    <row r="12" spans="1:17" x14ac:dyDescent="0.25">
      <c r="A12" s="4"/>
      <c r="B12" s="5"/>
      <c r="C12" s="5"/>
      <c r="D12" s="5"/>
      <c r="E12" s="5"/>
      <c r="F12" s="5"/>
      <c r="G12" s="5"/>
      <c r="H12" s="5"/>
      <c r="I12" s="5"/>
      <c r="J12" s="5"/>
      <c r="K12" s="5"/>
      <c r="L12" s="5"/>
      <c r="M12" s="5"/>
      <c r="N12" s="5"/>
      <c r="O12" s="5"/>
      <c r="P12" s="5"/>
      <c r="Q12" s="6"/>
    </row>
    <row r="13" spans="1:17" x14ac:dyDescent="0.25">
      <c r="A13" s="4"/>
      <c r="B13" s="17"/>
      <c r="C13" s="11"/>
      <c r="D13" s="638" t="s">
        <v>72</v>
      </c>
      <c r="E13" s="639"/>
      <c r="F13" s="639"/>
      <c r="G13" s="639"/>
      <c r="H13" s="639"/>
      <c r="I13" s="639"/>
      <c r="J13" s="639"/>
      <c r="K13" s="639"/>
      <c r="L13" s="639"/>
      <c r="M13" s="639"/>
      <c r="N13" s="639"/>
      <c r="O13" s="639"/>
      <c r="P13" s="639"/>
      <c r="Q13" s="640"/>
    </row>
    <row r="14" spans="1:17" x14ac:dyDescent="0.25">
      <c r="A14" s="63" t="s">
        <v>82</v>
      </c>
      <c r="B14" s="56"/>
      <c r="C14" s="57"/>
      <c r="D14" s="84" t="s">
        <v>259</v>
      </c>
      <c r="E14" s="84"/>
      <c r="F14" s="84" t="s">
        <v>242</v>
      </c>
      <c r="G14" s="84"/>
      <c r="H14" s="84" t="s">
        <v>260</v>
      </c>
      <c r="I14" s="84"/>
      <c r="J14" s="84" t="s">
        <v>243</v>
      </c>
      <c r="K14" s="84"/>
      <c r="L14" s="84" t="s">
        <v>261</v>
      </c>
      <c r="M14" s="84"/>
      <c r="N14" s="84" t="s">
        <v>262</v>
      </c>
      <c r="O14" s="84"/>
      <c r="P14" s="70" t="s">
        <v>263</v>
      </c>
      <c r="Q14" s="84"/>
    </row>
    <row r="15" spans="1:17" x14ac:dyDescent="0.25">
      <c r="A15" s="65" t="s">
        <v>93</v>
      </c>
      <c r="B15" s="13"/>
      <c r="C15" s="15"/>
      <c r="D15" s="200">
        <v>138.54</v>
      </c>
      <c r="E15" s="494" t="s">
        <v>836</v>
      </c>
      <c r="F15" s="200">
        <v>144.19</v>
      </c>
      <c r="G15" s="494" t="s">
        <v>836</v>
      </c>
      <c r="H15" s="200">
        <v>157.94</v>
      </c>
      <c r="I15" s="494" t="s">
        <v>836</v>
      </c>
      <c r="J15" s="200">
        <v>171.05</v>
      </c>
      <c r="K15" s="494" t="s">
        <v>836</v>
      </c>
      <c r="L15" s="200">
        <v>203.86</v>
      </c>
      <c r="M15" s="494" t="s">
        <v>836</v>
      </c>
      <c r="N15" s="154">
        <f>L15</f>
        <v>203.86</v>
      </c>
      <c r="O15" s="494" t="s">
        <v>836</v>
      </c>
      <c r="P15" s="495">
        <f>L15</f>
        <v>203.86</v>
      </c>
      <c r="Q15" s="494" t="s">
        <v>836</v>
      </c>
    </row>
    <row r="16" spans="1:17" x14ac:dyDescent="0.25">
      <c r="A16" s="58" t="s">
        <v>76</v>
      </c>
      <c r="B16" s="59"/>
      <c r="C16" s="60"/>
      <c r="D16" s="154">
        <f t="shared" ref="D16:P16" si="0">D15</f>
        <v>138.54</v>
      </c>
      <c r="E16" s="494" t="s">
        <v>836</v>
      </c>
      <c r="F16" s="154">
        <f t="shared" si="0"/>
        <v>144.19</v>
      </c>
      <c r="G16" s="494" t="s">
        <v>836</v>
      </c>
      <c r="H16" s="154">
        <f t="shared" si="0"/>
        <v>157.94</v>
      </c>
      <c r="I16" s="494" t="s">
        <v>836</v>
      </c>
      <c r="J16" s="154">
        <f t="shared" si="0"/>
        <v>171.05</v>
      </c>
      <c r="K16" s="494" t="s">
        <v>836</v>
      </c>
      <c r="L16" s="154">
        <f t="shared" si="0"/>
        <v>203.86</v>
      </c>
      <c r="M16" s="494" t="s">
        <v>836</v>
      </c>
      <c r="N16" s="154">
        <f t="shared" si="0"/>
        <v>203.86</v>
      </c>
      <c r="O16" s="494" t="s">
        <v>836</v>
      </c>
      <c r="P16" s="495">
        <f t="shared" si="0"/>
        <v>203.86</v>
      </c>
      <c r="Q16" s="494" t="s">
        <v>836</v>
      </c>
    </row>
    <row r="17" spans="1:17" x14ac:dyDescent="0.25">
      <c r="A17" s="55" t="s">
        <v>77</v>
      </c>
      <c r="B17" s="13"/>
      <c r="C17" s="15"/>
      <c r="D17" s="61"/>
      <c r="E17" s="61"/>
      <c r="F17" s="61"/>
      <c r="G17" s="61"/>
      <c r="H17" s="61"/>
      <c r="I17" s="61"/>
      <c r="J17" s="61"/>
      <c r="K17" s="61"/>
      <c r="L17" s="61"/>
      <c r="M17" s="61"/>
      <c r="N17" s="61"/>
      <c r="O17" s="61"/>
      <c r="P17" s="61"/>
      <c r="Q17" s="62"/>
    </row>
    <row r="18" spans="1:17" x14ac:dyDescent="0.25">
      <c r="A18" s="47" t="s">
        <v>78</v>
      </c>
      <c r="B18" s="13"/>
      <c r="C18" s="15"/>
      <c r="D18" s="71" t="s">
        <v>42</v>
      </c>
      <c r="E18" s="71"/>
      <c r="F18" s="71" t="s">
        <v>42</v>
      </c>
      <c r="G18" s="71"/>
      <c r="H18" s="71" t="s">
        <v>42</v>
      </c>
      <c r="I18" s="71"/>
      <c r="J18" s="71" t="s">
        <v>42</v>
      </c>
      <c r="K18" s="71"/>
      <c r="L18" s="71" t="s">
        <v>42</v>
      </c>
      <c r="M18" s="71"/>
      <c r="N18" s="71" t="s">
        <v>42</v>
      </c>
      <c r="O18" s="71"/>
      <c r="P18" s="464" t="s">
        <v>42</v>
      </c>
      <c r="Q18" s="71"/>
    </row>
    <row r="19" spans="1:17" x14ac:dyDescent="0.25">
      <c r="A19" s="4"/>
      <c r="B19" s="5"/>
      <c r="C19" s="5"/>
      <c r="D19" s="5"/>
      <c r="E19" s="5"/>
      <c r="F19" s="5"/>
      <c r="G19" s="5"/>
      <c r="H19" s="5"/>
      <c r="I19" s="5"/>
      <c r="J19" s="5"/>
      <c r="K19" s="5"/>
      <c r="L19" s="5"/>
      <c r="M19" s="5"/>
      <c r="N19" s="5"/>
      <c r="O19" s="5"/>
      <c r="P19" s="5"/>
      <c r="Q19" s="6"/>
    </row>
    <row r="20" spans="1:17" x14ac:dyDescent="0.25">
      <c r="A20" s="4"/>
      <c r="B20" s="5"/>
      <c r="C20" s="5"/>
      <c r="D20" s="5"/>
      <c r="E20" s="5"/>
      <c r="F20" s="5"/>
      <c r="G20" s="5"/>
      <c r="H20" s="5"/>
      <c r="I20" s="5"/>
      <c r="J20" s="5"/>
      <c r="K20" s="5"/>
      <c r="L20" s="5"/>
      <c r="M20" s="5"/>
      <c r="N20" s="5"/>
      <c r="O20" s="5"/>
      <c r="P20" s="5"/>
      <c r="Q20" s="6"/>
    </row>
    <row r="21" spans="1:17" x14ac:dyDescent="0.25">
      <c r="A21" s="25" t="s">
        <v>83</v>
      </c>
      <c r="B21" s="20" t="s">
        <v>246</v>
      </c>
      <c r="C21" s="5"/>
      <c r="D21" s="5"/>
      <c r="E21" s="5"/>
      <c r="F21" s="5"/>
      <c r="G21" s="5"/>
      <c r="H21" s="5"/>
      <c r="I21" s="5"/>
      <c r="J21" s="5"/>
      <c r="K21" s="5"/>
      <c r="L21" s="5"/>
      <c r="M21" s="5"/>
      <c r="N21" s="5"/>
      <c r="O21" s="5"/>
      <c r="P21" s="5"/>
      <c r="Q21" s="6"/>
    </row>
    <row r="22" spans="1:17" x14ac:dyDescent="0.25">
      <c r="A22" s="10" t="s">
        <v>247</v>
      </c>
      <c r="B22" s="20" t="s">
        <v>248</v>
      </c>
      <c r="C22" s="5"/>
      <c r="D22" s="5"/>
      <c r="E22" s="5"/>
      <c r="F22" s="5"/>
      <c r="G22" s="5"/>
      <c r="H22" s="5"/>
      <c r="I22" s="5"/>
      <c r="J22" s="5"/>
      <c r="K22" s="5"/>
      <c r="L22" s="5"/>
      <c r="M22" s="5"/>
      <c r="N22" s="5"/>
      <c r="O22" s="5"/>
      <c r="P22" s="5"/>
      <c r="Q22" s="6"/>
    </row>
    <row r="23" spans="1:17" x14ac:dyDescent="0.25">
      <c r="A23" s="25"/>
      <c r="B23" s="414" t="s">
        <v>897</v>
      </c>
      <c r="C23" s="5"/>
      <c r="D23" s="5"/>
      <c r="E23" s="5"/>
      <c r="F23" s="5"/>
      <c r="G23" s="5"/>
      <c r="H23" s="5"/>
      <c r="I23" s="5"/>
      <c r="J23" s="5"/>
      <c r="K23" s="5"/>
      <c r="L23" s="5"/>
      <c r="M23" s="5"/>
      <c r="N23" s="5"/>
      <c r="O23" s="5"/>
      <c r="P23" s="5"/>
      <c r="Q23" s="6"/>
    </row>
    <row r="24" spans="1:17" x14ac:dyDescent="0.25">
      <c r="A24" s="25"/>
      <c r="B24" s="20" t="s">
        <v>264</v>
      </c>
      <c r="C24" s="5"/>
      <c r="D24" s="5"/>
      <c r="E24" s="5"/>
      <c r="F24" s="5"/>
      <c r="G24" s="5"/>
      <c r="H24" s="5"/>
      <c r="I24" s="5"/>
      <c r="J24" s="5"/>
      <c r="K24" s="5"/>
      <c r="L24" s="5"/>
      <c r="M24" s="5"/>
      <c r="N24" s="5"/>
      <c r="O24" s="5"/>
      <c r="P24" s="5"/>
      <c r="Q24" s="6"/>
    </row>
    <row r="25" spans="1:17" x14ac:dyDescent="0.25">
      <c r="A25" s="25" t="s">
        <v>265</v>
      </c>
      <c r="B25" s="87" t="s">
        <v>266</v>
      </c>
      <c r="C25" s="5"/>
      <c r="D25" s="5"/>
      <c r="E25" s="5"/>
      <c r="F25" s="5"/>
      <c r="G25" s="5"/>
      <c r="H25" s="5"/>
      <c r="I25" s="5"/>
      <c r="J25" s="5"/>
      <c r="K25" s="5"/>
      <c r="L25" s="5"/>
      <c r="M25" s="5"/>
      <c r="N25" s="5"/>
      <c r="O25" s="5"/>
      <c r="P25" s="5"/>
      <c r="Q25" s="6"/>
    </row>
    <row r="26" spans="1:17" x14ac:dyDescent="0.25">
      <c r="A26" s="34" t="s">
        <v>163</v>
      </c>
      <c r="B26" s="414" t="s">
        <v>830</v>
      </c>
      <c r="C26" s="18"/>
      <c r="D26" s="18"/>
      <c r="E26" s="460"/>
      <c r="F26" s="18"/>
      <c r="G26" s="460"/>
      <c r="H26" s="18"/>
      <c r="I26" s="460"/>
      <c r="J26" s="18"/>
      <c r="K26" s="460"/>
      <c r="L26" s="18"/>
      <c r="M26" s="460"/>
      <c r="N26" s="18"/>
      <c r="O26" s="460"/>
      <c r="P26" s="460"/>
      <c r="Q26" s="6"/>
    </row>
    <row r="27" spans="1:17" x14ac:dyDescent="0.25">
      <c r="A27" s="25"/>
      <c r="B27" s="20" t="s">
        <v>163</v>
      </c>
      <c r="C27" s="5"/>
      <c r="D27" s="5"/>
      <c r="E27" s="5"/>
      <c r="F27" s="5"/>
      <c r="G27" s="5"/>
      <c r="H27" s="5"/>
      <c r="I27" s="5"/>
      <c r="J27" s="5"/>
      <c r="K27" s="5"/>
      <c r="L27" s="5"/>
      <c r="M27" s="5"/>
      <c r="N27" s="5"/>
      <c r="O27" s="5"/>
      <c r="P27" s="5"/>
      <c r="Q27" s="6"/>
    </row>
    <row r="28" spans="1:17" x14ac:dyDescent="0.25">
      <c r="A28" s="33"/>
      <c r="B28" s="20"/>
      <c r="C28" s="5"/>
      <c r="D28" s="5"/>
      <c r="E28" s="5"/>
      <c r="F28" s="5"/>
      <c r="G28" s="5"/>
      <c r="H28" s="5"/>
      <c r="I28" s="5"/>
      <c r="J28" s="5"/>
      <c r="K28" s="5"/>
      <c r="L28" s="5"/>
      <c r="M28" s="5"/>
      <c r="N28" s="5"/>
      <c r="O28" s="5"/>
      <c r="P28" s="5"/>
      <c r="Q28" s="6"/>
    </row>
    <row r="29" spans="1:17" x14ac:dyDescent="0.25">
      <c r="A29" s="25"/>
      <c r="B29" s="20"/>
      <c r="C29" s="5"/>
      <c r="D29" s="5"/>
      <c r="E29" s="5"/>
      <c r="F29" s="5"/>
      <c r="G29" s="5"/>
      <c r="H29" s="5"/>
      <c r="I29" s="5"/>
      <c r="J29" s="5"/>
      <c r="K29" s="5"/>
      <c r="L29" s="5"/>
      <c r="M29" s="5"/>
      <c r="N29" s="5"/>
      <c r="O29" s="5"/>
      <c r="P29" s="5"/>
      <c r="Q29" s="6"/>
    </row>
    <row r="30" spans="1:17" x14ac:dyDescent="0.25">
      <c r="A30" s="25" t="s">
        <v>89</v>
      </c>
      <c r="B30" s="20"/>
      <c r="C30" s="5"/>
      <c r="D30" s="5"/>
      <c r="E30" s="5"/>
      <c r="F30" s="5"/>
      <c r="G30" s="5"/>
      <c r="H30" s="5"/>
      <c r="I30" s="5"/>
      <c r="J30" s="5"/>
      <c r="K30" s="5"/>
      <c r="L30" s="5"/>
      <c r="M30" s="5"/>
      <c r="N30" s="5"/>
      <c r="O30" s="5"/>
      <c r="P30" s="5"/>
      <c r="Q30" s="6"/>
    </row>
    <row r="31" spans="1:17" x14ac:dyDescent="0.25">
      <c r="A31" s="25"/>
      <c r="B31" s="20"/>
      <c r="C31" s="5"/>
      <c r="D31" s="5"/>
      <c r="E31" s="5"/>
      <c r="F31" s="5"/>
      <c r="G31" s="5"/>
      <c r="H31" s="5"/>
      <c r="I31" s="5"/>
      <c r="J31" s="5"/>
      <c r="K31" s="5"/>
      <c r="L31" s="5"/>
      <c r="M31" s="5"/>
      <c r="N31" s="5"/>
      <c r="O31" s="5"/>
      <c r="P31" s="5"/>
      <c r="Q31" s="6"/>
    </row>
    <row r="32" spans="1:17" x14ac:dyDescent="0.25">
      <c r="A32" s="25" t="str">
        <f>'Item 260, Page 39'!A43</f>
        <v>UNLATCHING: A flat fee of $2.45 (A) per pickup will be imposed when the Company's personnel must</v>
      </c>
      <c r="B32" s="20"/>
      <c r="C32" s="5"/>
      <c r="D32" s="5"/>
      <c r="E32" s="5"/>
      <c r="F32" s="5"/>
      <c r="G32" s="5"/>
      <c r="H32" s="5"/>
      <c r="I32" s="5"/>
      <c r="J32" s="5"/>
      <c r="K32" s="5"/>
      <c r="L32" s="5"/>
      <c r="M32" s="5"/>
      <c r="N32" s="5"/>
      <c r="O32" s="5"/>
      <c r="P32" s="5"/>
      <c r="Q32" s="6"/>
    </row>
    <row r="33" spans="1:17" x14ac:dyDescent="0.25">
      <c r="A33" s="25" t="s">
        <v>211</v>
      </c>
      <c r="B33" s="20"/>
      <c r="C33" s="5"/>
      <c r="D33" s="5"/>
      <c r="E33" s="5"/>
      <c r="F33" s="5"/>
      <c r="G33" s="5"/>
      <c r="H33" s="5"/>
      <c r="I33" s="5"/>
      <c r="J33" s="5"/>
      <c r="K33" s="5"/>
      <c r="L33" s="5"/>
      <c r="M33" s="5"/>
      <c r="N33" s="5"/>
      <c r="O33" s="5"/>
      <c r="P33" s="5"/>
      <c r="Q33" s="6"/>
    </row>
    <row r="34" spans="1:17" x14ac:dyDescent="0.25">
      <c r="A34" s="25"/>
      <c r="B34" s="20"/>
      <c r="C34" s="5"/>
      <c r="D34" s="5"/>
      <c r="E34" s="5"/>
      <c r="F34" s="5"/>
      <c r="G34" s="5"/>
      <c r="H34" s="5"/>
      <c r="I34" s="5"/>
      <c r="J34" s="5"/>
      <c r="K34" s="5"/>
      <c r="L34" s="5"/>
      <c r="M34" s="5"/>
      <c r="N34" s="5"/>
      <c r="O34" s="5"/>
      <c r="P34" s="5"/>
      <c r="Q34" s="6"/>
    </row>
    <row r="35" spans="1:17" x14ac:dyDescent="0.25">
      <c r="A35" s="4" t="str">
        <f>'Item 260, Page 39'!A46</f>
        <v>UNLOCKING: A flat fee of $2.45 (A) per pickup will be imposed when the Company's personnel must</v>
      </c>
      <c r="B35" s="20"/>
      <c r="C35" s="5"/>
      <c r="D35" s="5"/>
      <c r="E35" s="5"/>
      <c r="F35" s="5"/>
      <c r="G35" s="5"/>
      <c r="H35" s="5"/>
      <c r="I35" s="5"/>
      <c r="J35" s="5"/>
      <c r="K35" s="5"/>
      <c r="L35" s="5"/>
      <c r="M35" s="5"/>
      <c r="N35" s="5"/>
      <c r="O35" s="5"/>
      <c r="P35" s="5"/>
      <c r="Q35" s="6"/>
    </row>
    <row r="36" spans="1:17" x14ac:dyDescent="0.25">
      <c r="A36" s="4" t="s">
        <v>212</v>
      </c>
      <c r="B36" s="5"/>
      <c r="C36" s="5"/>
      <c r="D36" s="5"/>
      <c r="E36" s="5"/>
      <c r="F36" s="5"/>
      <c r="G36" s="5"/>
      <c r="H36" s="5"/>
      <c r="I36" s="5"/>
      <c r="J36" s="5"/>
      <c r="K36" s="5"/>
      <c r="L36" s="5"/>
      <c r="M36" s="5"/>
      <c r="N36" s="5"/>
      <c r="O36" s="5"/>
      <c r="P36" s="5"/>
      <c r="Q36" s="6"/>
    </row>
    <row r="37" spans="1:17" x14ac:dyDescent="0.25">
      <c r="A37" s="4"/>
      <c r="B37" s="5"/>
      <c r="C37" s="5"/>
      <c r="D37" s="5"/>
      <c r="E37" s="5"/>
      <c r="F37" s="5"/>
      <c r="G37" s="5"/>
      <c r="H37" s="5"/>
      <c r="I37" s="5"/>
      <c r="J37" s="5"/>
      <c r="K37" s="5"/>
      <c r="L37" s="5"/>
      <c r="M37" s="5"/>
      <c r="N37" s="5"/>
      <c r="O37" s="5"/>
      <c r="P37" s="5"/>
      <c r="Q37" s="6"/>
    </row>
    <row r="38" spans="1:17" x14ac:dyDescent="0.25">
      <c r="A38" s="4"/>
      <c r="B38" s="5"/>
      <c r="C38" s="5"/>
      <c r="D38" s="18"/>
      <c r="E38" s="460"/>
      <c r="F38" s="18"/>
      <c r="G38" s="460"/>
      <c r="H38" s="18"/>
      <c r="I38" s="460"/>
      <c r="J38" s="18"/>
      <c r="K38" s="460"/>
      <c r="L38" s="5"/>
      <c r="M38" s="5"/>
      <c r="N38" s="5"/>
      <c r="O38" s="5"/>
      <c r="P38" s="5"/>
      <c r="Q38" s="6"/>
    </row>
    <row r="39" spans="1:17" x14ac:dyDescent="0.25">
      <c r="A39" s="4"/>
      <c r="B39" s="5"/>
      <c r="C39" s="5"/>
      <c r="D39" s="5"/>
      <c r="E39" s="5"/>
      <c r="F39" s="5"/>
      <c r="G39" s="5"/>
      <c r="H39" s="5"/>
      <c r="I39" s="5"/>
      <c r="J39" s="5"/>
      <c r="K39" s="5"/>
      <c r="L39" s="5"/>
      <c r="M39" s="5"/>
      <c r="N39" s="5"/>
      <c r="O39" s="5"/>
      <c r="P39" s="5"/>
      <c r="Q39" s="6"/>
    </row>
    <row r="40" spans="1:17" x14ac:dyDescent="0.25">
      <c r="A40" s="4"/>
      <c r="B40" s="5"/>
      <c r="C40" s="5"/>
      <c r="D40" s="5"/>
      <c r="E40" s="5"/>
      <c r="F40" s="5"/>
      <c r="G40" s="5"/>
      <c r="H40" s="5"/>
      <c r="I40" s="5"/>
      <c r="J40" s="5"/>
      <c r="K40" s="5"/>
      <c r="L40" s="5"/>
      <c r="M40" s="5"/>
      <c r="N40" s="5"/>
      <c r="O40" s="5"/>
      <c r="P40" s="5"/>
      <c r="Q40" s="6"/>
    </row>
    <row r="41" spans="1:17" x14ac:dyDescent="0.25">
      <c r="A41" s="4"/>
      <c r="B41" s="5"/>
      <c r="C41" s="5"/>
      <c r="D41" s="5"/>
      <c r="E41" s="5"/>
      <c r="F41" s="5"/>
      <c r="G41" s="5"/>
      <c r="H41" s="5"/>
      <c r="I41" s="5"/>
      <c r="J41" s="5"/>
      <c r="K41" s="5"/>
      <c r="L41" s="5"/>
      <c r="M41" s="5"/>
      <c r="N41" s="5"/>
      <c r="O41" s="5"/>
      <c r="P41" s="5"/>
      <c r="Q41" s="6"/>
    </row>
    <row r="42" spans="1:17" x14ac:dyDescent="0.25">
      <c r="A42" s="7"/>
      <c r="B42" s="8"/>
      <c r="C42" s="8"/>
      <c r="D42" s="8"/>
      <c r="E42" s="8"/>
      <c r="F42" s="8"/>
      <c r="G42" s="8"/>
      <c r="H42" s="8"/>
      <c r="I42" s="8"/>
      <c r="J42" s="8"/>
      <c r="K42" s="8"/>
      <c r="L42" s="8"/>
      <c r="M42" s="8"/>
      <c r="N42" s="8"/>
      <c r="O42" s="8"/>
      <c r="P42" s="8"/>
      <c r="Q42" s="9"/>
    </row>
    <row r="43" spans="1:17" x14ac:dyDescent="0.25">
      <c r="A43" s="4" t="s">
        <v>118</v>
      </c>
      <c r="B43" s="5" t="str">
        <f>'Item 260, Page 39'!B50</f>
        <v>Irmgard R Wilcox</v>
      </c>
      <c r="C43" s="5"/>
      <c r="D43" s="5"/>
      <c r="E43" s="5"/>
      <c r="F43" s="5"/>
      <c r="G43" s="5"/>
      <c r="H43" s="5"/>
      <c r="I43" s="5"/>
      <c r="J43" s="5"/>
      <c r="K43" s="5"/>
      <c r="L43" s="5"/>
      <c r="M43" s="5"/>
      <c r="N43" s="5"/>
      <c r="O43" s="5"/>
      <c r="P43" s="5"/>
      <c r="Q43" s="6"/>
    </row>
    <row r="44" spans="1:17" x14ac:dyDescent="0.25">
      <c r="A44" s="4"/>
      <c r="B44" s="5"/>
      <c r="C44" s="5"/>
      <c r="D44" s="5"/>
      <c r="E44" s="5"/>
      <c r="F44" s="5"/>
      <c r="G44" s="5"/>
      <c r="H44" s="5"/>
      <c r="I44" s="5"/>
      <c r="J44" s="5"/>
      <c r="K44" s="5"/>
      <c r="L44" s="5"/>
      <c r="M44" s="5"/>
      <c r="N44" s="5"/>
      <c r="O44" s="5"/>
      <c r="P44" s="5"/>
      <c r="Q44" s="6"/>
    </row>
    <row r="45" spans="1:17" x14ac:dyDescent="0.25">
      <c r="A45" s="7" t="s">
        <v>119</v>
      </c>
      <c r="B45" s="151">
        <f>'Item 260, Page 39'!B52</f>
        <v>42076</v>
      </c>
      <c r="C45" s="8"/>
      <c r="D45" s="8"/>
      <c r="E45" s="8"/>
      <c r="F45" s="8"/>
      <c r="G45" s="8"/>
      <c r="H45" s="8"/>
      <c r="I45" s="8"/>
      <c r="J45" s="8"/>
      <c r="K45" s="8"/>
      <c r="L45" s="8" t="str">
        <f>'Item 260, Page 39'!K52</f>
        <v xml:space="preserve">     Effective Date:</v>
      </c>
      <c r="M45" s="8"/>
      <c r="N45" s="8"/>
      <c r="O45" s="8"/>
      <c r="P45" s="149">
        <f>'Title Page 1'!I51</f>
        <v>42125</v>
      </c>
      <c r="Q45" s="9"/>
    </row>
    <row r="46" spans="1:17" x14ac:dyDescent="0.25">
      <c r="A46" s="576" t="s">
        <v>122</v>
      </c>
      <c r="B46" s="577"/>
      <c r="C46" s="577"/>
      <c r="D46" s="577"/>
      <c r="E46" s="577"/>
      <c r="F46" s="577"/>
      <c r="G46" s="577"/>
      <c r="H46" s="577"/>
      <c r="I46" s="577"/>
      <c r="J46" s="577"/>
      <c r="K46" s="577"/>
      <c r="L46" s="577"/>
      <c r="M46" s="577"/>
      <c r="N46" s="577"/>
      <c r="O46" s="577"/>
      <c r="P46" s="577"/>
      <c r="Q46" s="6"/>
    </row>
    <row r="47" spans="1:17" x14ac:dyDescent="0.25">
      <c r="A47" s="4"/>
      <c r="B47" s="5"/>
      <c r="C47" s="5"/>
      <c r="D47" s="5"/>
      <c r="E47" s="5"/>
      <c r="F47" s="5"/>
      <c r="G47" s="5"/>
      <c r="H47" s="5"/>
      <c r="I47" s="5"/>
      <c r="J47" s="5"/>
      <c r="K47" s="5"/>
      <c r="L47" s="5"/>
      <c r="M47" s="5"/>
      <c r="N47" s="5"/>
      <c r="O47" s="5"/>
      <c r="P47" s="5"/>
      <c r="Q47" s="6"/>
    </row>
    <row r="48" spans="1:17" x14ac:dyDescent="0.25">
      <c r="A48" s="4" t="s">
        <v>128</v>
      </c>
      <c r="B48" s="5"/>
      <c r="C48" s="5"/>
      <c r="D48" s="5"/>
      <c r="E48" s="5"/>
      <c r="F48" s="5"/>
      <c r="G48" s="5"/>
      <c r="H48" s="5"/>
      <c r="I48" s="5"/>
      <c r="J48" s="5"/>
      <c r="K48" s="5"/>
      <c r="L48" s="5"/>
      <c r="M48" s="5"/>
      <c r="N48" s="5"/>
      <c r="O48" s="5"/>
      <c r="P48" s="5"/>
      <c r="Q48" s="6"/>
    </row>
    <row r="49" spans="1:17" x14ac:dyDescent="0.25">
      <c r="A49" s="7"/>
      <c r="B49" s="8"/>
      <c r="C49" s="8"/>
      <c r="D49" s="8"/>
      <c r="E49" s="8"/>
      <c r="F49" s="8"/>
      <c r="G49" s="8"/>
      <c r="H49" s="8"/>
      <c r="I49" s="8"/>
      <c r="J49" s="8"/>
      <c r="K49" s="8"/>
      <c r="L49" s="8"/>
      <c r="M49" s="8"/>
      <c r="N49" s="8"/>
      <c r="O49" s="8"/>
      <c r="P49" s="8"/>
      <c r="Q49" s="9"/>
    </row>
  </sheetData>
  <mergeCells count="6">
    <mergeCell ref="A46:P46"/>
    <mergeCell ref="L2:N2"/>
    <mergeCell ref="A7:P7"/>
    <mergeCell ref="A8:P8"/>
    <mergeCell ref="A9:P9"/>
    <mergeCell ref="D13:Q13"/>
  </mergeCells>
  <phoneticPr fontId="10" type="noConversion"/>
  <pageMargins left="0.75" right="0.75" top="1" bottom="1" header="0.5" footer="0.5"/>
  <pageSetup scale="74"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zoomScaleNormal="100" workbookViewId="0">
      <selection activeCell="O22" sqref="O22"/>
    </sheetView>
  </sheetViews>
  <sheetFormatPr defaultRowHeight="13.2" x14ac:dyDescent="0.25"/>
  <cols>
    <col min="1" max="1" width="10.109375" style="265" customWidth="1"/>
    <col min="2" max="2" width="18.109375" style="265" customWidth="1"/>
    <col min="3" max="9" width="9.109375" style="265"/>
    <col min="10" max="10" width="12.5546875" style="265" bestFit="1" customWidth="1"/>
    <col min="11" max="256" width="9.109375" style="265"/>
    <col min="257" max="257" width="10.109375" style="265" customWidth="1"/>
    <col min="258" max="258" width="18.109375" style="265" customWidth="1"/>
    <col min="259" max="265" width="9.109375" style="265"/>
    <col min="266" max="266" width="12.5546875" style="265" bestFit="1" customWidth="1"/>
    <col min="267" max="512" width="9.109375" style="265"/>
    <col min="513" max="513" width="10.109375" style="265" customWidth="1"/>
    <col min="514" max="514" width="18.109375" style="265" customWidth="1"/>
    <col min="515" max="521" width="9.109375" style="265"/>
    <col min="522" max="522" width="12.5546875" style="265" bestFit="1" customWidth="1"/>
    <col min="523" max="768" width="9.109375" style="265"/>
    <col min="769" max="769" width="10.109375" style="265" customWidth="1"/>
    <col min="770" max="770" width="18.109375" style="265" customWidth="1"/>
    <col min="771" max="777" width="9.109375" style="265"/>
    <col min="778" max="778" width="12.5546875" style="265" bestFit="1" customWidth="1"/>
    <col min="779" max="1024" width="9.109375" style="265"/>
    <col min="1025" max="1025" width="10.109375" style="265" customWidth="1"/>
    <col min="1026" max="1026" width="18.109375" style="265" customWidth="1"/>
    <col min="1027" max="1033" width="9.109375" style="265"/>
    <col min="1034" max="1034" width="12.5546875" style="265" bestFit="1" customWidth="1"/>
    <col min="1035" max="1280" width="9.109375" style="265"/>
    <col min="1281" max="1281" width="10.109375" style="265" customWidth="1"/>
    <col min="1282" max="1282" width="18.109375" style="265" customWidth="1"/>
    <col min="1283" max="1289" width="9.109375" style="265"/>
    <col min="1290" max="1290" width="12.5546875" style="265" bestFit="1" customWidth="1"/>
    <col min="1291" max="1536" width="9.109375" style="265"/>
    <col min="1537" max="1537" width="10.109375" style="265" customWidth="1"/>
    <col min="1538" max="1538" width="18.109375" style="265" customWidth="1"/>
    <col min="1539" max="1545" width="9.109375" style="265"/>
    <col min="1546" max="1546" width="12.5546875" style="265" bestFit="1" customWidth="1"/>
    <col min="1547" max="1792" width="9.109375" style="265"/>
    <col min="1793" max="1793" width="10.109375" style="265" customWidth="1"/>
    <col min="1794" max="1794" width="18.109375" style="265" customWidth="1"/>
    <col min="1795" max="1801" width="9.109375" style="265"/>
    <col min="1802" max="1802" width="12.5546875" style="265" bestFit="1" customWidth="1"/>
    <col min="1803" max="2048" width="9.109375" style="265"/>
    <col min="2049" max="2049" width="10.109375" style="265" customWidth="1"/>
    <col min="2050" max="2050" width="18.109375" style="265" customWidth="1"/>
    <col min="2051" max="2057" width="9.109375" style="265"/>
    <col min="2058" max="2058" width="12.5546875" style="265" bestFit="1" customWidth="1"/>
    <col min="2059" max="2304" width="9.109375" style="265"/>
    <col min="2305" max="2305" width="10.109375" style="265" customWidth="1"/>
    <col min="2306" max="2306" width="18.109375" style="265" customWidth="1"/>
    <col min="2307" max="2313" width="9.109375" style="265"/>
    <col min="2314" max="2314" width="12.5546875" style="265" bestFit="1" customWidth="1"/>
    <col min="2315" max="2560" width="9.109375" style="265"/>
    <col min="2561" max="2561" width="10.109375" style="265" customWidth="1"/>
    <col min="2562" max="2562" width="18.109375" style="265" customWidth="1"/>
    <col min="2563" max="2569" width="9.109375" style="265"/>
    <col min="2570" max="2570" width="12.5546875" style="265" bestFit="1" customWidth="1"/>
    <col min="2571" max="2816" width="9.109375" style="265"/>
    <col min="2817" max="2817" width="10.109375" style="265" customWidth="1"/>
    <col min="2818" max="2818" width="18.109375" style="265" customWidth="1"/>
    <col min="2819" max="2825" width="9.109375" style="265"/>
    <col min="2826" max="2826" width="12.5546875" style="265" bestFit="1" customWidth="1"/>
    <col min="2827" max="3072" width="9.109375" style="265"/>
    <col min="3073" max="3073" width="10.109375" style="265" customWidth="1"/>
    <col min="3074" max="3074" width="18.109375" style="265" customWidth="1"/>
    <col min="3075" max="3081" width="9.109375" style="265"/>
    <col min="3082" max="3082" width="12.5546875" style="265" bestFit="1" customWidth="1"/>
    <col min="3083" max="3328" width="9.109375" style="265"/>
    <col min="3329" max="3329" width="10.109375" style="265" customWidth="1"/>
    <col min="3330" max="3330" width="18.109375" style="265" customWidth="1"/>
    <col min="3331" max="3337" width="9.109375" style="265"/>
    <col min="3338" max="3338" width="12.5546875" style="265" bestFit="1" customWidth="1"/>
    <col min="3339" max="3584" width="9.109375" style="265"/>
    <col min="3585" max="3585" width="10.109375" style="265" customWidth="1"/>
    <col min="3586" max="3586" width="18.109375" style="265" customWidth="1"/>
    <col min="3587" max="3593" width="9.109375" style="265"/>
    <col min="3594" max="3594" width="12.5546875" style="265" bestFit="1" customWidth="1"/>
    <col min="3595" max="3840" width="9.109375" style="265"/>
    <col min="3841" max="3841" width="10.109375" style="265" customWidth="1"/>
    <col min="3842" max="3842" width="18.109375" style="265" customWidth="1"/>
    <col min="3843" max="3849" width="9.109375" style="265"/>
    <col min="3850" max="3850" width="12.5546875" style="265" bestFit="1" customWidth="1"/>
    <col min="3851" max="4096" width="9.109375" style="265"/>
    <col min="4097" max="4097" width="10.109375" style="265" customWidth="1"/>
    <col min="4098" max="4098" width="18.109375" style="265" customWidth="1"/>
    <col min="4099" max="4105" width="9.109375" style="265"/>
    <col min="4106" max="4106" width="12.5546875" style="265" bestFit="1" customWidth="1"/>
    <col min="4107" max="4352" width="9.109375" style="265"/>
    <col min="4353" max="4353" width="10.109375" style="265" customWidth="1"/>
    <col min="4354" max="4354" width="18.109375" style="265" customWidth="1"/>
    <col min="4355" max="4361" width="9.109375" style="265"/>
    <col min="4362" max="4362" width="12.5546875" style="265" bestFit="1" customWidth="1"/>
    <col min="4363" max="4608" width="9.109375" style="265"/>
    <col min="4609" max="4609" width="10.109375" style="265" customWidth="1"/>
    <col min="4610" max="4610" width="18.109375" style="265" customWidth="1"/>
    <col min="4611" max="4617" width="9.109375" style="265"/>
    <col min="4618" max="4618" width="12.5546875" style="265" bestFit="1" customWidth="1"/>
    <col min="4619" max="4864" width="9.109375" style="265"/>
    <col min="4865" max="4865" width="10.109375" style="265" customWidth="1"/>
    <col min="4866" max="4866" width="18.109375" style="265" customWidth="1"/>
    <col min="4867" max="4873" width="9.109375" style="265"/>
    <col min="4874" max="4874" width="12.5546875" style="265" bestFit="1" customWidth="1"/>
    <col min="4875" max="5120" width="9.109375" style="265"/>
    <col min="5121" max="5121" width="10.109375" style="265" customWidth="1"/>
    <col min="5122" max="5122" width="18.109375" style="265" customWidth="1"/>
    <col min="5123" max="5129" width="9.109375" style="265"/>
    <col min="5130" max="5130" width="12.5546875" style="265" bestFit="1" customWidth="1"/>
    <col min="5131" max="5376" width="9.109375" style="265"/>
    <col min="5377" max="5377" width="10.109375" style="265" customWidth="1"/>
    <col min="5378" max="5378" width="18.109375" style="265" customWidth="1"/>
    <col min="5379" max="5385" width="9.109375" style="265"/>
    <col min="5386" max="5386" width="12.5546875" style="265" bestFit="1" customWidth="1"/>
    <col min="5387" max="5632" width="9.109375" style="265"/>
    <col min="5633" max="5633" width="10.109375" style="265" customWidth="1"/>
    <col min="5634" max="5634" width="18.109375" style="265" customWidth="1"/>
    <col min="5635" max="5641" width="9.109375" style="265"/>
    <col min="5642" max="5642" width="12.5546875" style="265" bestFit="1" customWidth="1"/>
    <col min="5643" max="5888" width="9.109375" style="265"/>
    <col min="5889" max="5889" width="10.109375" style="265" customWidth="1"/>
    <col min="5890" max="5890" width="18.109375" style="265" customWidth="1"/>
    <col min="5891" max="5897" width="9.109375" style="265"/>
    <col min="5898" max="5898" width="12.5546875" style="265" bestFit="1" customWidth="1"/>
    <col min="5899" max="6144" width="9.109375" style="265"/>
    <col min="6145" max="6145" width="10.109375" style="265" customWidth="1"/>
    <col min="6146" max="6146" width="18.109375" style="265" customWidth="1"/>
    <col min="6147" max="6153" width="9.109375" style="265"/>
    <col min="6154" max="6154" width="12.5546875" style="265" bestFit="1" customWidth="1"/>
    <col min="6155" max="6400" width="9.109375" style="265"/>
    <col min="6401" max="6401" width="10.109375" style="265" customWidth="1"/>
    <col min="6402" max="6402" width="18.109375" style="265" customWidth="1"/>
    <col min="6403" max="6409" width="9.109375" style="265"/>
    <col min="6410" max="6410" width="12.5546875" style="265" bestFit="1" customWidth="1"/>
    <col min="6411" max="6656" width="9.109375" style="265"/>
    <col min="6657" max="6657" width="10.109375" style="265" customWidth="1"/>
    <col min="6658" max="6658" width="18.109375" style="265" customWidth="1"/>
    <col min="6659" max="6665" width="9.109375" style="265"/>
    <col min="6666" max="6666" width="12.5546875" style="265" bestFit="1" customWidth="1"/>
    <col min="6667" max="6912" width="9.109375" style="265"/>
    <col min="6913" max="6913" width="10.109375" style="265" customWidth="1"/>
    <col min="6914" max="6914" width="18.109375" style="265" customWidth="1"/>
    <col min="6915" max="6921" width="9.109375" style="265"/>
    <col min="6922" max="6922" width="12.5546875" style="265" bestFit="1" customWidth="1"/>
    <col min="6923" max="7168" width="9.109375" style="265"/>
    <col min="7169" max="7169" width="10.109375" style="265" customWidth="1"/>
    <col min="7170" max="7170" width="18.109375" style="265" customWidth="1"/>
    <col min="7171" max="7177" width="9.109375" style="265"/>
    <col min="7178" max="7178" width="12.5546875" style="265" bestFit="1" customWidth="1"/>
    <col min="7179" max="7424" width="9.109375" style="265"/>
    <col min="7425" max="7425" width="10.109375" style="265" customWidth="1"/>
    <col min="7426" max="7426" width="18.109375" style="265" customWidth="1"/>
    <col min="7427" max="7433" width="9.109375" style="265"/>
    <col min="7434" max="7434" width="12.5546875" style="265" bestFit="1" customWidth="1"/>
    <col min="7435" max="7680" width="9.109375" style="265"/>
    <col min="7681" max="7681" width="10.109375" style="265" customWidth="1"/>
    <col min="7682" max="7682" width="18.109375" style="265" customWidth="1"/>
    <col min="7683" max="7689" width="9.109375" style="265"/>
    <col min="7690" max="7690" width="12.5546875" style="265" bestFit="1" customWidth="1"/>
    <col min="7691" max="7936" width="9.109375" style="265"/>
    <col min="7937" max="7937" width="10.109375" style="265" customWidth="1"/>
    <col min="7938" max="7938" width="18.109375" style="265" customWidth="1"/>
    <col min="7939" max="7945" width="9.109375" style="265"/>
    <col min="7946" max="7946" width="12.5546875" style="265" bestFit="1" customWidth="1"/>
    <col min="7947" max="8192" width="9.109375" style="265"/>
    <col min="8193" max="8193" width="10.109375" style="265" customWidth="1"/>
    <col min="8194" max="8194" width="18.109375" style="265" customWidth="1"/>
    <col min="8195" max="8201" width="9.109375" style="265"/>
    <col min="8202" max="8202" width="12.5546875" style="265" bestFit="1" customWidth="1"/>
    <col min="8203" max="8448" width="9.109375" style="265"/>
    <col min="8449" max="8449" width="10.109375" style="265" customWidth="1"/>
    <col min="8450" max="8450" width="18.109375" style="265" customWidth="1"/>
    <col min="8451" max="8457" width="9.109375" style="265"/>
    <col min="8458" max="8458" width="12.5546875" style="265" bestFit="1" customWidth="1"/>
    <col min="8459" max="8704" width="9.109375" style="265"/>
    <col min="8705" max="8705" width="10.109375" style="265" customWidth="1"/>
    <col min="8706" max="8706" width="18.109375" style="265" customWidth="1"/>
    <col min="8707" max="8713" width="9.109375" style="265"/>
    <col min="8714" max="8714" width="12.5546875" style="265" bestFit="1" customWidth="1"/>
    <col min="8715" max="8960" width="9.109375" style="265"/>
    <col min="8961" max="8961" width="10.109375" style="265" customWidth="1"/>
    <col min="8962" max="8962" width="18.109375" style="265" customWidth="1"/>
    <col min="8963" max="8969" width="9.109375" style="265"/>
    <col min="8970" max="8970" width="12.5546875" style="265" bestFit="1" customWidth="1"/>
    <col min="8971" max="9216" width="9.109375" style="265"/>
    <col min="9217" max="9217" width="10.109375" style="265" customWidth="1"/>
    <col min="9218" max="9218" width="18.109375" style="265" customWidth="1"/>
    <col min="9219" max="9225" width="9.109375" style="265"/>
    <col min="9226" max="9226" width="12.5546875" style="265" bestFit="1" customWidth="1"/>
    <col min="9227" max="9472" width="9.109375" style="265"/>
    <col min="9473" max="9473" width="10.109375" style="265" customWidth="1"/>
    <col min="9474" max="9474" width="18.109375" style="265" customWidth="1"/>
    <col min="9475" max="9481" width="9.109375" style="265"/>
    <col min="9482" max="9482" width="12.5546875" style="265" bestFit="1" customWidth="1"/>
    <col min="9483" max="9728" width="9.109375" style="265"/>
    <col min="9729" max="9729" width="10.109375" style="265" customWidth="1"/>
    <col min="9730" max="9730" width="18.109375" style="265" customWidth="1"/>
    <col min="9731" max="9737" width="9.109375" style="265"/>
    <col min="9738" max="9738" width="12.5546875" style="265" bestFit="1" customWidth="1"/>
    <col min="9739" max="9984" width="9.109375" style="265"/>
    <col min="9985" max="9985" width="10.109375" style="265" customWidth="1"/>
    <col min="9986" max="9986" width="18.109375" style="265" customWidth="1"/>
    <col min="9987" max="9993" width="9.109375" style="265"/>
    <col min="9994" max="9994" width="12.5546875" style="265" bestFit="1" customWidth="1"/>
    <col min="9995" max="10240" width="9.109375" style="265"/>
    <col min="10241" max="10241" width="10.109375" style="265" customWidth="1"/>
    <col min="10242" max="10242" width="18.109375" style="265" customWidth="1"/>
    <col min="10243" max="10249" width="9.109375" style="265"/>
    <col min="10250" max="10250" width="12.5546875" style="265" bestFit="1" customWidth="1"/>
    <col min="10251" max="10496" width="9.109375" style="265"/>
    <col min="10497" max="10497" width="10.109375" style="265" customWidth="1"/>
    <col min="10498" max="10498" width="18.109375" style="265" customWidth="1"/>
    <col min="10499" max="10505" width="9.109375" style="265"/>
    <col min="10506" max="10506" width="12.5546875" style="265" bestFit="1" customWidth="1"/>
    <col min="10507" max="10752" width="9.109375" style="265"/>
    <col min="10753" max="10753" width="10.109375" style="265" customWidth="1"/>
    <col min="10754" max="10754" width="18.109375" style="265" customWidth="1"/>
    <col min="10755" max="10761" width="9.109375" style="265"/>
    <col min="10762" max="10762" width="12.5546875" style="265" bestFit="1" customWidth="1"/>
    <col min="10763" max="11008" width="9.109375" style="265"/>
    <col min="11009" max="11009" width="10.109375" style="265" customWidth="1"/>
    <col min="11010" max="11010" width="18.109375" style="265" customWidth="1"/>
    <col min="11011" max="11017" width="9.109375" style="265"/>
    <col min="11018" max="11018" width="12.5546875" style="265" bestFit="1" customWidth="1"/>
    <col min="11019" max="11264" width="9.109375" style="265"/>
    <col min="11265" max="11265" width="10.109375" style="265" customWidth="1"/>
    <col min="11266" max="11266" width="18.109375" style="265" customWidth="1"/>
    <col min="11267" max="11273" width="9.109375" style="265"/>
    <col min="11274" max="11274" width="12.5546875" style="265" bestFit="1" customWidth="1"/>
    <col min="11275" max="11520" width="9.109375" style="265"/>
    <col min="11521" max="11521" width="10.109375" style="265" customWidth="1"/>
    <col min="11522" max="11522" width="18.109375" style="265" customWidth="1"/>
    <col min="11523" max="11529" width="9.109375" style="265"/>
    <col min="11530" max="11530" width="12.5546875" style="265" bestFit="1" customWidth="1"/>
    <col min="11531" max="11776" width="9.109375" style="265"/>
    <col min="11777" max="11777" width="10.109375" style="265" customWidth="1"/>
    <col min="11778" max="11778" width="18.109375" style="265" customWidth="1"/>
    <col min="11779" max="11785" width="9.109375" style="265"/>
    <col min="11786" max="11786" width="12.5546875" style="265" bestFit="1" customWidth="1"/>
    <col min="11787" max="12032" width="9.109375" style="265"/>
    <col min="12033" max="12033" width="10.109375" style="265" customWidth="1"/>
    <col min="12034" max="12034" width="18.109375" style="265" customWidth="1"/>
    <col min="12035" max="12041" width="9.109375" style="265"/>
    <col min="12042" max="12042" width="12.5546875" style="265" bestFit="1" customWidth="1"/>
    <col min="12043" max="12288" width="9.109375" style="265"/>
    <col min="12289" max="12289" width="10.109375" style="265" customWidth="1"/>
    <col min="12290" max="12290" width="18.109375" style="265" customWidth="1"/>
    <col min="12291" max="12297" width="9.109375" style="265"/>
    <col min="12298" max="12298" width="12.5546875" style="265" bestFit="1" customWidth="1"/>
    <col min="12299" max="12544" width="9.109375" style="265"/>
    <col min="12545" max="12545" width="10.109375" style="265" customWidth="1"/>
    <col min="12546" max="12546" width="18.109375" style="265" customWidth="1"/>
    <col min="12547" max="12553" width="9.109375" style="265"/>
    <col min="12554" max="12554" width="12.5546875" style="265" bestFit="1" customWidth="1"/>
    <col min="12555" max="12800" width="9.109375" style="265"/>
    <col min="12801" max="12801" width="10.109375" style="265" customWidth="1"/>
    <col min="12802" max="12802" width="18.109375" style="265" customWidth="1"/>
    <col min="12803" max="12809" width="9.109375" style="265"/>
    <col min="12810" max="12810" width="12.5546875" style="265" bestFit="1" customWidth="1"/>
    <col min="12811" max="13056" width="9.109375" style="265"/>
    <col min="13057" max="13057" width="10.109375" style="265" customWidth="1"/>
    <col min="13058" max="13058" width="18.109375" style="265" customWidth="1"/>
    <col min="13059" max="13065" width="9.109375" style="265"/>
    <col min="13066" max="13066" width="12.5546875" style="265" bestFit="1" customWidth="1"/>
    <col min="13067" max="13312" width="9.109375" style="265"/>
    <col min="13313" max="13313" width="10.109375" style="265" customWidth="1"/>
    <col min="13314" max="13314" width="18.109375" style="265" customWidth="1"/>
    <col min="13315" max="13321" width="9.109375" style="265"/>
    <col min="13322" max="13322" width="12.5546875" style="265" bestFit="1" customWidth="1"/>
    <col min="13323" max="13568" width="9.109375" style="265"/>
    <col min="13569" max="13569" width="10.109375" style="265" customWidth="1"/>
    <col min="13570" max="13570" width="18.109375" style="265" customWidth="1"/>
    <col min="13571" max="13577" width="9.109375" style="265"/>
    <col min="13578" max="13578" width="12.5546875" style="265" bestFit="1" customWidth="1"/>
    <col min="13579" max="13824" width="9.109375" style="265"/>
    <col min="13825" max="13825" width="10.109375" style="265" customWidth="1"/>
    <col min="13826" max="13826" width="18.109375" style="265" customWidth="1"/>
    <col min="13827" max="13833" width="9.109375" style="265"/>
    <col min="13834" max="13834" width="12.5546875" style="265" bestFit="1" customWidth="1"/>
    <col min="13835" max="14080" width="9.109375" style="265"/>
    <col min="14081" max="14081" width="10.109375" style="265" customWidth="1"/>
    <col min="14082" max="14082" width="18.109375" style="265" customWidth="1"/>
    <col min="14083" max="14089" width="9.109375" style="265"/>
    <col min="14090" max="14090" width="12.5546875" style="265" bestFit="1" customWidth="1"/>
    <col min="14091" max="14336" width="9.109375" style="265"/>
    <col min="14337" max="14337" width="10.109375" style="265" customWidth="1"/>
    <col min="14338" max="14338" width="18.109375" style="265" customWidth="1"/>
    <col min="14339" max="14345" width="9.109375" style="265"/>
    <col min="14346" max="14346" width="12.5546875" style="265" bestFit="1" customWidth="1"/>
    <col min="14347" max="14592" width="9.109375" style="265"/>
    <col min="14593" max="14593" width="10.109375" style="265" customWidth="1"/>
    <col min="14594" max="14594" width="18.109375" style="265" customWidth="1"/>
    <col min="14595" max="14601" width="9.109375" style="265"/>
    <col min="14602" max="14602" width="12.5546875" style="265" bestFit="1" customWidth="1"/>
    <col min="14603" max="14848" width="9.109375" style="265"/>
    <col min="14849" max="14849" width="10.109375" style="265" customWidth="1"/>
    <col min="14850" max="14850" width="18.109375" style="265" customWidth="1"/>
    <col min="14851" max="14857" width="9.109375" style="265"/>
    <col min="14858" max="14858" width="12.5546875" style="265" bestFit="1" customWidth="1"/>
    <col min="14859" max="15104" width="9.109375" style="265"/>
    <col min="15105" max="15105" width="10.109375" style="265" customWidth="1"/>
    <col min="15106" max="15106" width="18.109375" style="265" customWidth="1"/>
    <col min="15107" max="15113" width="9.109375" style="265"/>
    <col min="15114" max="15114" width="12.5546875" style="265" bestFit="1" customWidth="1"/>
    <col min="15115" max="15360" width="9.109375" style="265"/>
    <col min="15361" max="15361" width="10.109375" style="265" customWidth="1"/>
    <col min="15362" max="15362" width="18.109375" style="265" customWidth="1"/>
    <col min="15363" max="15369" width="9.109375" style="265"/>
    <col min="15370" max="15370" width="12.5546875" style="265" bestFit="1" customWidth="1"/>
    <col min="15371" max="15616" width="9.109375" style="265"/>
    <col min="15617" max="15617" width="10.109375" style="265" customWidth="1"/>
    <col min="15618" max="15618" width="18.109375" style="265" customWidth="1"/>
    <col min="15619" max="15625" width="9.109375" style="265"/>
    <col min="15626" max="15626" width="12.5546875" style="265" bestFit="1" customWidth="1"/>
    <col min="15627" max="15872" width="9.109375" style="265"/>
    <col min="15873" max="15873" width="10.109375" style="265" customWidth="1"/>
    <col min="15874" max="15874" width="18.109375" style="265" customWidth="1"/>
    <col min="15875" max="15881" width="9.109375" style="265"/>
    <col min="15882" max="15882" width="12.5546875" style="265" bestFit="1" customWidth="1"/>
    <col min="15883" max="16128" width="9.109375" style="265"/>
    <col min="16129" max="16129" width="10.109375" style="265" customWidth="1"/>
    <col min="16130" max="16130" width="18.109375" style="265" customWidth="1"/>
    <col min="16131" max="16137" width="9.109375" style="265"/>
    <col min="16138" max="16138" width="12.5546875" style="265" bestFit="1" customWidth="1"/>
    <col min="16139" max="16384" width="9.109375" style="265"/>
  </cols>
  <sheetData>
    <row r="1" spans="1:10" x14ac:dyDescent="0.25">
      <c r="A1" s="262"/>
      <c r="B1" s="263"/>
      <c r="C1" s="263"/>
      <c r="D1" s="263"/>
      <c r="E1" s="263"/>
      <c r="F1" s="263"/>
      <c r="G1" s="263"/>
      <c r="H1" s="263"/>
      <c r="I1" s="263"/>
      <c r="J1" s="264"/>
    </row>
    <row r="2" spans="1:10" x14ac:dyDescent="0.25">
      <c r="A2" s="266" t="s">
        <v>124</v>
      </c>
      <c r="B2" s="325">
        <v>11</v>
      </c>
      <c r="C2" s="267"/>
      <c r="D2" s="267"/>
      <c r="E2" s="267"/>
      <c r="F2" s="267"/>
      <c r="G2" s="338">
        <v>0</v>
      </c>
      <c r="H2" s="500" t="s">
        <v>125</v>
      </c>
      <c r="I2" s="500"/>
      <c r="J2" s="326">
        <v>41</v>
      </c>
    </row>
    <row r="3" spans="1:10" x14ac:dyDescent="0.25">
      <c r="A3" s="266"/>
      <c r="B3" s="267"/>
      <c r="C3" s="267"/>
      <c r="D3" s="267"/>
      <c r="E3" s="267"/>
      <c r="F3" s="267"/>
      <c r="G3" s="267"/>
      <c r="H3" s="267"/>
      <c r="I3" s="267"/>
      <c r="J3" s="271"/>
    </row>
    <row r="4" spans="1:10" x14ac:dyDescent="0.25">
      <c r="A4" s="266" t="s">
        <v>126</v>
      </c>
      <c r="B4" s="267"/>
      <c r="C4" s="217" t="s">
        <v>117</v>
      </c>
      <c r="D4" s="306"/>
      <c r="E4" s="306"/>
      <c r="F4" s="267"/>
      <c r="G4" s="267"/>
      <c r="H4" s="267"/>
      <c r="I4" s="267"/>
      <c r="J4" s="271"/>
    </row>
    <row r="5" spans="1:10" x14ac:dyDescent="0.25">
      <c r="A5" s="296" t="s">
        <v>127</v>
      </c>
      <c r="B5" s="281"/>
      <c r="C5" s="281"/>
      <c r="D5" s="281" t="str">
        <f>+'[1]Title Page'!E15</f>
        <v xml:space="preserve"> </v>
      </c>
      <c r="E5" s="281"/>
      <c r="F5" s="281"/>
      <c r="G5" s="281"/>
      <c r="H5" s="281"/>
      <c r="I5" s="281"/>
      <c r="J5" s="282"/>
    </row>
    <row r="6" spans="1:10" x14ac:dyDescent="0.25">
      <c r="A6" s="266"/>
      <c r="B6" s="267"/>
      <c r="C6" s="267"/>
      <c r="D6" s="267"/>
      <c r="E6" s="267"/>
      <c r="F6" s="267"/>
      <c r="G6" s="267"/>
      <c r="H6" s="267"/>
      <c r="I6" s="267"/>
      <c r="J6" s="271"/>
    </row>
    <row r="7" spans="1:10" x14ac:dyDescent="0.25">
      <c r="A7" s="527" t="s">
        <v>757</v>
      </c>
      <c r="B7" s="532"/>
      <c r="C7" s="532"/>
      <c r="D7" s="532"/>
      <c r="E7" s="532"/>
      <c r="F7" s="532"/>
      <c r="G7" s="532"/>
      <c r="H7" s="532"/>
      <c r="I7" s="532"/>
      <c r="J7" s="550"/>
    </row>
    <row r="8" spans="1:10" x14ac:dyDescent="0.25">
      <c r="A8" s="266"/>
      <c r="B8" s="267"/>
      <c r="C8" s="267"/>
      <c r="D8" s="267"/>
      <c r="E8" s="267"/>
      <c r="F8" s="267"/>
      <c r="G8" s="267"/>
      <c r="H8" s="267"/>
      <c r="I8" s="267"/>
      <c r="J8" s="271"/>
    </row>
    <row r="9" spans="1:10" x14ac:dyDescent="0.25">
      <c r="A9" s="266" t="s">
        <v>758</v>
      </c>
      <c r="B9" s="267"/>
      <c r="C9" s="267"/>
      <c r="D9" s="267"/>
      <c r="E9" s="267"/>
      <c r="F9" s="267"/>
      <c r="G9" s="267"/>
      <c r="H9" s="267"/>
      <c r="I9" s="267"/>
      <c r="J9" s="271"/>
    </row>
    <row r="10" spans="1:10" x14ac:dyDescent="0.25">
      <c r="A10" s="266"/>
      <c r="B10" s="267"/>
      <c r="C10" s="267"/>
      <c r="D10" s="267"/>
      <c r="E10" s="267"/>
      <c r="F10" s="267"/>
      <c r="G10" s="267"/>
      <c r="H10" s="267"/>
      <c r="I10" s="267"/>
      <c r="J10" s="271"/>
    </row>
    <row r="11" spans="1:10" x14ac:dyDescent="0.25">
      <c r="A11" s="266" t="s">
        <v>759</v>
      </c>
      <c r="B11" s="341"/>
      <c r="C11" s="267"/>
      <c r="D11" s="267"/>
      <c r="E11" s="267"/>
      <c r="F11" s="267"/>
      <c r="G11" s="267"/>
      <c r="H11" s="267"/>
      <c r="I11" s="267"/>
      <c r="J11" s="271"/>
    </row>
    <row r="12" spans="1:10" x14ac:dyDescent="0.25">
      <c r="A12" s="266"/>
      <c r="B12" s="267"/>
      <c r="C12" s="267"/>
      <c r="D12" s="267"/>
      <c r="E12" s="267"/>
      <c r="F12" s="267"/>
      <c r="G12" s="267"/>
      <c r="H12" s="267"/>
      <c r="I12" s="267"/>
      <c r="J12" s="271"/>
    </row>
    <row r="13" spans="1:10" x14ac:dyDescent="0.25">
      <c r="A13" s="266" t="s">
        <v>760</v>
      </c>
      <c r="B13" s="329"/>
      <c r="C13" s="328"/>
      <c r="D13" s="267"/>
      <c r="E13" s="329"/>
      <c r="F13" s="328"/>
      <c r="G13" s="267"/>
      <c r="H13" s="329"/>
      <c r="I13" s="328"/>
      <c r="J13" s="271"/>
    </row>
    <row r="14" spans="1:10" x14ac:dyDescent="0.25">
      <c r="A14" s="266"/>
      <c r="B14" s="329"/>
      <c r="C14" s="328"/>
      <c r="D14" s="267"/>
      <c r="E14" s="329"/>
      <c r="F14" s="328"/>
      <c r="G14" s="267"/>
      <c r="H14" s="329"/>
      <c r="I14" s="328"/>
      <c r="J14" s="271"/>
    </row>
    <row r="15" spans="1:10" x14ac:dyDescent="0.25">
      <c r="A15" s="266" t="s">
        <v>761</v>
      </c>
      <c r="B15" s="267"/>
      <c r="C15" s="267"/>
      <c r="D15" s="267"/>
      <c r="E15" s="267"/>
      <c r="F15" s="267"/>
      <c r="G15" s="267"/>
      <c r="H15" s="267"/>
      <c r="I15" s="267"/>
      <c r="J15" s="271"/>
    </row>
    <row r="16" spans="1:10" x14ac:dyDescent="0.25">
      <c r="A16" s="266"/>
      <c r="B16" s="267"/>
      <c r="C16" s="267"/>
      <c r="D16" s="267"/>
      <c r="E16" s="267"/>
      <c r="F16" s="267"/>
      <c r="G16" s="267"/>
      <c r="H16" s="267"/>
      <c r="I16" s="267"/>
      <c r="J16" s="271"/>
    </row>
    <row r="17" spans="1:17" x14ac:dyDescent="0.25">
      <c r="A17" s="266" t="s">
        <v>762</v>
      </c>
      <c r="B17" s="267"/>
      <c r="C17" s="267"/>
      <c r="D17" s="267"/>
      <c r="E17" s="267"/>
      <c r="F17" s="267"/>
      <c r="G17" s="267"/>
      <c r="H17" s="267"/>
      <c r="I17" s="267"/>
      <c r="J17" s="271"/>
    </row>
    <row r="18" spans="1:17" x14ac:dyDescent="0.25">
      <c r="A18" s="362"/>
      <c r="B18" s="321"/>
      <c r="C18" s="321"/>
      <c r="D18" s="321"/>
      <c r="E18" s="321"/>
      <c r="F18" s="321"/>
      <c r="G18" s="321"/>
      <c r="H18" s="321"/>
      <c r="I18" s="321"/>
      <c r="J18" s="340"/>
      <c r="L18" s="395"/>
      <c r="M18" s="395"/>
      <c r="N18" s="395"/>
      <c r="O18" s="395"/>
      <c r="P18" s="395"/>
      <c r="Q18" s="395"/>
    </row>
    <row r="19" spans="1:17" x14ac:dyDescent="0.25">
      <c r="A19" s="266" t="s">
        <v>763</v>
      </c>
      <c r="B19" s="267"/>
      <c r="C19" s="267"/>
      <c r="D19" s="267"/>
      <c r="E19" s="267"/>
      <c r="F19" s="267"/>
      <c r="G19" s="267"/>
      <c r="H19" s="267"/>
      <c r="I19" s="267"/>
      <c r="J19" s="271"/>
      <c r="L19" s="395"/>
      <c r="M19" s="395"/>
      <c r="N19" s="395"/>
      <c r="O19" s="395"/>
      <c r="P19" s="395"/>
      <c r="Q19" s="395"/>
    </row>
    <row r="20" spans="1:17" x14ac:dyDescent="0.25">
      <c r="A20" s="266"/>
      <c r="B20" s="267"/>
      <c r="C20" s="267"/>
      <c r="D20" s="267"/>
      <c r="E20" s="267"/>
      <c r="F20" s="267"/>
      <c r="G20" s="267"/>
      <c r="H20" s="267"/>
      <c r="I20" s="267"/>
      <c r="J20" s="271"/>
      <c r="L20" s="395"/>
      <c r="M20" s="395"/>
      <c r="N20" s="395"/>
      <c r="O20" s="395"/>
      <c r="P20" s="395"/>
      <c r="Q20" s="395"/>
    </row>
    <row r="21" spans="1:17" x14ac:dyDescent="0.25">
      <c r="A21" s="266" t="s">
        <v>764</v>
      </c>
      <c r="B21" s="267"/>
      <c r="C21" s="267"/>
      <c r="D21" s="267"/>
      <c r="E21" s="267"/>
      <c r="F21" s="267"/>
      <c r="G21" s="267"/>
      <c r="H21" s="267"/>
      <c r="I21" s="267"/>
      <c r="J21" s="271"/>
    </row>
    <row r="22" spans="1:17" x14ac:dyDescent="0.25">
      <c r="A22" s="266"/>
      <c r="B22" s="267"/>
      <c r="C22" s="267"/>
      <c r="D22" s="267"/>
      <c r="E22" s="267"/>
      <c r="F22" s="267"/>
      <c r="G22" s="267"/>
      <c r="H22" s="267"/>
      <c r="I22" s="267"/>
      <c r="J22" s="271"/>
    </row>
    <row r="23" spans="1:17" x14ac:dyDescent="0.25">
      <c r="A23" s="266"/>
      <c r="B23" s="267"/>
      <c r="C23" s="267"/>
      <c r="D23" s="267"/>
      <c r="E23" s="267"/>
      <c r="F23" s="267"/>
      <c r="G23" s="267"/>
      <c r="H23" s="267"/>
      <c r="I23" s="267"/>
      <c r="J23" s="271"/>
    </row>
    <row r="24" spans="1:17" x14ac:dyDescent="0.25">
      <c r="A24" s="266"/>
      <c r="B24" s="267"/>
      <c r="C24" s="267"/>
      <c r="D24" s="267"/>
      <c r="E24" s="267"/>
      <c r="F24" s="267"/>
      <c r="G24" s="267"/>
      <c r="H24" s="267"/>
      <c r="I24" s="267"/>
      <c r="J24" s="271"/>
    </row>
    <row r="25" spans="1:17" x14ac:dyDescent="0.25">
      <c r="A25" s="266"/>
      <c r="B25" s="267"/>
      <c r="C25" s="267"/>
      <c r="D25" s="267"/>
      <c r="E25" s="267"/>
      <c r="F25" s="267"/>
      <c r="G25" s="267"/>
      <c r="H25" s="267"/>
      <c r="I25" s="267"/>
      <c r="J25" s="271"/>
    </row>
    <row r="26" spans="1:17" x14ac:dyDescent="0.25">
      <c r="A26" s="266"/>
      <c r="B26" s="267"/>
      <c r="C26" s="267"/>
      <c r="D26" s="267"/>
      <c r="E26" s="267"/>
      <c r="F26" s="267"/>
      <c r="G26" s="267"/>
      <c r="H26" s="267"/>
      <c r="I26" s="267"/>
      <c r="J26" s="271"/>
    </row>
    <row r="27" spans="1:17" x14ac:dyDescent="0.25">
      <c r="A27" s="266"/>
      <c r="B27" s="267"/>
      <c r="C27" s="267"/>
      <c r="D27" s="267"/>
      <c r="E27" s="267"/>
      <c r="F27" s="267"/>
      <c r="G27" s="267"/>
      <c r="H27" s="267"/>
      <c r="I27" s="267"/>
      <c r="J27" s="271"/>
    </row>
    <row r="28" spans="1:17" x14ac:dyDescent="0.25">
      <c r="A28" s="266"/>
      <c r="B28" s="267"/>
      <c r="C28" s="267"/>
      <c r="D28" s="267"/>
      <c r="E28" s="267"/>
      <c r="F28" s="267"/>
      <c r="G28" s="267"/>
      <c r="H28" s="267"/>
      <c r="I28" s="267"/>
      <c r="J28" s="271"/>
    </row>
    <row r="29" spans="1:17" x14ac:dyDescent="0.25">
      <c r="A29" s="266"/>
      <c r="B29" s="267"/>
      <c r="C29" s="267"/>
      <c r="D29" s="267"/>
      <c r="E29" s="267"/>
      <c r="F29" s="267"/>
      <c r="G29" s="267"/>
      <c r="H29" s="267"/>
      <c r="I29" s="267"/>
      <c r="J29" s="271"/>
    </row>
    <row r="30" spans="1:17" x14ac:dyDescent="0.25">
      <c r="A30" s="266"/>
      <c r="B30" s="267"/>
      <c r="C30" s="267"/>
      <c r="D30" s="267"/>
      <c r="E30" s="267"/>
      <c r="F30" s="267"/>
      <c r="G30" s="267"/>
      <c r="H30" s="267"/>
      <c r="I30" s="267"/>
      <c r="J30" s="271"/>
    </row>
    <row r="31" spans="1:17" x14ac:dyDescent="0.25">
      <c r="A31" s="362"/>
      <c r="B31" s="321"/>
      <c r="C31" s="321"/>
      <c r="D31" s="321"/>
      <c r="E31" s="321"/>
      <c r="F31" s="321"/>
      <c r="G31" s="321"/>
      <c r="H31" s="321"/>
      <c r="I31" s="321"/>
      <c r="J31" s="340"/>
    </row>
    <row r="32" spans="1:17" x14ac:dyDescent="0.25">
      <c r="A32" s="266"/>
      <c r="B32" s="267"/>
      <c r="C32" s="267"/>
      <c r="D32" s="267"/>
      <c r="E32" s="267"/>
      <c r="F32" s="267"/>
      <c r="G32" s="267"/>
      <c r="H32" s="267"/>
      <c r="I32" s="267"/>
      <c r="J32" s="271"/>
    </row>
    <row r="33" spans="1:10" x14ac:dyDescent="0.25">
      <c r="A33" s="349"/>
      <c r="B33" s="267"/>
      <c r="C33" s="267"/>
      <c r="D33" s="267"/>
      <c r="E33" s="267"/>
      <c r="F33" s="267"/>
      <c r="G33" s="267"/>
      <c r="H33" s="267"/>
      <c r="I33" s="267"/>
      <c r="J33" s="271"/>
    </row>
    <row r="34" spans="1:10" x14ac:dyDescent="0.25">
      <c r="A34" s="266"/>
      <c r="B34" s="267"/>
      <c r="C34" s="267"/>
      <c r="D34" s="267"/>
      <c r="E34" s="267"/>
      <c r="F34" s="267"/>
      <c r="G34" s="267"/>
      <c r="H34" s="267"/>
      <c r="I34" s="267"/>
      <c r="J34" s="271"/>
    </row>
    <row r="35" spans="1:10" x14ac:dyDescent="0.25">
      <c r="A35" s="266"/>
      <c r="B35" s="267"/>
      <c r="C35" s="267"/>
      <c r="D35" s="267"/>
      <c r="E35" s="267"/>
      <c r="F35" s="267"/>
      <c r="G35" s="267"/>
      <c r="H35" s="267"/>
      <c r="I35" s="267"/>
      <c r="J35" s="271"/>
    </row>
    <row r="36" spans="1:10" x14ac:dyDescent="0.25">
      <c r="A36" s="266"/>
      <c r="B36" s="267"/>
      <c r="C36" s="267"/>
      <c r="D36" s="267"/>
      <c r="E36" s="267"/>
      <c r="F36" s="267"/>
      <c r="G36" s="267"/>
      <c r="H36" s="267"/>
      <c r="I36" s="267"/>
      <c r="J36" s="271"/>
    </row>
    <row r="37" spans="1:10" x14ac:dyDescent="0.25">
      <c r="A37" s="266"/>
      <c r="B37" s="267"/>
      <c r="C37" s="267"/>
      <c r="D37" s="267"/>
      <c r="E37" s="267"/>
      <c r="F37" s="267"/>
      <c r="G37" s="267"/>
      <c r="H37" s="267"/>
      <c r="I37" s="267"/>
      <c r="J37" s="271"/>
    </row>
    <row r="38" spans="1:10" x14ac:dyDescent="0.25">
      <c r="A38" s="266"/>
      <c r="B38" s="267"/>
      <c r="C38" s="267"/>
      <c r="D38" s="267"/>
      <c r="E38" s="267"/>
      <c r="F38" s="267"/>
      <c r="G38" s="267"/>
      <c r="H38" s="267"/>
      <c r="I38" s="267"/>
      <c r="J38" s="271"/>
    </row>
    <row r="39" spans="1:10" x14ac:dyDescent="0.25">
      <c r="A39" s="266"/>
      <c r="B39" s="267"/>
      <c r="C39" s="267"/>
      <c r="D39" s="267"/>
      <c r="E39" s="267"/>
      <c r="F39" s="267"/>
      <c r="G39" s="267"/>
      <c r="H39" s="267"/>
      <c r="I39" s="267"/>
      <c r="J39" s="271"/>
    </row>
    <row r="40" spans="1:10" x14ac:dyDescent="0.25">
      <c r="A40" s="266"/>
      <c r="B40" s="267"/>
      <c r="C40" s="267"/>
      <c r="D40" s="267"/>
      <c r="E40" s="267"/>
      <c r="F40" s="267"/>
      <c r="G40" s="267"/>
      <c r="H40" s="267"/>
      <c r="I40" s="267"/>
      <c r="J40" s="271"/>
    </row>
    <row r="41" spans="1:10" x14ac:dyDescent="0.25">
      <c r="A41" s="266"/>
      <c r="B41" s="267"/>
      <c r="C41" s="267"/>
      <c r="D41" s="267"/>
      <c r="E41" s="267"/>
      <c r="F41" s="267"/>
      <c r="G41" s="267"/>
      <c r="H41" s="267"/>
      <c r="I41" s="267"/>
      <c r="J41" s="271"/>
    </row>
    <row r="42" spans="1:10" x14ac:dyDescent="0.25">
      <c r="A42" s="266"/>
      <c r="B42" s="267"/>
      <c r="C42" s="267"/>
      <c r="D42" s="267"/>
      <c r="E42" s="267"/>
      <c r="F42" s="267"/>
      <c r="G42" s="267"/>
      <c r="H42" s="267"/>
      <c r="I42" s="267"/>
      <c r="J42" s="271"/>
    </row>
    <row r="43" spans="1:10" x14ac:dyDescent="0.25">
      <c r="A43" s="266"/>
      <c r="B43" s="267"/>
      <c r="C43" s="267"/>
      <c r="D43" s="321"/>
      <c r="E43" s="321"/>
      <c r="F43" s="321"/>
      <c r="G43" s="321"/>
      <c r="H43" s="267"/>
      <c r="I43" s="267"/>
      <c r="J43" s="271"/>
    </row>
    <row r="44" spans="1:10" x14ac:dyDescent="0.25">
      <c r="A44" s="266"/>
      <c r="B44" s="267"/>
      <c r="C44" s="267"/>
      <c r="D44" s="267"/>
      <c r="E44" s="267"/>
      <c r="F44" s="267"/>
      <c r="G44" s="267"/>
      <c r="H44" s="267"/>
      <c r="I44" s="267"/>
      <c r="J44" s="271"/>
    </row>
    <row r="45" spans="1:10" x14ac:dyDescent="0.25">
      <c r="A45" s="266"/>
      <c r="B45" s="267"/>
      <c r="C45" s="267"/>
      <c r="D45" s="267"/>
      <c r="E45" s="267"/>
      <c r="F45" s="267"/>
      <c r="G45" s="267"/>
      <c r="H45" s="267"/>
      <c r="I45" s="267"/>
      <c r="J45" s="271"/>
    </row>
    <row r="46" spans="1:10" x14ac:dyDescent="0.25">
      <c r="A46" s="266"/>
      <c r="B46" s="267"/>
      <c r="C46" s="267"/>
      <c r="D46" s="267"/>
      <c r="E46" s="267"/>
      <c r="F46" s="267"/>
      <c r="G46" s="267"/>
      <c r="H46" s="267"/>
      <c r="I46" s="267"/>
      <c r="J46" s="271"/>
    </row>
    <row r="47" spans="1:10" x14ac:dyDescent="0.25">
      <c r="A47" s="266"/>
      <c r="B47" s="267"/>
      <c r="C47" s="267"/>
      <c r="D47" s="267"/>
      <c r="E47" s="267"/>
      <c r="F47" s="267"/>
      <c r="G47" s="267"/>
      <c r="H47" s="267"/>
      <c r="I47" s="267"/>
      <c r="J47" s="271"/>
    </row>
    <row r="48" spans="1:10" x14ac:dyDescent="0.25">
      <c r="A48" s="266"/>
      <c r="B48" s="267"/>
      <c r="C48" s="267"/>
      <c r="D48" s="267"/>
      <c r="E48" s="267"/>
      <c r="F48" s="267"/>
      <c r="G48" s="267"/>
      <c r="H48" s="267"/>
      <c r="I48" s="267"/>
      <c r="J48" s="271"/>
    </row>
    <row r="49" spans="1:10" x14ac:dyDescent="0.25">
      <c r="A49" s="266"/>
      <c r="B49" s="267"/>
      <c r="C49" s="267"/>
      <c r="D49" s="267"/>
      <c r="E49" s="267"/>
      <c r="F49" s="267"/>
      <c r="G49" s="267"/>
      <c r="H49" s="267"/>
      <c r="I49" s="267"/>
      <c r="J49" s="271"/>
    </row>
    <row r="50" spans="1:10" x14ac:dyDescent="0.25">
      <c r="A50" s="266"/>
      <c r="B50" s="267"/>
      <c r="C50" s="267"/>
      <c r="D50" s="267"/>
      <c r="E50" s="267"/>
      <c r="F50" s="267"/>
      <c r="G50" s="267"/>
      <c r="H50" s="267"/>
      <c r="I50" s="267"/>
      <c r="J50" s="271"/>
    </row>
    <row r="51" spans="1:10" x14ac:dyDescent="0.25">
      <c r="A51" s="296"/>
      <c r="B51" s="281"/>
      <c r="C51" s="281"/>
      <c r="D51" s="281"/>
      <c r="E51" s="281"/>
      <c r="F51" s="281"/>
      <c r="G51" s="281"/>
      <c r="H51" s="281"/>
      <c r="I51" s="281"/>
      <c r="J51" s="282"/>
    </row>
    <row r="52" spans="1:10" x14ac:dyDescent="0.25">
      <c r="A52" s="266" t="s">
        <v>118</v>
      </c>
      <c r="B52" s="267" t="s">
        <v>120</v>
      </c>
      <c r="C52" s="267"/>
      <c r="D52" s="267"/>
      <c r="E52" s="267"/>
      <c r="F52" s="267"/>
      <c r="G52" s="267"/>
      <c r="H52" s="267"/>
      <c r="I52" s="267"/>
      <c r="J52" s="271"/>
    </row>
    <row r="53" spans="1:10" x14ac:dyDescent="0.25">
      <c r="A53" s="266"/>
      <c r="B53" s="267"/>
      <c r="C53" s="267"/>
      <c r="D53" s="267"/>
      <c r="E53" s="267"/>
      <c r="F53" s="267"/>
      <c r="G53" s="267"/>
      <c r="H53" s="267"/>
      <c r="I53" s="267"/>
      <c r="J53" s="271"/>
    </row>
    <row r="54" spans="1:10" x14ac:dyDescent="0.25">
      <c r="A54" s="296" t="s">
        <v>119</v>
      </c>
      <c r="B54" s="323">
        <f>'Title Page 1'!B51</f>
        <v>42076</v>
      </c>
      <c r="C54" s="281"/>
      <c r="D54" s="281"/>
      <c r="E54" s="281"/>
      <c r="F54" s="281"/>
      <c r="G54" s="281"/>
      <c r="H54" s="281"/>
      <c r="I54" s="304" t="s">
        <v>349</v>
      </c>
      <c r="J54" s="324">
        <f>'Title Page 1'!I51</f>
        <v>42125</v>
      </c>
    </row>
    <row r="55" spans="1:10" x14ac:dyDescent="0.25">
      <c r="A55" s="528" t="s">
        <v>122</v>
      </c>
      <c r="B55" s="529"/>
      <c r="C55" s="529"/>
      <c r="D55" s="529"/>
      <c r="E55" s="529"/>
      <c r="F55" s="529"/>
      <c r="G55" s="529"/>
      <c r="H55" s="529"/>
      <c r="I55" s="529"/>
      <c r="J55" s="530"/>
    </row>
    <row r="56" spans="1:10" x14ac:dyDescent="0.25">
      <c r="A56" s="266"/>
      <c r="B56" s="267"/>
      <c r="C56" s="267"/>
      <c r="D56" s="267"/>
      <c r="E56" s="267"/>
      <c r="F56" s="267"/>
      <c r="G56" s="267"/>
      <c r="H56" s="267"/>
      <c r="I56" s="267"/>
      <c r="J56" s="271"/>
    </row>
    <row r="57" spans="1:10" x14ac:dyDescent="0.25">
      <c r="A57" s="266" t="s">
        <v>128</v>
      </c>
      <c r="B57" s="267"/>
      <c r="C57" s="267"/>
      <c r="D57" s="267"/>
      <c r="E57" s="267"/>
      <c r="F57" s="267"/>
      <c r="G57" s="267"/>
      <c r="H57" s="267"/>
      <c r="I57" s="267"/>
      <c r="J57" s="271"/>
    </row>
    <row r="58" spans="1:10" x14ac:dyDescent="0.25">
      <c r="A58" s="296"/>
      <c r="B58" s="281"/>
      <c r="C58" s="281"/>
      <c r="D58" s="281"/>
      <c r="E58" s="281"/>
      <c r="F58" s="281"/>
      <c r="G58" s="281"/>
      <c r="H58" s="281"/>
      <c r="I58" s="281"/>
      <c r="J58" s="282"/>
    </row>
  </sheetData>
  <mergeCells count="3">
    <mergeCell ref="H2:I2"/>
    <mergeCell ref="A7:J7"/>
    <mergeCell ref="A55:J55"/>
  </mergeCells>
  <printOptions horizontalCentered="1" verticalCentered="1"/>
  <pageMargins left="0.5" right="0.5" top="0.5" bottom="0.5" header="0.5" footer="0.5"/>
  <pageSetup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zoomScaleNormal="100" workbookViewId="0">
      <selection activeCell="A20" sqref="A20"/>
    </sheetView>
  </sheetViews>
  <sheetFormatPr defaultRowHeight="13.2" x14ac:dyDescent="0.25"/>
  <cols>
    <col min="1" max="1" width="10.33203125" style="265" customWidth="1"/>
    <col min="2" max="2" width="18" style="265" bestFit="1" customWidth="1"/>
    <col min="3" max="9" width="9.109375" style="265"/>
    <col min="10" max="10" width="22.6640625" style="347" bestFit="1" customWidth="1"/>
    <col min="11" max="11" width="5.109375" style="265" customWidth="1"/>
    <col min="12" max="256" width="9.109375" style="265"/>
    <col min="257" max="257" width="10.33203125" style="265" customWidth="1"/>
    <col min="258" max="258" width="18" style="265" bestFit="1" customWidth="1"/>
    <col min="259" max="265" width="9.109375" style="265"/>
    <col min="266" max="266" width="22.6640625" style="265" bestFit="1" customWidth="1"/>
    <col min="267" max="267" width="5.109375" style="265" customWidth="1"/>
    <col min="268" max="512" width="9.109375" style="265"/>
    <col min="513" max="513" width="10.33203125" style="265" customWidth="1"/>
    <col min="514" max="514" width="18" style="265" bestFit="1" customWidth="1"/>
    <col min="515" max="521" width="9.109375" style="265"/>
    <col min="522" max="522" width="22.6640625" style="265" bestFit="1" customWidth="1"/>
    <col min="523" max="523" width="5.109375" style="265" customWidth="1"/>
    <col min="524" max="768" width="9.109375" style="265"/>
    <col min="769" max="769" width="10.33203125" style="265" customWidth="1"/>
    <col min="770" max="770" width="18" style="265" bestFit="1" customWidth="1"/>
    <col min="771" max="777" width="9.109375" style="265"/>
    <col min="778" max="778" width="22.6640625" style="265" bestFit="1" customWidth="1"/>
    <col min="779" max="779" width="5.109375" style="265" customWidth="1"/>
    <col min="780" max="1024" width="9.109375" style="265"/>
    <col min="1025" max="1025" width="10.33203125" style="265" customWidth="1"/>
    <col min="1026" max="1026" width="18" style="265" bestFit="1" customWidth="1"/>
    <col min="1027" max="1033" width="9.109375" style="265"/>
    <col min="1034" max="1034" width="22.6640625" style="265" bestFit="1" customWidth="1"/>
    <col min="1035" max="1035" width="5.109375" style="265" customWidth="1"/>
    <col min="1036" max="1280" width="9.109375" style="265"/>
    <col min="1281" max="1281" width="10.33203125" style="265" customWidth="1"/>
    <col min="1282" max="1282" width="18" style="265" bestFit="1" customWidth="1"/>
    <col min="1283" max="1289" width="9.109375" style="265"/>
    <col min="1290" max="1290" width="22.6640625" style="265" bestFit="1" customWidth="1"/>
    <col min="1291" max="1291" width="5.109375" style="265" customWidth="1"/>
    <col min="1292" max="1536" width="9.109375" style="265"/>
    <col min="1537" max="1537" width="10.33203125" style="265" customWidth="1"/>
    <col min="1538" max="1538" width="18" style="265" bestFit="1" customWidth="1"/>
    <col min="1539" max="1545" width="9.109375" style="265"/>
    <col min="1546" max="1546" width="22.6640625" style="265" bestFit="1" customWidth="1"/>
    <col min="1547" max="1547" width="5.109375" style="265" customWidth="1"/>
    <col min="1548" max="1792" width="9.109375" style="265"/>
    <col min="1793" max="1793" width="10.33203125" style="265" customWidth="1"/>
    <col min="1794" max="1794" width="18" style="265" bestFit="1" customWidth="1"/>
    <col min="1795" max="1801" width="9.109375" style="265"/>
    <col min="1802" max="1802" width="22.6640625" style="265" bestFit="1" customWidth="1"/>
    <col min="1803" max="1803" width="5.109375" style="265" customWidth="1"/>
    <col min="1804" max="2048" width="9.109375" style="265"/>
    <col min="2049" max="2049" width="10.33203125" style="265" customWidth="1"/>
    <col min="2050" max="2050" width="18" style="265" bestFit="1" customWidth="1"/>
    <col min="2051" max="2057" width="9.109375" style="265"/>
    <col min="2058" max="2058" width="22.6640625" style="265" bestFit="1" customWidth="1"/>
    <col min="2059" max="2059" width="5.109375" style="265" customWidth="1"/>
    <col min="2060" max="2304" width="9.109375" style="265"/>
    <col min="2305" max="2305" width="10.33203125" style="265" customWidth="1"/>
    <col min="2306" max="2306" width="18" style="265" bestFit="1" customWidth="1"/>
    <col min="2307" max="2313" width="9.109375" style="265"/>
    <col min="2314" max="2314" width="22.6640625" style="265" bestFit="1" customWidth="1"/>
    <col min="2315" max="2315" width="5.109375" style="265" customWidth="1"/>
    <col min="2316" max="2560" width="9.109375" style="265"/>
    <col min="2561" max="2561" width="10.33203125" style="265" customWidth="1"/>
    <col min="2562" max="2562" width="18" style="265" bestFit="1" customWidth="1"/>
    <col min="2563" max="2569" width="9.109375" style="265"/>
    <col min="2570" max="2570" width="22.6640625" style="265" bestFit="1" customWidth="1"/>
    <col min="2571" max="2571" width="5.109375" style="265" customWidth="1"/>
    <col min="2572" max="2816" width="9.109375" style="265"/>
    <col min="2817" max="2817" width="10.33203125" style="265" customWidth="1"/>
    <col min="2818" max="2818" width="18" style="265" bestFit="1" customWidth="1"/>
    <col min="2819" max="2825" width="9.109375" style="265"/>
    <col min="2826" max="2826" width="22.6640625" style="265" bestFit="1" customWidth="1"/>
    <col min="2827" max="2827" width="5.109375" style="265" customWidth="1"/>
    <col min="2828" max="3072" width="9.109375" style="265"/>
    <col min="3073" max="3073" width="10.33203125" style="265" customWidth="1"/>
    <col min="3074" max="3074" width="18" style="265" bestFit="1" customWidth="1"/>
    <col min="3075" max="3081" width="9.109375" style="265"/>
    <col min="3082" max="3082" width="22.6640625" style="265" bestFit="1" customWidth="1"/>
    <col min="3083" max="3083" width="5.109375" style="265" customWidth="1"/>
    <col min="3084" max="3328" width="9.109375" style="265"/>
    <col min="3329" max="3329" width="10.33203125" style="265" customWidth="1"/>
    <col min="3330" max="3330" width="18" style="265" bestFit="1" customWidth="1"/>
    <col min="3331" max="3337" width="9.109375" style="265"/>
    <col min="3338" max="3338" width="22.6640625" style="265" bestFit="1" customWidth="1"/>
    <col min="3339" max="3339" width="5.109375" style="265" customWidth="1"/>
    <col min="3340" max="3584" width="9.109375" style="265"/>
    <col min="3585" max="3585" width="10.33203125" style="265" customWidth="1"/>
    <col min="3586" max="3586" width="18" style="265" bestFit="1" customWidth="1"/>
    <col min="3587" max="3593" width="9.109375" style="265"/>
    <col min="3594" max="3594" width="22.6640625" style="265" bestFit="1" customWidth="1"/>
    <col min="3595" max="3595" width="5.109375" style="265" customWidth="1"/>
    <col min="3596" max="3840" width="9.109375" style="265"/>
    <col min="3841" max="3841" width="10.33203125" style="265" customWidth="1"/>
    <col min="3842" max="3842" width="18" style="265" bestFit="1" customWidth="1"/>
    <col min="3843" max="3849" width="9.109375" style="265"/>
    <col min="3850" max="3850" width="22.6640625" style="265" bestFit="1" customWidth="1"/>
    <col min="3851" max="3851" width="5.109375" style="265" customWidth="1"/>
    <col min="3852" max="4096" width="9.109375" style="265"/>
    <col min="4097" max="4097" width="10.33203125" style="265" customWidth="1"/>
    <col min="4098" max="4098" width="18" style="265" bestFit="1" customWidth="1"/>
    <col min="4099" max="4105" width="9.109375" style="265"/>
    <col min="4106" max="4106" width="22.6640625" style="265" bestFit="1" customWidth="1"/>
    <col min="4107" max="4107" width="5.109375" style="265" customWidth="1"/>
    <col min="4108" max="4352" width="9.109375" style="265"/>
    <col min="4353" max="4353" width="10.33203125" style="265" customWidth="1"/>
    <col min="4354" max="4354" width="18" style="265" bestFit="1" customWidth="1"/>
    <col min="4355" max="4361" width="9.109375" style="265"/>
    <col min="4362" max="4362" width="22.6640625" style="265" bestFit="1" customWidth="1"/>
    <col min="4363" max="4363" width="5.109375" style="265" customWidth="1"/>
    <col min="4364" max="4608" width="9.109375" style="265"/>
    <col min="4609" max="4609" width="10.33203125" style="265" customWidth="1"/>
    <col min="4610" max="4610" width="18" style="265" bestFit="1" customWidth="1"/>
    <col min="4611" max="4617" width="9.109375" style="265"/>
    <col min="4618" max="4618" width="22.6640625" style="265" bestFit="1" customWidth="1"/>
    <col min="4619" max="4619" width="5.109375" style="265" customWidth="1"/>
    <col min="4620" max="4864" width="9.109375" style="265"/>
    <col min="4865" max="4865" width="10.33203125" style="265" customWidth="1"/>
    <col min="4866" max="4866" width="18" style="265" bestFit="1" customWidth="1"/>
    <col min="4867" max="4873" width="9.109375" style="265"/>
    <col min="4874" max="4874" width="22.6640625" style="265" bestFit="1" customWidth="1"/>
    <col min="4875" max="4875" width="5.109375" style="265" customWidth="1"/>
    <col min="4876" max="5120" width="9.109375" style="265"/>
    <col min="5121" max="5121" width="10.33203125" style="265" customWidth="1"/>
    <col min="5122" max="5122" width="18" style="265" bestFit="1" customWidth="1"/>
    <col min="5123" max="5129" width="9.109375" style="265"/>
    <col min="5130" max="5130" width="22.6640625" style="265" bestFit="1" customWidth="1"/>
    <col min="5131" max="5131" width="5.109375" style="265" customWidth="1"/>
    <col min="5132" max="5376" width="9.109375" style="265"/>
    <col min="5377" max="5377" width="10.33203125" style="265" customWidth="1"/>
    <col min="5378" max="5378" width="18" style="265" bestFit="1" customWidth="1"/>
    <col min="5379" max="5385" width="9.109375" style="265"/>
    <col min="5386" max="5386" width="22.6640625" style="265" bestFit="1" customWidth="1"/>
    <col min="5387" max="5387" width="5.109375" style="265" customWidth="1"/>
    <col min="5388" max="5632" width="9.109375" style="265"/>
    <col min="5633" max="5633" width="10.33203125" style="265" customWidth="1"/>
    <col min="5634" max="5634" width="18" style="265" bestFit="1" customWidth="1"/>
    <col min="5635" max="5641" width="9.109375" style="265"/>
    <col min="5642" max="5642" width="22.6640625" style="265" bestFit="1" customWidth="1"/>
    <col min="5643" max="5643" width="5.109375" style="265" customWidth="1"/>
    <col min="5644" max="5888" width="9.109375" style="265"/>
    <col min="5889" max="5889" width="10.33203125" style="265" customWidth="1"/>
    <col min="5890" max="5890" width="18" style="265" bestFit="1" customWidth="1"/>
    <col min="5891" max="5897" width="9.109375" style="265"/>
    <col min="5898" max="5898" width="22.6640625" style="265" bestFit="1" customWidth="1"/>
    <col min="5899" max="5899" width="5.109375" style="265" customWidth="1"/>
    <col min="5900" max="6144" width="9.109375" style="265"/>
    <col min="6145" max="6145" width="10.33203125" style="265" customWidth="1"/>
    <col min="6146" max="6146" width="18" style="265" bestFit="1" customWidth="1"/>
    <col min="6147" max="6153" width="9.109375" style="265"/>
    <col min="6154" max="6154" width="22.6640625" style="265" bestFit="1" customWidth="1"/>
    <col min="6155" max="6155" width="5.109375" style="265" customWidth="1"/>
    <col min="6156" max="6400" width="9.109375" style="265"/>
    <col min="6401" max="6401" width="10.33203125" style="265" customWidth="1"/>
    <col min="6402" max="6402" width="18" style="265" bestFit="1" customWidth="1"/>
    <col min="6403" max="6409" width="9.109375" style="265"/>
    <col min="6410" max="6410" width="22.6640625" style="265" bestFit="1" customWidth="1"/>
    <col min="6411" max="6411" width="5.109375" style="265" customWidth="1"/>
    <col min="6412" max="6656" width="9.109375" style="265"/>
    <col min="6657" max="6657" width="10.33203125" style="265" customWidth="1"/>
    <col min="6658" max="6658" width="18" style="265" bestFit="1" customWidth="1"/>
    <col min="6659" max="6665" width="9.109375" style="265"/>
    <col min="6666" max="6666" width="22.6640625" style="265" bestFit="1" customWidth="1"/>
    <col min="6667" max="6667" width="5.109375" style="265" customWidth="1"/>
    <col min="6668" max="6912" width="9.109375" style="265"/>
    <col min="6913" max="6913" width="10.33203125" style="265" customWidth="1"/>
    <col min="6914" max="6914" width="18" style="265" bestFit="1" customWidth="1"/>
    <col min="6915" max="6921" width="9.109375" style="265"/>
    <col min="6922" max="6922" width="22.6640625" style="265" bestFit="1" customWidth="1"/>
    <col min="6923" max="6923" width="5.109375" style="265" customWidth="1"/>
    <col min="6924" max="7168" width="9.109375" style="265"/>
    <col min="7169" max="7169" width="10.33203125" style="265" customWidth="1"/>
    <col min="7170" max="7170" width="18" style="265" bestFit="1" customWidth="1"/>
    <col min="7171" max="7177" width="9.109375" style="265"/>
    <col min="7178" max="7178" width="22.6640625" style="265" bestFit="1" customWidth="1"/>
    <col min="7179" max="7179" width="5.109375" style="265" customWidth="1"/>
    <col min="7180" max="7424" width="9.109375" style="265"/>
    <col min="7425" max="7425" width="10.33203125" style="265" customWidth="1"/>
    <col min="7426" max="7426" width="18" style="265" bestFit="1" customWidth="1"/>
    <col min="7427" max="7433" width="9.109375" style="265"/>
    <col min="7434" max="7434" width="22.6640625" style="265" bestFit="1" customWidth="1"/>
    <col min="7435" max="7435" width="5.109375" style="265" customWidth="1"/>
    <col min="7436" max="7680" width="9.109375" style="265"/>
    <col min="7681" max="7681" width="10.33203125" style="265" customWidth="1"/>
    <col min="7682" max="7682" width="18" style="265" bestFit="1" customWidth="1"/>
    <col min="7683" max="7689" width="9.109375" style="265"/>
    <col min="7690" max="7690" width="22.6640625" style="265" bestFit="1" customWidth="1"/>
    <col min="7691" max="7691" width="5.109375" style="265" customWidth="1"/>
    <col min="7692" max="7936" width="9.109375" style="265"/>
    <col min="7937" max="7937" width="10.33203125" style="265" customWidth="1"/>
    <col min="7938" max="7938" width="18" style="265" bestFit="1" customWidth="1"/>
    <col min="7939" max="7945" width="9.109375" style="265"/>
    <col min="7946" max="7946" width="22.6640625" style="265" bestFit="1" customWidth="1"/>
    <col min="7947" max="7947" width="5.109375" style="265" customWidth="1"/>
    <col min="7948" max="8192" width="9.109375" style="265"/>
    <col min="8193" max="8193" width="10.33203125" style="265" customWidth="1"/>
    <col min="8194" max="8194" width="18" style="265" bestFit="1" customWidth="1"/>
    <col min="8195" max="8201" width="9.109375" style="265"/>
    <col min="8202" max="8202" width="22.6640625" style="265" bestFit="1" customWidth="1"/>
    <col min="8203" max="8203" width="5.109375" style="265" customWidth="1"/>
    <col min="8204" max="8448" width="9.109375" style="265"/>
    <col min="8449" max="8449" width="10.33203125" style="265" customWidth="1"/>
    <col min="8450" max="8450" width="18" style="265" bestFit="1" customWidth="1"/>
    <col min="8451" max="8457" width="9.109375" style="265"/>
    <col min="8458" max="8458" width="22.6640625" style="265" bestFit="1" customWidth="1"/>
    <col min="8459" max="8459" width="5.109375" style="265" customWidth="1"/>
    <col min="8460" max="8704" width="9.109375" style="265"/>
    <col min="8705" max="8705" width="10.33203125" style="265" customWidth="1"/>
    <col min="8706" max="8706" width="18" style="265" bestFit="1" customWidth="1"/>
    <col min="8707" max="8713" width="9.109375" style="265"/>
    <col min="8714" max="8714" width="22.6640625" style="265" bestFit="1" customWidth="1"/>
    <col min="8715" max="8715" width="5.109375" style="265" customWidth="1"/>
    <col min="8716" max="8960" width="9.109375" style="265"/>
    <col min="8961" max="8961" width="10.33203125" style="265" customWidth="1"/>
    <col min="8962" max="8962" width="18" style="265" bestFit="1" customWidth="1"/>
    <col min="8963" max="8969" width="9.109375" style="265"/>
    <col min="8970" max="8970" width="22.6640625" style="265" bestFit="1" customWidth="1"/>
    <col min="8971" max="8971" width="5.109375" style="265" customWidth="1"/>
    <col min="8972" max="9216" width="9.109375" style="265"/>
    <col min="9217" max="9217" width="10.33203125" style="265" customWidth="1"/>
    <col min="9218" max="9218" width="18" style="265" bestFit="1" customWidth="1"/>
    <col min="9219" max="9225" width="9.109375" style="265"/>
    <col min="9226" max="9226" width="22.6640625" style="265" bestFit="1" customWidth="1"/>
    <col min="9227" max="9227" width="5.109375" style="265" customWidth="1"/>
    <col min="9228" max="9472" width="9.109375" style="265"/>
    <col min="9473" max="9473" width="10.33203125" style="265" customWidth="1"/>
    <col min="9474" max="9474" width="18" style="265" bestFit="1" customWidth="1"/>
    <col min="9475" max="9481" width="9.109375" style="265"/>
    <col min="9482" max="9482" width="22.6640625" style="265" bestFit="1" customWidth="1"/>
    <col min="9483" max="9483" width="5.109375" style="265" customWidth="1"/>
    <col min="9484" max="9728" width="9.109375" style="265"/>
    <col min="9729" max="9729" width="10.33203125" style="265" customWidth="1"/>
    <col min="9730" max="9730" width="18" style="265" bestFit="1" customWidth="1"/>
    <col min="9731" max="9737" width="9.109375" style="265"/>
    <col min="9738" max="9738" width="22.6640625" style="265" bestFit="1" customWidth="1"/>
    <col min="9739" max="9739" width="5.109375" style="265" customWidth="1"/>
    <col min="9740" max="9984" width="9.109375" style="265"/>
    <col min="9985" max="9985" width="10.33203125" style="265" customWidth="1"/>
    <col min="9986" max="9986" width="18" style="265" bestFit="1" customWidth="1"/>
    <col min="9987" max="9993" width="9.109375" style="265"/>
    <col min="9994" max="9994" width="22.6640625" style="265" bestFit="1" customWidth="1"/>
    <col min="9995" max="9995" width="5.109375" style="265" customWidth="1"/>
    <col min="9996" max="10240" width="9.109375" style="265"/>
    <col min="10241" max="10241" width="10.33203125" style="265" customWidth="1"/>
    <col min="10242" max="10242" width="18" style="265" bestFit="1" customWidth="1"/>
    <col min="10243" max="10249" width="9.109375" style="265"/>
    <col min="10250" max="10250" width="22.6640625" style="265" bestFit="1" customWidth="1"/>
    <col min="10251" max="10251" width="5.109375" style="265" customWidth="1"/>
    <col min="10252" max="10496" width="9.109375" style="265"/>
    <col min="10497" max="10497" width="10.33203125" style="265" customWidth="1"/>
    <col min="10498" max="10498" width="18" style="265" bestFit="1" customWidth="1"/>
    <col min="10499" max="10505" width="9.109375" style="265"/>
    <col min="10506" max="10506" width="22.6640625" style="265" bestFit="1" customWidth="1"/>
    <col min="10507" max="10507" width="5.109375" style="265" customWidth="1"/>
    <col min="10508" max="10752" width="9.109375" style="265"/>
    <col min="10753" max="10753" width="10.33203125" style="265" customWidth="1"/>
    <col min="10754" max="10754" width="18" style="265" bestFit="1" customWidth="1"/>
    <col min="10755" max="10761" width="9.109375" style="265"/>
    <col min="10762" max="10762" width="22.6640625" style="265" bestFit="1" customWidth="1"/>
    <col min="10763" max="10763" width="5.109375" style="265" customWidth="1"/>
    <col min="10764" max="11008" width="9.109375" style="265"/>
    <col min="11009" max="11009" width="10.33203125" style="265" customWidth="1"/>
    <col min="11010" max="11010" width="18" style="265" bestFit="1" customWidth="1"/>
    <col min="11011" max="11017" width="9.109375" style="265"/>
    <col min="11018" max="11018" width="22.6640625" style="265" bestFit="1" customWidth="1"/>
    <col min="11019" max="11019" width="5.109375" style="265" customWidth="1"/>
    <col min="11020" max="11264" width="9.109375" style="265"/>
    <col min="11265" max="11265" width="10.33203125" style="265" customWidth="1"/>
    <col min="11266" max="11266" width="18" style="265" bestFit="1" customWidth="1"/>
    <col min="11267" max="11273" width="9.109375" style="265"/>
    <col min="11274" max="11274" width="22.6640625" style="265" bestFit="1" customWidth="1"/>
    <col min="11275" max="11275" width="5.109375" style="265" customWidth="1"/>
    <col min="11276" max="11520" width="9.109375" style="265"/>
    <col min="11521" max="11521" width="10.33203125" style="265" customWidth="1"/>
    <col min="11522" max="11522" width="18" style="265" bestFit="1" customWidth="1"/>
    <col min="11523" max="11529" width="9.109375" style="265"/>
    <col min="11530" max="11530" width="22.6640625" style="265" bestFit="1" customWidth="1"/>
    <col min="11531" max="11531" width="5.109375" style="265" customWidth="1"/>
    <col min="11532" max="11776" width="9.109375" style="265"/>
    <col min="11777" max="11777" width="10.33203125" style="265" customWidth="1"/>
    <col min="11778" max="11778" width="18" style="265" bestFit="1" customWidth="1"/>
    <col min="11779" max="11785" width="9.109375" style="265"/>
    <col min="11786" max="11786" width="22.6640625" style="265" bestFit="1" customWidth="1"/>
    <col min="11787" max="11787" width="5.109375" style="265" customWidth="1"/>
    <col min="11788" max="12032" width="9.109375" style="265"/>
    <col min="12033" max="12033" width="10.33203125" style="265" customWidth="1"/>
    <col min="12034" max="12034" width="18" style="265" bestFit="1" customWidth="1"/>
    <col min="12035" max="12041" width="9.109375" style="265"/>
    <col min="12042" max="12042" width="22.6640625" style="265" bestFit="1" customWidth="1"/>
    <col min="12043" max="12043" width="5.109375" style="265" customWidth="1"/>
    <col min="12044" max="12288" width="9.109375" style="265"/>
    <col min="12289" max="12289" width="10.33203125" style="265" customWidth="1"/>
    <col min="12290" max="12290" width="18" style="265" bestFit="1" customWidth="1"/>
    <col min="12291" max="12297" width="9.109375" style="265"/>
    <col min="12298" max="12298" width="22.6640625" style="265" bestFit="1" customWidth="1"/>
    <col min="12299" max="12299" width="5.109375" style="265" customWidth="1"/>
    <col min="12300" max="12544" width="9.109375" style="265"/>
    <col min="12545" max="12545" width="10.33203125" style="265" customWidth="1"/>
    <col min="12546" max="12546" width="18" style="265" bestFit="1" customWidth="1"/>
    <col min="12547" max="12553" width="9.109375" style="265"/>
    <col min="12554" max="12554" width="22.6640625" style="265" bestFit="1" customWidth="1"/>
    <col min="12555" max="12555" width="5.109375" style="265" customWidth="1"/>
    <col min="12556" max="12800" width="9.109375" style="265"/>
    <col min="12801" max="12801" width="10.33203125" style="265" customWidth="1"/>
    <col min="12802" max="12802" width="18" style="265" bestFit="1" customWidth="1"/>
    <col min="12803" max="12809" width="9.109375" style="265"/>
    <col min="12810" max="12810" width="22.6640625" style="265" bestFit="1" customWidth="1"/>
    <col min="12811" max="12811" width="5.109375" style="265" customWidth="1"/>
    <col min="12812" max="13056" width="9.109375" style="265"/>
    <col min="13057" max="13057" width="10.33203125" style="265" customWidth="1"/>
    <col min="13058" max="13058" width="18" style="265" bestFit="1" customWidth="1"/>
    <col min="13059" max="13065" width="9.109375" style="265"/>
    <col min="13066" max="13066" width="22.6640625" style="265" bestFit="1" customWidth="1"/>
    <col min="13067" max="13067" width="5.109375" style="265" customWidth="1"/>
    <col min="13068" max="13312" width="9.109375" style="265"/>
    <col min="13313" max="13313" width="10.33203125" style="265" customWidth="1"/>
    <col min="13314" max="13314" width="18" style="265" bestFit="1" customWidth="1"/>
    <col min="13315" max="13321" width="9.109375" style="265"/>
    <col min="13322" max="13322" width="22.6640625" style="265" bestFit="1" customWidth="1"/>
    <col min="13323" max="13323" width="5.109375" style="265" customWidth="1"/>
    <col min="13324" max="13568" width="9.109375" style="265"/>
    <col min="13569" max="13569" width="10.33203125" style="265" customWidth="1"/>
    <col min="13570" max="13570" width="18" style="265" bestFit="1" customWidth="1"/>
    <col min="13571" max="13577" width="9.109375" style="265"/>
    <col min="13578" max="13578" width="22.6640625" style="265" bestFit="1" customWidth="1"/>
    <col min="13579" max="13579" width="5.109375" style="265" customWidth="1"/>
    <col min="13580" max="13824" width="9.109375" style="265"/>
    <col min="13825" max="13825" width="10.33203125" style="265" customWidth="1"/>
    <col min="13826" max="13826" width="18" style="265" bestFit="1" customWidth="1"/>
    <col min="13827" max="13833" width="9.109375" style="265"/>
    <col min="13834" max="13834" width="22.6640625" style="265" bestFit="1" customWidth="1"/>
    <col min="13835" max="13835" width="5.109375" style="265" customWidth="1"/>
    <col min="13836" max="14080" width="9.109375" style="265"/>
    <col min="14081" max="14081" width="10.33203125" style="265" customWidth="1"/>
    <col min="14082" max="14082" width="18" style="265" bestFit="1" customWidth="1"/>
    <col min="14083" max="14089" width="9.109375" style="265"/>
    <col min="14090" max="14090" width="22.6640625" style="265" bestFit="1" customWidth="1"/>
    <col min="14091" max="14091" width="5.109375" style="265" customWidth="1"/>
    <col min="14092" max="14336" width="9.109375" style="265"/>
    <col min="14337" max="14337" width="10.33203125" style="265" customWidth="1"/>
    <col min="14338" max="14338" width="18" style="265" bestFit="1" customWidth="1"/>
    <col min="14339" max="14345" width="9.109375" style="265"/>
    <col min="14346" max="14346" width="22.6640625" style="265" bestFit="1" customWidth="1"/>
    <col min="14347" max="14347" width="5.109375" style="265" customWidth="1"/>
    <col min="14348" max="14592" width="9.109375" style="265"/>
    <col min="14593" max="14593" width="10.33203125" style="265" customWidth="1"/>
    <col min="14594" max="14594" width="18" style="265" bestFit="1" customWidth="1"/>
    <col min="14595" max="14601" width="9.109375" style="265"/>
    <col min="14602" max="14602" width="22.6640625" style="265" bestFit="1" customWidth="1"/>
    <col min="14603" max="14603" width="5.109375" style="265" customWidth="1"/>
    <col min="14604" max="14848" width="9.109375" style="265"/>
    <col min="14849" max="14849" width="10.33203125" style="265" customWidth="1"/>
    <col min="14850" max="14850" width="18" style="265" bestFit="1" customWidth="1"/>
    <col min="14851" max="14857" width="9.109375" style="265"/>
    <col min="14858" max="14858" width="22.6640625" style="265" bestFit="1" customWidth="1"/>
    <col min="14859" max="14859" width="5.109375" style="265" customWidth="1"/>
    <col min="14860" max="15104" width="9.109375" style="265"/>
    <col min="15105" max="15105" width="10.33203125" style="265" customWidth="1"/>
    <col min="15106" max="15106" width="18" style="265" bestFit="1" customWidth="1"/>
    <col min="15107" max="15113" width="9.109375" style="265"/>
    <col min="15114" max="15114" width="22.6640625" style="265" bestFit="1" customWidth="1"/>
    <col min="15115" max="15115" width="5.109375" style="265" customWidth="1"/>
    <col min="15116" max="15360" width="9.109375" style="265"/>
    <col min="15361" max="15361" width="10.33203125" style="265" customWidth="1"/>
    <col min="15362" max="15362" width="18" style="265" bestFit="1" customWidth="1"/>
    <col min="15363" max="15369" width="9.109375" style="265"/>
    <col min="15370" max="15370" width="22.6640625" style="265" bestFit="1" customWidth="1"/>
    <col min="15371" max="15371" width="5.109375" style="265" customWidth="1"/>
    <col min="15372" max="15616" width="9.109375" style="265"/>
    <col min="15617" max="15617" width="10.33203125" style="265" customWidth="1"/>
    <col min="15618" max="15618" width="18" style="265" bestFit="1" customWidth="1"/>
    <col min="15619" max="15625" width="9.109375" style="265"/>
    <col min="15626" max="15626" width="22.6640625" style="265" bestFit="1" customWidth="1"/>
    <col min="15627" max="15627" width="5.109375" style="265" customWidth="1"/>
    <col min="15628" max="15872" width="9.109375" style="265"/>
    <col min="15873" max="15873" width="10.33203125" style="265" customWidth="1"/>
    <col min="15874" max="15874" width="18" style="265" bestFit="1" customWidth="1"/>
    <col min="15875" max="15881" width="9.109375" style="265"/>
    <col min="15882" max="15882" width="22.6640625" style="265" bestFit="1" customWidth="1"/>
    <col min="15883" max="15883" width="5.109375" style="265" customWidth="1"/>
    <col min="15884" max="16128" width="9.109375" style="265"/>
    <col min="16129" max="16129" width="10.33203125" style="265" customWidth="1"/>
    <col min="16130" max="16130" width="18" style="265" bestFit="1" customWidth="1"/>
    <col min="16131" max="16137" width="9.109375" style="265"/>
    <col min="16138" max="16138" width="22.6640625" style="265" bestFit="1" customWidth="1"/>
    <col min="16139" max="16139" width="5.109375" style="265" customWidth="1"/>
    <col min="16140" max="16384" width="9.109375" style="265"/>
  </cols>
  <sheetData>
    <row r="1" spans="1:10" x14ac:dyDescent="0.25">
      <c r="A1" s="262"/>
      <c r="B1" s="263"/>
      <c r="C1" s="263"/>
      <c r="D1" s="263"/>
      <c r="E1" s="263"/>
      <c r="F1" s="263"/>
      <c r="G1" s="263"/>
      <c r="H1" s="263"/>
      <c r="I1" s="263"/>
      <c r="J1" s="337"/>
    </row>
    <row r="2" spans="1:10" x14ac:dyDescent="0.25">
      <c r="A2" s="266" t="s">
        <v>124</v>
      </c>
      <c r="B2" s="325">
        <v>11</v>
      </c>
      <c r="C2" s="267"/>
      <c r="D2" s="267"/>
      <c r="E2" s="267"/>
      <c r="F2" s="267"/>
      <c r="G2" s="338">
        <v>0</v>
      </c>
      <c r="H2" s="500" t="s">
        <v>125</v>
      </c>
      <c r="I2" s="500"/>
      <c r="J2" s="326">
        <v>5</v>
      </c>
    </row>
    <row r="3" spans="1:10" x14ac:dyDescent="0.25">
      <c r="A3" s="266"/>
      <c r="B3" s="267"/>
      <c r="C3" s="267"/>
      <c r="D3" s="267"/>
      <c r="E3" s="267"/>
      <c r="F3" s="267"/>
      <c r="G3" s="267"/>
      <c r="H3" s="267"/>
      <c r="I3" s="267"/>
      <c r="J3" s="339"/>
    </row>
    <row r="4" spans="1:10" x14ac:dyDescent="0.25">
      <c r="A4" s="266" t="s">
        <v>126</v>
      </c>
      <c r="B4" s="267"/>
      <c r="C4" s="217" t="s">
        <v>117</v>
      </c>
      <c r="D4" s="269"/>
      <c r="E4" s="269"/>
      <c r="F4" s="269"/>
      <c r="G4" s="267"/>
      <c r="H4" s="267"/>
      <c r="I4" s="267"/>
      <c r="J4" s="339"/>
    </row>
    <row r="5" spans="1:10" x14ac:dyDescent="0.25">
      <c r="A5" s="296" t="s">
        <v>127</v>
      </c>
      <c r="B5" s="281"/>
      <c r="C5" s="281" t="str">
        <f>'[1]Title Page'!E15</f>
        <v xml:space="preserve"> </v>
      </c>
      <c r="D5" s="281"/>
      <c r="E5" s="281"/>
      <c r="F5" s="281"/>
      <c r="G5" s="281"/>
      <c r="H5" s="281"/>
      <c r="I5" s="281"/>
      <c r="J5" s="326"/>
    </row>
    <row r="6" spans="1:10" x14ac:dyDescent="0.25">
      <c r="A6" s="266"/>
      <c r="B6" s="267"/>
      <c r="C6" s="533" t="s">
        <v>544</v>
      </c>
      <c r="D6" s="531"/>
      <c r="E6" s="531"/>
      <c r="F6" s="531"/>
      <c r="G6" s="531"/>
      <c r="H6" s="531"/>
      <c r="I6" s="267"/>
      <c r="J6" s="339"/>
    </row>
    <row r="7" spans="1:10" x14ac:dyDescent="0.25">
      <c r="A7" s="266"/>
      <c r="B7" s="267"/>
      <c r="C7" s="328"/>
      <c r="D7" s="328"/>
      <c r="E7" s="328"/>
      <c r="F7" s="328"/>
      <c r="G7" s="328"/>
      <c r="H7" s="328"/>
      <c r="I7" s="267"/>
      <c r="J7" s="340" t="s">
        <v>495</v>
      </c>
    </row>
    <row r="8" spans="1:10" x14ac:dyDescent="0.25">
      <c r="A8" s="266" t="s">
        <v>545</v>
      </c>
      <c r="B8" s="267"/>
      <c r="C8" s="267"/>
      <c r="D8" s="267"/>
      <c r="E8" s="267" t="s">
        <v>530</v>
      </c>
      <c r="F8" s="267"/>
      <c r="G8" s="267"/>
      <c r="H8" s="267"/>
      <c r="I8" s="267" t="s">
        <v>546</v>
      </c>
      <c r="J8" s="339">
        <v>30</v>
      </c>
    </row>
    <row r="9" spans="1:10" x14ac:dyDescent="0.25">
      <c r="A9" s="330" t="s">
        <v>547</v>
      </c>
      <c r="B9" s="267"/>
      <c r="C9" s="267"/>
      <c r="D9" s="267"/>
      <c r="E9" s="267"/>
      <c r="F9" s="267" t="s">
        <v>548</v>
      </c>
      <c r="G9" s="267"/>
      <c r="H9" s="267"/>
      <c r="I9" s="267"/>
      <c r="J9" s="339">
        <v>90</v>
      </c>
    </row>
    <row r="10" spans="1:10" x14ac:dyDescent="0.25">
      <c r="A10" s="330" t="s">
        <v>549</v>
      </c>
      <c r="B10" s="341"/>
      <c r="C10" s="267"/>
      <c r="D10" s="267"/>
      <c r="E10" s="267"/>
      <c r="F10" s="267"/>
      <c r="G10" s="267" t="s">
        <v>550</v>
      </c>
      <c r="H10" s="267"/>
      <c r="I10" s="267"/>
      <c r="J10" s="339">
        <v>55</v>
      </c>
    </row>
    <row r="11" spans="1:10" x14ac:dyDescent="0.25">
      <c r="A11" s="330" t="s">
        <v>551</v>
      </c>
      <c r="B11" s="267"/>
      <c r="C11" s="267"/>
      <c r="D11" s="267"/>
      <c r="E11" s="267"/>
      <c r="F11" s="267"/>
      <c r="G11" s="267"/>
      <c r="H11" s="267"/>
      <c r="I11" s="267" t="s">
        <v>534</v>
      </c>
      <c r="J11" s="339">
        <v>60</v>
      </c>
    </row>
    <row r="12" spans="1:10" x14ac:dyDescent="0.25">
      <c r="A12" s="330" t="s">
        <v>552</v>
      </c>
      <c r="B12" s="329"/>
      <c r="C12" s="328"/>
      <c r="D12" s="267"/>
      <c r="E12" s="329"/>
      <c r="F12" s="328"/>
      <c r="G12" s="267"/>
      <c r="H12" s="329"/>
      <c r="I12" s="328" t="s">
        <v>534</v>
      </c>
      <c r="J12" s="339">
        <v>55</v>
      </c>
    </row>
    <row r="13" spans="1:10" x14ac:dyDescent="0.25">
      <c r="A13" s="330" t="s">
        <v>553</v>
      </c>
      <c r="B13" s="329"/>
      <c r="C13" s="328"/>
      <c r="D13" s="267"/>
      <c r="E13" s="329"/>
      <c r="F13" s="328"/>
      <c r="G13" s="267"/>
      <c r="H13" s="329"/>
      <c r="I13" s="328" t="s">
        <v>534</v>
      </c>
      <c r="J13" s="339">
        <v>52</v>
      </c>
    </row>
    <row r="14" spans="1:10" x14ac:dyDescent="0.25">
      <c r="A14" s="330" t="s">
        <v>554</v>
      </c>
      <c r="B14" s="267"/>
      <c r="C14" s="267"/>
      <c r="D14" s="267"/>
      <c r="E14" s="267"/>
      <c r="F14" s="267"/>
      <c r="G14" s="267"/>
      <c r="H14" s="267"/>
      <c r="I14" s="341" t="s">
        <v>546</v>
      </c>
      <c r="J14" s="339">
        <v>17</v>
      </c>
    </row>
    <row r="15" spans="1:10" x14ac:dyDescent="0.25">
      <c r="A15" s="330" t="s">
        <v>555</v>
      </c>
      <c r="B15" s="267"/>
      <c r="C15" s="267"/>
      <c r="D15" s="267"/>
      <c r="E15" s="267"/>
      <c r="F15" s="267"/>
      <c r="G15" s="267"/>
      <c r="H15" s="267"/>
      <c r="I15" s="341" t="s">
        <v>556</v>
      </c>
      <c r="J15" s="339">
        <v>17</v>
      </c>
    </row>
    <row r="16" spans="1:10" x14ac:dyDescent="0.25">
      <c r="A16" s="330" t="s">
        <v>557</v>
      </c>
      <c r="B16" s="267"/>
      <c r="C16" s="267"/>
      <c r="D16" s="267"/>
      <c r="E16" s="267"/>
      <c r="F16" s="267"/>
      <c r="G16" s="267"/>
      <c r="H16" s="267"/>
      <c r="I16" s="341" t="s">
        <v>556</v>
      </c>
      <c r="J16" s="339">
        <v>17</v>
      </c>
    </row>
    <row r="17" spans="1:11" x14ac:dyDescent="0.25">
      <c r="A17" s="330" t="s">
        <v>558</v>
      </c>
      <c r="B17" s="267"/>
      <c r="C17" s="267"/>
      <c r="D17" s="267"/>
      <c r="E17" s="267"/>
      <c r="F17" s="267"/>
      <c r="G17" s="267"/>
      <c r="H17" s="267"/>
      <c r="I17" s="341" t="s">
        <v>534</v>
      </c>
      <c r="J17" s="339">
        <v>30</v>
      </c>
    </row>
    <row r="18" spans="1:11" x14ac:dyDescent="0.25">
      <c r="A18" s="330" t="s">
        <v>559</v>
      </c>
      <c r="B18" s="267"/>
      <c r="C18" s="267"/>
      <c r="D18" s="267"/>
      <c r="E18" s="267"/>
      <c r="F18" s="267"/>
      <c r="G18" s="267"/>
      <c r="H18" s="267"/>
      <c r="I18" s="341" t="s">
        <v>560</v>
      </c>
      <c r="J18" s="339">
        <v>100</v>
      </c>
    </row>
    <row r="19" spans="1:11" x14ac:dyDescent="0.25">
      <c r="A19" s="330" t="s">
        <v>561</v>
      </c>
      <c r="B19" s="267"/>
      <c r="C19" s="267"/>
      <c r="D19" s="267"/>
      <c r="E19" s="267"/>
      <c r="F19" s="267"/>
      <c r="G19" s="267"/>
      <c r="H19" s="267"/>
      <c r="I19" s="341" t="s">
        <v>534</v>
      </c>
      <c r="J19" s="339">
        <v>100</v>
      </c>
    </row>
    <row r="20" spans="1:11" x14ac:dyDescent="0.25">
      <c r="A20" s="330" t="s">
        <v>562</v>
      </c>
      <c r="B20" s="267"/>
      <c r="C20" s="267"/>
      <c r="D20" s="267"/>
      <c r="E20" s="267"/>
      <c r="F20" s="267"/>
      <c r="G20" s="267"/>
      <c r="H20" s="267"/>
      <c r="I20" s="341" t="s">
        <v>534</v>
      </c>
      <c r="J20" s="339">
        <v>100</v>
      </c>
    </row>
    <row r="21" spans="1:11" x14ac:dyDescent="0.25">
      <c r="A21" s="330" t="s">
        <v>563</v>
      </c>
      <c r="B21" s="267"/>
      <c r="C21" s="267" t="s">
        <v>564</v>
      </c>
      <c r="D21" s="267"/>
      <c r="E21" s="267"/>
      <c r="F21" s="267"/>
      <c r="G21" s="267"/>
      <c r="H21" s="267"/>
      <c r="I21" s="267" t="s">
        <v>546</v>
      </c>
      <c r="J21" s="339">
        <v>51</v>
      </c>
    </row>
    <row r="22" spans="1:11" x14ac:dyDescent="0.25">
      <c r="A22" s="330" t="s">
        <v>565</v>
      </c>
      <c r="B22" s="267"/>
      <c r="C22" s="267"/>
      <c r="D22" s="267"/>
      <c r="E22" s="267"/>
      <c r="F22" s="267"/>
      <c r="G22" s="267"/>
      <c r="H22" s="267"/>
      <c r="I22" s="341" t="s">
        <v>566</v>
      </c>
      <c r="J22" s="339">
        <v>70</v>
      </c>
    </row>
    <row r="23" spans="1:11" x14ac:dyDescent="0.25">
      <c r="A23" s="330" t="s">
        <v>567</v>
      </c>
      <c r="B23" s="267"/>
      <c r="C23" s="267"/>
      <c r="D23" s="267"/>
      <c r="E23" s="267"/>
      <c r="F23" s="267"/>
      <c r="G23" s="267"/>
      <c r="H23" s="267"/>
      <c r="I23" s="267"/>
      <c r="J23" s="339">
        <v>205</v>
      </c>
    </row>
    <row r="24" spans="1:11" x14ac:dyDescent="0.25">
      <c r="A24" s="330" t="s">
        <v>568</v>
      </c>
      <c r="B24" s="267"/>
      <c r="C24" s="267"/>
      <c r="D24" s="267"/>
      <c r="E24" s="267"/>
      <c r="F24" s="267"/>
      <c r="G24" s="267"/>
      <c r="H24" s="267"/>
      <c r="I24" s="267"/>
      <c r="J24" s="339">
        <v>90</v>
      </c>
      <c r="K24" s="266"/>
    </row>
    <row r="25" spans="1:11" x14ac:dyDescent="0.25">
      <c r="A25" s="330" t="s">
        <v>569</v>
      </c>
      <c r="B25" s="267"/>
      <c r="C25" s="267"/>
      <c r="D25" s="267"/>
      <c r="E25" s="267"/>
      <c r="F25" s="267"/>
      <c r="G25" s="267"/>
      <c r="H25" s="267"/>
      <c r="I25" s="267"/>
      <c r="J25" s="339">
        <v>90</v>
      </c>
    </row>
    <row r="26" spans="1:11" x14ac:dyDescent="0.25">
      <c r="A26" s="330" t="s">
        <v>570</v>
      </c>
      <c r="B26" s="267"/>
      <c r="C26" s="267"/>
      <c r="D26" s="267"/>
      <c r="E26" s="267"/>
      <c r="F26" s="267"/>
      <c r="G26" s="267"/>
      <c r="H26" s="267"/>
      <c r="I26" s="267" t="s">
        <v>541</v>
      </c>
      <c r="J26" s="339">
        <v>300</v>
      </c>
    </row>
    <row r="27" spans="1:11" x14ac:dyDescent="0.25">
      <c r="A27" s="330" t="s">
        <v>571</v>
      </c>
      <c r="B27" s="267"/>
      <c r="C27" s="267"/>
      <c r="D27" s="267"/>
      <c r="E27" s="267"/>
      <c r="F27" s="267"/>
      <c r="G27" s="267"/>
      <c r="H27" s="267"/>
      <c r="I27" s="267" t="s">
        <v>539</v>
      </c>
      <c r="J27" s="339">
        <v>5</v>
      </c>
    </row>
    <row r="28" spans="1:11" x14ac:dyDescent="0.25">
      <c r="A28" s="330" t="s">
        <v>572</v>
      </c>
      <c r="B28" s="267"/>
      <c r="C28" s="267"/>
      <c r="D28" s="267"/>
      <c r="E28" s="267"/>
      <c r="F28" s="267"/>
      <c r="G28" s="267"/>
      <c r="H28" s="267"/>
      <c r="I28" s="267"/>
      <c r="J28" s="339">
        <v>160</v>
      </c>
    </row>
    <row r="29" spans="1:11" x14ac:dyDescent="0.25">
      <c r="A29" s="330"/>
      <c r="B29" s="267"/>
      <c r="C29" s="267"/>
      <c r="D29" s="267"/>
      <c r="E29" s="267"/>
      <c r="F29" s="267"/>
      <c r="G29" s="267"/>
      <c r="H29" s="267"/>
      <c r="I29" s="267"/>
      <c r="J29" s="339"/>
    </row>
    <row r="30" spans="1:11" x14ac:dyDescent="0.25">
      <c r="A30" s="266"/>
      <c r="B30" s="267"/>
      <c r="C30" s="267"/>
      <c r="D30" s="267"/>
      <c r="E30" s="267"/>
      <c r="F30" s="267"/>
      <c r="G30" s="267"/>
      <c r="H30" s="267"/>
      <c r="I30" s="267"/>
      <c r="J30" s="339"/>
    </row>
    <row r="31" spans="1:11" x14ac:dyDescent="0.25">
      <c r="A31" s="266"/>
      <c r="B31" s="267"/>
      <c r="C31" s="267"/>
      <c r="D31" s="267"/>
      <c r="E31" s="267"/>
      <c r="F31" s="267"/>
      <c r="G31" s="267"/>
      <c r="H31" s="267"/>
      <c r="I31" s="267"/>
      <c r="J31" s="339"/>
    </row>
    <row r="32" spans="1:11" x14ac:dyDescent="0.25">
      <c r="A32" s="266"/>
      <c r="B32" s="267"/>
      <c r="C32" s="267"/>
      <c r="D32" s="267"/>
      <c r="E32" s="267"/>
      <c r="F32" s="267"/>
      <c r="G32" s="267"/>
      <c r="H32" s="267"/>
      <c r="I32" s="267"/>
      <c r="J32" s="339"/>
    </row>
    <row r="33" spans="1:10" x14ac:dyDescent="0.25">
      <c r="A33" s="266"/>
      <c r="B33" s="267"/>
      <c r="C33" s="267"/>
      <c r="D33" s="267"/>
      <c r="E33" s="267"/>
      <c r="F33" s="267"/>
      <c r="G33" s="267"/>
      <c r="H33" s="267"/>
      <c r="I33" s="267"/>
      <c r="J33" s="339"/>
    </row>
    <row r="34" spans="1:10" x14ac:dyDescent="0.25">
      <c r="A34" s="266"/>
      <c r="B34" s="267"/>
      <c r="C34" s="267"/>
      <c r="D34" s="267"/>
      <c r="E34" s="267"/>
      <c r="F34" s="267"/>
      <c r="G34" s="267"/>
      <c r="H34" s="267"/>
      <c r="I34" s="267"/>
      <c r="J34" s="339"/>
    </row>
    <row r="35" spans="1:10" x14ac:dyDescent="0.25">
      <c r="A35" s="266"/>
      <c r="B35" s="267"/>
      <c r="C35" s="267"/>
      <c r="D35" s="267"/>
      <c r="E35" s="267"/>
      <c r="F35" s="267"/>
      <c r="G35" s="267"/>
      <c r="H35" s="267"/>
      <c r="I35" s="267"/>
      <c r="J35" s="339"/>
    </row>
    <row r="36" spans="1:10" x14ac:dyDescent="0.25">
      <c r="A36" s="266"/>
      <c r="B36" s="267"/>
      <c r="C36" s="267"/>
      <c r="D36" s="267"/>
      <c r="E36" s="267"/>
      <c r="F36" s="267"/>
      <c r="G36" s="267"/>
      <c r="H36" s="267"/>
      <c r="I36" s="267"/>
      <c r="J36" s="339"/>
    </row>
    <row r="37" spans="1:10" x14ac:dyDescent="0.25">
      <c r="A37" s="266"/>
      <c r="B37" s="267"/>
      <c r="C37" s="267"/>
      <c r="D37" s="267"/>
      <c r="E37" s="267"/>
      <c r="F37" s="267"/>
      <c r="G37" s="267"/>
      <c r="H37" s="267"/>
      <c r="I37" s="267"/>
      <c r="J37" s="339"/>
    </row>
    <row r="38" spans="1:10" x14ac:dyDescent="0.25">
      <c r="A38" s="266"/>
      <c r="B38" s="267"/>
      <c r="C38" s="267"/>
      <c r="D38" s="267"/>
      <c r="E38" s="267"/>
      <c r="F38" s="267"/>
      <c r="G38" s="267"/>
      <c r="H38" s="267"/>
      <c r="I38" s="267"/>
      <c r="J38" s="339"/>
    </row>
    <row r="39" spans="1:10" x14ac:dyDescent="0.25">
      <c r="A39" s="266"/>
      <c r="B39" s="267"/>
      <c r="C39" s="267"/>
      <c r="D39" s="267"/>
      <c r="E39" s="267"/>
      <c r="F39" s="267"/>
      <c r="G39" s="267"/>
      <c r="H39" s="267"/>
      <c r="I39" s="267"/>
      <c r="J39" s="339"/>
    </row>
    <row r="40" spans="1:10" x14ac:dyDescent="0.25">
      <c r="A40" s="330"/>
      <c r="B40" s="267"/>
      <c r="C40" s="267"/>
      <c r="D40" s="267"/>
      <c r="E40" s="267"/>
      <c r="F40" s="267"/>
      <c r="G40" s="267"/>
      <c r="H40" s="267"/>
      <c r="I40" s="267"/>
      <c r="J40" s="339"/>
    </row>
    <row r="41" spans="1:10" x14ac:dyDescent="0.25">
      <c r="A41" s="266"/>
      <c r="B41" s="267"/>
      <c r="C41" s="267"/>
      <c r="D41" s="267"/>
      <c r="E41" s="267"/>
      <c r="F41" s="267"/>
      <c r="G41" s="267"/>
      <c r="H41" s="267"/>
      <c r="I41" s="267"/>
      <c r="J41" s="339"/>
    </row>
    <row r="42" spans="1:10" x14ac:dyDescent="0.25">
      <c r="A42" s="266"/>
      <c r="B42" s="267"/>
      <c r="C42" s="267"/>
      <c r="D42" s="267"/>
      <c r="E42" s="267"/>
      <c r="F42" s="267"/>
      <c r="G42" s="267"/>
      <c r="H42" s="267"/>
      <c r="I42" s="267"/>
      <c r="J42" s="339"/>
    </row>
    <row r="43" spans="1:10" x14ac:dyDescent="0.25">
      <c r="A43" s="266"/>
      <c r="B43" s="267"/>
      <c r="C43" s="267"/>
      <c r="D43" s="321"/>
      <c r="E43" s="321"/>
      <c r="F43" s="321"/>
      <c r="G43" s="321"/>
      <c r="H43" s="267"/>
      <c r="I43" s="267"/>
      <c r="J43" s="339"/>
    </row>
    <row r="44" spans="1:10" x14ac:dyDescent="0.25">
      <c r="A44" s="266"/>
      <c r="B44" s="267"/>
      <c r="C44" s="267"/>
      <c r="D44" s="267"/>
      <c r="E44" s="267"/>
      <c r="F44" s="267"/>
      <c r="G44" s="267"/>
      <c r="H44" s="267"/>
      <c r="I44" s="267"/>
      <c r="J44" s="339"/>
    </row>
    <row r="45" spans="1:10" x14ac:dyDescent="0.25">
      <c r="A45" s="266"/>
      <c r="B45" s="267"/>
      <c r="C45" s="267"/>
      <c r="D45" s="267"/>
      <c r="E45" s="267"/>
      <c r="F45" s="267"/>
      <c r="G45" s="267"/>
      <c r="H45" s="267"/>
      <c r="I45" s="267"/>
      <c r="J45" s="339"/>
    </row>
    <row r="46" spans="1:10" x14ac:dyDescent="0.25">
      <c r="A46" s="266"/>
      <c r="B46" s="267"/>
      <c r="C46" s="267"/>
      <c r="D46" s="267"/>
      <c r="E46" s="267"/>
      <c r="F46" s="267"/>
      <c r="G46" s="267"/>
      <c r="H46" s="267"/>
      <c r="I46" s="267"/>
      <c r="J46" s="339"/>
    </row>
    <row r="47" spans="1:10" x14ac:dyDescent="0.25">
      <c r="A47" s="266"/>
      <c r="B47" s="267"/>
      <c r="C47" s="267"/>
      <c r="D47" s="267"/>
      <c r="E47" s="267"/>
      <c r="F47" s="267"/>
      <c r="G47" s="267"/>
      <c r="H47" s="267"/>
      <c r="I47" s="267"/>
      <c r="J47" s="339"/>
    </row>
    <row r="48" spans="1:10" x14ac:dyDescent="0.25">
      <c r="A48" s="266"/>
      <c r="B48" s="267"/>
      <c r="C48" s="267"/>
      <c r="D48" s="267"/>
      <c r="E48" s="267"/>
      <c r="F48" s="267"/>
      <c r="G48" s="267"/>
      <c r="H48" s="267"/>
      <c r="I48" s="267"/>
      <c r="J48" s="339"/>
    </row>
    <row r="49" spans="1:11" x14ac:dyDescent="0.25">
      <c r="A49" s="266"/>
      <c r="B49" s="267"/>
      <c r="C49" s="267"/>
      <c r="D49" s="267"/>
      <c r="E49" s="267"/>
      <c r="F49" s="267"/>
      <c r="G49" s="267"/>
      <c r="H49" s="267"/>
      <c r="I49" s="267"/>
      <c r="J49" s="339"/>
    </row>
    <row r="50" spans="1:11" x14ac:dyDescent="0.25">
      <c r="A50" s="266"/>
      <c r="B50" s="267"/>
      <c r="C50" s="267"/>
      <c r="D50" s="267"/>
      <c r="E50" s="267"/>
      <c r="F50" s="267"/>
      <c r="G50" s="267"/>
      <c r="H50" s="267"/>
      <c r="I50" s="267"/>
      <c r="J50" s="345" t="s">
        <v>163</v>
      </c>
      <c r="K50" s="346"/>
    </row>
    <row r="51" spans="1:11" x14ac:dyDescent="0.25">
      <c r="A51" s="296"/>
      <c r="B51" s="281"/>
      <c r="C51" s="281"/>
      <c r="D51" s="281"/>
      <c r="E51" s="281"/>
      <c r="F51" s="281"/>
      <c r="G51" s="281"/>
      <c r="H51" s="281"/>
      <c r="I51" s="281"/>
      <c r="J51" s="326"/>
    </row>
    <row r="52" spans="1:11" x14ac:dyDescent="0.25">
      <c r="A52" s="266" t="s">
        <v>118</v>
      </c>
      <c r="B52" s="267" t="s">
        <v>120</v>
      </c>
      <c r="C52" s="267"/>
      <c r="D52" s="267"/>
      <c r="E52" s="267"/>
      <c r="F52" s="267"/>
      <c r="G52" s="267"/>
      <c r="H52" s="267"/>
      <c r="I52" s="267"/>
      <c r="J52" s="339"/>
    </row>
    <row r="53" spans="1:11" x14ac:dyDescent="0.25">
      <c r="A53" s="266"/>
      <c r="B53" s="267"/>
      <c r="C53" s="267"/>
      <c r="D53" s="267"/>
      <c r="E53" s="267"/>
      <c r="F53" s="267"/>
      <c r="G53" s="267"/>
      <c r="H53" s="267"/>
      <c r="I53" s="267"/>
      <c r="J53" s="339"/>
    </row>
    <row r="54" spans="1:11" x14ac:dyDescent="0.25">
      <c r="A54" s="296" t="s">
        <v>119</v>
      </c>
      <c r="B54" s="323">
        <f>'Index by topic, pg 4'!B55</f>
        <v>42076</v>
      </c>
      <c r="C54" s="281"/>
      <c r="D54" s="281"/>
      <c r="E54" s="281"/>
      <c r="F54" s="281"/>
      <c r="G54" s="281"/>
      <c r="H54" s="281" t="s">
        <v>493</v>
      </c>
      <c r="I54" s="281"/>
      <c r="J54" s="324">
        <f>'Index by topic, pg 4'!J55</f>
        <v>42125</v>
      </c>
    </row>
    <row r="55" spans="1:11" x14ac:dyDescent="0.25">
      <c r="A55" s="528" t="s">
        <v>122</v>
      </c>
      <c r="B55" s="529"/>
      <c r="C55" s="529"/>
      <c r="D55" s="529"/>
      <c r="E55" s="529"/>
      <c r="F55" s="529"/>
      <c r="G55" s="529"/>
      <c r="H55" s="529"/>
      <c r="I55" s="529"/>
      <c r="J55" s="530"/>
    </row>
    <row r="56" spans="1:11" x14ac:dyDescent="0.25">
      <c r="A56" s="266"/>
      <c r="B56" s="267"/>
      <c r="C56" s="267"/>
      <c r="D56" s="267"/>
      <c r="E56" s="267"/>
      <c r="F56" s="267"/>
      <c r="G56" s="267"/>
      <c r="H56" s="267"/>
      <c r="I56" s="267"/>
      <c r="J56" s="339"/>
    </row>
    <row r="57" spans="1:11" x14ac:dyDescent="0.25">
      <c r="A57" s="266" t="s">
        <v>128</v>
      </c>
      <c r="B57" s="267"/>
      <c r="C57" s="267"/>
      <c r="D57" s="267"/>
      <c r="E57" s="267"/>
      <c r="F57" s="267"/>
      <c r="G57" s="267"/>
      <c r="H57" s="267"/>
      <c r="I57" s="267"/>
      <c r="J57" s="339"/>
    </row>
    <row r="58" spans="1:11" x14ac:dyDescent="0.25">
      <c r="A58" s="296"/>
      <c r="B58" s="281"/>
      <c r="C58" s="281"/>
      <c r="D58" s="281"/>
      <c r="E58" s="281"/>
      <c r="F58" s="281"/>
      <c r="G58" s="281"/>
      <c r="H58" s="281"/>
      <c r="I58" s="281"/>
      <c r="J58" s="326"/>
    </row>
  </sheetData>
  <mergeCells count="3">
    <mergeCell ref="H2:I2"/>
    <mergeCell ref="C6:H6"/>
    <mergeCell ref="A55:J55"/>
  </mergeCells>
  <printOptions horizontalCentered="1" verticalCentered="1"/>
  <pageMargins left="0.5" right="0.5" top="0.5" bottom="0.5" header="0.5" footer="0.5"/>
  <pageSetup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Normal="100" workbookViewId="0">
      <selection activeCell="N12" sqref="N12"/>
    </sheetView>
  </sheetViews>
  <sheetFormatPr defaultColWidth="9.109375" defaultRowHeight="13.2" x14ac:dyDescent="0.25"/>
  <cols>
    <col min="1" max="1" width="10.88671875" style="265" customWidth="1"/>
    <col min="2" max="2" width="16.44140625" style="265" customWidth="1"/>
    <col min="3" max="3" width="9.109375" style="265"/>
    <col min="4" max="4" width="12.109375" style="265" customWidth="1"/>
    <col min="5" max="9" width="9.109375" style="265"/>
    <col min="10" max="10" width="15" style="265" customWidth="1"/>
    <col min="11" max="16384" width="9.109375" style="265"/>
  </cols>
  <sheetData>
    <row r="1" spans="1:10" x14ac:dyDescent="0.25">
      <c r="A1" s="262"/>
      <c r="B1" s="263"/>
      <c r="C1" s="263"/>
      <c r="D1" s="263"/>
      <c r="E1" s="263"/>
      <c r="F1" s="263"/>
      <c r="G1" s="263"/>
      <c r="H1" s="263"/>
      <c r="I1" s="263"/>
      <c r="J1" s="264"/>
    </row>
    <row r="2" spans="1:10" x14ac:dyDescent="0.25">
      <c r="A2" s="266" t="s">
        <v>124</v>
      </c>
      <c r="B2" s="303">
        <v>11</v>
      </c>
      <c r="C2" s="267"/>
      <c r="D2" s="267"/>
      <c r="E2" s="267"/>
      <c r="F2" s="267"/>
      <c r="G2" s="304">
        <v>0</v>
      </c>
      <c r="H2" s="500" t="s">
        <v>125</v>
      </c>
      <c r="I2" s="500"/>
      <c r="J2" s="305">
        <v>6</v>
      </c>
    </row>
    <row r="3" spans="1:10" x14ac:dyDescent="0.25">
      <c r="A3" s="266"/>
      <c r="B3" s="267"/>
      <c r="C3" s="267"/>
      <c r="D3" s="267"/>
      <c r="E3" s="267"/>
      <c r="F3" s="267"/>
      <c r="G3" s="267"/>
      <c r="H3" s="267"/>
      <c r="I3" s="267"/>
      <c r="J3" s="271"/>
    </row>
    <row r="4" spans="1:10" x14ac:dyDescent="0.25">
      <c r="A4" s="266" t="s">
        <v>126</v>
      </c>
      <c r="B4" s="267"/>
      <c r="C4" s="306" t="str">
        <f>'[2]Check Sheet'!C4</f>
        <v>Yakima Waste Systems, Inc. G-89</v>
      </c>
      <c r="D4" s="267"/>
      <c r="E4" s="267"/>
      <c r="F4" s="267"/>
      <c r="G4" s="267"/>
      <c r="H4" s="267"/>
      <c r="I4" s="267"/>
      <c r="J4" s="271"/>
    </row>
    <row r="5" spans="1:10" x14ac:dyDescent="0.25">
      <c r="A5" s="296" t="s">
        <v>127</v>
      </c>
      <c r="B5" s="281"/>
      <c r="C5" s="281"/>
      <c r="D5" s="281"/>
      <c r="E5" s="281"/>
      <c r="F5" s="281"/>
      <c r="G5" s="281"/>
      <c r="H5" s="281"/>
      <c r="I5" s="281"/>
      <c r="J5" s="282"/>
    </row>
    <row r="6" spans="1:10" x14ac:dyDescent="0.25">
      <c r="A6" s="266"/>
      <c r="B6" s="267"/>
      <c r="C6" s="267"/>
      <c r="D6" s="267"/>
      <c r="E6" s="267"/>
      <c r="F6" s="267"/>
      <c r="G6" s="267"/>
      <c r="H6" s="267"/>
      <c r="I6" s="267"/>
      <c r="J6" s="271"/>
    </row>
    <row r="7" spans="1:10" x14ac:dyDescent="0.25">
      <c r="A7" s="266"/>
      <c r="B7" s="267"/>
      <c r="C7" s="532" t="s">
        <v>389</v>
      </c>
      <c r="D7" s="500"/>
      <c r="E7" s="500"/>
      <c r="F7" s="500"/>
      <c r="G7" s="500"/>
      <c r="H7" s="500"/>
      <c r="I7" s="267"/>
      <c r="J7" s="271"/>
    </row>
    <row r="8" spans="1:10" x14ac:dyDescent="0.25">
      <c r="A8" s="266"/>
      <c r="B8" s="267"/>
      <c r="C8" s="267"/>
      <c r="D8" s="267"/>
      <c r="E8" s="267"/>
      <c r="F8" s="267"/>
      <c r="G8" s="267"/>
      <c r="H8" s="267"/>
      <c r="I8" s="267"/>
      <c r="J8" s="271"/>
    </row>
    <row r="9" spans="1:10" x14ac:dyDescent="0.25">
      <c r="A9" s="534" t="s">
        <v>390</v>
      </c>
      <c r="B9" s="535"/>
      <c r="C9" s="535" t="s">
        <v>391</v>
      </c>
      <c r="D9" s="535"/>
      <c r="E9" s="535" t="s">
        <v>392</v>
      </c>
      <c r="F9" s="535"/>
      <c r="G9" s="535" t="s">
        <v>393</v>
      </c>
      <c r="H9" s="535"/>
      <c r="I9" s="535"/>
      <c r="J9" s="535"/>
    </row>
    <row r="10" spans="1:10" x14ac:dyDescent="0.25">
      <c r="A10" s="307" t="s">
        <v>394</v>
      </c>
      <c r="B10" s="291"/>
      <c r="C10" s="308" t="s">
        <v>395</v>
      </c>
      <c r="D10" s="309"/>
      <c r="E10" s="310">
        <v>0.06</v>
      </c>
      <c r="F10" s="309"/>
      <c r="G10" s="311" t="s">
        <v>396</v>
      </c>
      <c r="H10" s="312"/>
      <c r="I10" s="312"/>
      <c r="J10" s="309"/>
    </row>
    <row r="11" spans="1:10" x14ac:dyDescent="0.25">
      <c r="A11" s="307" t="s">
        <v>397</v>
      </c>
      <c r="B11" s="291"/>
      <c r="C11" s="308">
        <v>1531</v>
      </c>
      <c r="D11" s="313"/>
      <c r="E11" s="310">
        <v>0.06</v>
      </c>
      <c r="F11" s="309" t="s">
        <v>163</v>
      </c>
      <c r="G11" s="311" t="s">
        <v>396</v>
      </c>
      <c r="H11" s="312"/>
      <c r="I11" s="312"/>
      <c r="J11" s="309"/>
    </row>
    <row r="12" spans="1:10" x14ac:dyDescent="0.25">
      <c r="A12" s="307" t="s">
        <v>398</v>
      </c>
      <c r="B12" s="314"/>
      <c r="C12" s="311" t="s">
        <v>778</v>
      </c>
      <c r="D12" s="309"/>
      <c r="E12" s="310">
        <v>0.38</v>
      </c>
      <c r="F12" s="315"/>
      <c r="G12" s="311" t="s">
        <v>396</v>
      </c>
      <c r="H12" s="312"/>
      <c r="I12" s="312"/>
      <c r="J12" s="309"/>
    </row>
    <row r="13" spans="1:10" x14ac:dyDescent="0.25">
      <c r="A13" s="307" t="s">
        <v>399</v>
      </c>
      <c r="B13" s="316"/>
      <c r="C13" s="311" t="s">
        <v>400</v>
      </c>
      <c r="D13" s="309"/>
      <c r="E13" s="317">
        <v>0.16</v>
      </c>
      <c r="F13" s="318"/>
      <c r="G13" s="311" t="s">
        <v>396</v>
      </c>
      <c r="H13" s="319"/>
      <c r="I13" s="320"/>
      <c r="J13" s="309"/>
    </row>
    <row r="14" spans="1:10" x14ac:dyDescent="0.25">
      <c r="A14" s="307" t="s">
        <v>401</v>
      </c>
      <c r="B14" s="316"/>
      <c r="C14" s="311" t="s">
        <v>402</v>
      </c>
      <c r="D14" s="309"/>
      <c r="E14" s="310">
        <v>0.06</v>
      </c>
      <c r="F14" s="318"/>
      <c r="G14" s="311" t="s">
        <v>396</v>
      </c>
      <c r="H14" s="319"/>
      <c r="I14" s="320"/>
      <c r="J14" s="309"/>
    </row>
    <row r="15" spans="1:10" x14ac:dyDescent="0.25">
      <c r="A15" s="307" t="s">
        <v>403</v>
      </c>
      <c r="B15" s="291"/>
      <c r="C15" s="311" t="s">
        <v>404</v>
      </c>
      <c r="D15" s="309"/>
      <c r="E15" s="310">
        <v>0.06</v>
      </c>
      <c r="F15" s="309"/>
      <c r="G15" s="311" t="s">
        <v>396</v>
      </c>
      <c r="H15" s="312"/>
      <c r="I15" s="312"/>
      <c r="J15" s="309"/>
    </row>
    <row r="16" spans="1:10" x14ac:dyDescent="0.25">
      <c r="A16" s="307" t="s">
        <v>405</v>
      </c>
      <c r="B16" s="291"/>
      <c r="C16" s="311" t="s">
        <v>898</v>
      </c>
      <c r="E16" s="310">
        <v>0.33</v>
      </c>
      <c r="F16" s="309" t="s">
        <v>836</v>
      </c>
      <c r="G16" s="311" t="s">
        <v>396</v>
      </c>
      <c r="H16" s="312"/>
      <c r="I16" s="312"/>
      <c r="J16" s="309"/>
    </row>
    <row r="17" spans="1:10" x14ac:dyDescent="0.25">
      <c r="A17" s="307" t="s">
        <v>406</v>
      </c>
      <c r="B17" s="291"/>
      <c r="C17" s="311" t="s">
        <v>407</v>
      </c>
      <c r="D17" s="309"/>
      <c r="E17" s="310">
        <v>0.36</v>
      </c>
      <c r="F17" s="309"/>
      <c r="G17" s="311" t="s">
        <v>396</v>
      </c>
      <c r="H17" s="267"/>
      <c r="I17" s="267"/>
      <c r="J17" s="271"/>
    </row>
    <row r="18" spans="1:10" x14ac:dyDescent="0.25">
      <c r="A18" s="307" t="s">
        <v>408</v>
      </c>
      <c r="B18" s="291"/>
      <c r="C18" s="311" t="s">
        <v>823</v>
      </c>
      <c r="D18" s="309"/>
      <c r="E18" s="310">
        <v>0.2</v>
      </c>
      <c r="F18" s="309"/>
      <c r="G18" s="311" t="s">
        <v>409</v>
      </c>
      <c r="H18" s="312"/>
      <c r="I18" s="312"/>
      <c r="J18" s="309"/>
    </row>
    <row r="19" spans="1:10" x14ac:dyDescent="0.25">
      <c r="A19" s="307"/>
      <c r="B19" s="291"/>
      <c r="C19" s="313"/>
      <c r="D19" s="309"/>
      <c r="E19" s="311"/>
      <c r="F19" s="309"/>
      <c r="G19" s="311"/>
      <c r="H19" s="312"/>
      <c r="I19" s="312"/>
      <c r="J19" s="309"/>
    </row>
    <row r="20" spans="1:10" x14ac:dyDescent="0.25">
      <c r="A20" s="266"/>
      <c r="B20" s="267"/>
      <c r="C20" s="267"/>
      <c r="D20" s="267"/>
      <c r="E20" s="267"/>
      <c r="F20" s="267"/>
      <c r="G20" s="267"/>
      <c r="H20" s="267"/>
      <c r="I20" s="267"/>
      <c r="J20" s="271"/>
    </row>
    <row r="21" spans="1:10" x14ac:dyDescent="0.25">
      <c r="A21" s="266"/>
      <c r="B21" s="267"/>
      <c r="C21" s="267"/>
      <c r="D21" s="267"/>
      <c r="E21" s="267"/>
      <c r="F21" s="267"/>
      <c r="G21" s="267"/>
      <c r="H21" s="267"/>
      <c r="I21" s="267"/>
      <c r="J21" s="271"/>
    </row>
    <row r="22" spans="1:10" x14ac:dyDescent="0.25">
      <c r="A22" s="266"/>
      <c r="B22" s="267"/>
      <c r="C22" s="267"/>
      <c r="D22" s="267"/>
      <c r="E22" s="267"/>
      <c r="F22" s="267"/>
      <c r="G22" s="267"/>
      <c r="H22" s="267"/>
      <c r="I22" s="267"/>
      <c r="J22" s="271"/>
    </row>
    <row r="23" spans="1:10" x14ac:dyDescent="0.25">
      <c r="A23" s="266"/>
      <c r="B23" s="267"/>
      <c r="C23" s="267"/>
      <c r="D23" s="267"/>
      <c r="E23" s="267"/>
      <c r="F23" s="267"/>
      <c r="G23" s="267"/>
      <c r="H23" s="267"/>
      <c r="I23" s="267"/>
      <c r="J23" s="271"/>
    </row>
    <row r="24" spans="1:10" x14ac:dyDescent="0.25">
      <c r="A24" s="266"/>
      <c r="B24" s="267"/>
      <c r="C24" s="267"/>
      <c r="D24" s="267"/>
      <c r="E24" s="267"/>
      <c r="F24" s="267"/>
      <c r="G24" s="267"/>
      <c r="H24" s="267"/>
      <c r="I24" s="267"/>
      <c r="J24" s="271"/>
    </row>
    <row r="25" spans="1:10" x14ac:dyDescent="0.25">
      <c r="A25" s="266"/>
      <c r="B25" s="267"/>
      <c r="C25" s="267"/>
      <c r="D25" s="267"/>
      <c r="E25" s="267"/>
      <c r="F25" s="267"/>
      <c r="G25" s="267"/>
      <c r="H25" s="267"/>
      <c r="I25" s="267"/>
      <c r="J25" s="271"/>
    </row>
    <row r="26" spans="1:10" x14ac:dyDescent="0.25">
      <c r="A26" s="266"/>
      <c r="B26" s="267"/>
      <c r="C26" s="267"/>
      <c r="D26" s="267"/>
      <c r="E26" s="267"/>
      <c r="F26" s="267"/>
      <c r="G26" s="267"/>
      <c r="H26" s="267"/>
      <c r="I26" s="267"/>
      <c r="J26" s="271"/>
    </row>
    <row r="27" spans="1:10" x14ac:dyDescent="0.25">
      <c r="A27" s="266"/>
      <c r="B27" s="267"/>
      <c r="C27" s="267"/>
      <c r="D27" s="267"/>
      <c r="E27" s="267"/>
      <c r="F27" s="267"/>
      <c r="G27" s="267"/>
      <c r="H27" s="267"/>
      <c r="I27" s="267"/>
      <c r="J27" s="271"/>
    </row>
    <row r="28" spans="1:10" x14ac:dyDescent="0.25">
      <c r="A28" s="266"/>
      <c r="B28" s="267"/>
      <c r="C28" s="267"/>
      <c r="D28" s="267"/>
      <c r="E28" s="267"/>
      <c r="F28" s="267"/>
      <c r="G28" s="267"/>
      <c r="H28" s="267"/>
      <c r="I28" s="267"/>
      <c r="J28" s="271"/>
    </row>
    <row r="29" spans="1:10" x14ac:dyDescent="0.25">
      <c r="A29" s="266"/>
      <c r="B29" s="267"/>
      <c r="C29" s="267"/>
      <c r="D29" s="267"/>
      <c r="E29" s="267"/>
      <c r="F29" s="267"/>
      <c r="G29" s="267"/>
      <c r="H29" s="267"/>
      <c r="I29" s="267"/>
      <c r="J29" s="271"/>
    </row>
    <row r="30" spans="1:10" x14ac:dyDescent="0.25">
      <c r="A30" s="266"/>
      <c r="B30" s="267"/>
      <c r="C30" s="267"/>
      <c r="D30" s="267"/>
      <c r="E30" s="267"/>
      <c r="F30" s="267"/>
      <c r="G30" s="267"/>
      <c r="H30" s="267"/>
      <c r="I30" s="267"/>
      <c r="J30" s="271"/>
    </row>
    <row r="31" spans="1:10" x14ac:dyDescent="0.25">
      <c r="A31" s="266"/>
      <c r="B31" s="267"/>
      <c r="C31" s="267"/>
      <c r="D31" s="267"/>
      <c r="E31" s="267"/>
      <c r="F31" s="267"/>
      <c r="G31" s="267"/>
      <c r="H31" s="267"/>
      <c r="I31" s="267"/>
      <c r="J31" s="271"/>
    </row>
    <row r="32" spans="1:10" x14ac:dyDescent="0.25">
      <c r="A32" s="266"/>
      <c r="B32" s="267"/>
      <c r="C32" s="267"/>
      <c r="D32" s="267"/>
      <c r="E32" s="267"/>
      <c r="F32" s="267"/>
      <c r="G32" s="267"/>
      <c r="H32" s="267"/>
      <c r="I32" s="267"/>
      <c r="J32" s="271"/>
    </row>
    <row r="33" spans="1:10" x14ac:dyDescent="0.25">
      <c r="A33" s="266"/>
      <c r="B33" s="267"/>
      <c r="C33" s="267"/>
      <c r="D33" s="267"/>
      <c r="E33" s="267"/>
      <c r="F33" s="267"/>
      <c r="G33" s="267"/>
      <c r="H33" s="267"/>
      <c r="I33" s="267"/>
      <c r="J33" s="271"/>
    </row>
    <row r="34" spans="1:10" x14ac:dyDescent="0.25">
      <c r="A34" s="266"/>
      <c r="B34" s="267"/>
      <c r="C34" s="267"/>
      <c r="D34" s="267"/>
      <c r="E34" s="267"/>
      <c r="F34" s="267"/>
      <c r="G34" s="267"/>
      <c r="H34" s="267"/>
      <c r="I34" s="267"/>
      <c r="J34" s="271"/>
    </row>
    <row r="35" spans="1:10" x14ac:dyDescent="0.25">
      <c r="A35" s="266"/>
      <c r="B35" s="267"/>
      <c r="C35" s="267"/>
      <c r="D35" s="267"/>
      <c r="E35" s="267"/>
      <c r="F35" s="267"/>
      <c r="G35" s="267"/>
      <c r="H35" s="267"/>
      <c r="I35" s="267"/>
      <c r="J35" s="271"/>
    </row>
    <row r="36" spans="1:10" x14ac:dyDescent="0.25">
      <c r="A36" s="266"/>
      <c r="B36" s="267"/>
      <c r="C36" s="267"/>
      <c r="D36" s="267"/>
      <c r="E36" s="267"/>
      <c r="F36" s="267"/>
      <c r="G36" s="267"/>
      <c r="H36" s="267"/>
      <c r="I36" s="267"/>
      <c r="J36" s="271"/>
    </row>
    <row r="37" spans="1:10" x14ac:dyDescent="0.25">
      <c r="A37" s="266"/>
      <c r="B37" s="267"/>
      <c r="C37" s="267"/>
      <c r="D37" s="267"/>
      <c r="E37" s="267"/>
      <c r="F37" s="267"/>
      <c r="G37" s="267"/>
      <c r="H37" s="267"/>
      <c r="I37" s="267"/>
      <c r="J37" s="271"/>
    </row>
    <row r="38" spans="1:10" x14ac:dyDescent="0.25">
      <c r="A38" s="266"/>
      <c r="B38" s="267"/>
      <c r="C38" s="267"/>
      <c r="D38" s="267"/>
      <c r="E38" s="267"/>
      <c r="F38" s="267"/>
      <c r="G38" s="267"/>
      <c r="H38" s="267"/>
      <c r="I38" s="267"/>
      <c r="J38" s="271"/>
    </row>
    <row r="39" spans="1:10" x14ac:dyDescent="0.25">
      <c r="A39" s="266"/>
      <c r="B39" s="267"/>
      <c r="C39" s="267"/>
      <c r="D39" s="267"/>
      <c r="E39" s="267"/>
      <c r="F39" s="267"/>
      <c r="G39" s="267"/>
      <c r="H39" s="267"/>
      <c r="I39" s="267"/>
      <c r="J39" s="271"/>
    </row>
    <row r="40" spans="1:10" x14ac:dyDescent="0.25">
      <c r="A40" s="266"/>
      <c r="B40" s="267"/>
      <c r="C40" s="267"/>
      <c r="D40" s="321"/>
      <c r="E40" s="321"/>
      <c r="F40" s="321"/>
      <c r="G40" s="321"/>
      <c r="H40" s="267"/>
      <c r="I40" s="267"/>
      <c r="J40" s="271"/>
    </row>
    <row r="41" spans="1:10" x14ac:dyDescent="0.25">
      <c r="A41" s="266"/>
      <c r="B41" s="267"/>
      <c r="C41" s="267"/>
      <c r="D41" s="267"/>
      <c r="E41" s="267"/>
      <c r="F41" s="267"/>
      <c r="G41" s="267"/>
      <c r="H41" s="267"/>
      <c r="I41" s="267"/>
      <c r="J41" s="271"/>
    </row>
    <row r="42" spans="1:10" x14ac:dyDescent="0.25">
      <c r="A42" s="266"/>
      <c r="B42" s="267"/>
      <c r="C42" s="267"/>
      <c r="D42" s="267"/>
      <c r="E42" s="267"/>
      <c r="F42" s="267"/>
      <c r="G42" s="267"/>
      <c r="H42" s="267"/>
      <c r="I42" s="267"/>
      <c r="J42" s="271"/>
    </row>
    <row r="43" spans="1:10" x14ac:dyDescent="0.25">
      <c r="A43" s="266"/>
      <c r="B43" s="267"/>
      <c r="C43" s="267"/>
      <c r="D43" s="267"/>
      <c r="E43" s="267"/>
      <c r="F43" s="267"/>
      <c r="G43" s="267"/>
      <c r="H43" s="267"/>
      <c r="I43" s="267"/>
      <c r="J43" s="271"/>
    </row>
    <row r="44" spans="1:10" x14ac:dyDescent="0.25">
      <c r="A44" s="266"/>
      <c r="B44" s="267"/>
      <c r="C44" s="267"/>
      <c r="D44" s="267"/>
      <c r="E44" s="267"/>
      <c r="F44" s="267"/>
      <c r="G44" s="267"/>
      <c r="H44" s="267"/>
      <c r="I44" s="267"/>
      <c r="J44" s="271"/>
    </row>
    <row r="45" spans="1:10" x14ac:dyDescent="0.25">
      <c r="A45" s="296"/>
      <c r="B45" s="281"/>
      <c r="C45" s="281"/>
      <c r="D45" s="281"/>
      <c r="E45" s="281"/>
      <c r="F45" s="281"/>
      <c r="G45" s="281"/>
      <c r="H45" s="281"/>
      <c r="I45" s="281"/>
      <c r="J45" s="282"/>
    </row>
    <row r="46" spans="1:10" x14ac:dyDescent="0.25">
      <c r="A46" s="266" t="s">
        <v>118</v>
      </c>
      <c r="B46" s="322" t="str">
        <f>+'[2]Check Sheet'!$B$53</f>
        <v>Irmgard R Wilcox</v>
      </c>
      <c r="C46" s="267"/>
      <c r="D46" s="267"/>
      <c r="E46" s="267"/>
      <c r="F46" s="267"/>
      <c r="G46" s="267"/>
      <c r="H46" s="267"/>
      <c r="I46" s="267"/>
      <c r="J46" s="271"/>
    </row>
    <row r="47" spans="1:10" x14ac:dyDescent="0.25">
      <c r="A47" s="266"/>
      <c r="B47" s="267"/>
      <c r="C47" s="267"/>
      <c r="D47" s="267"/>
      <c r="E47" s="267"/>
      <c r="F47" s="267"/>
      <c r="G47" s="267"/>
      <c r="H47" s="267"/>
      <c r="I47" s="267"/>
      <c r="J47" s="271"/>
    </row>
    <row r="48" spans="1:10" x14ac:dyDescent="0.25">
      <c r="A48" s="296" t="s">
        <v>119</v>
      </c>
      <c r="B48" s="323">
        <f>'Title Page 1'!B51</f>
        <v>42076</v>
      </c>
      <c r="C48" s="281"/>
      <c r="D48" s="281"/>
      <c r="E48" s="281"/>
      <c r="F48" s="281"/>
      <c r="G48" s="281"/>
      <c r="H48" s="281" t="s">
        <v>410</v>
      </c>
      <c r="I48" s="281"/>
      <c r="J48" s="324">
        <f>'Title Page 1'!I51</f>
        <v>42125</v>
      </c>
    </row>
    <row r="49" spans="1:10" x14ac:dyDescent="0.25">
      <c r="A49" s="528" t="s">
        <v>122</v>
      </c>
      <c r="B49" s="529"/>
      <c r="C49" s="529"/>
      <c r="D49" s="529"/>
      <c r="E49" s="529"/>
      <c r="F49" s="529"/>
      <c r="G49" s="529"/>
      <c r="H49" s="529"/>
      <c r="I49" s="529"/>
      <c r="J49" s="530"/>
    </row>
    <row r="50" spans="1:10" x14ac:dyDescent="0.25">
      <c r="A50" s="266"/>
      <c r="B50" s="267"/>
      <c r="C50" s="267"/>
      <c r="D50" s="267"/>
      <c r="E50" s="267"/>
      <c r="F50" s="267"/>
      <c r="G50" s="267"/>
      <c r="H50" s="267"/>
      <c r="I50" s="267"/>
      <c r="J50" s="271"/>
    </row>
    <row r="51" spans="1:10" x14ac:dyDescent="0.25">
      <c r="A51" s="266" t="s">
        <v>411</v>
      </c>
      <c r="B51" s="267"/>
      <c r="C51" s="267"/>
      <c r="D51" s="267"/>
      <c r="E51" s="267"/>
      <c r="F51" s="267"/>
      <c r="G51" s="267"/>
      <c r="H51" s="267"/>
      <c r="I51" s="267"/>
      <c r="J51" s="271"/>
    </row>
    <row r="52" spans="1:10" x14ac:dyDescent="0.25">
      <c r="A52" s="296"/>
      <c r="B52" s="281"/>
      <c r="C52" s="281"/>
      <c r="D52" s="281"/>
      <c r="E52" s="281"/>
      <c r="F52" s="281"/>
      <c r="G52" s="281"/>
      <c r="H52" s="281"/>
      <c r="I52" s="281"/>
      <c r="J52" s="282"/>
    </row>
  </sheetData>
  <mergeCells count="7">
    <mergeCell ref="A49:J49"/>
    <mergeCell ref="H2:I2"/>
    <mergeCell ref="C7:H7"/>
    <mergeCell ref="A9:B9"/>
    <mergeCell ref="C9:D9"/>
    <mergeCell ref="E9:F9"/>
    <mergeCell ref="G9:J9"/>
  </mergeCells>
  <pageMargins left="0.75" right="0.75" top="1" bottom="1" header="0.5" footer="0.5"/>
  <pageSetup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abSelected="1" topLeftCell="I16" zoomScaleNormal="100" workbookViewId="0">
      <selection activeCell="Q28" sqref="Q28"/>
    </sheetView>
  </sheetViews>
  <sheetFormatPr defaultRowHeight="13.2" x14ac:dyDescent="0.25"/>
  <cols>
    <col min="1" max="1" width="10" style="265" customWidth="1"/>
    <col min="2" max="2" width="17.5546875" style="265" customWidth="1"/>
    <col min="3" max="9" width="9.109375" style="265"/>
    <col min="10" max="10" width="18" style="265" bestFit="1" customWidth="1"/>
    <col min="11" max="256" width="9.109375" style="265"/>
    <col min="257" max="257" width="10" style="265" customWidth="1"/>
    <col min="258" max="258" width="17.5546875" style="265" customWidth="1"/>
    <col min="259" max="265" width="9.109375" style="265"/>
    <col min="266" max="266" width="18" style="265" bestFit="1" customWidth="1"/>
    <col min="267" max="512" width="9.109375" style="265"/>
    <col min="513" max="513" width="10" style="265" customWidth="1"/>
    <col min="514" max="514" width="17.5546875" style="265" customWidth="1"/>
    <col min="515" max="521" width="9.109375" style="265"/>
    <col min="522" max="522" width="18" style="265" bestFit="1" customWidth="1"/>
    <col min="523" max="768" width="9.109375" style="265"/>
    <col min="769" max="769" width="10" style="265" customWidth="1"/>
    <col min="770" max="770" width="17.5546875" style="265" customWidth="1"/>
    <col min="771" max="777" width="9.109375" style="265"/>
    <col min="778" max="778" width="18" style="265" bestFit="1" customWidth="1"/>
    <col min="779" max="1024" width="9.109375" style="265"/>
    <col min="1025" max="1025" width="10" style="265" customWidth="1"/>
    <col min="1026" max="1026" width="17.5546875" style="265" customWidth="1"/>
    <col min="1027" max="1033" width="9.109375" style="265"/>
    <col min="1034" max="1034" width="18" style="265" bestFit="1" customWidth="1"/>
    <col min="1035" max="1280" width="9.109375" style="265"/>
    <col min="1281" max="1281" width="10" style="265" customWidth="1"/>
    <col min="1282" max="1282" width="17.5546875" style="265" customWidth="1"/>
    <col min="1283" max="1289" width="9.109375" style="265"/>
    <col min="1290" max="1290" width="18" style="265" bestFit="1" customWidth="1"/>
    <col min="1291" max="1536" width="9.109375" style="265"/>
    <col min="1537" max="1537" width="10" style="265" customWidth="1"/>
    <col min="1538" max="1538" width="17.5546875" style="265" customWidth="1"/>
    <col min="1539" max="1545" width="9.109375" style="265"/>
    <col min="1546" max="1546" width="18" style="265" bestFit="1" customWidth="1"/>
    <col min="1547" max="1792" width="9.109375" style="265"/>
    <col min="1793" max="1793" width="10" style="265" customWidth="1"/>
    <col min="1794" max="1794" width="17.5546875" style="265" customWidth="1"/>
    <col min="1795" max="1801" width="9.109375" style="265"/>
    <col min="1802" max="1802" width="18" style="265" bestFit="1" customWidth="1"/>
    <col min="1803" max="2048" width="9.109375" style="265"/>
    <col min="2049" max="2049" width="10" style="265" customWidth="1"/>
    <col min="2050" max="2050" width="17.5546875" style="265" customWidth="1"/>
    <col min="2051" max="2057" width="9.109375" style="265"/>
    <col min="2058" max="2058" width="18" style="265" bestFit="1" customWidth="1"/>
    <col min="2059" max="2304" width="9.109375" style="265"/>
    <col min="2305" max="2305" width="10" style="265" customWidth="1"/>
    <col min="2306" max="2306" width="17.5546875" style="265" customWidth="1"/>
    <col min="2307" max="2313" width="9.109375" style="265"/>
    <col min="2314" max="2314" width="18" style="265" bestFit="1" customWidth="1"/>
    <col min="2315" max="2560" width="9.109375" style="265"/>
    <col min="2561" max="2561" width="10" style="265" customWidth="1"/>
    <col min="2562" max="2562" width="17.5546875" style="265" customWidth="1"/>
    <col min="2563" max="2569" width="9.109375" style="265"/>
    <col min="2570" max="2570" width="18" style="265" bestFit="1" customWidth="1"/>
    <col min="2571" max="2816" width="9.109375" style="265"/>
    <col min="2817" max="2817" width="10" style="265" customWidth="1"/>
    <col min="2818" max="2818" width="17.5546875" style="265" customWidth="1"/>
    <col min="2819" max="2825" width="9.109375" style="265"/>
    <col min="2826" max="2826" width="18" style="265" bestFit="1" customWidth="1"/>
    <col min="2827" max="3072" width="9.109375" style="265"/>
    <col min="3073" max="3073" width="10" style="265" customWidth="1"/>
    <col min="3074" max="3074" width="17.5546875" style="265" customWidth="1"/>
    <col min="3075" max="3081" width="9.109375" style="265"/>
    <col min="3082" max="3082" width="18" style="265" bestFit="1" customWidth="1"/>
    <col min="3083" max="3328" width="9.109375" style="265"/>
    <col min="3329" max="3329" width="10" style="265" customWidth="1"/>
    <col min="3330" max="3330" width="17.5546875" style="265" customWidth="1"/>
    <col min="3331" max="3337" width="9.109375" style="265"/>
    <col min="3338" max="3338" width="18" style="265" bestFit="1" customWidth="1"/>
    <col min="3339" max="3584" width="9.109375" style="265"/>
    <col min="3585" max="3585" width="10" style="265" customWidth="1"/>
    <col min="3586" max="3586" width="17.5546875" style="265" customWidth="1"/>
    <col min="3587" max="3593" width="9.109375" style="265"/>
    <col min="3594" max="3594" width="18" style="265" bestFit="1" customWidth="1"/>
    <col min="3595" max="3840" width="9.109375" style="265"/>
    <col min="3841" max="3841" width="10" style="265" customWidth="1"/>
    <col min="3842" max="3842" width="17.5546875" style="265" customWidth="1"/>
    <col min="3843" max="3849" width="9.109375" style="265"/>
    <col min="3850" max="3850" width="18" style="265" bestFit="1" customWidth="1"/>
    <col min="3851" max="4096" width="9.109375" style="265"/>
    <col min="4097" max="4097" width="10" style="265" customWidth="1"/>
    <col min="4098" max="4098" width="17.5546875" style="265" customWidth="1"/>
    <col min="4099" max="4105" width="9.109375" style="265"/>
    <col min="4106" max="4106" width="18" style="265" bestFit="1" customWidth="1"/>
    <col min="4107" max="4352" width="9.109375" style="265"/>
    <col min="4353" max="4353" width="10" style="265" customWidth="1"/>
    <col min="4354" max="4354" width="17.5546875" style="265" customWidth="1"/>
    <col min="4355" max="4361" width="9.109375" style="265"/>
    <col min="4362" max="4362" width="18" style="265" bestFit="1" customWidth="1"/>
    <col min="4363" max="4608" width="9.109375" style="265"/>
    <col min="4609" max="4609" width="10" style="265" customWidth="1"/>
    <col min="4610" max="4610" width="17.5546875" style="265" customWidth="1"/>
    <col min="4611" max="4617" width="9.109375" style="265"/>
    <col min="4618" max="4618" width="18" style="265" bestFit="1" customWidth="1"/>
    <col min="4619" max="4864" width="9.109375" style="265"/>
    <col min="4865" max="4865" width="10" style="265" customWidth="1"/>
    <col min="4866" max="4866" width="17.5546875" style="265" customWidth="1"/>
    <col min="4867" max="4873" width="9.109375" style="265"/>
    <col min="4874" max="4874" width="18" style="265" bestFit="1" customWidth="1"/>
    <col min="4875" max="5120" width="9.109375" style="265"/>
    <col min="5121" max="5121" width="10" style="265" customWidth="1"/>
    <col min="5122" max="5122" width="17.5546875" style="265" customWidth="1"/>
    <col min="5123" max="5129" width="9.109375" style="265"/>
    <col min="5130" max="5130" width="18" style="265" bestFit="1" customWidth="1"/>
    <col min="5131" max="5376" width="9.109375" style="265"/>
    <col min="5377" max="5377" width="10" style="265" customWidth="1"/>
    <col min="5378" max="5378" width="17.5546875" style="265" customWidth="1"/>
    <col min="5379" max="5385" width="9.109375" style="265"/>
    <col min="5386" max="5386" width="18" style="265" bestFit="1" customWidth="1"/>
    <col min="5387" max="5632" width="9.109375" style="265"/>
    <col min="5633" max="5633" width="10" style="265" customWidth="1"/>
    <col min="5634" max="5634" width="17.5546875" style="265" customWidth="1"/>
    <col min="5635" max="5641" width="9.109375" style="265"/>
    <col min="5642" max="5642" width="18" style="265" bestFit="1" customWidth="1"/>
    <col min="5643" max="5888" width="9.109375" style="265"/>
    <col min="5889" max="5889" width="10" style="265" customWidth="1"/>
    <col min="5890" max="5890" width="17.5546875" style="265" customWidth="1"/>
    <col min="5891" max="5897" width="9.109375" style="265"/>
    <col min="5898" max="5898" width="18" style="265" bestFit="1" customWidth="1"/>
    <col min="5899" max="6144" width="9.109375" style="265"/>
    <col min="6145" max="6145" width="10" style="265" customWidth="1"/>
    <col min="6146" max="6146" width="17.5546875" style="265" customWidth="1"/>
    <col min="6147" max="6153" width="9.109375" style="265"/>
    <col min="6154" max="6154" width="18" style="265" bestFit="1" customWidth="1"/>
    <col min="6155" max="6400" width="9.109375" style="265"/>
    <col min="6401" max="6401" width="10" style="265" customWidth="1"/>
    <col min="6402" max="6402" width="17.5546875" style="265" customWidth="1"/>
    <col min="6403" max="6409" width="9.109375" style="265"/>
    <col min="6410" max="6410" width="18" style="265" bestFit="1" customWidth="1"/>
    <col min="6411" max="6656" width="9.109375" style="265"/>
    <col min="6657" max="6657" width="10" style="265" customWidth="1"/>
    <col min="6658" max="6658" width="17.5546875" style="265" customWidth="1"/>
    <col min="6659" max="6665" width="9.109375" style="265"/>
    <col min="6666" max="6666" width="18" style="265" bestFit="1" customWidth="1"/>
    <col min="6667" max="6912" width="9.109375" style="265"/>
    <col min="6913" max="6913" width="10" style="265" customWidth="1"/>
    <col min="6914" max="6914" width="17.5546875" style="265" customWidth="1"/>
    <col min="6915" max="6921" width="9.109375" style="265"/>
    <col min="6922" max="6922" width="18" style="265" bestFit="1" customWidth="1"/>
    <col min="6923" max="7168" width="9.109375" style="265"/>
    <col min="7169" max="7169" width="10" style="265" customWidth="1"/>
    <col min="7170" max="7170" width="17.5546875" style="265" customWidth="1"/>
    <col min="7171" max="7177" width="9.109375" style="265"/>
    <col min="7178" max="7178" width="18" style="265" bestFit="1" customWidth="1"/>
    <col min="7179" max="7424" width="9.109375" style="265"/>
    <col min="7425" max="7425" width="10" style="265" customWidth="1"/>
    <col min="7426" max="7426" width="17.5546875" style="265" customWidth="1"/>
    <col min="7427" max="7433" width="9.109375" style="265"/>
    <col min="7434" max="7434" width="18" style="265" bestFit="1" customWidth="1"/>
    <col min="7435" max="7680" width="9.109375" style="265"/>
    <col min="7681" max="7681" width="10" style="265" customWidth="1"/>
    <col min="7682" max="7682" width="17.5546875" style="265" customWidth="1"/>
    <col min="7683" max="7689" width="9.109375" style="265"/>
    <col min="7690" max="7690" width="18" style="265" bestFit="1" customWidth="1"/>
    <col min="7691" max="7936" width="9.109375" style="265"/>
    <col min="7937" max="7937" width="10" style="265" customWidth="1"/>
    <col min="7938" max="7938" width="17.5546875" style="265" customWidth="1"/>
    <col min="7939" max="7945" width="9.109375" style="265"/>
    <col min="7946" max="7946" width="18" style="265" bestFit="1" customWidth="1"/>
    <col min="7947" max="8192" width="9.109375" style="265"/>
    <col min="8193" max="8193" width="10" style="265" customWidth="1"/>
    <col min="8194" max="8194" width="17.5546875" style="265" customWidth="1"/>
    <col min="8195" max="8201" width="9.109375" style="265"/>
    <col min="8202" max="8202" width="18" style="265" bestFit="1" customWidth="1"/>
    <col min="8203" max="8448" width="9.109375" style="265"/>
    <col min="8449" max="8449" width="10" style="265" customWidth="1"/>
    <col min="8450" max="8450" width="17.5546875" style="265" customWidth="1"/>
    <col min="8451" max="8457" width="9.109375" style="265"/>
    <col min="8458" max="8458" width="18" style="265" bestFit="1" customWidth="1"/>
    <col min="8459" max="8704" width="9.109375" style="265"/>
    <col min="8705" max="8705" width="10" style="265" customWidth="1"/>
    <col min="8706" max="8706" width="17.5546875" style="265" customWidth="1"/>
    <col min="8707" max="8713" width="9.109375" style="265"/>
    <col min="8714" max="8714" width="18" style="265" bestFit="1" customWidth="1"/>
    <col min="8715" max="8960" width="9.109375" style="265"/>
    <col min="8961" max="8961" width="10" style="265" customWidth="1"/>
    <col min="8962" max="8962" width="17.5546875" style="265" customWidth="1"/>
    <col min="8963" max="8969" width="9.109375" style="265"/>
    <col min="8970" max="8970" width="18" style="265" bestFit="1" customWidth="1"/>
    <col min="8971" max="9216" width="9.109375" style="265"/>
    <col min="9217" max="9217" width="10" style="265" customWidth="1"/>
    <col min="9218" max="9218" width="17.5546875" style="265" customWidth="1"/>
    <col min="9219" max="9225" width="9.109375" style="265"/>
    <col min="9226" max="9226" width="18" style="265" bestFit="1" customWidth="1"/>
    <col min="9227" max="9472" width="9.109375" style="265"/>
    <col min="9473" max="9473" width="10" style="265" customWidth="1"/>
    <col min="9474" max="9474" width="17.5546875" style="265" customWidth="1"/>
    <col min="9475" max="9481" width="9.109375" style="265"/>
    <col min="9482" max="9482" width="18" style="265" bestFit="1" customWidth="1"/>
    <col min="9483" max="9728" width="9.109375" style="265"/>
    <col min="9729" max="9729" width="10" style="265" customWidth="1"/>
    <col min="9730" max="9730" width="17.5546875" style="265" customWidth="1"/>
    <col min="9731" max="9737" width="9.109375" style="265"/>
    <col min="9738" max="9738" width="18" style="265" bestFit="1" customWidth="1"/>
    <col min="9739" max="9984" width="9.109375" style="265"/>
    <col min="9985" max="9985" width="10" style="265" customWidth="1"/>
    <col min="9986" max="9986" width="17.5546875" style="265" customWidth="1"/>
    <col min="9987" max="9993" width="9.109375" style="265"/>
    <col min="9994" max="9994" width="18" style="265" bestFit="1" customWidth="1"/>
    <col min="9995" max="10240" width="9.109375" style="265"/>
    <col min="10241" max="10241" width="10" style="265" customWidth="1"/>
    <col min="10242" max="10242" width="17.5546875" style="265" customWidth="1"/>
    <col min="10243" max="10249" width="9.109375" style="265"/>
    <col min="10250" max="10250" width="18" style="265" bestFit="1" customWidth="1"/>
    <col min="10251" max="10496" width="9.109375" style="265"/>
    <col min="10497" max="10497" width="10" style="265" customWidth="1"/>
    <col min="10498" max="10498" width="17.5546875" style="265" customWidth="1"/>
    <col min="10499" max="10505" width="9.109375" style="265"/>
    <col min="10506" max="10506" width="18" style="265" bestFit="1" customWidth="1"/>
    <col min="10507" max="10752" width="9.109375" style="265"/>
    <col min="10753" max="10753" width="10" style="265" customWidth="1"/>
    <col min="10754" max="10754" width="17.5546875" style="265" customWidth="1"/>
    <col min="10755" max="10761" width="9.109375" style="265"/>
    <col min="10762" max="10762" width="18" style="265" bestFit="1" customWidth="1"/>
    <col min="10763" max="11008" width="9.109375" style="265"/>
    <col min="11009" max="11009" width="10" style="265" customWidth="1"/>
    <col min="11010" max="11010" width="17.5546875" style="265" customWidth="1"/>
    <col min="11011" max="11017" width="9.109375" style="265"/>
    <col min="11018" max="11018" width="18" style="265" bestFit="1" customWidth="1"/>
    <col min="11019" max="11264" width="9.109375" style="265"/>
    <col min="11265" max="11265" width="10" style="265" customWidth="1"/>
    <col min="11266" max="11266" width="17.5546875" style="265" customWidth="1"/>
    <col min="11267" max="11273" width="9.109375" style="265"/>
    <col min="11274" max="11274" width="18" style="265" bestFit="1" customWidth="1"/>
    <col min="11275" max="11520" width="9.109375" style="265"/>
    <col min="11521" max="11521" width="10" style="265" customWidth="1"/>
    <col min="11522" max="11522" width="17.5546875" style="265" customWidth="1"/>
    <col min="11523" max="11529" width="9.109375" style="265"/>
    <col min="11530" max="11530" width="18" style="265" bestFit="1" customWidth="1"/>
    <col min="11531" max="11776" width="9.109375" style="265"/>
    <col min="11777" max="11777" width="10" style="265" customWidth="1"/>
    <col min="11778" max="11778" width="17.5546875" style="265" customWidth="1"/>
    <col min="11779" max="11785" width="9.109375" style="265"/>
    <col min="11786" max="11786" width="18" style="265" bestFit="1" customWidth="1"/>
    <col min="11787" max="12032" width="9.109375" style="265"/>
    <col min="12033" max="12033" width="10" style="265" customWidth="1"/>
    <col min="12034" max="12034" width="17.5546875" style="265" customWidth="1"/>
    <col min="12035" max="12041" width="9.109375" style="265"/>
    <col min="12042" max="12042" width="18" style="265" bestFit="1" customWidth="1"/>
    <col min="12043" max="12288" width="9.109375" style="265"/>
    <col min="12289" max="12289" width="10" style="265" customWidth="1"/>
    <col min="12290" max="12290" width="17.5546875" style="265" customWidth="1"/>
    <col min="12291" max="12297" width="9.109375" style="265"/>
    <col min="12298" max="12298" width="18" style="265" bestFit="1" customWidth="1"/>
    <col min="12299" max="12544" width="9.109375" style="265"/>
    <col min="12545" max="12545" width="10" style="265" customWidth="1"/>
    <col min="12546" max="12546" width="17.5546875" style="265" customWidth="1"/>
    <col min="12547" max="12553" width="9.109375" style="265"/>
    <col min="12554" max="12554" width="18" style="265" bestFit="1" customWidth="1"/>
    <col min="12555" max="12800" width="9.109375" style="265"/>
    <col min="12801" max="12801" width="10" style="265" customWidth="1"/>
    <col min="12802" max="12802" width="17.5546875" style="265" customWidth="1"/>
    <col min="12803" max="12809" width="9.109375" style="265"/>
    <col min="12810" max="12810" width="18" style="265" bestFit="1" customWidth="1"/>
    <col min="12811" max="13056" width="9.109375" style="265"/>
    <col min="13057" max="13057" width="10" style="265" customWidth="1"/>
    <col min="13058" max="13058" width="17.5546875" style="265" customWidth="1"/>
    <col min="13059" max="13065" width="9.109375" style="265"/>
    <col min="13066" max="13066" width="18" style="265" bestFit="1" customWidth="1"/>
    <col min="13067" max="13312" width="9.109375" style="265"/>
    <col min="13313" max="13313" width="10" style="265" customWidth="1"/>
    <col min="13314" max="13314" width="17.5546875" style="265" customWidth="1"/>
    <col min="13315" max="13321" width="9.109375" style="265"/>
    <col min="13322" max="13322" width="18" style="265" bestFit="1" customWidth="1"/>
    <col min="13323" max="13568" width="9.109375" style="265"/>
    <col min="13569" max="13569" width="10" style="265" customWidth="1"/>
    <col min="13570" max="13570" width="17.5546875" style="265" customWidth="1"/>
    <col min="13571" max="13577" width="9.109375" style="265"/>
    <col min="13578" max="13578" width="18" style="265" bestFit="1" customWidth="1"/>
    <col min="13579" max="13824" width="9.109375" style="265"/>
    <col min="13825" max="13825" width="10" style="265" customWidth="1"/>
    <col min="13826" max="13826" width="17.5546875" style="265" customWidth="1"/>
    <col min="13827" max="13833" width="9.109375" style="265"/>
    <col min="13834" max="13834" width="18" style="265" bestFit="1" customWidth="1"/>
    <col min="13835" max="14080" width="9.109375" style="265"/>
    <col min="14081" max="14081" width="10" style="265" customWidth="1"/>
    <col min="14082" max="14082" width="17.5546875" style="265" customWidth="1"/>
    <col min="14083" max="14089" width="9.109375" style="265"/>
    <col min="14090" max="14090" width="18" style="265" bestFit="1" customWidth="1"/>
    <col min="14091" max="14336" width="9.109375" style="265"/>
    <col min="14337" max="14337" width="10" style="265" customWidth="1"/>
    <col min="14338" max="14338" width="17.5546875" style="265" customWidth="1"/>
    <col min="14339" max="14345" width="9.109375" style="265"/>
    <col min="14346" max="14346" width="18" style="265" bestFit="1" customWidth="1"/>
    <col min="14347" max="14592" width="9.109375" style="265"/>
    <col min="14593" max="14593" width="10" style="265" customWidth="1"/>
    <col min="14594" max="14594" width="17.5546875" style="265" customWidth="1"/>
    <col min="14595" max="14601" width="9.109375" style="265"/>
    <col min="14602" max="14602" width="18" style="265" bestFit="1" customWidth="1"/>
    <col min="14603" max="14848" width="9.109375" style="265"/>
    <col min="14849" max="14849" width="10" style="265" customWidth="1"/>
    <col min="14850" max="14850" width="17.5546875" style="265" customWidth="1"/>
    <col min="14851" max="14857" width="9.109375" style="265"/>
    <col min="14858" max="14858" width="18" style="265" bestFit="1" customWidth="1"/>
    <col min="14859" max="15104" width="9.109375" style="265"/>
    <col min="15105" max="15105" width="10" style="265" customWidth="1"/>
    <col min="15106" max="15106" width="17.5546875" style="265" customWidth="1"/>
    <col min="15107" max="15113" width="9.109375" style="265"/>
    <col min="15114" max="15114" width="18" style="265" bestFit="1" customWidth="1"/>
    <col min="15115" max="15360" width="9.109375" style="265"/>
    <col min="15361" max="15361" width="10" style="265" customWidth="1"/>
    <col min="15362" max="15362" width="17.5546875" style="265" customWidth="1"/>
    <col min="15363" max="15369" width="9.109375" style="265"/>
    <col min="15370" max="15370" width="18" style="265" bestFit="1" customWidth="1"/>
    <col min="15371" max="15616" width="9.109375" style="265"/>
    <col min="15617" max="15617" width="10" style="265" customWidth="1"/>
    <col min="15618" max="15618" width="17.5546875" style="265" customWidth="1"/>
    <col min="15619" max="15625" width="9.109375" style="265"/>
    <col min="15626" max="15626" width="18" style="265" bestFit="1" customWidth="1"/>
    <col min="15627" max="15872" width="9.109375" style="265"/>
    <col min="15873" max="15873" width="10" style="265" customWidth="1"/>
    <col min="15874" max="15874" width="17.5546875" style="265" customWidth="1"/>
    <col min="15875" max="15881" width="9.109375" style="265"/>
    <col min="15882" max="15882" width="18" style="265" bestFit="1" customWidth="1"/>
    <col min="15883" max="16128" width="9.109375" style="265"/>
    <col min="16129" max="16129" width="10" style="265" customWidth="1"/>
    <col min="16130" max="16130" width="17.5546875" style="265" customWidth="1"/>
    <col min="16131" max="16137" width="9.109375" style="265"/>
    <col min="16138" max="16138" width="18" style="265" bestFit="1" customWidth="1"/>
    <col min="16139" max="16384" width="9.109375" style="265"/>
  </cols>
  <sheetData>
    <row r="1" spans="1:10" x14ac:dyDescent="0.25">
      <c r="A1" s="262"/>
      <c r="B1" s="263"/>
      <c r="C1" s="263"/>
      <c r="D1" s="263"/>
      <c r="E1" s="263"/>
      <c r="F1" s="263"/>
      <c r="G1" s="263"/>
      <c r="H1" s="263"/>
      <c r="I1" s="263"/>
      <c r="J1" s="264"/>
    </row>
    <row r="2" spans="1:10" x14ac:dyDescent="0.25">
      <c r="A2" s="266" t="s">
        <v>124</v>
      </c>
      <c r="B2" s="325">
        <v>11</v>
      </c>
      <c r="C2" s="267"/>
      <c r="D2" s="267"/>
      <c r="E2" s="267"/>
      <c r="F2" s="267"/>
      <c r="G2" s="338">
        <v>0</v>
      </c>
      <c r="H2" s="500" t="s">
        <v>125</v>
      </c>
      <c r="I2" s="500"/>
      <c r="J2" s="326">
        <v>7</v>
      </c>
    </row>
    <row r="3" spans="1:10" x14ac:dyDescent="0.25">
      <c r="A3" s="266"/>
      <c r="B3" s="267"/>
      <c r="C3" s="267"/>
      <c r="D3" s="267"/>
      <c r="E3" s="267"/>
      <c r="F3" s="267"/>
      <c r="G3" s="267"/>
      <c r="H3" s="267"/>
      <c r="I3" s="267"/>
      <c r="J3" s="271"/>
    </row>
    <row r="4" spans="1:10" x14ac:dyDescent="0.25">
      <c r="A4" s="266" t="s">
        <v>126</v>
      </c>
      <c r="B4" s="267"/>
      <c r="C4" s="217" t="s">
        <v>117</v>
      </c>
      <c r="D4" s="269"/>
      <c r="E4" s="269"/>
      <c r="F4" s="269"/>
      <c r="G4" s="267"/>
      <c r="H4" s="267"/>
      <c r="I4" s="267"/>
      <c r="J4" s="271"/>
    </row>
    <row r="5" spans="1:10" x14ac:dyDescent="0.25">
      <c r="A5" s="296" t="s">
        <v>127</v>
      </c>
      <c r="B5" s="281"/>
      <c r="C5" s="281"/>
      <c r="D5" s="281" t="str">
        <f>'[1]Title Page'!E15</f>
        <v xml:space="preserve"> </v>
      </c>
      <c r="E5" s="281"/>
      <c r="F5" s="281"/>
      <c r="G5" s="281"/>
      <c r="H5" s="281"/>
      <c r="I5" s="281"/>
      <c r="J5" s="282"/>
    </row>
    <row r="6" spans="1:10" x14ac:dyDescent="0.25">
      <c r="A6" s="266"/>
      <c r="B6" s="267"/>
      <c r="C6" s="531" t="s">
        <v>573</v>
      </c>
      <c r="D6" s="531"/>
      <c r="E6" s="531"/>
      <c r="F6" s="531"/>
      <c r="G6" s="531"/>
      <c r="H6" s="531"/>
      <c r="I6" s="267"/>
      <c r="J6" s="271"/>
    </row>
    <row r="7" spans="1:10" x14ac:dyDescent="0.25">
      <c r="A7" s="266"/>
      <c r="B7" s="267"/>
      <c r="C7" s="328"/>
      <c r="D7" s="328"/>
      <c r="E7" s="328"/>
      <c r="F7" s="328"/>
      <c r="G7" s="328"/>
      <c r="H7" s="328"/>
      <c r="I7" s="267"/>
      <c r="J7" s="271"/>
    </row>
    <row r="8" spans="1:10" ht="26.1" customHeight="1" x14ac:dyDescent="0.25">
      <c r="A8" s="536" t="s">
        <v>574</v>
      </c>
      <c r="B8" s="537"/>
      <c r="C8" s="537"/>
      <c r="D8" s="537"/>
      <c r="E8" s="537"/>
      <c r="F8" s="537"/>
      <c r="G8" s="537"/>
      <c r="H8" s="537"/>
      <c r="I8" s="537"/>
      <c r="J8" s="538"/>
    </row>
    <row r="9" spans="1:10" x14ac:dyDescent="0.25">
      <c r="A9" s="266"/>
      <c r="B9" s="267"/>
      <c r="C9" s="267"/>
      <c r="D9" s="267"/>
      <c r="E9" s="267"/>
      <c r="F9" s="267"/>
      <c r="G9" s="267"/>
      <c r="H9" s="267"/>
      <c r="I9" s="267"/>
      <c r="J9" s="271"/>
    </row>
    <row r="10" spans="1:10" ht="39" customHeight="1" x14ac:dyDescent="0.25">
      <c r="A10" s="539" t="s">
        <v>575</v>
      </c>
      <c r="B10" s="540"/>
      <c r="C10" s="540"/>
      <c r="D10" s="540"/>
      <c r="E10" s="540"/>
      <c r="F10" s="540"/>
      <c r="G10" s="540"/>
      <c r="H10" s="540"/>
      <c r="I10" s="540"/>
      <c r="J10" s="541"/>
    </row>
    <row r="11" spans="1:10" x14ac:dyDescent="0.25">
      <c r="A11" s="266"/>
      <c r="B11" s="341"/>
      <c r="C11" s="267"/>
      <c r="D11" s="267"/>
      <c r="E11" s="267"/>
      <c r="F11" s="267"/>
      <c r="G11" s="267"/>
      <c r="H11" s="267"/>
      <c r="I11" s="267"/>
      <c r="J11" s="271"/>
    </row>
    <row r="12" spans="1:10" x14ac:dyDescent="0.25">
      <c r="A12" s="266" t="s">
        <v>576</v>
      </c>
      <c r="B12" s="267"/>
      <c r="C12" s="267"/>
      <c r="D12" s="267"/>
      <c r="E12" s="267"/>
      <c r="F12" s="267"/>
      <c r="G12" s="267"/>
      <c r="H12" s="267"/>
      <c r="I12" s="267"/>
      <c r="J12" s="271"/>
    </row>
    <row r="13" spans="1:10" x14ac:dyDescent="0.25">
      <c r="A13" s="266"/>
      <c r="B13" s="329"/>
      <c r="C13" s="328"/>
      <c r="D13" s="267"/>
      <c r="E13" s="329"/>
      <c r="F13" s="328"/>
      <c r="G13" s="267"/>
      <c r="H13" s="329"/>
      <c r="I13" s="328"/>
      <c r="J13" s="271"/>
    </row>
    <row r="14" spans="1:10" ht="13.5" customHeight="1" x14ac:dyDescent="0.25">
      <c r="A14" s="330" t="s">
        <v>577</v>
      </c>
      <c r="B14" s="329"/>
      <c r="C14" s="328"/>
      <c r="D14" s="267"/>
      <c r="E14" s="329"/>
      <c r="F14" s="328"/>
      <c r="G14" s="267"/>
      <c r="H14" s="329"/>
      <c r="I14" s="328"/>
      <c r="J14" s="271"/>
    </row>
    <row r="15" spans="1:10" x14ac:dyDescent="0.25">
      <c r="A15" s="266" t="s">
        <v>578</v>
      </c>
      <c r="B15" s="267"/>
      <c r="C15" s="267"/>
      <c r="D15" s="267"/>
      <c r="E15" s="267"/>
      <c r="F15" s="267"/>
      <c r="G15" s="267"/>
      <c r="H15" s="267"/>
      <c r="I15" s="267"/>
      <c r="J15" s="271"/>
    </row>
    <row r="16" spans="1:10" x14ac:dyDescent="0.25">
      <c r="A16" s="296"/>
      <c r="B16" s="281"/>
      <c r="C16" s="281"/>
      <c r="D16" s="281"/>
      <c r="E16" s="281"/>
      <c r="F16" s="281"/>
      <c r="G16" s="281"/>
      <c r="H16" s="281"/>
      <c r="I16" s="281"/>
      <c r="J16" s="282"/>
    </row>
    <row r="17" spans="1:10" x14ac:dyDescent="0.25">
      <c r="A17" s="266"/>
      <c r="B17" s="267"/>
      <c r="C17" s="531" t="s">
        <v>579</v>
      </c>
      <c r="D17" s="531"/>
      <c r="E17" s="531"/>
      <c r="F17" s="531"/>
      <c r="G17" s="531"/>
      <c r="H17" s="531"/>
      <c r="I17" s="267"/>
      <c r="J17" s="271"/>
    </row>
    <row r="18" spans="1:10" x14ac:dyDescent="0.25">
      <c r="A18" s="266"/>
      <c r="B18" s="267"/>
      <c r="C18" s="267"/>
      <c r="D18" s="267"/>
      <c r="E18" s="267"/>
      <c r="F18" s="267"/>
      <c r="G18" s="267"/>
      <c r="H18" s="267"/>
      <c r="I18" s="348"/>
      <c r="J18" s="271"/>
    </row>
    <row r="19" spans="1:10" x14ac:dyDescent="0.25">
      <c r="A19" s="266" t="s">
        <v>580</v>
      </c>
      <c r="B19" s="267"/>
      <c r="C19" s="267"/>
      <c r="D19" s="267"/>
      <c r="E19" s="267"/>
      <c r="F19" s="267"/>
      <c r="G19" s="267"/>
      <c r="H19" s="267"/>
      <c r="I19" s="348"/>
      <c r="J19" s="271"/>
    </row>
    <row r="20" spans="1:10" x14ac:dyDescent="0.25">
      <c r="A20" s="266" t="s">
        <v>581</v>
      </c>
      <c r="B20" s="267"/>
      <c r="C20" s="267"/>
      <c r="D20" s="267"/>
      <c r="E20" s="267"/>
      <c r="F20" s="267"/>
      <c r="G20" s="267"/>
      <c r="H20" s="267"/>
      <c r="I20" s="267"/>
      <c r="J20" s="271"/>
    </row>
    <row r="21" spans="1:10" x14ac:dyDescent="0.25">
      <c r="A21" s="266"/>
      <c r="B21" s="267"/>
      <c r="C21" s="267"/>
      <c r="D21" s="267"/>
      <c r="E21" s="267"/>
      <c r="F21" s="267"/>
      <c r="G21" s="267"/>
      <c r="H21" s="267"/>
      <c r="I21" s="267"/>
      <c r="J21" s="271"/>
    </row>
    <row r="22" spans="1:10" x14ac:dyDescent="0.25">
      <c r="A22" s="266" t="s">
        <v>582</v>
      </c>
      <c r="B22" s="267"/>
      <c r="C22" s="267"/>
      <c r="D22" s="267"/>
      <c r="E22" s="267"/>
      <c r="F22" s="267"/>
      <c r="G22" s="267"/>
      <c r="H22" s="267"/>
      <c r="I22" s="267"/>
      <c r="J22" s="271"/>
    </row>
    <row r="23" spans="1:10" x14ac:dyDescent="0.25">
      <c r="A23" s="266"/>
      <c r="B23" s="267"/>
      <c r="C23" s="267"/>
      <c r="D23" s="267"/>
      <c r="E23" s="267"/>
      <c r="F23" s="267"/>
      <c r="G23" s="267"/>
      <c r="H23" s="267"/>
      <c r="I23" s="267"/>
      <c r="J23" s="271"/>
    </row>
    <row r="24" spans="1:10" x14ac:dyDescent="0.25">
      <c r="A24" s="266" t="s">
        <v>583</v>
      </c>
      <c r="B24" s="267"/>
      <c r="C24" s="267"/>
      <c r="D24" s="267"/>
      <c r="E24" s="267"/>
      <c r="F24" s="267"/>
      <c r="G24" s="267"/>
      <c r="H24" s="267"/>
      <c r="I24" s="267"/>
      <c r="J24" s="271"/>
    </row>
    <row r="25" spans="1:10" x14ac:dyDescent="0.25">
      <c r="A25" s="266"/>
      <c r="B25" s="267"/>
      <c r="C25" s="267"/>
      <c r="D25" s="267"/>
      <c r="E25" s="267"/>
      <c r="F25" s="267"/>
      <c r="G25" s="267"/>
      <c r="H25" s="267"/>
      <c r="I25" s="267"/>
      <c r="J25" s="271"/>
    </row>
    <row r="26" spans="1:10" x14ac:dyDescent="0.25">
      <c r="A26" s="423" t="s">
        <v>899</v>
      </c>
      <c r="B26" s="442"/>
      <c r="C26" s="341"/>
      <c r="D26" s="341"/>
      <c r="E26" s="341"/>
      <c r="F26" s="341"/>
      <c r="G26" s="341"/>
      <c r="H26" s="341"/>
      <c r="I26" s="341"/>
      <c r="J26" s="271"/>
    </row>
    <row r="27" spans="1:10" x14ac:dyDescent="0.25">
      <c r="A27" s="423" t="s">
        <v>901</v>
      </c>
      <c r="B27" s="442"/>
      <c r="C27" s="341"/>
      <c r="D27" s="341"/>
      <c r="E27" s="341"/>
      <c r="F27" s="341"/>
      <c r="G27" s="341"/>
      <c r="H27" s="341"/>
      <c r="I27" s="341"/>
      <c r="J27" s="271"/>
    </row>
    <row r="28" spans="1:10" x14ac:dyDescent="0.25">
      <c r="A28" s="423" t="s">
        <v>900</v>
      </c>
      <c r="B28" s="442"/>
      <c r="C28" s="341"/>
      <c r="D28" s="341"/>
      <c r="E28" s="341"/>
      <c r="F28" s="341"/>
      <c r="G28" s="341"/>
      <c r="H28" s="341"/>
      <c r="I28" s="341"/>
      <c r="J28" s="271"/>
    </row>
    <row r="29" spans="1:10" x14ac:dyDescent="0.25">
      <c r="A29" s="266"/>
      <c r="B29" s="267"/>
      <c r="C29" s="267"/>
      <c r="D29" s="267"/>
      <c r="E29" s="267"/>
      <c r="F29" s="267"/>
      <c r="G29" s="267"/>
      <c r="H29" s="267"/>
      <c r="I29" s="267"/>
      <c r="J29" s="271"/>
    </row>
    <row r="30" spans="1:10" x14ac:dyDescent="0.25">
      <c r="A30" s="296"/>
      <c r="B30" s="281"/>
      <c r="C30" s="281"/>
      <c r="D30" s="281"/>
      <c r="E30" s="281"/>
      <c r="F30" s="281"/>
      <c r="G30" s="281"/>
      <c r="H30" s="281"/>
      <c r="I30" s="281"/>
      <c r="J30" s="282"/>
    </row>
    <row r="31" spans="1:10" x14ac:dyDescent="0.25">
      <c r="A31" s="542" t="s">
        <v>584</v>
      </c>
      <c r="B31" s="531"/>
      <c r="C31" s="531"/>
      <c r="D31" s="531"/>
      <c r="E31" s="531"/>
      <c r="F31" s="531"/>
      <c r="G31" s="531"/>
      <c r="H31" s="531"/>
      <c r="I31" s="531"/>
      <c r="J31" s="543"/>
    </row>
    <row r="32" spans="1:10" x14ac:dyDescent="0.25">
      <c r="A32" s="266"/>
      <c r="B32" s="267"/>
      <c r="C32" s="267"/>
      <c r="D32" s="267"/>
      <c r="E32" s="267"/>
      <c r="F32" s="267"/>
      <c r="G32" s="267"/>
      <c r="H32" s="267"/>
      <c r="I32" s="267"/>
      <c r="J32" s="271"/>
    </row>
    <row r="33" spans="1:10" x14ac:dyDescent="0.25">
      <c r="A33" s="266" t="s">
        <v>585</v>
      </c>
      <c r="B33" s="267"/>
      <c r="C33" s="267"/>
      <c r="D33" s="267"/>
      <c r="E33" s="267"/>
      <c r="F33" s="267"/>
      <c r="G33" s="267"/>
      <c r="H33" s="267"/>
      <c r="I33" s="267"/>
      <c r="J33" s="271"/>
    </row>
    <row r="34" spans="1:10" x14ac:dyDescent="0.25">
      <c r="A34" s="266" t="s">
        <v>586</v>
      </c>
      <c r="B34" s="267"/>
      <c r="C34" s="267"/>
      <c r="D34" s="267"/>
      <c r="E34" s="267"/>
      <c r="F34" s="267"/>
      <c r="G34" s="267"/>
      <c r="H34" s="267"/>
      <c r="I34" s="267"/>
      <c r="J34" s="271"/>
    </row>
    <row r="35" spans="1:10" x14ac:dyDescent="0.25">
      <c r="A35" s="266"/>
      <c r="B35" s="267"/>
      <c r="C35" s="267"/>
      <c r="D35" s="267"/>
      <c r="E35" s="267"/>
      <c r="F35" s="267"/>
      <c r="G35" s="267"/>
      <c r="H35" s="267"/>
      <c r="I35" s="267"/>
      <c r="J35" s="271"/>
    </row>
    <row r="36" spans="1:10" x14ac:dyDescent="0.25">
      <c r="A36" s="266" t="s">
        <v>587</v>
      </c>
      <c r="B36" s="267"/>
      <c r="C36" s="267"/>
      <c r="D36" s="267"/>
      <c r="E36" s="267"/>
      <c r="F36" s="267"/>
      <c r="G36" s="267"/>
      <c r="H36" s="267"/>
      <c r="I36" s="267"/>
      <c r="J36" s="271"/>
    </row>
    <row r="37" spans="1:10" x14ac:dyDescent="0.25">
      <c r="A37" s="266" t="s">
        <v>588</v>
      </c>
      <c r="B37" s="267"/>
      <c r="C37" s="267"/>
      <c r="D37" s="267"/>
      <c r="E37" s="267"/>
      <c r="F37" s="267"/>
      <c r="G37" s="267"/>
      <c r="H37" s="267"/>
      <c r="I37" s="267"/>
      <c r="J37" s="271"/>
    </row>
    <row r="38" spans="1:10" x14ac:dyDescent="0.25">
      <c r="A38" s="266"/>
      <c r="B38" s="267"/>
      <c r="C38" s="267"/>
      <c r="D38" s="267"/>
      <c r="E38" s="267"/>
      <c r="F38" s="267"/>
      <c r="G38" s="267"/>
      <c r="H38" s="267"/>
      <c r="I38" s="267"/>
      <c r="J38" s="271"/>
    </row>
    <row r="39" spans="1:10" x14ac:dyDescent="0.25">
      <c r="A39" s="266"/>
      <c r="B39" s="267"/>
      <c r="C39" s="267"/>
      <c r="D39" s="267"/>
      <c r="E39" s="267"/>
      <c r="F39" s="267"/>
      <c r="G39" s="267"/>
      <c r="H39" s="267"/>
      <c r="I39" s="267"/>
      <c r="J39" s="271"/>
    </row>
    <row r="40" spans="1:10" x14ac:dyDescent="0.25">
      <c r="A40" s="266"/>
      <c r="B40" s="267"/>
      <c r="C40" s="267"/>
      <c r="D40" s="267"/>
      <c r="E40" s="267"/>
      <c r="F40" s="267"/>
      <c r="G40" s="267"/>
      <c r="H40" s="267"/>
      <c r="I40" s="267"/>
      <c r="J40" s="271"/>
    </row>
    <row r="41" spans="1:10" x14ac:dyDescent="0.25">
      <c r="A41" s="266"/>
      <c r="B41" s="267"/>
      <c r="C41" s="267"/>
      <c r="D41" s="321"/>
      <c r="E41" s="321"/>
      <c r="F41" s="321"/>
      <c r="G41" s="321"/>
      <c r="H41" s="267"/>
      <c r="I41" s="267"/>
      <c r="J41" s="271"/>
    </row>
    <row r="42" spans="1:10" x14ac:dyDescent="0.25">
      <c r="A42" s="266"/>
      <c r="B42" s="267"/>
      <c r="C42" s="267"/>
      <c r="D42" s="267"/>
      <c r="E42" s="267"/>
      <c r="F42" s="267"/>
      <c r="G42" s="267"/>
      <c r="H42" s="267"/>
      <c r="I42" s="267"/>
      <c r="J42" s="271"/>
    </row>
    <row r="43" spans="1:10" x14ac:dyDescent="0.25">
      <c r="A43" s="266"/>
      <c r="B43" s="267"/>
      <c r="C43" s="267"/>
      <c r="D43" s="267"/>
      <c r="E43" s="267"/>
      <c r="F43" s="267"/>
      <c r="G43" s="267"/>
      <c r="H43" s="267"/>
      <c r="I43" s="267"/>
      <c r="J43" s="271"/>
    </row>
    <row r="44" spans="1:10" x14ac:dyDescent="0.25">
      <c r="A44" s="266"/>
      <c r="B44" s="267"/>
      <c r="C44" s="267"/>
      <c r="D44" s="267"/>
      <c r="E44" s="267"/>
      <c r="F44" s="267"/>
      <c r="G44" s="267"/>
      <c r="H44" s="267"/>
      <c r="I44" s="267"/>
      <c r="J44" s="271"/>
    </row>
    <row r="45" spans="1:10" x14ac:dyDescent="0.25">
      <c r="A45" s="266"/>
      <c r="B45" s="267"/>
      <c r="C45" s="267"/>
      <c r="D45" s="267"/>
      <c r="E45" s="267"/>
      <c r="F45" s="267"/>
      <c r="G45" s="267"/>
      <c r="H45" s="267"/>
      <c r="I45" s="267"/>
      <c r="J45" s="271"/>
    </row>
    <row r="46" spans="1:10" x14ac:dyDescent="0.25">
      <c r="A46" s="266"/>
      <c r="B46" s="267"/>
      <c r="C46" s="267"/>
      <c r="D46" s="267"/>
      <c r="E46" s="267"/>
      <c r="F46" s="267"/>
      <c r="G46" s="267"/>
      <c r="H46" s="267"/>
      <c r="I46" s="267"/>
      <c r="J46" s="271"/>
    </row>
    <row r="47" spans="1:10" x14ac:dyDescent="0.25">
      <c r="A47" s="266"/>
      <c r="B47" s="267"/>
      <c r="C47" s="267"/>
      <c r="D47" s="267"/>
      <c r="E47" s="267"/>
      <c r="F47" s="267"/>
      <c r="G47" s="267"/>
      <c r="H47" s="267"/>
      <c r="I47" s="267"/>
      <c r="J47" s="271"/>
    </row>
    <row r="48" spans="1:10" x14ac:dyDescent="0.25">
      <c r="A48" s="296"/>
      <c r="B48" s="281"/>
      <c r="C48" s="281"/>
      <c r="D48" s="281"/>
      <c r="E48" s="281"/>
      <c r="F48" s="281"/>
      <c r="G48" s="281"/>
      <c r="H48" s="281"/>
      <c r="I48" s="281"/>
      <c r="J48" s="282"/>
    </row>
    <row r="49" spans="1:10" x14ac:dyDescent="0.25">
      <c r="A49" s="266" t="s">
        <v>118</v>
      </c>
      <c r="B49" s="267" t="s">
        <v>120</v>
      </c>
      <c r="C49" s="267"/>
      <c r="D49" s="267"/>
      <c r="E49" s="267"/>
      <c r="F49" s="267"/>
      <c r="G49" s="267"/>
      <c r="H49" s="267"/>
      <c r="I49" s="267"/>
      <c r="J49" s="271"/>
    </row>
    <row r="50" spans="1:10" x14ac:dyDescent="0.25">
      <c r="A50" s="266"/>
      <c r="B50" s="267"/>
      <c r="C50" s="267"/>
      <c r="D50" s="267"/>
      <c r="E50" s="267"/>
      <c r="F50" s="267"/>
      <c r="G50" s="267"/>
      <c r="H50" s="267"/>
      <c r="I50" s="267"/>
      <c r="J50" s="271"/>
    </row>
    <row r="51" spans="1:10" x14ac:dyDescent="0.25">
      <c r="A51" s="296" t="s">
        <v>119</v>
      </c>
      <c r="B51" s="323">
        <f>'Title Page 1'!B51</f>
        <v>42076</v>
      </c>
      <c r="C51" s="281"/>
      <c r="D51" s="281"/>
      <c r="E51" s="281"/>
      <c r="F51" s="281"/>
      <c r="G51" s="281"/>
      <c r="H51" s="268" t="s">
        <v>493</v>
      </c>
      <c r="I51" s="281"/>
      <c r="J51" s="324">
        <f>'Title Page 1'!I51</f>
        <v>42125</v>
      </c>
    </row>
    <row r="52" spans="1:10" x14ac:dyDescent="0.25">
      <c r="A52" s="528" t="s">
        <v>122</v>
      </c>
      <c r="B52" s="529"/>
      <c r="C52" s="529"/>
      <c r="D52" s="529"/>
      <c r="E52" s="529"/>
      <c r="F52" s="529"/>
      <c r="G52" s="529"/>
      <c r="H52" s="529"/>
      <c r="I52" s="529"/>
      <c r="J52" s="530"/>
    </row>
    <row r="53" spans="1:10" x14ac:dyDescent="0.25">
      <c r="A53" s="266"/>
      <c r="B53" s="267"/>
      <c r="C53" s="267"/>
      <c r="D53" s="267"/>
      <c r="E53" s="267"/>
      <c r="F53" s="267"/>
      <c r="G53" s="267"/>
      <c r="H53" s="267"/>
      <c r="I53" s="267"/>
      <c r="J53" s="271"/>
    </row>
    <row r="54" spans="1:10" x14ac:dyDescent="0.25">
      <c r="A54" s="266" t="s">
        <v>128</v>
      </c>
      <c r="B54" s="267"/>
      <c r="C54" s="267"/>
      <c r="D54" s="267"/>
      <c r="E54" s="267"/>
      <c r="F54" s="267"/>
      <c r="G54" s="267"/>
      <c r="H54" s="267"/>
      <c r="I54" s="267"/>
      <c r="J54" s="271"/>
    </row>
    <row r="55" spans="1:10" x14ac:dyDescent="0.25">
      <c r="A55" s="296"/>
      <c r="B55" s="281"/>
      <c r="C55" s="281"/>
      <c r="D55" s="281"/>
      <c r="E55" s="281"/>
      <c r="F55" s="281"/>
      <c r="G55" s="281"/>
      <c r="H55" s="281"/>
      <c r="I55" s="281"/>
      <c r="J55" s="282"/>
    </row>
  </sheetData>
  <mergeCells count="7">
    <mergeCell ref="A52:J52"/>
    <mergeCell ref="H2:I2"/>
    <mergeCell ref="C6:H6"/>
    <mergeCell ref="A8:J8"/>
    <mergeCell ref="A10:J10"/>
    <mergeCell ref="C17:H17"/>
    <mergeCell ref="A31:J31"/>
  </mergeCells>
  <printOptions horizontalCentered="1" verticalCentered="1"/>
  <pageMargins left="0.5" right="0.5" top="0.5" bottom="0.5" header="0.5" footer="0.5"/>
  <pageSetup scale="8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J2" sqref="J2"/>
    </sheetView>
  </sheetViews>
  <sheetFormatPr defaultRowHeight="13.2" x14ac:dyDescent="0.25"/>
  <cols>
    <col min="1" max="1" width="11" style="265" customWidth="1"/>
    <col min="2" max="2" width="17.88671875" style="265" customWidth="1"/>
    <col min="3" max="9" width="9.109375" style="265"/>
    <col min="10" max="10" width="15.109375" style="265" customWidth="1"/>
    <col min="11" max="256" width="9.109375" style="265"/>
    <col min="257" max="257" width="11" style="265" customWidth="1"/>
    <col min="258" max="258" width="17.88671875" style="265" customWidth="1"/>
    <col min="259" max="265" width="9.109375" style="265"/>
    <col min="266" max="266" width="15.109375" style="265" customWidth="1"/>
    <col min="267" max="512" width="9.109375" style="265"/>
    <col min="513" max="513" width="11" style="265" customWidth="1"/>
    <col min="514" max="514" width="17.88671875" style="265" customWidth="1"/>
    <col min="515" max="521" width="9.109375" style="265"/>
    <col min="522" max="522" width="15.109375" style="265" customWidth="1"/>
    <col min="523" max="768" width="9.109375" style="265"/>
    <col min="769" max="769" width="11" style="265" customWidth="1"/>
    <col min="770" max="770" width="17.88671875" style="265" customWidth="1"/>
    <col min="771" max="777" width="9.109375" style="265"/>
    <col min="778" max="778" width="15.109375" style="265" customWidth="1"/>
    <col min="779" max="1024" width="9.109375" style="265"/>
    <col min="1025" max="1025" width="11" style="265" customWidth="1"/>
    <col min="1026" max="1026" width="17.88671875" style="265" customWidth="1"/>
    <col min="1027" max="1033" width="9.109375" style="265"/>
    <col min="1034" max="1034" width="15.109375" style="265" customWidth="1"/>
    <col min="1035" max="1280" width="9.109375" style="265"/>
    <col min="1281" max="1281" width="11" style="265" customWidth="1"/>
    <col min="1282" max="1282" width="17.88671875" style="265" customWidth="1"/>
    <col min="1283" max="1289" width="9.109375" style="265"/>
    <col min="1290" max="1290" width="15.109375" style="265" customWidth="1"/>
    <col min="1291" max="1536" width="9.109375" style="265"/>
    <col min="1537" max="1537" width="11" style="265" customWidth="1"/>
    <col min="1538" max="1538" width="17.88671875" style="265" customWidth="1"/>
    <col min="1539" max="1545" width="9.109375" style="265"/>
    <col min="1546" max="1546" width="15.109375" style="265" customWidth="1"/>
    <col min="1547" max="1792" width="9.109375" style="265"/>
    <col min="1793" max="1793" width="11" style="265" customWidth="1"/>
    <col min="1794" max="1794" width="17.88671875" style="265" customWidth="1"/>
    <col min="1795" max="1801" width="9.109375" style="265"/>
    <col min="1802" max="1802" width="15.109375" style="265" customWidth="1"/>
    <col min="1803" max="2048" width="9.109375" style="265"/>
    <col min="2049" max="2049" width="11" style="265" customWidth="1"/>
    <col min="2050" max="2050" width="17.88671875" style="265" customWidth="1"/>
    <col min="2051" max="2057" width="9.109375" style="265"/>
    <col min="2058" max="2058" width="15.109375" style="265" customWidth="1"/>
    <col min="2059" max="2304" width="9.109375" style="265"/>
    <col min="2305" max="2305" width="11" style="265" customWidth="1"/>
    <col min="2306" max="2306" width="17.88671875" style="265" customWidth="1"/>
    <col min="2307" max="2313" width="9.109375" style="265"/>
    <col min="2314" max="2314" width="15.109375" style="265" customWidth="1"/>
    <col min="2315" max="2560" width="9.109375" style="265"/>
    <col min="2561" max="2561" width="11" style="265" customWidth="1"/>
    <col min="2562" max="2562" width="17.88671875" style="265" customWidth="1"/>
    <col min="2563" max="2569" width="9.109375" style="265"/>
    <col min="2570" max="2570" width="15.109375" style="265" customWidth="1"/>
    <col min="2571" max="2816" width="9.109375" style="265"/>
    <col min="2817" max="2817" width="11" style="265" customWidth="1"/>
    <col min="2818" max="2818" width="17.88671875" style="265" customWidth="1"/>
    <col min="2819" max="2825" width="9.109375" style="265"/>
    <col min="2826" max="2826" width="15.109375" style="265" customWidth="1"/>
    <col min="2827" max="3072" width="9.109375" style="265"/>
    <col min="3073" max="3073" width="11" style="265" customWidth="1"/>
    <col min="3074" max="3074" width="17.88671875" style="265" customWidth="1"/>
    <col min="3075" max="3081" width="9.109375" style="265"/>
    <col min="3082" max="3082" width="15.109375" style="265" customWidth="1"/>
    <col min="3083" max="3328" width="9.109375" style="265"/>
    <col min="3329" max="3329" width="11" style="265" customWidth="1"/>
    <col min="3330" max="3330" width="17.88671875" style="265" customWidth="1"/>
    <col min="3331" max="3337" width="9.109375" style="265"/>
    <col min="3338" max="3338" width="15.109375" style="265" customWidth="1"/>
    <col min="3339" max="3584" width="9.109375" style="265"/>
    <col min="3585" max="3585" width="11" style="265" customWidth="1"/>
    <col min="3586" max="3586" width="17.88671875" style="265" customWidth="1"/>
    <col min="3587" max="3593" width="9.109375" style="265"/>
    <col min="3594" max="3594" width="15.109375" style="265" customWidth="1"/>
    <col min="3595" max="3840" width="9.109375" style="265"/>
    <col min="3841" max="3841" width="11" style="265" customWidth="1"/>
    <col min="3842" max="3842" width="17.88671875" style="265" customWidth="1"/>
    <col min="3843" max="3849" width="9.109375" style="265"/>
    <col min="3850" max="3850" width="15.109375" style="265" customWidth="1"/>
    <col min="3851" max="4096" width="9.109375" style="265"/>
    <col min="4097" max="4097" width="11" style="265" customWidth="1"/>
    <col min="4098" max="4098" width="17.88671875" style="265" customWidth="1"/>
    <col min="4099" max="4105" width="9.109375" style="265"/>
    <col min="4106" max="4106" width="15.109375" style="265" customWidth="1"/>
    <col min="4107" max="4352" width="9.109375" style="265"/>
    <col min="4353" max="4353" width="11" style="265" customWidth="1"/>
    <col min="4354" max="4354" width="17.88671875" style="265" customWidth="1"/>
    <col min="4355" max="4361" width="9.109375" style="265"/>
    <col min="4362" max="4362" width="15.109375" style="265" customWidth="1"/>
    <col min="4363" max="4608" width="9.109375" style="265"/>
    <col min="4609" max="4609" width="11" style="265" customWidth="1"/>
    <col min="4610" max="4610" width="17.88671875" style="265" customWidth="1"/>
    <col min="4611" max="4617" width="9.109375" style="265"/>
    <col min="4618" max="4618" width="15.109375" style="265" customWidth="1"/>
    <col min="4619" max="4864" width="9.109375" style="265"/>
    <col min="4865" max="4865" width="11" style="265" customWidth="1"/>
    <col min="4866" max="4866" width="17.88671875" style="265" customWidth="1"/>
    <col min="4867" max="4873" width="9.109375" style="265"/>
    <col min="4874" max="4874" width="15.109375" style="265" customWidth="1"/>
    <col min="4875" max="5120" width="9.109375" style="265"/>
    <col min="5121" max="5121" width="11" style="265" customWidth="1"/>
    <col min="5122" max="5122" width="17.88671875" style="265" customWidth="1"/>
    <col min="5123" max="5129" width="9.109375" style="265"/>
    <col min="5130" max="5130" width="15.109375" style="265" customWidth="1"/>
    <col min="5131" max="5376" width="9.109375" style="265"/>
    <col min="5377" max="5377" width="11" style="265" customWidth="1"/>
    <col min="5378" max="5378" width="17.88671875" style="265" customWidth="1"/>
    <col min="5379" max="5385" width="9.109375" style="265"/>
    <col min="5386" max="5386" width="15.109375" style="265" customWidth="1"/>
    <col min="5387" max="5632" width="9.109375" style="265"/>
    <col min="5633" max="5633" width="11" style="265" customWidth="1"/>
    <col min="5634" max="5634" width="17.88671875" style="265" customWidth="1"/>
    <col min="5635" max="5641" width="9.109375" style="265"/>
    <col min="5642" max="5642" width="15.109375" style="265" customWidth="1"/>
    <col min="5643" max="5888" width="9.109375" style="265"/>
    <col min="5889" max="5889" width="11" style="265" customWidth="1"/>
    <col min="5890" max="5890" width="17.88671875" style="265" customWidth="1"/>
    <col min="5891" max="5897" width="9.109375" style="265"/>
    <col min="5898" max="5898" width="15.109375" style="265" customWidth="1"/>
    <col min="5899" max="6144" width="9.109375" style="265"/>
    <col min="6145" max="6145" width="11" style="265" customWidth="1"/>
    <col min="6146" max="6146" width="17.88671875" style="265" customWidth="1"/>
    <col min="6147" max="6153" width="9.109375" style="265"/>
    <col min="6154" max="6154" width="15.109375" style="265" customWidth="1"/>
    <col min="6155" max="6400" width="9.109375" style="265"/>
    <col min="6401" max="6401" width="11" style="265" customWidth="1"/>
    <col min="6402" max="6402" width="17.88671875" style="265" customWidth="1"/>
    <col min="6403" max="6409" width="9.109375" style="265"/>
    <col min="6410" max="6410" width="15.109375" style="265" customWidth="1"/>
    <col min="6411" max="6656" width="9.109375" style="265"/>
    <col min="6657" max="6657" width="11" style="265" customWidth="1"/>
    <col min="6658" max="6658" width="17.88671875" style="265" customWidth="1"/>
    <col min="6659" max="6665" width="9.109375" style="265"/>
    <col min="6666" max="6666" width="15.109375" style="265" customWidth="1"/>
    <col min="6667" max="6912" width="9.109375" style="265"/>
    <col min="6913" max="6913" width="11" style="265" customWidth="1"/>
    <col min="6914" max="6914" width="17.88671875" style="265" customWidth="1"/>
    <col min="6915" max="6921" width="9.109375" style="265"/>
    <col min="6922" max="6922" width="15.109375" style="265" customWidth="1"/>
    <col min="6923" max="7168" width="9.109375" style="265"/>
    <col min="7169" max="7169" width="11" style="265" customWidth="1"/>
    <col min="7170" max="7170" width="17.88671875" style="265" customWidth="1"/>
    <col min="7171" max="7177" width="9.109375" style="265"/>
    <col min="7178" max="7178" width="15.109375" style="265" customWidth="1"/>
    <col min="7179" max="7424" width="9.109375" style="265"/>
    <col min="7425" max="7425" width="11" style="265" customWidth="1"/>
    <col min="7426" max="7426" width="17.88671875" style="265" customWidth="1"/>
    <col min="7427" max="7433" width="9.109375" style="265"/>
    <col min="7434" max="7434" width="15.109375" style="265" customWidth="1"/>
    <col min="7435" max="7680" width="9.109375" style="265"/>
    <col min="7681" max="7681" width="11" style="265" customWidth="1"/>
    <col min="7682" max="7682" width="17.88671875" style="265" customWidth="1"/>
    <col min="7683" max="7689" width="9.109375" style="265"/>
    <col min="7690" max="7690" width="15.109375" style="265" customWidth="1"/>
    <col min="7691" max="7936" width="9.109375" style="265"/>
    <col min="7937" max="7937" width="11" style="265" customWidth="1"/>
    <col min="7938" max="7938" width="17.88671875" style="265" customWidth="1"/>
    <col min="7939" max="7945" width="9.109375" style="265"/>
    <col min="7946" max="7946" width="15.109375" style="265" customWidth="1"/>
    <col min="7947" max="8192" width="9.109375" style="265"/>
    <col min="8193" max="8193" width="11" style="265" customWidth="1"/>
    <col min="8194" max="8194" width="17.88671875" style="265" customWidth="1"/>
    <col min="8195" max="8201" width="9.109375" style="265"/>
    <col min="8202" max="8202" width="15.109375" style="265" customWidth="1"/>
    <col min="8203" max="8448" width="9.109375" style="265"/>
    <col min="8449" max="8449" width="11" style="265" customWidth="1"/>
    <col min="8450" max="8450" width="17.88671875" style="265" customWidth="1"/>
    <col min="8451" max="8457" width="9.109375" style="265"/>
    <col min="8458" max="8458" width="15.109375" style="265" customWidth="1"/>
    <col min="8459" max="8704" width="9.109375" style="265"/>
    <col min="8705" max="8705" width="11" style="265" customWidth="1"/>
    <col min="8706" max="8706" width="17.88671875" style="265" customWidth="1"/>
    <col min="8707" max="8713" width="9.109375" style="265"/>
    <col min="8714" max="8714" width="15.109375" style="265" customWidth="1"/>
    <col min="8715" max="8960" width="9.109375" style="265"/>
    <col min="8961" max="8961" width="11" style="265" customWidth="1"/>
    <col min="8962" max="8962" width="17.88671875" style="265" customWidth="1"/>
    <col min="8963" max="8969" width="9.109375" style="265"/>
    <col min="8970" max="8970" width="15.109375" style="265" customWidth="1"/>
    <col min="8971" max="9216" width="9.109375" style="265"/>
    <col min="9217" max="9217" width="11" style="265" customWidth="1"/>
    <col min="9218" max="9218" width="17.88671875" style="265" customWidth="1"/>
    <col min="9219" max="9225" width="9.109375" style="265"/>
    <col min="9226" max="9226" width="15.109375" style="265" customWidth="1"/>
    <col min="9227" max="9472" width="9.109375" style="265"/>
    <col min="9473" max="9473" width="11" style="265" customWidth="1"/>
    <col min="9474" max="9474" width="17.88671875" style="265" customWidth="1"/>
    <col min="9475" max="9481" width="9.109375" style="265"/>
    <col min="9482" max="9482" width="15.109375" style="265" customWidth="1"/>
    <col min="9483" max="9728" width="9.109375" style="265"/>
    <col min="9729" max="9729" width="11" style="265" customWidth="1"/>
    <col min="9730" max="9730" width="17.88671875" style="265" customWidth="1"/>
    <col min="9731" max="9737" width="9.109375" style="265"/>
    <col min="9738" max="9738" width="15.109375" style="265" customWidth="1"/>
    <col min="9739" max="9984" width="9.109375" style="265"/>
    <col min="9985" max="9985" width="11" style="265" customWidth="1"/>
    <col min="9986" max="9986" width="17.88671875" style="265" customWidth="1"/>
    <col min="9987" max="9993" width="9.109375" style="265"/>
    <col min="9994" max="9994" width="15.109375" style="265" customWidth="1"/>
    <col min="9995" max="10240" width="9.109375" style="265"/>
    <col min="10241" max="10241" width="11" style="265" customWidth="1"/>
    <col min="10242" max="10242" width="17.88671875" style="265" customWidth="1"/>
    <col min="10243" max="10249" width="9.109375" style="265"/>
    <col min="10250" max="10250" width="15.109375" style="265" customWidth="1"/>
    <col min="10251" max="10496" width="9.109375" style="265"/>
    <col min="10497" max="10497" width="11" style="265" customWidth="1"/>
    <col min="10498" max="10498" width="17.88671875" style="265" customWidth="1"/>
    <col min="10499" max="10505" width="9.109375" style="265"/>
    <col min="10506" max="10506" width="15.109375" style="265" customWidth="1"/>
    <col min="10507" max="10752" width="9.109375" style="265"/>
    <col min="10753" max="10753" width="11" style="265" customWidth="1"/>
    <col min="10754" max="10754" width="17.88671875" style="265" customWidth="1"/>
    <col min="10755" max="10761" width="9.109375" style="265"/>
    <col min="10762" max="10762" width="15.109375" style="265" customWidth="1"/>
    <col min="10763" max="11008" width="9.109375" style="265"/>
    <col min="11009" max="11009" width="11" style="265" customWidth="1"/>
    <col min="11010" max="11010" width="17.88671875" style="265" customWidth="1"/>
    <col min="11011" max="11017" width="9.109375" style="265"/>
    <col min="11018" max="11018" width="15.109375" style="265" customWidth="1"/>
    <col min="11019" max="11264" width="9.109375" style="265"/>
    <col min="11265" max="11265" width="11" style="265" customWidth="1"/>
    <col min="11266" max="11266" width="17.88671875" style="265" customWidth="1"/>
    <col min="11267" max="11273" width="9.109375" style="265"/>
    <col min="11274" max="11274" width="15.109375" style="265" customWidth="1"/>
    <col min="11275" max="11520" width="9.109375" style="265"/>
    <col min="11521" max="11521" width="11" style="265" customWidth="1"/>
    <col min="11522" max="11522" width="17.88671875" style="265" customWidth="1"/>
    <col min="11523" max="11529" width="9.109375" style="265"/>
    <col min="11530" max="11530" width="15.109375" style="265" customWidth="1"/>
    <col min="11531" max="11776" width="9.109375" style="265"/>
    <col min="11777" max="11777" width="11" style="265" customWidth="1"/>
    <col min="11778" max="11778" width="17.88671875" style="265" customWidth="1"/>
    <col min="11779" max="11785" width="9.109375" style="265"/>
    <col min="11786" max="11786" width="15.109375" style="265" customWidth="1"/>
    <col min="11787" max="12032" width="9.109375" style="265"/>
    <col min="12033" max="12033" width="11" style="265" customWidth="1"/>
    <col min="12034" max="12034" width="17.88671875" style="265" customWidth="1"/>
    <col min="12035" max="12041" width="9.109375" style="265"/>
    <col min="12042" max="12042" width="15.109375" style="265" customWidth="1"/>
    <col min="12043" max="12288" width="9.109375" style="265"/>
    <col min="12289" max="12289" width="11" style="265" customWidth="1"/>
    <col min="12290" max="12290" width="17.88671875" style="265" customWidth="1"/>
    <col min="12291" max="12297" width="9.109375" style="265"/>
    <col min="12298" max="12298" width="15.109375" style="265" customWidth="1"/>
    <col min="12299" max="12544" width="9.109375" style="265"/>
    <col min="12545" max="12545" width="11" style="265" customWidth="1"/>
    <col min="12546" max="12546" width="17.88671875" style="265" customWidth="1"/>
    <col min="12547" max="12553" width="9.109375" style="265"/>
    <col min="12554" max="12554" width="15.109375" style="265" customWidth="1"/>
    <col min="12555" max="12800" width="9.109375" style="265"/>
    <col min="12801" max="12801" width="11" style="265" customWidth="1"/>
    <col min="12802" max="12802" width="17.88671875" style="265" customWidth="1"/>
    <col min="12803" max="12809" width="9.109375" style="265"/>
    <col min="12810" max="12810" width="15.109375" style="265" customWidth="1"/>
    <col min="12811" max="13056" width="9.109375" style="265"/>
    <col min="13057" max="13057" width="11" style="265" customWidth="1"/>
    <col min="13058" max="13058" width="17.88671875" style="265" customWidth="1"/>
    <col min="13059" max="13065" width="9.109375" style="265"/>
    <col min="13066" max="13066" width="15.109375" style="265" customWidth="1"/>
    <col min="13067" max="13312" width="9.109375" style="265"/>
    <col min="13313" max="13313" width="11" style="265" customWidth="1"/>
    <col min="13314" max="13314" width="17.88671875" style="265" customWidth="1"/>
    <col min="13315" max="13321" width="9.109375" style="265"/>
    <col min="13322" max="13322" width="15.109375" style="265" customWidth="1"/>
    <col min="13323" max="13568" width="9.109375" style="265"/>
    <col min="13569" max="13569" width="11" style="265" customWidth="1"/>
    <col min="13570" max="13570" width="17.88671875" style="265" customWidth="1"/>
    <col min="13571" max="13577" width="9.109375" style="265"/>
    <col min="13578" max="13578" width="15.109375" style="265" customWidth="1"/>
    <col min="13579" max="13824" width="9.109375" style="265"/>
    <col min="13825" max="13825" width="11" style="265" customWidth="1"/>
    <col min="13826" max="13826" width="17.88671875" style="265" customWidth="1"/>
    <col min="13827" max="13833" width="9.109375" style="265"/>
    <col min="13834" max="13834" width="15.109375" style="265" customWidth="1"/>
    <col min="13835" max="14080" width="9.109375" style="265"/>
    <col min="14081" max="14081" width="11" style="265" customWidth="1"/>
    <col min="14082" max="14082" width="17.88671875" style="265" customWidth="1"/>
    <col min="14083" max="14089" width="9.109375" style="265"/>
    <col min="14090" max="14090" width="15.109375" style="265" customWidth="1"/>
    <col min="14091" max="14336" width="9.109375" style="265"/>
    <col min="14337" max="14337" width="11" style="265" customWidth="1"/>
    <col min="14338" max="14338" width="17.88671875" style="265" customWidth="1"/>
    <col min="14339" max="14345" width="9.109375" style="265"/>
    <col min="14346" max="14346" width="15.109375" style="265" customWidth="1"/>
    <col min="14347" max="14592" width="9.109375" style="265"/>
    <col min="14593" max="14593" width="11" style="265" customWidth="1"/>
    <col min="14594" max="14594" width="17.88671875" style="265" customWidth="1"/>
    <col min="14595" max="14601" width="9.109375" style="265"/>
    <col min="14602" max="14602" width="15.109375" style="265" customWidth="1"/>
    <col min="14603" max="14848" width="9.109375" style="265"/>
    <col min="14849" max="14849" width="11" style="265" customWidth="1"/>
    <col min="14850" max="14850" width="17.88671875" style="265" customWidth="1"/>
    <col min="14851" max="14857" width="9.109375" style="265"/>
    <col min="14858" max="14858" width="15.109375" style="265" customWidth="1"/>
    <col min="14859" max="15104" width="9.109375" style="265"/>
    <col min="15105" max="15105" width="11" style="265" customWidth="1"/>
    <col min="15106" max="15106" width="17.88671875" style="265" customWidth="1"/>
    <col min="15107" max="15113" width="9.109375" style="265"/>
    <col min="15114" max="15114" width="15.109375" style="265" customWidth="1"/>
    <col min="15115" max="15360" width="9.109375" style="265"/>
    <col min="15361" max="15361" width="11" style="265" customWidth="1"/>
    <col min="15362" max="15362" width="17.88671875" style="265" customWidth="1"/>
    <col min="15363" max="15369" width="9.109375" style="265"/>
    <col min="15370" max="15370" width="15.109375" style="265" customWidth="1"/>
    <col min="15371" max="15616" width="9.109375" style="265"/>
    <col min="15617" max="15617" width="11" style="265" customWidth="1"/>
    <col min="15618" max="15618" width="17.88671875" style="265" customWidth="1"/>
    <col min="15619" max="15625" width="9.109375" style="265"/>
    <col min="15626" max="15626" width="15.109375" style="265" customWidth="1"/>
    <col min="15627" max="15872" width="9.109375" style="265"/>
    <col min="15873" max="15873" width="11" style="265" customWidth="1"/>
    <col min="15874" max="15874" width="17.88671875" style="265" customWidth="1"/>
    <col min="15875" max="15881" width="9.109375" style="265"/>
    <col min="15882" max="15882" width="15.109375" style="265" customWidth="1"/>
    <col min="15883" max="16128" width="9.109375" style="265"/>
    <col min="16129" max="16129" width="11" style="265" customWidth="1"/>
    <col min="16130" max="16130" width="17.88671875" style="265" customWidth="1"/>
    <col min="16131" max="16137" width="9.109375" style="265"/>
    <col min="16138" max="16138" width="15.109375" style="265" customWidth="1"/>
    <col min="16139" max="16384" width="9.109375" style="265"/>
  </cols>
  <sheetData>
    <row r="1" spans="1:10" x14ac:dyDescent="0.25">
      <c r="A1" s="262"/>
      <c r="B1" s="263"/>
      <c r="C1" s="263"/>
      <c r="D1" s="263"/>
      <c r="E1" s="263"/>
      <c r="F1" s="263"/>
      <c r="G1" s="263"/>
      <c r="H1" s="263"/>
      <c r="I1" s="263"/>
      <c r="J1" s="264"/>
    </row>
    <row r="2" spans="1:10" x14ac:dyDescent="0.25">
      <c r="A2" s="266" t="s">
        <v>124</v>
      </c>
      <c r="B2" s="325">
        <v>11</v>
      </c>
      <c r="C2" s="267"/>
      <c r="D2" s="267"/>
      <c r="E2" s="267"/>
      <c r="F2" s="267"/>
      <c r="G2" s="338">
        <v>0</v>
      </c>
      <c r="H2" s="500" t="s">
        <v>125</v>
      </c>
      <c r="I2" s="500"/>
      <c r="J2" s="326">
        <v>8</v>
      </c>
    </row>
    <row r="3" spans="1:10" x14ac:dyDescent="0.25">
      <c r="A3" s="266"/>
      <c r="B3" s="267"/>
      <c r="C3" s="267"/>
      <c r="D3" s="267"/>
      <c r="E3" s="267"/>
      <c r="F3" s="267"/>
      <c r="G3" s="267"/>
      <c r="H3" s="267"/>
      <c r="I3" s="267"/>
      <c r="J3" s="271"/>
    </row>
    <row r="4" spans="1:10" x14ac:dyDescent="0.25">
      <c r="A4" s="266" t="s">
        <v>126</v>
      </c>
      <c r="B4" s="267"/>
      <c r="C4" s="217" t="s">
        <v>117</v>
      </c>
      <c r="D4" s="269"/>
      <c r="E4" s="269"/>
      <c r="F4" s="269"/>
      <c r="G4" s="267"/>
      <c r="H4" s="267"/>
      <c r="I4" s="267"/>
      <c r="J4" s="271"/>
    </row>
    <row r="5" spans="1:10" x14ac:dyDescent="0.25">
      <c r="A5" s="296" t="s">
        <v>127</v>
      </c>
      <c r="B5" s="281"/>
      <c r="C5" s="281"/>
      <c r="D5" s="281" t="str">
        <f>+'[1]Title Page'!E15</f>
        <v xml:space="preserve"> </v>
      </c>
      <c r="E5" s="281"/>
      <c r="F5" s="281"/>
      <c r="G5" s="281"/>
      <c r="H5" s="281"/>
      <c r="I5" s="281"/>
      <c r="J5" s="282"/>
    </row>
    <row r="6" spans="1:10" x14ac:dyDescent="0.25">
      <c r="A6" s="542" t="s">
        <v>589</v>
      </c>
      <c r="B6" s="531"/>
      <c r="C6" s="531"/>
      <c r="D6" s="531"/>
      <c r="E6" s="531"/>
      <c r="F6" s="531"/>
      <c r="G6" s="531"/>
      <c r="H6" s="531"/>
      <c r="I6" s="531"/>
      <c r="J6" s="543"/>
    </row>
    <row r="7" spans="1:10" x14ac:dyDescent="0.25">
      <c r="A7" s="266"/>
      <c r="B7" s="267"/>
      <c r="C7" s="328"/>
      <c r="D7" s="328"/>
      <c r="E7" s="328"/>
      <c r="F7" s="328"/>
      <c r="G7" s="328"/>
      <c r="H7" s="328"/>
      <c r="I7" s="267"/>
      <c r="J7" s="271"/>
    </row>
    <row r="8" spans="1:10" x14ac:dyDescent="0.25">
      <c r="A8" s="266"/>
      <c r="B8" s="267"/>
      <c r="C8" s="267"/>
      <c r="D8" s="267"/>
      <c r="E8" s="267"/>
      <c r="F8" s="267"/>
      <c r="G8" s="267"/>
      <c r="H8" s="267"/>
      <c r="I8" s="267"/>
      <c r="J8" s="271"/>
    </row>
    <row r="9" spans="1:10" x14ac:dyDescent="0.25">
      <c r="A9" s="266"/>
      <c r="B9" s="267"/>
      <c r="C9" s="267"/>
      <c r="D9" s="267"/>
      <c r="E9" s="267"/>
      <c r="F9" s="267"/>
      <c r="G9" s="267"/>
      <c r="H9" s="267"/>
      <c r="I9" s="267"/>
      <c r="J9" s="271"/>
    </row>
    <row r="10" spans="1:10" x14ac:dyDescent="0.25">
      <c r="A10" s="266"/>
      <c r="B10" s="267"/>
      <c r="C10" s="267"/>
      <c r="D10" s="267"/>
      <c r="E10" s="267"/>
      <c r="F10" s="267"/>
      <c r="G10" s="267"/>
      <c r="H10" s="267"/>
      <c r="I10" s="267"/>
      <c r="J10" s="271"/>
    </row>
    <row r="11" spans="1:10" x14ac:dyDescent="0.25">
      <c r="A11" s="266"/>
      <c r="B11" s="341"/>
      <c r="C11" s="267"/>
      <c r="D11" s="267"/>
      <c r="E11" s="267"/>
      <c r="F11" s="267"/>
      <c r="G11" s="267"/>
      <c r="H11" s="267"/>
      <c r="I11" s="267"/>
      <c r="J11" s="271"/>
    </row>
    <row r="12" spans="1:10" x14ac:dyDescent="0.25">
      <c r="A12" s="266"/>
      <c r="B12" s="267"/>
      <c r="C12" s="267"/>
      <c r="D12" s="267"/>
      <c r="E12" s="267"/>
      <c r="F12" s="267"/>
      <c r="G12" s="267"/>
      <c r="H12" s="267"/>
      <c r="I12" s="267"/>
      <c r="J12" s="271"/>
    </row>
    <row r="13" spans="1:10" x14ac:dyDescent="0.25">
      <c r="A13" s="266"/>
      <c r="B13" s="329"/>
      <c r="C13" s="328"/>
      <c r="D13" s="267"/>
      <c r="E13" s="329"/>
      <c r="F13" s="328"/>
      <c r="G13" s="267"/>
      <c r="H13" s="329"/>
      <c r="I13" s="328"/>
      <c r="J13" s="271"/>
    </row>
    <row r="14" spans="1:10" x14ac:dyDescent="0.25">
      <c r="A14" s="266"/>
      <c r="B14" s="329"/>
      <c r="C14" s="328"/>
      <c r="D14" s="267"/>
      <c r="E14" s="329"/>
      <c r="F14" s="328"/>
      <c r="G14" s="267"/>
      <c r="H14" s="329"/>
      <c r="I14" s="328"/>
      <c r="J14" s="271"/>
    </row>
    <row r="15" spans="1:10" x14ac:dyDescent="0.25">
      <c r="A15" s="266"/>
      <c r="B15" s="267"/>
      <c r="C15" s="267"/>
      <c r="D15" s="267"/>
      <c r="E15" s="267"/>
      <c r="F15" s="267"/>
      <c r="G15" s="267"/>
      <c r="H15" s="267"/>
      <c r="I15" s="267"/>
      <c r="J15" s="271"/>
    </row>
    <row r="16" spans="1:10" x14ac:dyDescent="0.25">
      <c r="A16" s="266"/>
      <c r="B16" s="267"/>
      <c r="C16" s="267"/>
      <c r="D16" s="267"/>
      <c r="E16" s="267"/>
      <c r="F16" s="267"/>
      <c r="G16" s="267"/>
      <c r="H16" s="267"/>
      <c r="I16" s="267"/>
      <c r="J16" s="271"/>
    </row>
    <row r="17" spans="1:10" x14ac:dyDescent="0.25">
      <c r="A17" s="266"/>
      <c r="B17" s="267"/>
      <c r="C17" s="267"/>
      <c r="D17" s="267"/>
      <c r="E17" s="267"/>
      <c r="F17" s="267"/>
      <c r="G17" s="267"/>
      <c r="H17" s="267"/>
      <c r="I17" s="267"/>
      <c r="J17" s="271"/>
    </row>
    <row r="18" spans="1:10" x14ac:dyDescent="0.25">
      <c r="A18" s="266"/>
      <c r="B18" s="267"/>
      <c r="C18" s="267"/>
      <c r="D18" s="267"/>
      <c r="E18" s="267"/>
      <c r="F18" s="267"/>
      <c r="G18" s="267"/>
      <c r="H18" s="267"/>
      <c r="I18" s="267"/>
      <c r="J18" s="271"/>
    </row>
    <row r="19" spans="1:10" x14ac:dyDescent="0.25">
      <c r="A19" s="266"/>
      <c r="B19" s="267"/>
      <c r="C19" s="267"/>
      <c r="D19" s="267"/>
      <c r="E19" s="267"/>
      <c r="F19" s="267"/>
      <c r="G19" s="267"/>
      <c r="H19" s="267"/>
      <c r="I19" s="267"/>
      <c r="J19" s="271"/>
    </row>
    <row r="20" spans="1:10" x14ac:dyDescent="0.25">
      <c r="A20" s="266"/>
      <c r="B20" s="267"/>
      <c r="C20" s="267"/>
      <c r="D20" s="267"/>
      <c r="E20" s="267"/>
      <c r="F20" s="267"/>
      <c r="G20" s="267"/>
      <c r="H20" s="267"/>
      <c r="I20" s="267"/>
      <c r="J20" s="271"/>
    </row>
    <row r="21" spans="1:10" x14ac:dyDescent="0.25">
      <c r="A21" s="266"/>
      <c r="B21" s="267"/>
      <c r="C21" s="267"/>
      <c r="D21" s="267"/>
      <c r="E21" s="267"/>
      <c r="F21" s="267"/>
      <c r="G21" s="267"/>
      <c r="H21" s="267"/>
      <c r="I21" s="267"/>
      <c r="J21" s="271"/>
    </row>
    <row r="22" spans="1:10" x14ac:dyDescent="0.25">
      <c r="A22" s="266"/>
      <c r="B22" s="267"/>
      <c r="C22" s="267"/>
      <c r="D22" s="267"/>
      <c r="E22" s="267"/>
      <c r="F22" s="267"/>
      <c r="G22" s="267"/>
      <c r="H22" s="267"/>
      <c r="I22" s="267"/>
      <c r="J22" s="271"/>
    </row>
    <row r="23" spans="1:10" x14ac:dyDescent="0.25">
      <c r="A23" s="266"/>
      <c r="B23" s="267"/>
      <c r="C23" s="267"/>
      <c r="D23" s="267"/>
      <c r="E23" s="267"/>
      <c r="F23" s="267"/>
      <c r="G23" s="267"/>
      <c r="H23" s="267"/>
      <c r="I23" s="267"/>
      <c r="J23" s="271"/>
    </row>
    <row r="24" spans="1:10" x14ac:dyDescent="0.25">
      <c r="A24" s="266"/>
      <c r="B24" s="267"/>
      <c r="C24" s="267"/>
      <c r="D24" s="267"/>
      <c r="E24" s="267"/>
      <c r="F24" s="267"/>
      <c r="G24" s="267"/>
      <c r="H24" s="267"/>
      <c r="I24" s="267"/>
      <c r="J24" s="271"/>
    </row>
    <row r="25" spans="1:10" x14ac:dyDescent="0.25">
      <c r="A25" s="266"/>
      <c r="B25" s="267"/>
      <c r="C25" s="267"/>
      <c r="D25" s="267"/>
      <c r="E25" s="267"/>
      <c r="F25" s="267"/>
      <c r="G25" s="267"/>
      <c r="H25" s="267"/>
      <c r="I25" s="267"/>
      <c r="J25" s="271"/>
    </row>
    <row r="26" spans="1:10" x14ac:dyDescent="0.25">
      <c r="A26" s="266"/>
      <c r="B26" s="267"/>
      <c r="C26" s="267"/>
      <c r="D26" s="267"/>
      <c r="E26" s="267"/>
      <c r="F26" s="267"/>
      <c r="G26" s="267"/>
      <c r="H26" s="267"/>
      <c r="I26" s="267"/>
      <c r="J26" s="271"/>
    </row>
    <row r="27" spans="1:10" x14ac:dyDescent="0.25">
      <c r="A27" s="266"/>
      <c r="B27" s="267"/>
      <c r="C27" s="267"/>
      <c r="D27" s="267"/>
      <c r="E27" s="267"/>
      <c r="F27" s="267"/>
      <c r="G27" s="267"/>
      <c r="H27" s="267"/>
      <c r="I27" s="267"/>
      <c r="J27" s="271"/>
    </row>
    <row r="28" spans="1:10" x14ac:dyDescent="0.25">
      <c r="A28" s="266"/>
      <c r="B28" s="267"/>
      <c r="C28" s="267"/>
      <c r="D28" s="267"/>
      <c r="E28" s="267"/>
      <c r="F28" s="267"/>
      <c r="G28" s="267"/>
      <c r="H28" s="267"/>
      <c r="I28" s="267"/>
      <c r="J28" s="271"/>
    </row>
    <row r="29" spans="1:10" x14ac:dyDescent="0.25">
      <c r="A29" s="266"/>
      <c r="B29" s="267"/>
      <c r="C29" s="267"/>
      <c r="D29" s="267"/>
      <c r="E29" s="267"/>
      <c r="F29" s="267"/>
      <c r="G29" s="267"/>
      <c r="H29" s="267"/>
      <c r="I29" s="267"/>
      <c r="J29" s="271"/>
    </row>
    <row r="30" spans="1:10" x14ac:dyDescent="0.25">
      <c r="A30" s="266"/>
      <c r="B30" s="267"/>
      <c r="C30" s="267"/>
      <c r="D30" s="267"/>
      <c r="E30" s="267"/>
      <c r="F30" s="267"/>
      <c r="G30" s="267"/>
      <c r="H30" s="267"/>
      <c r="I30" s="267"/>
      <c r="J30" s="271"/>
    </row>
    <row r="31" spans="1:10" x14ac:dyDescent="0.25">
      <c r="A31" s="266"/>
      <c r="B31" s="267"/>
      <c r="C31" s="267"/>
      <c r="D31" s="267"/>
      <c r="E31" s="267"/>
      <c r="F31" s="267"/>
      <c r="G31" s="267"/>
      <c r="H31" s="267"/>
      <c r="I31" s="267"/>
      <c r="J31" s="271"/>
    </row>
    <row r="32" spans="1:10" x14ac:dyDescent="0.25">
      <c r="A32" s="266"/>
      <c r="B32" s="267"/>
      <c r="C32" s="267"/>
      <c r="D32" s="267"/>
      <c r="E32" s="267"/>
      <c r="F32" s="267"/>
      <c r="G32" s="267"/>
      <c r="H32" s="267"/>
      <c r="I32" s="267"/>
      <c r="J32" s="271"/>
    </row>
    <row r="33" spans="1:10" x14ac:dyDescent="0.25">
      <c r="A33" s="266"/>
      <c r="B33" s="267"/>
      <c r="C33" s="267"/>
      <c r="D33" s="267"/>
      <c r="E33" s="267"/>
      <c r="F33" s="267"/>
      <c r="G33" s="267"/>
      <c r="H33" s="267"/>
      <c r="I33" s="267"/>
      <c r="J33" s="271"/>
    </row>
    <row r="34" spans="1:10" x14ac:dyDescent="0.25">
      <c r="A34" s="266"/>
      <c r="B34" s="267"/>
      <c r="C34" s="267"/>
      <c r="D34" s="267"/>
      <c r="E34" s="267"/>
      <c r="F34" s="267"/>
      <c r="G34" s="267"/>
      <c r="H34" s="267"/>
      <c r="I34" s="267"/>
      <c r="J34" s="271"/>
    </row>
    <row r="35" spans="1:10" x14ac:dyDescent="0.25">
      <c r="A35" s="266"/>
      <c r="B35" s="267"/>
      <c r="C35" s="267"/>
      <c r="D35" s="267"/>
      <c r="E35" s="267"/>
      <c r="F35" s="267"/>
      <c r="G35" s="267"/>
      <c r="H35" s="267"/>
      <c r="I35" s="267"/>
      <c r="J35" s="271"/>
    </row>
    <row r="36" spans="1:10" x14ac:dyDescent="0.25">
      <c r="A36" s="266"/>
      <c r="B36" s="267"/>
      <c r="C36" s="267"/>
      <c r="D36" s="267"/>
      <c r="E36" s="267"/>
      <c r="F36" s="267"/>
      <c r="G36" s="267"/>
      <c r="H36" s="267"/>
      <c r="I36" s="267"/>
      <c r="J36" s="271"/>
    </row>
    <row r="37" spans="1:10" x14ac:dyDescent="0.25">
      <c r="A37" s="266"/>
      <c r="B37" s="267"/>
      <c r="C37" s="267"/>
      <c r="D37" s="267"/>
      <c r="E37" s="267"/>
      <c r="F37" s="267"/>
      <c r="G37" s="267"/>
      <c r="H37" s="267"/>
      <c r="I37" s="267"/>
      <c r="J37" s="271"/>
    </row>
    <row r="38" spans="1:10" x14ac:dyDescent="0.25">
      <c r="A38" s="266"/>
      <c r="B38" s="267"/>
      <c r="C38" s="267"/>
      <c r="D38" s="267"/>
      <c r="E38" s="267"/>
      <c r="F38" s="267"/>
      <c r="G38" s="267"/>
      <c r="H38" s="267"/>
      <c r="I38" s="267"/>
      <c r="J38" s="271"/>
    </row>
    <row r="39" spans="1:10" x14ac:dyDescent="0.25">
      <c r="A39" s="266"/>
      <c r="B39" s="267"/>
      <c r="C39" s="267"/>
      <c r="D39" s="267"/>
      <c r="E39" s="267"/>
      <c r="F39" s="267"/>
      <c r="G39" s="267"/>
      <c r="H39" s="267"/>
      <c r="I39" s="267"/>
      <c r="J39" s="271"/>
    </row>
    <row r="40" spans="1:10" x14ac:dyDescent="0.25">
      <c r="A40" s="266"/>
      <c r="B40" s="267"/>
      <c r="C40" s="267"/>
      <c r="D40" s="267"/>
      <c r="E40" s="267"/>
      <c r="F40" s="267"/>
      <c r="G40" s="267"/>
      <c r="H40" s="267"/>
      <c r="I40" s="267"/>
      <c r="J40" s="271"/>
    </row>
    <row r="41" spans="1:10" x14ac:dyDescent="0.25">
      <c r="A41" s="266"/>
      <c r="B41" s="267"/>
      <c r="C41" s="267"/>
      <c r="D41" s="267"/>
      <c r="E41" s="267"/>
      <c r="F41" s="267"/>
      <c r="G41" s="267"/>
      <c r="H41" s="267"/>
      <c r="I41" s="267"/>
      <c r="J41" s="271"/>
    </row>
    <row r="42" spans="1:10" x14ac:dyDescent="0.25">
      <c r="A42" s="266"/>
      <c r="B42" s="267"/>
      <c r="C42" s="267"/>
      <c r="D42" s="267"/>
      <c r="E42" s="267"/>
      <c r="F42" s="267"/>
      <c r="G42" s="267"/>
      <c r="H42" s="267"/>
      <c r="I42" s="267"/>
      <c r="J42" s="271"/>
    </row>
    <row r="43" spans="1:10" x14ac:dyDescent="0.25">
      <c r="A43" s="266"/>
      <c r="B43" s="267"/>
      <c r="C43" s="267"/>
      <c r="D43" s="321"/>
      <c r="E43" s="321"/>
      <c r="F43" s="321"/>
      <c r="G43" s="321"/>
      <c r="H43" s="267"/>
      <c r="I43" s="267"/>
      <c r="J43" s="271"/>
    </row>
    <row r="44" spans="1:10" x14ac:dyDescent="0.25">
      <c r="A44" s="266"/>
      <c r="B44" s="267"/>
      <c r="C44" s="267"/>
      <c r="D44" s="267"/>
      <c r="E44" s="267"/>
      <c r="F44" s="267"/>
      <c r="G44" s="267"/>
      <c r="H44" s="267"/>
      <c r="I44" s="267"/>
      <c r="J44" s="271"/>
    </row>
    <row r="45" spans="1:10" x14ac:dyDescent="0.25">
      <c r="A45" s="266"/>
      <c r="B45" s="267"/>
      <c r="C45" s="267"/>
      <c r="D45" s="267"/>
      <c r="E45" s="267"/>
      <c r="F45" s="267"/>
      <c r="G45" s="267"/>
      <c r="H45" s="267"/>
      <c r="I45" s="267"/>
      <c r="J45" s="271"/>
    </row>
    <row r="46" spans="1:10" x14ac:dyDescent="0.25">
      <c r="A46" s="266"/>
      <c r="B46" s="267"/>
      <c r="C46" s="267"/>
      <c r="D46" s="267"/>
      <c r="E46" s="267"/>
      <c r="F46" s="267"/>
      <c r="G46" s="267"/>
      <c r="H46" s="267"/>
      <c r="I46" s="267"/>
      <c r="J46" s="271"/>
    </row>
    <row r="47" spans="1:10" x14ac:dyDescent="0.25">
      <c r="A47" s="266"/>
      <c r="B47" s="267"/>
      <c r="C47" s="267"/>
      <c r="D47" s="267"/>
      <c r="E47" s="267"/>
      <c r="F47" s="267"/>
      <c r="G47" s="267"/>
      <c r="H47" s="267"/>
      <c r="I47" s="267"/>
      <c r="J47" s="271"/>
    </row>
    <row r="48" spans="1:10" x14ac:dyDescent="0.25">
      <c r="A48" s="266"/>
      <c r="B48" s="267"/>
      <c r="C48" s="267"/>
      <c r="D48" s="267"/>
      <c r="E48" s="267"/>
      <c r="F48" s="267"/>
      <c r="G48" s="267"/>
      <c r="H48" s="267"/>
      <c r="I48" s="267"/>
      <c r="J48" s="271"/>
    </row>
    <row r="49" spans="1:10" x14ac:dyDescent="0.25">
      <c r="A49" s="266"/>
      <c r="B49" s="267"/>
      <c r="C49" s="267"/>
      <c r="D49" s="267"/>
      <c r="E49" s="267"/>
      <c r="F49" s="267"/>
      <c r="G49" s="267"/>
      <c r="H49" s="267"/>
      <c r="I49" s="267"/>
      <c r="J49" s="271"/>
    </row>
    <row r="50" spans="1:10" x14ac:dyDescent="0.25">
      <c r="A50" s="266"/>
      <c r="B50" s="267"/>
      <c r="C50" s="267"/>
      <c r="D50" s="267"/>
      <c r="E50" s="267"/>
      <c r="F50" s="267"/>
      <c r="G50" s="267"/>
      <c r="H50" s="267"/>
      <c r="I50" s="267"/>
      <c r="J50" s="271"/>
    </row>
    <row r="51" spans="1:10" x14ac:dyDescent="0.25">
      <c r="A51" s="296"/>
      <c r="B51" s="281"/>
      <c r="C51" s="281"/>
      <c r="D51" s="281"/>
      <c r="E51" s="281"/>
      <c r="F51" s="281"/>
      <c r="G51" s="281"/>
      <c r="H51" s="281"/>
      <c r="I51" s="281"/>
      <c r="J51" s="282"/>
    </row>
    <row r="52" spans="1:10" x14ac:dyDescent="0.25">
      <c r="A52" s="266" t="s">
        <v>118</v>
      </c>
      <c r="B52" s="267" t="s">
        <v>120</v>
      </c>
      <c r="C52" s="267"/>
      <c r="D52" s="267"/>
      <c r="E52" s="267"/>
      <c r="F52" s="267"/>
      <c r="G52" s="267"/>
      <c r="H52" s="267"/>
      <c r="I52" s="267"/>
      <c r="J52" s="271"/>
    </row>
    <row r="53" spans="1:10" x14ac:dyDescent="0.25">
      <c r="A53" s="266"/>
      <c r="B53" s="267"/>
      <c r="C53" s="267"/>
      <c r="D53" s="267"/>
      <c r="E53" s="267"/>
      <c r="F53" s="267"/>
      <c r="G53" s="267"/>
      <c r="H53" s="267"/>
      <c r="I53" s="267"/>
      <c r="J53" s="271"/>
    </row>
    <row r="54" spans="1:10" x14ac:dyDescent="0.25">
      <c r="A54" s="296" t="s">
        <v>119</v>
      </c>
      <c r="B54" s="323">
        <f>'Item 10,15,16, pg 7'!B51</f>
        <v>42076</v>
      </c>
      <c r="C54" s="281"/>
      <c r="D54" s="281"/>
      <c r="E54" s="281"/>
      <c r="F54" s="281"/>
      <c r="G54" s="281"/>
      <c r="H54" s="268" t="s">
        <v>493</v>
      </c>
      <c r="I54" s="281"/>
      <c r="J54" s="324">
        <f>'Item 10,15,16, pg 7'!J51</f>
        <v>42125</v>
      </c>
    </row>
    <row r="55" spans="1:10" x14ac:dyDescent="0.25">
      <c r="A55" s="528" t="s">
        <v>122</v>
      </c>
      <c r="B55" s="529"/>
      <c r="C55" s="529"/>
      <c r="D55" s="529"/>
      <c r="E55" s="529"/>
      <c r="F55" s="529"/>
      <c r="G55" s="529"/>
      <c r="H55" s="529"/>
      <c r="I55" s="529"/>
      <c r="J55" s="530"/>
    </row>
    <row r="56" spans="1:10" x14ac:dyDescent="0.25">
      <c r="A56" s="266"/>
      <c r="B56" s="267"/>
      <c r="C56" s="267"/>
      <c r="D56" s="267"/>
      <c r="E56" s="267"/>
      <c r="F56" s="267"/>
      <c r="G56" s="267"/>
      <c r="H56" s="267"/>
      <c r="I56" s="267"/>
      <c r="J56" s="271"/>
    </row>
    <row r="57" spans="1:10" x14ac:dyDescent="0.25">
      <c r="A57" s="266" t="s">
        <v>128</v>
      </c>
      <c r="B57" s="267"/>
      <c r="C57" s="267"/>
      <c r="D57" s="267"/>
      <c r="E57" s="267"/>
      <c r="F57" s="267"/>
      <c r="G57" s="267"/>
      <c r="H57" s="267"/>
      <c r="I57" s="267"/>
      <c r="J57" s="271"/>
    </row>
    <row r="58" spans="1:10" x14ac:dyDescent="0.25">
      <c r="A58" s="296"/>
      <c r="B58" s="281"/>
      <c r="C58" s="281"/>
      <c r="D58" s="281"/>
      <c r="E58" s="281"/>
      <c r="F58" s="281"/>
      <c r="G58" s="281"/>
      <c r="H58" s="281"/>
      <c r="I58" s="281"/>
      <c r="J58" s="282"/>
    </row>
  </sheetData>
  <mergeCells count="3">
    <mergeCell ref="H2:I2"/>
    <mergeCell ref="A6:J6"/>
    <mergeCell ref="A55:J55"/>
  </mergeCells>
  <printOptions horizontalCentered="1" verticalCentered="1"/>
  <pageMargins left="0.5" right="0.5" top="0.5" bottom="0.5" header="0.5" footer="0.5"/>
  <pageSetup scale="9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zoomScaleNormal="100" workbookViewId="0">
      <selection activeCell="I33" sqref="I33"/>
    </sheetView>
  </sheetViews>
  <sheetFormatPr defaultRowHeight="13.2" x14ac:dyDescent="0.25"/>
  <cols>
    <col min="1" max="1" width="13.5546875" style="265" customWidth="1"/>
    <col min="2" max="2" width="15.109375" style="265" customWidth="1"/>
    <col min="3" max="9" width="9.109375" style="265"/>
    <col min="10" max="10" width="15" style="265" customWidth="1"/>
    <col min="11" max="256" width="9.109375" style="265"/>
    <col min="257" max="257" width="10.5546875" style="265" customWidth="1"/>
    <col min="258" max="258" width="18.109375" style="265" customWidth="1"/>
    <col min="259" max="265" width="9.109375" style="265"/>
    <col min="266" max="266" width="15" style="265" customWidth="1"/>
    <col min="267" max="512" width="9.109375" style="265"/>
    <col min="513" max="513" width="10.5546875" style="265" customWidth="1"/>
    <col min="514" max="514" width="18.109375" style="265" customWidth="1"/>
    <col min="515" max="521" width="9.109375" style="265"/>
    <col min="522" max="522" width="15" style="265" customWidth="1"/>
    <col min="523" max="768" width="9.109375" style="265"/>
    <col min="769" max="769" width="10.5546875" style="265" customWidth="1"/>
    <col min="770" max="770" width="18.109375" style="265" customWidth="1"/>
    <col min="771" max="777" width="9.109375" style="265"/>
    <col min="778" max="778" width="15" style="265" customWidth="1"/>
    <col min="779" max="1024" width="9.109375" style="265"/>
    <col min="1025" max="1025" width="10.5546875" style="265" customWidth="1"/>
    <col min="1026" max="1026" width="18.109375" style="265" customWidth="1"/>
    <col min="1027" max="1033" width="9.109375" style="265"/>
    <col min="1034" max="1034" width="15" style="265" customWidth="1"/>
    <col min="1035" max="1280" width="9.109375" style="265"/>
    <col min="1281" max="1281" width="10.5546875" style="265" customWidth="1"/>
    <col min="1282" max="1282" width="18.109375" style="265" customWidth="1"/>
    <col min="1283" max="1289" width="9.109375" style="265"/>
    <col min="1290" max="1290" width="15" style="265" customWidth="1"/>
    <col min="1291" max="1536" width="9.109375" style="265"/>
    <col min="1537" max="1537" width="10.5546875" style="265" customWidth="1"/>
    <col min="1538" max="1538" width="18.109375" style="265" customWidth="1"/>
    <col min="1539" max="1545" width="9.109375" style="265"/>
    <col min="1546" max="1546" width="15" style="265" customWidth="1"/>
    <col min="1547" max="1792" width="9.109375" style="265"/>
    <col min="1793" max="1793" width="10.5546875" style="265" customWidth="1"/>
    <col min="1794" max="1794" width="18.109375" style="265" customWidth="1"/>
    <col min="1795" max="1801" width="9.109375" style="265"/>
    <col min="1802" max="1802" width="15" style="265" customWidth="1"/>
    <col min="1803" max="2048" width="9.109375" style="265"/>
    <col min="2049" max="2049" width="10.5546875" style="265" customWidth="1"/>
    <col min="2050" max="2050" width="18.109375" style="265" customWidth="1"/>
    <col min="2051" max="2057" width="9.109375" style="265"/>
    <col min="2058" max="2058" width="15" style="265" customWidth="1"/>
    <col min="2059" max="2304" width="9.109375" style="265"/>
    <col min="2305" max="2305" width="10.5546875" style="265" customWidth="1"/>
    <col min="2306" max="2306" width="18.109375" style="265" customWidth="1"/>
    <col min="2307" max="2313" width="9.109375" style="265"/>
    <col min="2314" max="2314" width="15" style="265" customWidth="1"/>
    <col min="2315" max="2560" width="9.109375" style="265"/>
    <col min="2561" max="2561" width="10.5546875" style="265" customWidth="1"/>
    <col min="2562" max="2562" width="18.109375" style="265" customWidth="1"/>
    <col min="2563" max="2569" width="9.109375" style="265"/>
    <col min="2570" max="2570" width="15" style="265" customWidth="1"/>
    <col min="2571" max="2816" width="9.109375" style="265"/>
    <col min="2817" max="2817" width="10.5546875" style="265" customWidth="1"/>
    <col min="2818" max="2818" width="18.109375" style="265" customWidth="1"/>
    <col min="2819" max="2825" width="9.109375" style="265"/>
    <col min="2826" max="2826" width="15" style="265" customWidth="1"/>
    <col min="2827" max="3072" width="9.109375" style="265"/>
    <col min="3073" max="3073" width="10.5546875" style="265" customWidth="1"/>
    <col min="3074" max="3074" width="18.109375" style="265" customWidth="1"/>
    <col min="3075" max="3081" width="9.109375" style="265"/>
    <col min="3082" max="3082" width="15" style="265" customWidth="1"/>
    <col min="3083" max="3328" width="9.109375" style="265"/>
    <col min="3329" max="3329" width="10.5546875" style="265" customWidth="1"/>
    <col min="3330" max="3330" width="18.109375" style="265" customWidth="1"/>
    <col min="3331" max="3337" width="9.109375" style="265"/>
    <col min="3338" max="3338" width="15" style="265" customWidth="1"/>
    <col min="3339" max="3584" width="9.109375" style="265"/>
    <col min="3585" max="3585" width="10.5546875" style="265" customWidth="1"/>
    <col min="3586" max="3586" width="18.109375" style="265" customWidth="1"/>
    <col min="3587" max="3593" width="9.109375" style="265"/>
    <col min="3594" max="3594" width="15" style="265" customWidth="1"/>
    <col min="3595" max="3840" width="9.109375" style="265"/>
    <col min="3841" max="3841" width="10.5546875" style="265" customWidth="1"/>
    <col min="3842" max="3842" width="18.109375" style="265" customWidth="1"/>
    <col min="3843" max="3849" width="9.109375" style="265"/>
    <col min="3850" max="3850" width="15" style="265" customWidth="1"/>
    <col min="3851" max="4096" width="9.109375" style="265"/>
    <col min="4097" max="4097" width="10.5546875" style="265" customWidth="1"/>
    <col min="4098" max="4098" width="18.109375" style="265" customWidth="1"/>
    <col min="4099" max="4105" width="9.109375" style="265"/>
    <col min="4106" max="4106" width="15" style="265" customWidth="1"/>
    <col min="4107" max="4352" width="9.109375" style="265"/>
    <col min="4353" max="4353" width="10.5546875" style="265" customWidth="1"/>
    <col min="4354" max="4354" width="18.109375" style="265" customWidth="1"/>
    <col min="4355" max="4361" width="9.109375" style="265"/>
    <col min="4362" max="4362" width="15" style="265" customWidth="1"/>
    <col min="4363" max="4608" width="9.109375" style="265"/>
    <col min="4609" max="4609" width="10.5546875" style="265" customWidth="1"/>
    <col min="4610" max="4610" width="18.109375" style="265" customWidth="1"/>
    <col min="4611" max="4617" width="9.109375" style="265"/>
    <col min="4618" max="4618" width="15" style="265" customWidth="1"/>
    <col min="4619" max="4864" width="9.109375" style="265"/>
    <col min="4865" max="4865" width="10.5546875" style="265" customWidth="1"/>
    <col min="4866" max="4866" width="18.109375" style="265" customWidth="1"/>
    <col min="4867" max="4873" width="9.109375" style="265"/>
    <col min="4874" max="4874" width="15" style="265" customWidth="1"/>
    <col min="4875" max="5120" width="9.109375" style="265"/>
    <col min="5121" max="5121" width="10.5546875" style="265" customWidth="1"/>
    <col min="5122" max="5122" width="18.109375" style="265" customWidth="1"/>
    <col min="5123" max="5129" width="9.109375" style="265"/>
    <col min="5130" max="5130" width="15" style="265" customWidth="1"/>
    <col min="5131" max="5376" width="9.109375" style="265"/>
    <col min="5377" max="5377" width="10.5546875" style="265" customWidth="1"/>
    <col min="5378" max="5378" width="18.109375" style="265" customWidth="1"/>
    <col min="5379" max="5385" width="9.109375" style="265"/>
    <col min="5386" max="5386" width="15" style="265" customWidth="1"/>
    <col min="5387" max="5632" width="9.109375" style="265"/>
    <col min="5633" max="5633" width="10.5546875" style="265" customWidth="1"/>
    <col min="5634" max="5634" width="18.109375" style="265" customWidth="1"/>
    <col min="5635" max="5641" width="9.109375" style="265"/>
    <col min="5642" max="5642" width="15" style="265" customWidth="1"/>
    <col min="5643" max="5888" width="9.109375" style="265"/>
    <col min="5889" max="5889" width="10.5546875" style="265" customWidth="1"/>
    <col min="5890" max="5890" width="18.109375" style="265" customWidth="1"/>
    <col min="5891" max="5897" width="9.109375" style="265"/>
    <col min="5898" max="5898" width="15" style="265" customWidth="1"/>
    <col min="5899" max="6144" width="9.109375" style="265"/>
    <col min="6145" max="6145" width="10.5546875" style="265" customWidth="1"/>
    <col min="6146" max="6146" width="18.109375" style="265" customWidth="1"/>
    <col min="6147" max="6153" width="9.109375" style="265"/>
    <col min="6154" max="6154" width="15" style="265" customWidth="1"/>
    <col min="6155" max="6400" width="9.109375" style="265"/>
    <col min="6401" max="6401" width="10.5546875" style="265" customWidth="1"/>
    <col min="6402" max="6402" width="18.109375" style="265" customWidth="1"/>
    <col min="6403" max="6409" width="9.109375" style="265"/>
    <col min="6410" max="6410" width="15" style="265" customWidth="1"/>
    <col min="6411" max="6656" width="9.109375" style="265"/>
    <col min="6657" max="6657" width="10.5546875" style="265" customWidth="1"/>
    <col min="6658" max="6658" width="18.109375" style="265" customWidth="1"/>
    <col min="6659" max="6665" width="9.109375" style="265"/>
    <col min="6666" max="6666" width="15" style="265" customWidth="1"/>
    <col min="6667" max="6912" width="9.109375" style="265"/>
    <col min="6913" max="6913" width="10.5546875" style="265" customWidth="1"/>
    <col min="6914" max="6914" width="18.109375" style="265" customWidth="1"/>
    <col min="6915" max="6921" width="9.109375" style="265"/>
    <col min="6922" max="6922" width="15" style="265" customWidth="1"/>
    <col min="6923" max="7168" width="9.109375" style="265"/>
    <col min="7169" max="7169" width="10.5546875" style="265" customWidth="1"/>
    <col min="7170" max="7170" width="18.109375" style="265" customWidth="1"/>
    <col min="7171" max="7177" width="9.109375" style="265"/>
    <col min="7178" max="7178" width="15" style="265" customWidth="1"/>
    <col min="7179" max="7424" width="9.109375" style="265"/>
    <col min="7425" max="7425" width="10.5546875" style="265" customWidth="1"/>
    <col min="7426" max="7426" width="18.109375" style="265" customWidth="1"/>
    <col min="7427" max="7433" width="9.109375" style="265"/>
    <col min="7434" max="7434" width="15" style="265" customWidth="1"/>
    <col min="7435" max="7680" width="9.109375" style="265"/>
    <col min="7681" max="7681" width="10.5546875" style="265" customWidth="1"/>
    <col min="7682" max="7682" width="18.109375" style="265" customWidth="1"/>
    <col min="7683" max="7689" width="9.109375" style="265"/>
    <col min="7690" max="7690" width="15" style="265" customWidth="1"/>
    <col min="7691" max="7936" width="9.109375" style="265"/>
    <col min="7937" max="7937" width="10.5546875" style="265" customWidth="1"/>
    <col min="7938" max="7938" width="18.109375" style="265" customWidth="1"/>
    <col min="7939" max="7945" width="9.109375" style="265"/>
    <col min="7946" max="7946" width="15" style="265" customWidth="1"/>
    <col min="7947" max="8192" width="9.109375" style="265"/>
    <col min="8193" max="8193" width="10.5546875" style="265" customWidth="1"/>
    <col min="8194" max="8194" width="18.109375" style="265" customWidth="1"/>
    <col min="8195" max="8201" width="9.109375" style="265"/>
    <col min="8202" max="8202" width="15" style="265" customWidth="1"/>
    <col min="8203" max="8448" width="9.109375" style="265"/>
    <col min="8449" max="8449" width="10.5546875" style="265" customWidth="1"/>
    <col min="8450" max="8450" width="18.109375" style="265" customWidth="1"/>
    <col min="8451" max="8457" width="9.109375" style="265"/>
    <col min="8458" max="8458" width="15" style="265" customWidth="1"/>
    <col min="8459" max="8704" width="9.109375" style="265"/>
    <col min="8705" max="8705" width="10.5546875" style="265" customWidth="1"/>
    <col min="8706" max="8706" width="18.109375" style="265" customWidth="1"/>
    <col min="8707" max="8713" width="9.109375" style="265"/>
    <col min="8714" max="8714" width="15" style="265" customWidth="1"/>
    <col min="8715" max="8960" width="9.109375" style="265"/>
    <col min="8961" max="8961" width="10.5546875" style="265" customWidth="1"/>
    <col min="8962" max="8962" width="18.109375" style="265" customWidth="1"/>
    <col min="8963" max="8969" width="9.109375" style="265"/>
    <col min="8970" max="8970" width="15" style="265" customWidth="1"/>
    <col min="8971" max="9216" width="9.109375" style="265"/>
    <col min="9217" max="9217" width="10.5546875" style="265" customWidth="1"/>
    <col min="9218" max="9218" width="18.109375" style="265" customWidth="1"/>
    <col min="9219" max="9225" width="9.109375" style="265"/>
    <col min="9226" max="9226" width="15" style="265" customWidth="1"/>
    <col min="9227" max="9472" width="9.109375" style="265"/>
    <col min="9473" max="9473" width="10.5546875" style="265" customWidth="1"/>
    <col min="9474" max="9474" width="18.109375" style="265" customWidth="1"/>
    <col min="9475" max="9481" width="9.109375" style="265"/>
    <col min="9482" max="9482" width="15" style="265" customWidth="1"/>
    <col min="9483" max="9728" width="9.109375" style="265"/>
    <col min="9729" max="9729" width="10.5546875" style="265" customWidth="1"/>
    <col min="9730" max="9730" width="18.109375" style="265" customWidth="1"/>
    <col min="9731" max="9737" width="9.109375" style="265"/>
    <col min="9738" max="9738" width="15" style="265" customWidth="1"/>
    <col min="9739" max="9984" width="9.109375" style="265"/>
    <col min="9985" max="9985" width="10.5546875" style="265" customWidth="1"/>
    <col min="9986" max="9986" width="18.109375" style="265" customWidth="1"/>
    <col min="9987" max="9993" width="9.109375" style="265"/>
    <col min="9994" max="9994" width="15" style="265" customWidth="1"/>
    <col min="9995" max="10240" width="9.109375" style="265"/>
    <col min="10241" max="10241" width="10.5546875" style="265" customWidth="1"/>
    <col min="10242" max="10242" width="18.109375" style="265" customWidth="1"/>
    <col min="10243" max="10249" width="9.109375" style="265"/>
    <col min="10250" max="10250" width="15" style="265" customWidth="1"/>
    <col min="10251" max="10496" width="9.109375" style="265"/>
    <col min="10497" max="10497" width="10.5546875" style="265" customWidth="1"/>
    <col min="10498" max="10498" width="18.109375" style="265" customWidth="1"/>
    <col min="10499" max="10505" width="9.109375" style="265"/>
    <col min="10506" max="10506" width="15" style="265" customWidth="1"/>
    <col min="10507" max="10752" width="9.109375" style="265"/>
    <col min="10753" max="10753" width="10.5546875" style="265" customWidth="1"/>
    <col min="10754" max="10754" width="18.109375" style="265" customWidth="1"/>
    <col min="10755" max="10761" width="9.109375" style="265"/>
    <col min="10762" max="10762" width="15" style="265" customWidth="1"/>
    <col min="10763" max="11008" width="9.109375" style="265"/>
    <col min="11009" max="11009" width="10.5546875" style="265" customWidth="1"/>
    <col min="11010" max="11010" width="18.109375" style="265" customWidth="1"/>
    <col min="11011" max="11017" width="9.109375" style="265"/>
    <col min="11018" max="11018" width="15" style="265" customWidth="1"/>
    <col min="11019" max="11264" width="9.109375" style="265"/>
    <col min="11265" max="11265" width="10.5546875" style="265" customWidth="1"/>
    <col min="11266" max="11266" width="18.109375" style="265" customWidth="1"/>
    <col min="11267" max="11273" width="9.109375" style="265"/>
    <col min="11274" max="11274" width="15" style="265" customWidth="1"/>
    <col min="11275" max="11520" width="9.109375" style="265"/>
    <col min="11521" max="11521" width="10.5546875" style="265" customWidth="1"/>
    <col min="11522" max="11522" width="18.109375" style="265" customWidth="1"/>
    <col min="11523" max="11529" width="9.109375" style="265"/>
    <col min="11530" max="11530" width="15" style="265" customWidth="1"/>
    <col min="11531" max="11776" width="9.109375" style="265"/>
    <col min="11777" max="11777" width="10.5546875" style="265" customWidth="1"/>
    <col min="11778" max="11778" width="18.109375" style="265" customWidth="1"/>
    <col min="11779" max="11785" width="9.109375" style="265"/>
    <col min="11786" max="11786" width="15" style="265" customWidth="1"/>
    <col min="11787" max="12032" width="9.109375" style="265"/>
    <col min="12033" max="12033" width="10.5546875" style="265" customWidth="1"/>
    <col min="12034" max="12034" width="18.109375" style="265" customWidth="1"/>
    <col min="12035" max="12041" width="9.109375" style="265"/>
    <col min="12042" max="12042" width="15" style="265" customWidth="1"/>
    <col min="12043" max="12288" width="9.109375" style="265"/>
    <col min="12289" max="12289" width="10.5546875" style="265" customWidth="1"/>
    <col min="12290" max="12290" width="18.109375" style="265" customWidth="1"/>
    <col min="12291" max="12297" width="9.109375" style="265"/>
    <col min="12298" max="12298" width="15" style="265" customWidth="1"/>
    <col min="12299" max="12544" width="9.109375" style="265"/>
    <col min="12545" max="12545" width="10.5546875" style="265" customWidth="1"/>
    <col min="12546" max="12546" width="18.109375" style="265" customWidth="1"/>
    <col min="12547" max="12553" width="9.109375" style="265"/>
    <col min="12554" max="12554" width="15" style="265" customWidth="1"/>
    <col min="12555" max="12800" width="9.109375" style="265"/>
    <col min="12801" max="12801" width="10.5546875" style="265" customWidth="1"/>
    <col min="12802" max="12802" width="18.109375" style="265" customWidth="1"/>
    <col min="12803" max="12809" width="9.109375" style="265"/>
    <col min="12810" max="12810" width="15" style="265" customWidth="1"/>
    <col min="12811" max="13056" width="9.109375" style="265"/>
    <col min="13057" max="13057" width="10.5546875" style="265" customWidth="1"/>
    <col min="13058" max="13058" width="18.109375" style="265" customWidth="1"/>
    <col min="13059" max="13065" width="9.109375" style="265"/>
    <col min="13066" max="13066" width="15" style="265" customWidth="1"/>
    <col min="13067" max="13312" width="9.109375" style="265"/>
    <col min="13313" max="13313" width="10.5546875" style="265" customWidth="1"/>
    <col min="13314" max="13314" width="18.109375" style="265" customWidth="1"/>
    <col min="13315" max="13321" width="9.109375" style="265"/>
    <col min="13322" max="13322" width="15" style="265" customWidth="1"/>
    <col min="13323" max="13568" width="9.109375" style="265"/>
    <col min="13569" max="13569" width="10.5546875" style="265" customWidth="1"/>
    <col min="13570" max="13570" width="18.109375" style="265" customWidth="1"/>
    <col min="13571" max="13577" width="9.109375" style="265"/>
    <col min="13578" max="13578" width="15" style="265" customWidth="1"/>
    <col min="13579" max="13824" width="9.109375" style="265"/>
    <col min="13825" max="13825" width="10.5546875" style="265" customWidth="1"/>
    <col min="13826" max="13826" width="18.109375" style="265" customWidth="1"/>
    <col min="13827" max="13833" width="9.109375" style="265"/>
    <col min="13834" max="13834" width="15" style="265" customWidth="1"/>
    <col min="13835" max="14080" width="9.109375" style="265"/>
    <col min="14081" max="14081" width="10.5546875" style="265" customWidth="1"/>
    <col min="14082" max="14082" width="18.109375" style="265" customWidth="1"/>
    <col min="14083" max="14089" width="9.109375" style="265"/>
    <col min="14090" max="14090" width="15" style="265" customWidth="1"/>
    <col min="14091" max="14336" width="9.109375" style="265"/>
    <col min="14337" max="14337" width="10.5546875" style="265" customWidth="1"/>
    <col min="14338" max="14338" width="18.109375" style="265" customWidth="1"/>
    <col min="14339" max="14345" width="9.109375" style="265"/>
    <col min="14346" max="14346" width="15" style="265" customWidth="1"/>
    <col min="14347" max="14592" width="9.109375" style="265"/>
    <col min="14593" max="14593" width="10.5546875" style="265" customWidth="1"/>
    <col min="14594" max="14594" width="18.109375" style="265" customWidth="1"/>
    <col min="14595" max="14601" width="9.109375" style="265"/>
    <col min="14602" max="14602" width="15" style="265" customWidth="1"/>
    <col min="14603" max="14848" width="9.109375" style="265"/>
    <col min="14849" max="14849" width="10.5546875" style="265" customWidth="1"/>
    <col min="14850" max="14850" width="18.109375" style="265" customWidth="1"/>
    <col min="14851" max="14857" width="9.109375" style="265"/>
    <col min="14858" max="14858" width="15" style="265" customWidth="1"/>
    <col min="14859" max="15104" width="9.109375" style="265"/>
    <col min="15105" max="15105" width="10.5546875" style="265" customWidth="1"/>
    <col min="15106" max="15106" width="18.109375" style="265" customWidth="1"/>
    <col min="15107" max="15113" width="9.109375" style="265"/>
    <col min="15114" max="15114" width="15" style="265" customWidth="1"/>
    <col min="15115" max="15360" width="9.109375" style="265"/>
    <col min="15361" max="15361" width="10.5546875" style="265" customWidth="1"/>
    <col min="15362" max="15362" width="18.109375" style="265" customWidth="1"/>
    <col min="15363" max="15369" width="9.109375" style="265"/>
    <col min="15370" max="15370" width="15" style="265" customWidth="1"/>
    <col min="15371" max="15616" width="9.109375" style="265"/>
    <col min="15617" max="15617" width="10.5546875" style="265" customWidth="1"/>
    <col min="15618" max="15618" width="18.109375" style="265" customWidth="1"/>
    <col min="15619" max="15625" width="9.109375" style="265"/>
    <col min="15626" max="15626" width="15" style="265" customWidth="1"/>
    <col min="15627" max="15872" width="9.109375" style="265"/>
    <col min="15873" max="15873" width="10.5546875" style="265" customWidth="1"/>
    <col min="15874" max="15874" width="18.109375" style="265" customWidth="1"/>
    <col min="15875" max="15881" width="9.109375" style="265"/>
    <col min="15882" max="15882" width="15" style="265" customWidth="1"/>
    <col min="15883" max="16128" width="9.109375" style="265"/>
    <col min="16129" max="16129" width="10.5546875" style="265" customWidth="1"/>
    <col min="16130" max="16130" width="18.109375" style="265" customWidth="1"/>
    <col min="16131" max="16137" width="9.109375" style="265"/>
    <col min="16138" max="16138" width="15" style="265" customWidth="1"/>
    <col min="16139" max="16384" width="9.109375" style="265"/>
  </cols>
  <sheetData>
    <row r="1" spans="1:10" x14ac:dyDescent="0.25">
      <c r="A1" s="262"/>
      <c r="B1" s="263"/>
      <c r="C1" s="263"/>
      <c r="D1" s="263"/>
      <c r="E1" s="263"/>
      <c r="F1" s="263"/>
      <c r="G1" s="263"/>
      <c r="H1" s="263"/>
      <c r="I1" s="263"/>
      <c r="J1" s="264"/>
    </row>
    <row r="2" spans="1:10" x14ac:dyDescent="0.25">
      <c r="A2" s="266" t="s">
        <v>124</v>
      </c>
      <c r="B2" s="325">
        <v>11</v>
      </c>
      <c r="C2" s="267"/>
      <c r="D2" s="267"/>
      <c r="E2" s="267"/>
      <c r="F2" s="267"/>
      <c r="G2" s="338">
        <v>0</v>
      </c>
      <c r="H2" s="500" t="s">
        <v>125</v>
      </c>
      <c r="I2" s="500"/>
      <c r="J2" s="326">
        <v>9</v>
      </c>
    </row>
    <row r="3" spans="1:10" x14ac:dyDescent="0.25">
      <c r="A3" s="266"/>
      <c r="B3" s="267"/>
      <c r="C3" s="267"/>
      <c r="D3" s="267"/>
      <c r="E3" s="267"/>
      <c r="F3" s="267"/>
      <c r="G3" s="267"/>
      <c r="H3" s="267"/>
      <c r="I3" s="267"/>
      <c r="J3" s="271"/>
    </row>
    <row r="4" spans="1:10" x14ac:dyDescent="0.25">
      <c r="A4" s="266" t="s">
        <v>126</v>
      </c>
      <c r="B4" s="267"/>
      <c r="C4" s="217" t="s">
        <v>117</v>
      </c>
      <c r="D4" s="269"/>
      <c r="E4" s="269"/>
      <c r="F4" s="269"/>
      <c r="G4" s="267"/>
      <c r="H4" s="267"/>
      <c r="I4" s="267"/>
      <c r="J4" s="271"/>
    </row>
    <row r="5" spans="1:10" x14ac:dyDescent="0.25">
      <c r="A5" s="296" t="s">
        <v>127</v>
      </c>
      <c r="B5" s="281"/>
      <c r="C5" s="281"/>
      <c r="D5" s="281" t="str">
        <f>'[1]Title Page'!E15</f>
        <v xml:space="preserve"> </v>
      </c>
      <c r="E5" s="281"/>
      <c r="F5" s="281"/>
      <c r="G5" s="281"/>
      <c r="H5" s="281"/>
      <c r="I5" s="281"/>
      <c r="J5" s="282"/>
    </row>
    <row r="6" spans="1:10" x14ac:dyDescent="0.25">
      <c r="A6" s="266"/>
      <c r="B6" s="267"/>
      <c r="C6" s="267"/>
      <c r="D6" s="267"/>
      <c r="E6" s="267"/>
      <c r="F6" s="267"/>
      <c r="G6" s="267"/>
      <c r="H6" s="267"/>
      <c r="I6" s="267"/>
      <c r="J6" s="271"/>
    </row>
    <row r="7" spans="1:10" x14ac:dyDescent="0.25">
      <c r="A7" s="527" t="s">
        <v>590</v>
      </c>
      <c r="B7" s="532"/>
      <c r="C7" s="532"/>
      <c r="D7" s="532"/>
      <c r="E7" s="532"/>
      <c r="F7" s="532"/>
      <c r="G7" s="532"/>
      <c r="H7" s="532"/>
      <c r="I7" s="532"/>
      <c r="J7" s="550"/>
    </row>
    <row r="8" spans="1:10" x14ac:dyDescent="0.25">
      <c r="A8" s="266"/>
      <c r="B8" s="267"/>
      <c r="C8" s="267"/>
      <c r="D8" s="267"/>
      <c r="E8" s="267"/>
      <c r="F8" s="267"/>
      <c r="G8" s="267"/>
      <c r="H8" s="267"/>
      <c r="I8" s="267"/>
      <c r="J8" s="271"/>
    </row>
    <row r="9" spans="1:10" x14ac:dyDescent="0.25">
      <c r="A9" s="349" t="s">
        <v>591</v>
      </c>
      <c r="B9" s="267"/>
      <c r="C9" s="267"/>
      <c r="D9" s="267"/>
      <c r="E9" s="267"/>
      <c r="F9" s="267"/>
      <c r="G9" s="267"/>
      <c r="H9" s="267"/>
      <c r="I9" s="267"/>
      <c r="J9" s="271"/>
    </row>
    <row r="10" spans="1:10" x14ac:dyDescent="0.25">
      <c r="A10" s="266"/>
      <c r="B10" s="267"/>
      <c r="C10" s="267"/>
      <c r="D10" s="267"/>
      <c r="E10" s="267"/>
      <c r="F10" s="267"/>
      <c r="G10" s="267"/>
      <c r="H10" s="267"/>
      <c r="I10" s="267"/>
      <c r="J10" s="271"/>
    </row>
    <row r="11" spans="1:10" ht="24.75" customHeight="1" x14ac:dyDescent="0.25">
      <c r="A11" s="551" t="s">
        <v>592</v>
      </c>
      <c r="B11" s="552"/>
      <c r="C11" s="552"/>
      <c r="D11" s="552"/>
      <c r="E11" s="552"/>
      <c r="F11" s="552"/>
      <c r="G11" s="552"/>
      <c r="H11" s="552"/>
      <c r="I11" s="552"/>
      <c r="J11" s="553"/>
    </row>
    <row r="12" spans="1:10" x14ac:dyDescent="0.25">
      <c r="A12" s="266"/>
      <c r="B12" s="267"/>
      <c r="C12" s="267"/>
      <c r="D12" s="267"/>
      <c r="E12" s="267"/>
      <c r="F12" s="267"/>
      <c r="G12" s="267"/>
      <c r="H12" s="267"/>
      <c r="I12" s="267"/>
      <c r="J12" s="271"/>
    </row>
    <row r="13" spans="1:10" ht="19.5" customHeight="1" x14ac:dyDescent="0.25">
      <c r="A13" s="266"/>
      <c r="B13" s="554" t="s">
        <v>593</v>
      </c>
      <c r="C13" s="555"/>
      <c r="D13" s="554" t="s">
        <v>594</v>
      </c>
      <c r="E13" s="556"/>
      <c r="F13" s="556"/>
      <c r="G13" s="557"/>
      <c r="H13" s="554" t="s">
        <v>595</v>
      </c>
      <c r="I13" s="555"/>
      <c r="J13" s="271"/>
    </row>
    <row r="14" spans="1:10" x14ac:dyDescent="0.25">
      <c r="A14" s="266"/>
      <c r="B14" s="350" t="s">
        <v>596</v>
      </c>
      <c r="C14" s="351"/>
      <c r="D14" s="544" t="s">
        <v>597</v>
      </c>
      <c r="E14" s="545"/>
      <c r="F14" s="545"/>
      <c r="G14" s="546"/>
      <c r="H14" s="547" t="s">
        <v>598</v>
      </c>
      <c r="I14" s="548"/>
      <c r="J14" s="271"/>
    </row>
    <row r="15" spans="1:10" x14ac:dyDescent="0.25">
      <c r="A15" s="266"/>
      <c r="B15" s="549" t="s">
        <v>599</v>
      </c>
      <c r="C15" s="500"/>
      <c r="D15" s="266"/>
      <c r="E15" s="267"/>
      <c r="F15" s="267"/>
      <c r="G15" s="271"/>
      <c r="H15" s="352" t="s">
        <v>600</v>
      </c>
      <c r="I15" s="353"/>
      <c r="J15" s="271"/>
    </row>
    <row r="16" spans="1:10" x14ac:dyDescent="0.25">
      <c r="A16" s="266"/>
      <c r="B16" s="296"/>
      <c r="C16" s="281"/>
      <c r="D16" s="296"/>
      <c r="E16" s="281"/>
      <c r="F16" s="281"/>
      <c r="G16" s="282"/>
      <c r="H16" s="280" t="s">
        <v>601</v>
      </c>
      <c r="I16" s="285"/>
      <c r="J16" s="271"/>
    </row>
    <row r="17" spans="1:10" x14ac:dyDescent="0.25">
      <c r="A17" s="266"/>
      <c r="B17" s="262" t="s">
        <v>602</v>
      </c>
      <c r="C17" s="264"/>
      <c r="D17" s="354" t="s">
        <v>603</v>
      </c>
      <c r="E17" s="263"/>
      <c r="F17" s="263"/>
      <c r="G17" s="264"/>
      <c r="H17" s="262" t="s">
        <v>604</v>
      </c>
      <c r="I17" s="264"/>
      <c r="J17" s="271"/>
    </row>
    <row r="18" spans="1:10" x14ac:dyDescent="0.25">
      <c r="A18" s="266"/>
      <c r="B18" s="266"/>
      <c r="C18" s="271"/>
      <c r="D18" s="266"/>
      <c r="E18" s="267"/>
      <c r="F18" s="267"/>
      <c r="G18" s="271"/>
      <c r="H18" s="266" t="s">
        <v>605</v>
      </c>
      <c r="I18" s="271"/>
      <c r="J18" s="271"/>
    </row>
    <row r="19" spans="1:10" x14ac:dyDescent="0.25">
      <c r="A19" s="266"/>
      <c r="B19" s="296"/>
      <c r="C19" s="282"/>
      <c r="D19" s="296"/>
      <c r="E19" s="281"/>
      <c r="F19" s="281"/>
      <c r="G19" s="282"/>
      <c r="H19" s="296" t="s">
        <v>606</v>
      </c>
      <c r="I19" s="282"/>
      <c r="J19" s="271"/>
    </row>
    <row r="20" spans="1:10" x14ac:dyDescent="0.25">
      <c r="A20" s="266"/>
      <c r="B20" s="262" t="s">
        <v>607</v>
      </c>
      <c r="C20" s="264"/>
      <c r="D20" s="263" t="s">
        <v>608</v>
      </c>
      <c r="E20" s="263"/>
      <c r="F20" s="263"/>
      <c r="G20" s="264"/>
      <c r="H20" s="262" t="s">
        <v>604</v>
      </c>
      <c r="I20" s="264"/>
      <c r="J20" s="271"/>
    </row>
    <row r="21" spans="1:10" x14ac:dyDescent="0.25">
      <c r="A21" s="266"/>
      <c r="B21" s="266" t="s">
        <v>609</v>
      </c>
      <c r="C21" s="271"/>
      <c r="D21" s="267"/>
      <c r="E21" s="267"/>
      <c r="F21" s="267"/>
      <c r="G21" s="271"/>
      <c r="H21" s="266" t="s">
        <v>605</v>
      </c>
      <c r="I21" s="271"/>
      <c r="J21" s="271"/>
    </row>
    <row r="22" spans="1:10" x14ac:dyDescent="0.25">
      <c r="A22" s="266"/>
      <c r="B22" s="296"/>
      <c r="C22" s="282"/>
      <c r="D22" s="281"/>
      <c r="E22" s="281"/>
      <c r="F22" s="281"/>
      <c r="G22" s="282"/>
      <c r="H22" s="355" t="s">
        <v>610</v>
      </c>
      <c r="I22" s="282"/>
      <c r="J22" s="271"/>
    </row>
    <row r="23" spans="1:10" x14ac:dyDescent="0.25">
      <c r="A23" s="266"/>
      <c r="B23" s="267"/>
      <c r="C23" s="267"/>
      <c r="D23" s="267"/>
      <c r="E23" s="267"/>
      <c r="F23" s="267"/>
      <c r="G23" s="267"/>
      <c r="H23" s="267"/>
      <c r="I23" s="267"/>
      <c r="J23" s="271"/>
    </row>
    <row r="24" spans="1:10" x14ac:dyDescent="0.25">
      <c r="A24" s="266"/>
      <c r="B24" s="267"/>
      <c r="C24" s="267"/>
      <c r="D24" s="267"/>
      <c r="E24" s="267"/>
      <c r="F24" s="267"/>
      <c r="G24" s="267"/>
      <c r="H24" s="267"/>
      <c r="I24" s="267"/>
      <c r="J24" s="271"/>
    </row>
    <row r="25" spans="1:10" x14ac:dyDescent="0.25">
      <c r="A25" s="266"/>
      <c r="B25" s="267" t="s">
        <v>611</v>
      </c>
      <c r="C25" s="267"/>
      <c r="D25" s="267"/>
      <c r="E25" s="267"/>
      <c r="F25" s="267"/>
      <c r="G25" s="267"/>
      <c r="H25" s="267"/>
      <c r="I25" s="267"/>
      <c r="J25" s="271"/>
    </row>
    <row r="26" spans="1:10" x14ac:dyDescent="0.25">
      <c r="A26" s="266"/>
      <c r="B26" s="335" t="s">
        <v>612</v>
      </c>
      <c r="C26" s="267"/>
      <c r="D26" s="267" t="s">
        <v>613</v>
      </c>
      <c r="F26" s="267"/>
      <c r="G26" s="267"/>
      <c r="H26" s="267"/>
      <c r="I26" s="267"/>
      <c r="J26" s="271"/>
    </row>
    <row r="27" spans="1:10" x14ac:dyDescent="0.25">
      <c r="A27" s="266"/>
      <c r="B27" s="267"/>
      <c r="C27" s="267"/>
      <c r="D27" s="267"/>
      <c r="E27" s="267"/>
      <c r="F27" s="267"/>
      <c r="G27" s="267"/>
      <c r="H27" s="267"/>
      <c r="I27" s="267"/>
      <c r="J27" s="271"/>
    </row>
    <row r="28" spans="1:10" s="442" customFormat="1" x14ac:dyDescent="0.25">
      <c r="A28" s="455" t="s">
        <v>825</v>
      </c>
      <c r="B28" s="341" t="s">
        <v>163</v>
      </c>
      <c r="C28" s="341" t="s">
        <v>826</v>
      </c>
      <c r="D28" s="341"/>
      <c r="E28" s="341"/>
      <c r="F28" s="341"/>
      <c r="G28" s="341"/>
      <c r="H28" s="341"/>
      <c r="I28" s="341"/>
      <c r="J28" s="424"/>
    </row>
    <row r="29" spans="1:10" s="442" customFormat="1" x14ac:dyDescent="0.25">
      <c r="A29" s="423"/>
      <c r="B29" s="341"/>
      <c r="C29" s="341" t="s">
        <v>827</v>
      </c>
      <c r="D29" s="341"/>
      <c r="E29" s="341"/>
      <c r="F29" s="341"/>
      <c r="G29" s="341"/>
      <c r="H29" s="341"/>
      <c r="I29" s="341"/>
      <c r="J29" s="424"/>
    </row>
    <row r="30" spans="1:10" s="442" customFormat="1" x14ac:dyDescent="0.25">
      <c r="A30" s="423"/>
      <c r="B30" s="341"/>
      <c r="C30" s="341" t="s">
        <v>834</v>
      </c>
      <c r="D30" s="341"/>
      <c r="E30" s="341"/>
      <c r="F30" s="341"/>
      <c r="G30" s="341"/>
      <c r="H30" s="341"/>
      <c r="I30" s="341"/>
      <c r="J30" s="424"/>
    </row>
    <row r="31" spans="1:10" x14ac:dyDescent="0.25">
      <c r="A31" s="266"/>
      <c r="B31" s="267"/>
      <c r="C31" s="267"/>
      <c r="D31" s="267"/>
      <c r="E31" s="267"/>
      <c r="F31" s="267"/>
      <c r="G31" s="267"/>
      <c r="H31" s="267"/>
      <c r="I31" s="267"/>
      <c r="J31" s="271"/>
    </row>
    <row r="32" spans="1:10" x14ac:dyDescent="0.25">
      <c r="A32" s="266"/>
      <c r="B32" s="267"/>
      <c r="C32" s="267"/>
      <c r="D32" s="267"/>
      <c r="E32" s="267"/>
      <c r="F32" s="267"/>
      <c r="G32" s="267"/>
      <c r="H32" s="267"/>
      <c r="I32" s="267"/>
      <c r="J32" s="271"/>
    </row>
    <row r="33" spans="1:10" x14ac:dyDescent="0.25">
      <c r="A33" s="266"/>
      <c r="B33" s="267"/>
      <c r="C33" s="267"/>
      <c r="D33" s="267"/>
      <c r="E33" s="267"/>
      <c r="F33" s="267"/>
      <c r="G33" s="267"/>
      <c r="H33" s="267"/>
      <c r="I33" s="267"/>
      <c r="J33" s="271"/>
    </row>
    <row r="34" spans="1:10" x14ac:dyDescent="0.25">
      <c r="A34" s="266"/>
      <c r="B34" s="267"/>
      <c r="C34" s="267"/>
      <c r="D34" s="267"/>
      <c r="E34" s="267"/>
      <c r="F34" s="267"/>
      <c r="G34" s="267"/>
      <c r="H34" s="267"/>
      <c r="I34" s="267"/>
      <c r="J34" s="271"/>
    </row>
    <row r="35" spans="1:10" x14ac:dyDescent="0.25">
      <c r="A35" s="266"/>
      <c r="B35" s="267"/>
      <c r="C35" s="267"/>
      <c r="D35" s="267"/>
      <c r="E35" s="267"/>
      <c r="F35" s="267"/>
      <c r="G35" s="267"/>
      <c r="H35" s="267"/>
      <c r="I35" s="267"/>
      <c r="J35" s="271"/>
    </row>
    <row r="36" spans="1:10" x14ac:dyDescent="0.25">
      <c r="A36" s="266"/>
      <c r="B36" s="267"/>
      <c r="C36" s="267"/>
      <c r="D36" s="267"/>
      <c r="E36" s="267"/>
      <c r="F36" s="267"/>
      <c r="G36" s="267"/>
      <c r="H36" s="267"/>
      <c r="I36" s="267"/>
      <c r="J36" s="271"/>
    </row>
    <row r="37" spans="1:10" x14ac:dyDescent="0.25">
      <c r="A37" s="266"/>
      <c r="B37" s="267"/>
      <c r="C37" s="267"/>
      <c r="D37" s="267"/>
      <c r="E37" s="267"/>
      <c r="F37" s="267"/>
      <c r="G37" s="267"/>
      <c r="H37" s="267"/>
      <c r="I37" s="267"/>
      <c r="J37" s="271"/>
    </row>
    <row r="38" spans="1:10" x14ac:dyDescent="0.25">
      <c r="A38" s="266"/>
      <c r="B38" s="267"/>
      <c r="C38" s="267"/>
      <c r="D38" s="267"/>
      <c r="E38" s="267"/>
      <c r="F38" s="267"/>
      <c r="G38" s="267"/>
      <c r="H38" s="267"/>
      <c r="I38" s="267"/>
      <c r="J38" s="271"/>
    </row>
    <row r="39" spans="1:10" x14ac:dyDescent="0.25">
      <c r="A39" s="266"/>
      <c r="B39" s="267"/>
      <c r="C39" s="267"/>
      <c r="D39" s="267"/>
      <c r="E39" s="267"/>
      <c r="F39" s="267"/>
      <c r="G39" s="267"/>
      <c r="H39" s="267"/>
      <c r="I39" s="267"/>
      <c r="J39" s="271"/>
    </row>
    <row r="40" spans="1:10" x14ac:dyDescent="0.25">
      <c r="A40" s="266"/>
      <c r="B40" s="267"/>
      <c r="C40" s="267"/>
      <c r="D40" s="267"/>
      <c r="E40" s="267"/>
      <c r="F40" s="267"/>
      <c r="G40" s="267"/>
      <c r="H40" s="267"/>
      <c r="I40" s="267"/>
      <c r="J40" s="271"/>
    </row>
    <row r="41" spans="1:10" x14ac:dyDescent="0.25">
      <c r="A41" s="266"/>
      <c r="B41" s="267"/>
      <c r="C41" s="267"/>
      <c r="D41" s="267"/>
      <c r="E41" s="267"/>
      <c r="F41" s="267"/>
      <c r="G41" s="267"/>
      <c r="H41" s="267"/>
      <c r="I41" s="267"/>
      <c r="J41" s="271"/>
    </row>
    <row r="42" spans="1:10" x14ac:dyDescent="0.25">
      <c r="A42" s="266"/>
      <c r="B42" s="267"/>
      <c r="C42" s="267"/>
      <c r="D42" s="267"/>
      <c r="E42" s="267"/>
      <c r="F42" s="267"/>
      <c r="G42" s="267"/>
      <c r="H42" s="267"/>
      <c r="I42" s="267"/>
      <c r="J42" s="271"/>
    </row>
    <row r="43" spans="1:10" x14ac:dyDescent="0.25">
      <c r="A43" s="266"/>
      <c r="B43" s="267"/>
      <c r="C43" s="267"/>
      <c r="D43" s="267"/>
      <c r="E43" s="267"/>
      <c r="F43" s="267"/>
      <c r="G43" s="267"/>
      <c r="H43" s="267"/>
      <c r="I43" s="267"/>
      <c r="J43" s="271"/>
    </row>
    <row r="44" spans="1:10" x14ac:dyDescent="0.25">
      <c r="A44" s="266"/>
      <c r="B44" s="267"/>
      <c r="C44" s="267"/>
      <c r="D44" s="321"/>
      <c r="E44" s="321"/>
      <c r="F44" s="321"/>
      <c r="G44" s="321"/>
      <c r="H44" s="267"/>
      <c r="I44" s="267"/>
      <c r="J44" s="271"/>
    </row>
    <row r="45" spans="1:10" x14ac:dyDescent="0.25">
      <c r="A45" s="266"/>
      <c r="B45" s="267"/>
      <c r="C45" s="267"/>
      <c r="D45" s="267"/>
      <c r="E45" s="267"/>
      <c r="F45" s="267"/>
      <c r="G45" s="267"/>
      <c r="H45" s="267"/>
      <c r="I45" s="267"/>
      <c r="J45" s="271"/>
    </row>
    <row r="46" spans="1:10" x14ac:dyDescent="0.25">
      <c r="A46" s="266"/>
      <c r="B46" s="267"/>
      <c r="C46" s="267"/>
      <c r="D46" s="267"/>
      <c r="E46" s="267"/>
      <c r="F46" s="267"/>
      <c r="G46" s="267"/>
      <c r="H46" s="267"/>
      <c r="I46" s="267"/>
      <c r="J46" s="271"/>
    </row>
    <row r="47" spans="1:10" x14ac:dyDescent="0.25">
      <c r="A47" s="266"/>
      <c r="B47" s="267"/>
      <c r="C47" s="267"/>
      <c r="D47" s="267"/>
      <c r="E47" s="267"/>
      <c r="F47" s="267"/>
      <c r="G47" s="267"/>
      <c r="H47" s="267"/>
      <c r="I47" s="267"/>
      <c r="J47" s="271"/>
    </row>
    <row r="48" spans="1:10" x14ac:dyDescent="0.25">
      <c r="A48" s="266"/>
      <c r="B48" s="267"/>
      <c r="C48" s="267"/>
      <c r="D48" s="267"/>
      <c r="E48" s="267"/>
      <c r="F48" s="267"/>
      <c r="G48" s="267"/>
      <c r="H48" s="267"/>
      <c r="I48" s="267"/>
      <c r="J48" s="271"/>
    </row>
    <row r="49" spans="1:10" x14ac:dyDescent="0.25">
      <c r="A49" s="296"/>
      <c r="B49" s="281"/>
      <c r="C49" s="281"/>
      <c r="D49" s="281"/>
      <c r="E49" s="281"/>
      <c r="F49" s="281"/>
      <c r="G49" s="281"/>
      <c r="H49" s="281"/>
      <c r="I49" s="281"/>
      <c r="J49" s="282"/>
    </row>
    <row r="50" spans="1:10" x14ac:dyDescent="0.25">
      <c r="A50" s="266" t="s">
        <v>118</v>
      </c>
      <c r="B50" s="267" t="s">
        <v>120</v>
      </c>
      <c r="C50" s="267"/>
      <c r="D50" s="267"/>
      <c r="E50" s="267"/>
      <c r="F50" s="267"/>
      <c r="G50" s="267"/>
      <c r="H50" s="267"/>
      <c r="I50" s="267"/>
      <c r="J50" s="271"/>
    </row>
    <row r="51" spans="1:10" x14ac:dyDescent="0.25">
      <c r="A51" s="266"/>
      <c r="B51" s="267"/>
      <c r="C51" s="267"/>
      <c r="D51" s="267"/>
      <c r="E51" s="267"/>
      <c r="F51" s="267"/>
      <c r="G51" s="267"/>
      <c r="H51" s="267"/>
      <c r="I51" s="267"/>
      <c r="J51" s="271"/>
    </row>
    <row r="52" spans="1:10" x14ac:dyDescent="0.25">
      <c r="A52" s="296" t="s">
        <v>119</v>
      </c>
      <c r="B52" s="323">
        <f>'Item 17, pg 8'!B54</f>
        <v>42076</v>
      </c>
      <c r="C52" s="281"/>
      <c r="D52" s="281"/>
      <c r="E52" s="281"/>
      <c r="F52" s="281"/>
      <c r="G52" s="281"/>
      <c r="H52" s="281" t="s">
        <v>349</v>
      </c>
      <c r="I52" s="281"/>
      <c r="J52" s="324">
        <f>'Item 17, pg 8'!J54</f>
        <v>42125</v>
      </c>
    </row>
    <row r="53" spans="1:10" x14ac:dyDescent="0.25">
      <c r="A53" s="528" t="s">
        <v>122</v>
      </c>
      <c r="B53" s="529"/>
      <c r="C53" s="529"/>
      <c r="D53" s="529"/>
      <c r="E53" s="529"/>
      <c r="F53" s="529"/>
      <c r="G53" s="529"/>
      <c r="H53" s="529"/>
      <c r="I53" s="529"/>
      <c r="J53" s="530"/>
    </row>
    <row r="54" spans="1:10" x14ac:dyDescent="0.25">
      <c r="A54" s="266"/>
      <c r="B54" s="267"/>
      <c r="C54" s="267"/>
      <c r="D54" s="267"/>
      <c r="E54" s="267"/>
      <c r="F54" s="267"/>
      <c r="G54" s="267"/>
      <c r="H54" s="267"/>
      <c r="I54" s="267"/>
      <c r="J54" s="271"/>
    </row>
    <row r="55" spans="1:10" x14ac:dyDescent="0.25">
      <c r="A55" s="266" t="s">
        <v>128</v>
      </c>
      <c r="B55" s="267"/>
      <c r="C55" s="267"/>
      <c r="D55" s="267"/>
      <c r="E55" s="267"/>
      <c r="F55" s="267"/>
      <c r="G55" s="267"/>
      <c r="H55" s="267"/>
      <c r="I55" s="267"/>
      <c r="J55" s="271"/>
    </row>
    <row r="56" spans="1:10" x14ac:dyDescent="0.25">
      <c r="A56" s="296"/>
      <c r="B56" s="281"/>
      <c r="C56" s="281"/>
      <c r="D56" s="281"/>
      <c r="E56" s="281"/>
      <c r="F56" s="281"/>
      <c r="G56" s="281"/>
      <c r="H56" s="281"/>
      <c r="I56" s="281"/>
      <c r="J56" s="282"/>
    </row>
  </sheetData>
  <mergeCells count="10">
    <mergeCell ref="D14:G14"/>
    <mergeCell ref="H14:I14"/>
    <mergeCell ref="B15:C15"/>
    <mergeCell ref="A53:J53"/>
    <mergeCell ref="H2:I2"/>
    <mergeCell ref="A7:J7"/>
    <mergeCell ref="A11:J11"/>
    <mergeCell ref="B13:C13"/>
    <mergeCell ref="D13:G13"/>
    <mergeCell ref="H13:I13"/>
  </mergeCells>
  <printOptions horizontalCentered="1" verticalCentered="1"/>
  <pageMargins left="0.5" right="0.5" top="0.5" bottom="0.5" header="0.5" footer="0.5"/>
  <pageSetup scale="9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Replacement Page</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2015-03-13T07:00:00+00:00</OpenedDate>
    <Date1 xmlns="dc463f71-b30c-4ab2-9473-d307f9d35888">2015-05-22T07:00:00+00:00</Date1>
    <IsDocumentOrder xmlns="dc463f71-b30c-4ab2-9473-d307f9d35888" xsi:nil="true"/>
    <IsHighlyConfidential xmlns="dc463f71-b30c-4ab2-9473-d307f9d35888">false</IsHighlyConfidential>
    <CaseCompanyNames xmlns="dc463f71-b30c-4ab2-9473-d307f9d35888">YAKIMA WASTE SYSTEMS, INC.</CaseCompanyNames>
    <DocketNumber xmlns="dc463f71-b30c-4ab2-9473-d307f9d35888">150435</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A8055ACD1C8814E8E00A4DB2DCE1B5A" ma:contentTypeVersion="119" ma:contentTypeDescription="" ma:contentTypeScope="" ma:versionID="ebc9dc5d58ff18edf1d9f5625feff41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CB7299-EF91-42A5-8FC8-D193CF6ADF95}"/>
</file>

<file path=customXml/itemProps2.xml><?xml version="1.0" encoding="utf-8"?>
<ds:datastoreItem xmlns:ds="http://schemas.openxmlformats.org/officeDocument/2006/customXml" ds:itemID="{9CF8D2EC-F4B8-454C-9EFA-3DDF2D96675A}"/>
</file>

<file path=customXml/itemProps3.xml><?xml version="1.0" encoding="utf-8"?>
<ds:datastoreItem xmlns:ds="http://schemas.openxmlformats.org/officeDocument/2006/customXml" ds:itemID="{FC71C1E9-0E4A-4D84-8141-6A59E3B5B59B}"/>
</file>

<file path=customXml/itemProps4.xml><?xml version="1.0" encoding="utf-8"?>
<ds:datastoreItem xmlns:ds="http://schemas.openxmlformats.org/officeDocument/2006/customXml" ds:itemID="{2CAF35B7-35FF-4A0E-9E79-503024C24F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16</vt:i4>
      </vt:variant>
    </vt:vector>
  </HeadingPairs>
  <TitlesOfParts>
    <vt:vector size="57" baseType="lpstr">
      <vt:lpstr>Title Page 1</vt:lpstr>
      <vt:lpstr>Check Sheet, Page 2</vt:lpstr>
      <vt:lpstr>Index by number pg 3</vt:lpstr>
      <vt:lpstr>Index by topic, pg 4</vt:lpstr>
      <vt:lpstr>Index by topic, pg 5</vt:lpstr>
      <vt:lpstr>Item 5, pg 6</vt:lpstr>
      <vt:lpstr>Item 10,15,16, pg 7</vt:lpstr>
      <vt:lpstr>Item 17, pg 8</vt:lpstr>
      <vt:lpstr>Item 18, pg 9</vt:lpstr>
      <vt:lpstr>Item 20, pg 10</vt:lpstr>
      <vt:lpstr>Item 20, pg 11</vt:lpstr>
      <vt:lpstr>Item 20, pg 12</vt:lpstr>
      <vt:lpstr>Item 30, pg 13 </vt:lpstr>
      <vt:lpstr>Item 30, Pg 14</vt:lpstr>
      <vt:lpstr>Item 30 Pg 15</vt:lpstr>
      <vt:lpstr>Item 40, 45, 50, Page 16</vt:lpstr>
      <vt:lpstr>Item 51,52, Page 17</vt:lpstr>
      <vt:lpstr>Item 55,60, Page 18</vt:lpstr>
      <vt:lpstr>Item 70, Page 19</vt:lpstr>
      <vt:lpstr>Item 75, pg 20</vt:lpstr>
      <vt:lpstr>Item 80, Page 21</vt:lpstr>
      <vt:lpstr>Item 90, Page 22</vt:lpstr>
      <vt:lpstr>Item 100, Page 23</vt:lpstr>
      <vt:lpstr>Item 100, Page 24</vt:lpstr>
      <vt:lpstr>Item 100, Page 25</vt:lpstr>
      <vt:lpstr>Item 100, Page 26</vt:lpstr>
      <vt:lpstr>Item 105, Page 27</vt:lpstr>
      <vt:lpstr>Item 120,130,150, Page 28</vt:lpstr>
      <vt:lpstr>Item 160, Page 29</vt:lpstr>
      <vt:lpstr>Item 200, pg 30</vt:lpstr>
      <vt:lpstr>Item 205, page 31</vt:lpstr>
      <vt:lpstr>Item 207, Page 32</vt:lpstr>
      <vt:lpstr>Item 210, Page 33</vt:lpstr>
      <vt:lpstr>Item 230, pg 34</vt:lpstr>
      <vt:lpstr>Item 240, Page 35</vt:lpstr>
      <vt:lpstr>Page 240, Page 36</vt:lpstr>
      <vt:lpstr>Item 245, Page 37</vt:lpstr>
      <vt:lpstr>Item 255, Page 38</vt:lpstr>
      <vt:lpstr>Item 260, Page 39</vt:lpstr>
      <vt:lpstr>Item 275, Page 40</vt:lpstr>
      <vt:lpstr>Item 300, pg 41</vt:lpstr>
      <vt:lpstr>'Item 100, Page 24'!Print_Area</vt:lpstr>
      <vt:lpstr>'Item 100, Page 25'!Print_Area</vt:lpstr>
      <vt:lpstr>'Item 100, Page 26'!Print_Area</vt:lpstr>
      <vt:lpstr>'Item 105, Page 27'!Print_Area</vt:lpstr>
      <vt:lpstr>'Item 120,130,150, Page 28'!Print_Area</vt:lpstr>
      <vt:lpstr>'Item 160, Page 29'!Print_Area</vt:lpstr>
      <vt:lpstr>'Item 210, Page 33'!Print_Area</vt:lpstr>
      <vt:lpstr>'Item 240, Page 35'!Print_Area</vt:lpstr>
      <vt:lpstr>'Item 245, Page 37'!Print_Area</vt:lpstr>
      <vt:lpstr>'Item 260, Page 39'!Print_Area</vt:lpstr>
      <vt:lpstr>'Item 275, Page 40'!Print_Area</vt:lpstr>
      <vt:lpstr>'Item 30 Pg 15'!Print_Area</vt:lpstr>
      <vt:lpstr>'Item 300, pg 41'!Print_Area</vt:lpstr>
      <vt:lpstr>'Item 40, 45, 50, Page 16'!Print_Area</vt:lpstr>
      <vt:lpstr>'Item 55,60, Page 18'!Print_Area</vt:lpstr>
      <vt:lpstr>'Title Page 1'!Print_Area</vt:lpstr>
    </vt:vector>
  </TitlesOfParts>
  <Company>WUTC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Cathie Anderson</dc:creator>
  <cp:lastModifiedBy>Jennifer Snyder</cp:lastModifiedBy>
  <cp:lastPrinted>2015-05-22T17:51:38Z</cp:lastPrinted>
  <dcterms:created xsi:type="dcterms:W3CDTF">2002-02-08T00:35:58Z</dcterms:created>
  <dcterms:modified xsi:type="dcterms:W3CDTF">2015-05-22T18:36:44Z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0x0101006E56B4D1795A2E4DB2F0B01679ED314A004A8055ACD1C8814E8E00A4DB2DCE1B5A</vt:lpwstr>
  </property>
  <property fmtid="{D5CDD505-2E9C-101B-9397-08002B2CF9AE}" pid="3" name="_docset_NoMedatataSyncRequired">
    <vt:lpwstr>False</vt:lpwstr>
  </property>
</Properties>
</file>