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ugust 2017\August 1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E12" i="1" s="1"/>
  <c r="D11" i="1"/>
  <c r="E11" i="1" s="1"/>
  <c r="D13" i="1" l="1"/>
  <c r="E13" i="1" s="1"/>
</calcChain>
</file>

<file path=xl/sharedStrings.xml><?xml version="1.0" encoding="utf-8"?>
<sst xmlns="http://schemas.openxmlformats.org/spreadsheetml/2006/main" count="23" uniqueCount="22">
  <si>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</si>
  <si>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</si>
  <si>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</si>
  <si>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</si>
  <si>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</si>
  <si>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</si>
  <si>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</si>
  <si>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</si>
  <si>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</si>
  <si>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</si>
  <si>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</si>
  <si>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</si>
  <si>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</si>
  <si>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</si>
  <si>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% Change</t>
  </si>
  <si>
    <t>Total Annual Amount</t>
  </si>
  <si>
    <t>Balance - 2015</t>
  </si>
  <si>
    <t>2015</t>
  </si>
  <si>
    <t>Balance - 2016</t>
  </si>
  <si>
    <t>2016</t>
  </si>
  <si>
    <t>Exhibit 4.1</t>
  </si>
  <si>
    <t>PEND OREILLE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</si>
</sst>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zoomScaleNormal="100" workbookViewId="0">
      <selection activeCell="A19" sqref="A19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35" t="s">
        <v>20</v>
      </c>
    </row>
    <row r="3" spans="1:5" x14ac:dyDescent="0.25">
      <c r="A3" t="s">
        <v>0</v>
      </c>
    </row>
    <row r="4" spans="1:5" x14ac:dyDescent="0.25">
      <c r="A4" s="1" t="s">
        <v>21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16</v>
      </c>
      <c r="C9" s="10" t="s">
        <v>18</v>
      </c>
      <c r="D9" s="10"/>
      <c r="E9" s="11" t="s">
        <v>8</v>
      </c>
    </row>
    <row r="10" spans="1:5" x14ac:dyDescent="0.25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17">
        <v>629</v>
      </c>
      <c r="C11" s="17">
        <v>693</v>
      </c>
      <c r="D11" s="18">
        <f>C11-B11</f>
        <v>64</v>
      </c>
      <c r="E11" s="19">
        <f>D11/B11</f>
        <v>0.10174880763116058</v>
      </c>
    </row>
    <row r="12" spans="1:5" x14ac:dyDescent="0.25">
      <c r="A12" s="16" t="s">
        <v>11</v>
      </c>
      <c r="B12" s="20">
        <v>75</v>
      </c>
      <c r="C12" s="20">
        <v>78</v>
      </c>
      <c r="D12" s="21">
        <f>C12-B12</f>
        <v>3</v>
      </c>
      <c r="E12" s="22">
        <f>D12/B12</f>
        <v>0.04</v>
      </c>
    </row>
    <row r="13" spans="1:5" x14ac:dyDescent="0.25">
      <c r="A13" s="16" t="s">
        <v>12</v>
      </c>
      <c r="B13" s="23">
        <f>B11+B12</f>
        <v>704</v>
      </c>
      <c r="C13" s="23">
        <f t="shared" ref="C13:D13" si="0">C11+C12</f>
        <v>771</v>
      </c>
      <c r="D13" s="23">
        <f t="shared" si="0"/>
        <v>67</v>
      </c>
      <c r="E13" s="24">
        <f>D13/B13</f>
        <v>9.5170454545454544E-2</v>
      </c>
    </row>
    <row r="14" spans="1:5" x14ac:dyDescent="0.25">
      <c r="A14" s="25"/>
      <c r="B14" s="26"/>
      <c r="C14" s="26"/>
      <c r="D14" s="27"/>
      <c r="E14" s="28"/>
    </row>
    <row r="15" spans="1:5" x14ac:dyDescent="0.25">
      <c r="A15" s="12" t="s">
        <v>13</v>
      </c>
      <c r="B15" s="29" t="s">
        <v>17</v>
      </c>
      <c r="C15" s="30" t="s">
        <v>19</v>
      </c>
      <c r="D15" s="31" t="s">
        <v>6</v>
      </c>
      <c r="E15" s="32" t="s">
        <v>14</v>
      </c>
    </row>
    <row r="16" spans="1:5" x14ac:dyDescent="0.25">
      <c r="A16" s="25" t="s">
        <v>15</v>
      </c>
      <c r="B16" s="33">
        <v>127526</v>
      </c>
      <c r="C16" s="33">
        <v>632533</v>
      </c>
      <c r="D16" s="34">
        <f>C16-B16</f>
        <v>505007</v>
      </c>
      <c r="E16" s="24">
        <f>D16/B16</f>
        <v>3.9600316798143123</v>
      </c>
    </row>
  </sheetData>
  <sheetProtection selectLockedCells="1"/>
  <pageMargins left="0.7" right="0.7" top="0.75" bottom="0.75" header="0.3" footer="0.3"/>
  <pageSetup orientation="landscape" r:id="rId1"/>
  <headerFooter>
    <oddHeader xml:space="preserve">&amp;L&amp;"-,Bold"State USF Petition Filing Requirement - WAC 480-123-110(e)
Prior and Current Year Broadband and Gross Capital Expenditures&amp;R&amp;"-,Bold"
Exhibit  4.1
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7D2FA25C26584083F0A66E55AC6AF8" ma:contentTypeVersion="104" ma:contentTypeDescription="" ma:contentTypeScope="" ma:versionID="4426a6bb6f7b0f65f2db389680fc4d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Pend Oreille Telephone Company</CaseCompanyNames>
    <Nickname xmlns="http://schemas.microsoft.com/sharepoint/v3" xsi:nil="true"/>
    <DocketNumber xmlns="dc463f71-b30c-4ab2-9473-d307f9d35888">170859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79820C66-813C-4D39-AB60-2755602930D8}"/>
</file>

<file path=customXml/itemProps2.xml><?xml version="1.0" encoding="utf-8"?>
<ds:datastoreItem xmlns:ds="http://schemas.openxmlformats.org/officeDocument/2006/customXml" ds:itemID="{DBCA1D34-A969-4D3D-96DF-E646D624057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0DAFB4-AB1B-4EBB-B1EA-58F654F6A8C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71E851-F44B-4D04-B58E-5BA3122869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2017-07-31T17:45:55Z</cp:lastPrinted>
  <dcterms:created xsi:type="dcterms:W3CDTF">2015-07-13T21:53:07Z</dcterms:created>
  <dcterms:modified xsi:type="dcterms:W3CDTF">2017-07-31T23:51:42Z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WA PUC</vt:lpwstr>
  </property>
  <property fmtid="{D5CDD505-2E9C-101B-9397-08002B2CF9AE}" pid="4" name="tabIndex">
    <vt:lpwstr>11</vt:lpwstr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0x0101006E56B4D1795A2E4DB2F0B01679ED314A00617D2FA25C26584083F0A66E55AC6AF8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