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5" yWindow="270" windowWidth="16380" windowHeight="9600" tabRatio="710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Analysis'!$A$1:$R$29</definedName>
    <definedName name="_xlnm.Print_Area" localSheetId="2">'SSC by State'!$A$1:$T$32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7" i="3"/>
  <c r="D17" i="3"/>
  <c r="F2" i="3"/>
  <c r="D2" i="3"/>
  <c r="B1" i="3"/>
  <c r="P1" i="32" l="1"/>
  <c r="G1" i="32"/>
  <c r="E1" i="32"/>
  <c r="B17" i="32" l="1"/>
  <c r="B23" i="3" l="1"/>
</calcChain>
</file>

<file path=xl/sharedStrings.xml><?xml version="1.0" encoding="utf-8"?>
<sst xmlns="http://schemas.openxmlformats.org/spreadsheetml/2006/main" count="117" uniqueCount="60">
  <si>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</si>
  <si>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</si>
  <si>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</si>
  <si>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</si>
  <si>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</si>
  <si>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</si>
  <si>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</si>
  <si>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</si>
  <si>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</si>
  <si>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</si>
  <si>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</si>
  <si>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</si>
  <si>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</si>
  <si>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</si>
  <si>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</si>
  <si>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</si>
  <si>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</si>
  <si>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</si>
  <si>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</si>
  <si>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</si>
  <si>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</si>
  <si>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</si>
  <si>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</si>
  <si>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</si>
  <si>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</si>
  <si>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</si>
  <si>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</si>
  <si>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</si>
  <si>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</si>
  <si>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</si>
  <si>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</si>
  <si>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</si>
  <si>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</si>
  <si>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</si>
  <si>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</si>
  <si>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</si>
  <si>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</si>
  <si>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</si>
  <si>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</si>
  <si>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</si>
  <si>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</si>
  <si>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</si>
  <si>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</si>
  <si>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</si>
  <si>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</si>
  <si>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</si>
  <si>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</si>
  <si>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</si>
  <si>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</si>
  <si>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</si>
  <si>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</si>
  <si>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FY2017</t>
  </si>
  <si>
    <t>WA</t>
  </si>
  <si>
    <t>SUNNYSIDE</t>
  </si>
  <si>
    <t>YAKIMA</t>
  </si>
  <si>
    <t>Washington</t>
  </si>
  <si>
    <t>PACIFICORP</t>
  </si>
  <si>
    <t>PP</t>
  </si>
  <si>
    <t>Pacific Power</t>
  </si>
  <si>
    <t>WALLA WALLA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</si>
</sst>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08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5" xfId="1" applyFont="1" applyFill="1" applyBorder="1"/>
    <xf numFmtId="9" fontId="28" fillId="2" borderId="43" xfId="1" applyFont="1" applyFill="1" applyBorder="1"/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49" fontId="29" fillId="35" borderId="49" xfId="0" applyNumberFormat="1" applyFont="1" applyFill="1" applyBorder="1" applyAlignment="1">
      <alignment horizontal="center" wrapText="1"/>
    </xf>
    <xf numFmtId="9" fontId="28" fillId="2" borderId="52" xfId="1" applyFont="1" applyFill="1" applyBorder="1"/>
    <xf numFmtId="0" fontId="29" fillId="35" borderId="44" xfId="0" applyFont="1" applyFill="1" applyBorder="1" applyAlignment="1">
      <alignment wrapText="1"/>
    </xf>
    <xf numFmtId="9" fontId="28" fillId="2" borderId="56" xfId="1" applyFont="1" applyFill="1" applyBorder="1"/>
    <xf numFmtId="49" fontId="29" fillId="35" borderId="59" xfId="0" applyNumberFormat="1" applyFont="1" applyFill="1" applyBorder="1" applyAlignment="1">
      <alignment horizontal="center" wrapText="1"/>
    </xf>
    <xf numFmtId="9" fontId="28" fillId="2" borderId="60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50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1" xfId="54" applyNumberFormat="1" applyFont="1" applyFill="1" applyBorder="1"/>
    <xf numFmtId="173" fontId="28" fillId="2" borderId="43" xfId="54" applyNumberFormat="1" applyFont="1" applyFill="1" applyBorder="1"/>
    <xf numFmtId="173" fontId="28" fillId="2" borderId="46" xfId="54" applyNumberFormat="1" applyFont="1" applyFill="1" applyBorder="1"/>
    <xf numFmtId="173" fontId="28" fillId="2" borderId="39" xfId="54" applyNumberFormat="1" applyFont="1" applyFill="1" applyBorder="1"/>
    <xf numFmtId="173" fontId="28" fillId="2" borderId="52" xfId="54" applyNumberFormat="1" applyFont="1" applyFill="1" applyBorder="1"/>
    <xf numFmtId="173" fontId="28" fillId="2" borderId="54" xfId="54" applyNumberFormat="1" applyFont="1" applyFill="1" applyBorder="1"/>
    <xf numFmtId="43" fontId="28" fillId="2" borderId="55" xfId="54" applyFont="1" applyFill="1" applyBorder="1"/>
    <xf numFmtId="43" fontId="28" fillId="2" borderId="57" xfId="54" applyFont="1" applyFill="1" applyBorder="1"/>
    <xf numFmtId="173" fontId="28" fillId="2" borderId="55" xfId="54" applyNumberFormat="1" applyFont="1" applyFill="1" applyBorder="1"/>
    <xf numFmtId="173" fontId="28" fillId="2" borderId="57" xfId="54" applyNumberFormat="1" applyFont="1" applyFill="1" applyBorder="1"/>
    <xf numFmtId="173" fontId="28" fillId="2" borderId="61" xfId="54" applyNumberFormat="1" applyFont="1" applyFill="1" applyBorder="1"/>
    <xf numFmtId="43" fontId="28" fillId="2" borderId="58" xfId="54" applyFont="1" applyFill="1" applyBorder="1"/>
    <xf numFmtId="171" fontId="28" fillId="2" borderId="43" xfId="54" applyNumberFormat="1" applyFont="1" applyFill="1" applyBorder="1"/>
    <xf numFmtId="171" fontId="28" fillId="2" borderId="39" xfId="54" applyNumberFormat="1" applyFont="1" applyFill="1" applyBorder="1"/>
    <xf numFmtId="171" fontId="28" fillId="2" borderId="45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64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7" xfId="54" applyNumberFormat="1" applyFont="1" applyFill="1" applyBorder="1"/>
    <xf numFmtId="173" fontId="28" fillId="2" borderId="68" xfId="54" applyNumberFormat="1" applyFont="1" applyFill="1" applyBorder="1"/>
    <xf numFmtId="173" fontId="28" fillId="2" borderId="70" xfId="54" applyNumberFormat="1" applyFont="1" applyFill="1" applyBorder="1"/>
    <xf numFmtId="9" fontId="28" fillId="2" borderId="71" xfId="1" applyFont="1" applyFill="1" applyBorder="1"/>
    <xf numFmtId="43" fontId="28" fillId="2" borderId="70" xfId="54" applyFont="1" applyFill="1" applyBorder="1"/>
    <xf numFmtId="171" fontId="28" fillId="2" borderId="52" xfId="54" applyNumberFormat="1" applyFont="1" applyFill="1" applyBorder="1"/>
    <xf numFmtId="173" fontId="28" fillId="2" borderId="72" xfId="54" applyNumberFormat="1" applyFont="1" applyFill="1" applyBorder="1"/>
    <xf numFmtId="168" fontId="28" fillId="0" borderId="65" xfId="0" applyNumberFormat="1" applyFont="1" applyFill="1" applyBorder="1" applyAlignment="1">
      <alignment horizontal="right" vertical="top"/>
    </xf>
    <xf numFmtId="169" fontId="28" fillId="0" borderId="66" xfId="0" applyNumberFormat="1" applyFont="1" applyFill="1" applyBorder="1" applyAlignment="1">
      <alignment horizontal="center" vertical="top"/>
    </xf>
    <xf numFmtId="166" fontId="28" fillId="0" borderId="65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4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74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5" xfId="0" applyNumberFormat="1" applyFont="1" applyFill="1" applyBorder="1" applyAlignment="1">
      <alignment horizontal="left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 applyBorder="1"/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wrapText="1"/>
    </xf>
    <xf numFmtId="0" fontId="4" fillId="2" borderId="0" xfId="0" applyFont="1" applyFill="1" applyBorder="1"/>
    <xf numFmtId="49" fontId="29" fillId="35" borderId="23" xfId="0" applyNumberFormat="1" applyFont="1" applyFill="1" applyBorder="1" applyAlignment="1">
      <alignment horizontal="left"/>
    </xf>
    <xf numFmtId="49" fontId="29" fillId="35" borderId="42" xfId="0" applyNumberFormat="1" applyFont="1" applyFill="1" applyBorder="1" applyAlignment="1">
      <alignment horizontal="left"/>
    </xf>
    <xf numFmtId="49" fontId="29" fillId="35" borderId="53" xfId="0" applyNumberFormat="1" applyFont="1" applyFill="1" applyBorder="1" applyAlignment="1">
      <alignment horizontal="center"/>
    </xf>
    <xf numFmtId="49" fontId="29" fillId="35" borderId="69" xfId="0" applyNumberFormat="1" applyFont="1" applyFill="1" applyBorder="1" applyAlignment="1">
      <alignment horizontal="left"/>
    </xf>
    <xf numFmtId="0" fontId="4" fillId="0" borderId="0" xfId="0" applyFo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0" borderId="0" xfId="0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14" fontId="29" fillId="35" borderId="69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4" fontId="33" fillId="2" borderId="73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76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1" fontId="4" fillId="2" borderId="0" xfId="54" applyNumberFormat="1" applyFont="1" applyFill="1"/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7" xfId="4" applyNumberFormat="1" applyFont="1" applyFill="1" applyBorder="1" applyAlignment="1">
      <alignment horizontal="center" vertical="center" wrapText="1"/>
    </xf>
    <xf numFmtId="49" fontId="29" fillId="37" borderId="78" xfId="4" applyNumberFormat="1" applyFont="1" applyFill="1" applyBorder="1" applyAlignment="1">
      <alignment horizontal="center" vertical="center" wrapText="1"/>
    </xf>
    <xf numFmtId="49" fontId="29" fillId="37" borderId="79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pane ySplit="1" topLeftCell="A2" activePane="bottomLeft" state="frozen"/>
      <selection pane="bottomLeft" activeCell="G13" sqref="G13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3"/>
      <c r="B1" s="24" t="s">
        <v>9</v>
      </c>
      <c r="C1" s="23"/>
    </row>
    <row r="2" spans="1:3" x14ac:dyDescent="0.2">
      <c r="A2" s="23"/>
      <c r="B2" s="25"/>
      <c r="C2" s="23"/>
    </row>
    <row r="3" spans="1:3" x14ac:dyDescent="0.2">
      <c r="A3" s="27" t="s">
        <v>15</v>
      </c>
      <c r="B3" s="77">
        <v>42597</v>
      </c>
      <c r="C3" s="2"/>
    </row>
    <row r="4" spans="1:3" x14ac:dyDescent="0.2">
      <c r="A4" s="26"/>
      <c r="B4" s="78"/>
      <c r="C4" s="2"/>
    </row>
    <row r="5" spans="1:3" x14ac:dyDescent="0.2">
      <c r="A5" s="27" t="s">
        <v>19</v>
      </c>
      <c r="B5" s="77" t="s">
        <v>51</v>
      </c>
      <c r="C5" s="26"/>
    </row>
    <row r="6" spans="1:3" x14ac:dyDescent="0.2">
      <c r="A6" s="26"/>
      <c r="B6" s="78"/>
      <c r="C6" s="26"/>
    </row>
    <row r="7" spans="1:3" x14ac:dyDescent="0.2">
      <c r="A7" s="26"/>
      <c r="B7" s="78"/>
      <c r="C7" s="26"/>
    </row>
    <row r="8" spans="1:3" x14ac:dyDescent="0.2">
      <c r="A8" s="27" t="s">
        <v>24</v>
      </c>
      <c r="B8" s="79">
        <v>42573</v>
      </c>
      <c r="C8" s="27" t="s">
        <v>25</v>
      </c>
    </row>
    <row r="9" spans="1:3" x14ac:dyDescent="0.2">
      <c r="A9" s="27" t="s">
        <v>26</v>
      </c>
      <c r="B9" s="79">
        <v>42574</v>
      </c>
      <c r="C9" s="27" t="s">
        <v>27</v>
      </c>
    </row>
    <row r="10" spans="1:3" x14ac:dyDescent="0.2">
      <c r="A10" s="26"/>
      <c r="B10" s="78"/>
      <c r="C10" s="26"/>
    </row>
    <row r="11" spans="1:3" x14ac:dyDescent="0.2">
      <c r="A11" s="27" t="s">
        <v>16</v>
      </c>
      <c r="B11" s="80">
        <v>42552</v>
      </c>
      <c r="C11" s="26"/>
    </row>
    <row r="12" spans="1:3" x14ac:dyDescent="0.2">
      <c r="A12" s="27" t="s">
        <v>17</v>
      </c>
      <c r="B12" s="80">
        <v>42582</v>
      </c>
      <c r="C12" s="26"/>
    </row>
    <row r="13" spans="1:3" x14ac:dyDescent="0.2">
      <c r="A13" s="26"/>
      <c r="B13" s="78"/>
      <c r="C13" s="26"/>
    </row>
    <row r="14" spans="1:3" x14ac:dyDescent="0.2">
      <c r="A14" s="27" t="s">
        <v>18</v>
      </c>
      <c r="B14" s="80">
        <v>42370</v>
      </c>
      <c r="C14" s="26"/>
    </row>
    <row r="15" spans="1:3" x14ac:dyDescent="0.2">
      <c r="A15" s="27" t="s">
        <v>28</v>
      </c>
      <c r="B15" s="80">
        <v>42582</v>
      </c>
      <c r="C15" s="26"/>
    </row>
    <row r="16" spans="1:3" x14ac:dyDescent="0.2">
      <c r="A16" s="26"/>
      <c r="B16" s="78"/>
      <c r="C16" s="26"/>
    </row>
    <row r="17" spans="1:4" x14ac:dyDescent="0.2">
      <c r="A17" s="27" t="s">
        <v>21</v>
      </c>
      <c r="B17" s="81" t="s">
        <v>55</v>
      </c>
      <c r="C17" s="26"/>
    </row>
    <row r="18" spans="1:4" x14ac:dyDescent="0.2">
      <c r="A18" s="26"/>
      <c r="B18" s="25"/>
      <c r="C18" s="26"/>
    </row>
    <row r="19" spans="1:4" x14ac:dyDescent="0.2">
      <c r="A19" s="28" t="s">
        <v>29</v>
      </c>
      <c r="B19" s="28" t="s">
        <v>30</v>
      </c>
      <c r="C19" s="28" t="s">
        <v>31</v>
      </c>
    </row>
    <row r="20" spans="1:4" x14ac:dyDescent="0.2">
      <c r="A20" s="23"/>
      <c r="B20" s="25"/>
      <c r="C20" s="23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K32"/>
  <sheetViews>
    <sheetView showGridLines="0" zoomScaleNormal="100" workbookViewId="0">
      <pane ySplit="3" topLeftCell="A4" activePane="bottomLeft" state="frozen"/>
      <selection activeCell="O2" sqref="O2"/>
      <selection pane="bottomLeft" activeCell="G25" sqref="G25"/>
    </sheetView>
  </sheetViews>
  <sheetFormatPr defaultRowHeight="15" customHeight="1" x14ac:dyDescent="0.2"/>
  <cols>
    <col min="1" max="1" width="6.5703125" style="161" customWidth="1"/>
    <col min="2" max="2" width="26.5703125" style="1" customWidth="1"/>
    <col min="3" max="3" width="10.140625" style="1" customWidth="1"/>
    <col min="4" max="4" width="10.42578125" style="1" customWidth="1"/>
    <col min="5" max="5" width="11.140625" style="1" customWidth="1"/>
    <col min="6" max="6" width="12.42578125" style="161" customWidth="1"/>
    <col min="7" max="7" width="10.7109375" style="1" customWidth="1"/>
    <col min="8" max="8" width="7.85546875" style="1" customWidth="1"/>
    <col min="9" max="14" width="7.28515625" style="1" customWidth="1"/>
    <col min="15" max="15" width="13.42578125" style="1" customWidth="1"/>
    <col min="16" max="17" width="7.85546875" style="161" customWidth="1"/>
    <col min="18" max="18" width="7.85546875" style="163" customWidth="1"/>
    <col min="19" max="16384" width="9.140625" style="1"/>
  </cols>
  <sheetData>
    <row r="1" spans="1:791" ht="19.5" customHeight="1" x14ac:dyDescent="0.2">
      <c r="A1" s="29"/>
      <c r="B1" s="174" t="str">
        <f>Legend!B17</f>
        <v>Washington</v>
      </c>
      <c r="C1" s="176" t="s">
        <v>8</v>
      </c>
      <c r="D1" s="177"/>
      <c r="E1" s="177"/>
      <c r="F1" s="177"/>
      <c r="G1" s="178"/>
      <c r="H1" s="189" t="s">
        <v>7</v>
      </c>
      <c r="I1" s="189"/>
      <c r="J1" s="189"/>
      <c r="K1" s="189"/>
      <c r="L1" s="189"/>
      <c r="M1" s="189"/>
      <c r="N1" s="189"/>
      <c r="O1" s="190"/>
      <c r="P1" s="179" t="s">
        <v>43</v>
      </c>
      <c r="Q1" s="180"/>
      <c r="R1" s="181"/>
    </row>
    <row r="2" spans="1:791" s="138" customFormat="1" ht="19.5" customHeight="1" thickBot="1" x14ac:dyDescent="0.25">
      <c r="A2" s="131"/>
      <c r="B2" s="175"/>
      <c r="C2" s="136"/>
      <c r="D2" s="137">
        <f>Legend!B8</f>
        <v>42573</v>
      </c>
      <c r="E2" s="128" t="s">
        <v>11</v>
      </c>
      <c r="F2" s="137">
        <f>Legend!B9</f>
        <v>42574</v>
      </c>
      <c r="G2" s="126"/>
      <c r="H2" s="192"/>
      <c r="I2" s="192"/>
      <c r="J2" s="192"/>
      <c r="K2" s="192"/>
      <c r="L2" s="192"/>
      <c r="M2" s="192"/>
      <c r="N2" s="192"/>
      <c r="O2" s="193"/>
      <c r="P2" s="194"/>
      <c r="Q2" s="195"/>
      <c r="R2" s="196"/>
    </row>
    <row r="3" spans="1:791" s="139" customFormat="1" ht="65.25" customHeight="1" thickBot="1" x14ac:dyDescent="0.25">
      <c r="A3" s="82"/>
      <c r="B3" s="83" t="s">
        <v>48</v>
      </c>
      <c r="C3" s="43" t="s">
        <v>3</v>
      </c>
      <c r="D3" s="44" t="s">
        <v>5</v>
      </c>
      <c r="E3" s="44" t="s">
        <v>4</v>
      </c>
      <c r="F3" s="44" t="s">
        <v>6</v>
      </c>
      <c r="G3" s="45" t="s">
        <v>32</v>
      </c>
      <c r="H3" s="43" t="s">
        <v>36</v>
      </c>
      <c r="I3" s="44" t="s">
        <v>37</v>
      </c>
      <c r="J3" s="44" t="s">
        <v>38</v>
      </c>
      <c r="K3" s="44" t="s">
        <v>41</v>
      </c>
      <c r="L3" s="44" t="s">
        <v>39</v>
      </c>
      <c r="M3" s="44" t="s">
        <v>40</v>
      </c>
      <c r="N3" s="44" t="s">
        <v>42</v>
      </c>
      <c r="O3" s="49" t="s">
        <v>14</v>
      </c>
      <c r="P3" s="84" t="s">
        <v>1</v>
      </c>
      <c r="Q3" s="85" t="s">
        <v>2</v>
      </c>
      <c r="R3" s="86" t="s">
        <v>23</v>
      </c>
    </row>
    <row r="4" spans="1:791" ht="15" customHeight="1" x14ac:dyDescent="0.2">
      <c r="A4" s="87"/>
      <c r="B4" s="37"/>
      <c r="C4" s="34"/>
      <c r="D4" s="35"/>
      <c r="E4" s="38"/>
      <c r="F4" s="36"/>
      <c r="G4" s="38"/>
      <c r="H4" s="96"/>
      <c r="I4" s="88"/>
      <c r="J4" s="88"/>
      <c r="K4" s="88"/>
      <c r="L4" s="88"/>
      <c r="M4" s="88"/>
      <c r="N4" s="88"/>
      <c r="O4" s="97"/>
      <c r="P4" s="98"/>
      <c r="Q4" s="88"/>
      <c r="R4" s="99"/>
    </row>
    <row r="5" spans="1:791" s="140" customFormat="1" ht="15" customHeight="1" x14ac:dyDescent="0.2">
      <c r="A5" s="100" t="s">
        <v>20</v>
      </c>
      <c r="B5" s="101" t="s">
        <v>56</v>
      </c>
      <c r="C5" s="59">
        <v>15206</v>
      </c>
      <c r="D5" s="42">
        <v>8.1375081543654196E-3</v>
      </c>
      <c r="E5" s="63">
        <v>187013.06700000001</v>
      </c>
      <c r="F5" s="63">
        <v>15</v>
      </c>
      <c r="G5" s="64">
        <v>1868631</v>
      </c>
      <c r="H5" s="70">
        <v>0</v>
      </c>
      <c r="I5" s="63">
        <v>15206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48">
        <v>1</v>
      </c>
      <c r="P5" s="68">
        <v>0.100080255010219</v>
      </c>
      <c r="Q5" s="74">
        <v>8.1375081543654196E-3</v>
      </c>
      <c r="R5" s="89">
        <v>12.298636525055899</v>
      </c>
    </row>
    <row r="6" spans="1:791" s="140" customFormat="1" ht="15" customHeight="1" x14ac:dyDescent="0.2">
      <c r="A6" s="47"/>
      <c r="B6" s="40"/>
      <c r="C6" s="60"/>
      <c r="D6" s="39"/>
      <c r="E6" s="65"/>
      <c r="F6" s="65"/>
      <c r="G6" s="65"/>
      <c r="H6" s="71"/>
      <c r="I6" s="65"/>
      <c r="J6" s="65"/>
      <c r="K6" s="65"/>
      <c r="L6" s="72"/>
      <c r="M6" s="72"/>
      <c r="N6" s="72"/>
      <c r="O6" s="50"/>
      <c r="P6" s="69"/>
      <c r="Q6" s="75"/>
      <c r="R6" s="90"/>
    </row>
    <row r="7" spans="1:791" s="140" customFormat="1" ht="15" customHeight="1" x14ac:dyDescent="0.2">
      <c r="A7" s="100" t="s">
        <v>57</v>
      </c>
      <c r="B7" s="141" t="s">
        <v>58</v>
      </c>
      <c r="C7" s="59">
        <v>15206</v>
      </c>
      <c r="D7" s="42">
        <v>1.9717067984076998E-2</v>
      </c>
      <c r="E7" s="63">
        <v>187013.06700000001</v>
      </c>
      <c r="F7" s="63">
        <v>15</v>
      </c>
      <c r="G7" s="64">
        <v>771210</v>
      </c>
      <c r="H7" s="70">
        <v>0</v>
      </c>
      <c r="I7" s="63">
        <v>15206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48">
        <v>1</v>
      </c>
      <c r="P7" s="68">
        <v>0.24249305247597899</v>
      </c>
      <c r="Q7" s="74">
        <v>1.9717067984076998E-2</v>
      </c>
      <c r="R7" s="89">
        <v>12.298636525055899</v>
      </c>
    </row>
    <row r="8" spans="1:791" s="140" customFormat="1" ht="15" customHeight="1" x14ac:dyDescent="0.2">
      <c r="A8" s="47"/>
      <c r="B8" s="40"/>
      <c r="C8" s="61"/>
      <c r="D8" s="32"/>
      <c r="E8" s="31"/>
      <c r="F8" s="31"/>
      <c r="G8" s="31"/>
      <c r="H8" s="71"/>
      <c r="I8" s="65"/>
      <c r="J8" s="65"/>
      <c r="K8" s="65"/>
      <c r="L8" s="72"/>
      <c r="M8" s="72"/>
      <c r="N8" s="72"/>
      <c r="O8" s="50"/>
      <c r="P8" s="73"/>
      <c r="Q8" s="33"/>
      <c r="R8" s="58"/>
    </row>
    <row r="9" spans="1:791" s="140" customFormat="1" ht="15" customHeight="1" x14ac:dyDescent="0.2">
      <c r="A9" s="100" t="s">
        <v>52</v>
      </c>
      <c r="B9" s="101" t="s">
        <v>55</v>
      </c>
      <c r="C9" s="59">
        <v>15206</v>
      </c>
      <c r="D9" s="42">
        <v>0.114129170263069</v>
      </c>
      <c r="E9" s="63">
        <v>187013.06700000001</v>
      </c>
      <c r="F9" s="63">
        <v>15</v>
      </c>
      <c r="G9" s="64">
        <v>133235</v>
      </c>
      <c r="H9" s="70">
        <v>0</v>
      </c>
      <c r="I9" s="63">
        <v>15206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48">
        <v>1</v>
      </c>
      <c r="P9" s="68">
        <v>1.4036331819717001</v>
      </c>
      <c r="Q9" s="74">
        <v>0.114129170263069</v>
      </c>
      <c r="R9" s="89">
        <v>12.298636525055899</v>
      </c>
    </row>
    <row r="10" spans="1:791" s="140" customFormat="1" ht="15" customHeight="1" x14ac:dyDescent="0.2">
      <c r="A10" s="47"/>
      <c r="B10" s="40"/>
      <c r="C10" s="61"/>
      <c r="D10" s="41"/>
      <c r="E10" s="31"/>
      <c r="F10" s="31"/>
      <c r="G10" s="31"/>
      <c r="H10" s="71"/>
      <c r="I10" s="65"/>
      <c r="J10" s="65"/>
      <c r="K10" s="65"/>
      <c r="L10" s="72"/>
      <c r="M10" s="72"/>
      <c r="N10" s="72"/>
      <c r="O10" s="50"/>
      <c r="P10" s="73"/>
      <c r="Q10" s="76"/>
      <c r="R10" s="58"/>
    </row>
    <row r="11" spans="1:791" s="140" customFormat="1" ht="15" customHeight="1" x14ac:dyDescent="0.2">
      <c r="A11" s="100" t="s">
        <v>52</v>
      </c>
      <c r="B11" s="142" t="s">
        <v>53</v>
      </c>
      <c r="C11" s="59">
        <v>11025</v>
      </c>
      <c r="D11" s="42">
        <v>0.45338651971871502</v>
      </c>
      <c r="E11" s="63">
        <v>136195.4</v>
      </c>
      <c r="F11" s="63">
        <v>8</v>
      </c>
      <c r="G11" s="64">
        <v>24317</v>
      </c>
      <c r="H11" s="70">
        <v>0</v>
      </c>
      <c r="I11" s="63">
        <v>11025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48">
        <v>1</v>
      </c>
      <c r="P11" s="68">
        <v>5.6008306945758104</v>
      </c>
      <c r="Q11" s="74">
        <v>0.45338651971871502</v>
      </c>
      <c r="R11" s="89">
        <v>12.3533242630386</v>
      </c>
    </row>
    <row r="12" spans="1:791" s="140" customFormat="1" ht="15" customHeight="1" thickBot="1" x14ac:dyDescent="0.25">
      <c r="A12" s="143" t="s">
        <v>52</v>
      </c>
      <c r="B12" s="144" t="s">
        <v>54</v>
      </c>
      <c r="C12" s="62">
        <v>4181</v>
      </c>
      <c r="D12" s="46">
        <v>5.1870231375224903E-2</v>
      </c>
      <c r="E12" s="66">
        <v>50817.667000000001</v>
      </c>
      <c r="F12" s="66">
        <v>7</v>
      </c>
      <c r="G12" s="67">
        <v>80605</v>
      </c>
      <c r="H12" s="91">
        <v>0</v>
      </c>
      <c r="I12" s="66">
        <v>4181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92">
        <v>1</v>
      </c>
      <c r="P12" s="93">
        <v>0.63045303641213302</v>
      </c>
      <c r="Q12" s="94">
        <v>5.1870231375224903E-2</v>
      </c>
      <c r="R12" s="95">
        <v>12.154428844773999</v>
      </c>
    </row>
    <row r="13" spans="1:791" ht="15" customHeight="1" x14ac:dyDescent="0.2">
      <c r="A13" s="135" t="s">
        <v>50</v>
      </c>
      <c r="B13" s="135"/>
      <c r="C13" s="135"/>
      <c r="D13" s="135"/>
      <c r="E13" s="145"/>
      <c r="F13" s="145"/>
      <c r="G13" s="145"/>
      <c r="H13" s="145"/>
      <c r="I13" s="145"/>
      <c r="J13" s="135"/>
      <c r="K13" s="135"/>
      <c r="L13" s="135"/>
      <c r="M13" s="135"/>
      <c r="N13" s="135"/>
      <c r="O13" s="135"/>
      <c r="P13" s="135"/>
      <c r="Q13" s="135"/>
      <c r="R13" s="135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</row>
    <row r="14" spans="1:791" ht="15" customHeight="1" x14ac:dyDescent="0.2">
      <c r="A14" s="135"/>
      <c r="B14" s="135"/>
      <c r="C14" s="135"/>
      <c r="D14" s="135"/>
      <c r="E14" s="145"/>
      <c r="F14" s="145"/>
      <c r="G14" s="145"/>
      <c r="H14" s="145"/>
      <c r="I14" s="145"/>
      <c r="J14" s="135"/>
      <c r="K14" s="135"/>
      <c r="L14" s="135"/>
      <c r="M14" s="135"/>
      <c r="N14" s="135"/>
      <c r="O14" s="135"/>
      <c r="P14" s="135"/>
      <c r="Q14" s="135"/>
      <c r="R14" s="135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</row>
    <row r="15" spans="1:791" s="145" customFormat="1" ht="15" customHeight="1" thickBot="1" x14ac:dyDescent="0.25">
      <c r="A15" s="146"/>
      <c r="B15" s="147"/>
      <c r="C15" s="148"/>
      <c r="D15" s="149"/>
      <c r="J15" s="148"/>
      <c r="K15" s="148"/>
      <c r="L15" s="148"/>
      <c r="M15" s="148"/>
      <c r="N15" s="148"/>
      <c r="O15" s="149"/>
      <c r="P15" s="150"/>
      <c r="Q15" s="150"/>
      <c r="R15" s="151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/>
      <c r="EI15" s="152"/>
      <c r="EJ15" s="152"/>
      <c r="EK15" s="152"/>
      <c r="EL15" s="152"/>
      <c r="EM15" s="152"/>
      <c r="EN15" s="152"/>
      <c r="EO15" s="152"/>
      <c r="EP15" s="152"/>
      <c r="EQ15" s="152"/>
      <c r="ER15" s="152"/>
      <c r="ES15" s="152"/>
      <c r="ET15" s="152"/>
      <c r="EU15" s="152"/>
      <c r="EV15" s="152"/>
      <c r="EW15" s="152"/>
      <c r="EX15" s="152"/>
      <c r="EY15" s="152"/>
      <c r="EZ15" s="152"/>
      <c r="FA15" s="152"/>
      <c r="FB15" s="152"/>
      <c r="FC15" s="152"/>
      <c r="FD15" s="152"/>
      <c r="FE15" s="152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152"/>
      <c r="FR15" s="152"/>
      <c r="FS15" s="152"/>
      <c r="FT15" s="152"/>
      <c r="FU15" s="152"/>
      <c r="FV15" s="152"/>
      <c r="FW15" s="152"/>
      <c r="FX15" s="152"/>
      <c r="FY15" s="152"/>
      <c r="FZ15" s="152"/>
      <c r="GA15" s="152"/>
      <c r="GB15" s="152"/>
      <c r="GC15" s="152"/>
      <c r="GD15" s="152"/>
      <c r="GE15" s="152"/>
      <c r="GF15" s="152"/>
      <c r="GG15" s="152"/>
      <c r="GH15" s="152"/>
      <c r="GI15" s="152"/>
      <c r="GJ15" s="152"/>
      <c r="GK15" s="152"/>
      <c r="GL15" s="152"/>
      <c r="GM15" s="152"/>
      <c r="GN15" s="152"/>
      <c r="GO15" s="152"/>
      <c r="GP15" s="152"/>
      <c r="GQ15" s="152"/>
      <c r="GR15" s="152"/>
      <c r="GS15" s="152"/>
      <c r="GT15" s="152"/>
      <c r="GU15" s="152"/>
      <c r="GV15" s="152"/>
      <c r="GW15" s="152"/>
      <c r="GX15" s="152"/>
      <c r="GY15" s="152"/>
      <c r="GZ15" s="152"/>
      <c r="HA15" s="152"/>
      <c r="HB15" s="152"/>
      <c r="HC15" s="152"/>
      <c r="HD15" s="152"/>
      <c r="HE15" s="152"/>
      <c r="HF15" s="152"/>
      <c r="HG15" s="152"/>
      <c r="HH15" s="152"/>
      <c r="HI15" s="152"/>
      <c r="HJ15" s="152"/>
      <c r="HK15" s="152"/>
      <c r="HL15" s="152"/>
      <c r="HM15" s="152"/>
      <c r="HN15" s="152"/>
      <c r="HO15" s="152"/>
      <c r="HP15" s="152"/>
      <c r="HQ15" s="152"/>
      <c r="HR15" s="152"/>
      <c r="HS15" s="152"/>
      <c r="HT15" s="152"/>
      <c r="HU15" s="152"/>
      <c r="HV15" s="152"/>
      <c r="HW15" s="152"/>
      <c r="HX15" s="152"/>
      <c r="HY15" s="152"/>
      <c r="HZ15" s="152"/>
      <c r="IA15" s="152"/>
      <c r="IB15" s="152"/>
      <c r="IC15" s="152"/>
      <c r="ID15" s="152"/>
      <c r="IE15" s="152"/>
      <c r="IF15" s="152"/>
      <c r="IG15" s="152"/>
      <c r="IH15" s="152"/>
      <c r="II15" s="152"/>
      <c r="IJ15" s="152"/>
      <c r="IK15" s="152"/>
      <c r="IL15" s="152"/>
      <c r="IM15" s="152"/>
      <c r="IN15" s="152"/>
      <c r="IO15" s="152"/>
      <c r="IP15" s="152"/>
      <c r="IQ15" s="152"/>
      <c r="IR15" s="152"/>
      <c r="IS15" s="152"/>
      <c r="IT15" s="152"/>
      <c r="IU15" s="152"/>
      <c r="IV15" s="152"/>
      <c r="IW15" s="152"/>
      <c r="IX15" s="152"/>
      <c r="IY15" s="152"/>
      <c r="IZ15" s="152"/>
      <c r="JA15" s="152"/>
      <c r="JB15" s="152"/>
      <c r="JC15" s="152"/>
      <c r="JD15" s="152"/>
      <c r="JE15" s="152"/>
      <c r="JF15" s="152"/>
      <c r="JG15" s="152"/>
      <c r="JH15" s="152"/>
      <c r="JI15" s="152"/>
      <c r="JJ15" s="152"/>
      <c r="JK15" s="152"/>
      <c r="JL15" s="152"/>
      <c r="JM15" s="152"/>
      <c r="JN15" s="152"/>
      <c r="JO15" s="152"/>
      <c r="JP15" s="152"/>
      <c r="JQ15" s="152"/>
      <c r="JR15" s="152"/>
      <c r="JS15" s="152"/>
      <c r="JT15" s="152"/>
      <c r="JU15" s="152"/>
      <c r="JV15" s="152"/>
      <c r="JW15" s="152"/>
      <c r="JX15" s="152"/>
      <c r="JY15" s="152"/>
      <c r="JZ15" s="152"/>
      <c r="KA15" s="152"/>
      <c r="KB15" s="152"/>
      <c r="KC15" s="152"/>
      <c r="KD15" s="152"/>
      <c r="KE15" s="152"/>
      <c r="KF15" s="152"/>
      <c r="KG15" s="152"/>
      <c r="KH15" s="152"/>
      <c r="KI15" s="152"/>
      <c r="KJ15" s="152"/>
      <c r="KK15" s="152"/>
      <c r="KL15" s="152"/>
      <c r="KM15" s="152"/>
      <c r="KN15" s="152"/>
      <c r="KO15" s="152"/>
      <c r="KP15" s="152"/>
      <c r="KQ15" s="152"/>
      <c r="KR15" s="152"/>
      <c r="KS15" s="152"/>
      <c r="KT15" s="152"/>
      <c r="KU15" s="152"/>
      <c r="KV15" s="152"/>
      <c r="KW15" s="152"/>
      <c r="KX15" s="152"/>
      <c r="KY15" s="152"/>
      <c r="KZ15" s="152"/>
      <c r="LA15" s="152"/>
      <c r="LB15" s="152"/>
      <c r="LC15" s="152"/>
      <c r="LD15" s="152"/>
      <c r="LE15" s="152"/>
      <c r="LF15" s="152"/>
      <c r="LG15" s="152"/>
      <c r="LH15" s="152"/>
      <c r="LI15" s="152"/>
      <c r="LJ15" s="152"/>
      <c r="LK15" s="152"/>
      <c r="LL15" s="152"/>
      <c r="LM15" s="152"/>
      <c r="LN15" s="152"/>
      <c r="LO15" s="152"/>
      <c r="LP15" s="152"/>
      <c r="LQ15" s="152"/>
      <c r="LR15" s="152"/>
      <c r="LS15" s="152"/>
      <c r="LT15" s="152"/>
      <c r="LU15" s="152"/>
      <c r="LV15" s="152"/>
      <c r="LW15" s="152"/>
      <c r="LX15" s="152"/>
      <c r="LY15" s="152"/>
      <c r="LZ15" s="152"/>
      <c r="MA15" s="152"/>
      <c r="MB15" s="152"/>
      <c r="MC15" s="152"/>
      <c r="MD15" s="152"/>
      <c r="ME15" s="152"/>
      <c r="MF15" s="152"/>
      <c r="MG15" s="152"/>
      <c r="MH15" s="152"/>
      <c r="MI15" s="152"/>
      <c r="MJ15" s="152"/>
      <c r="MK15" s="152"/>
      <c r="ML15" s="152"/>
      <c r="MM15" s="152"/>
      <c r="MN15" s="152"/>
      <c r="MO15" s="152"/>
      <c r="MP15" s="152"/>
      <c r="MQ15" s="152"/>
      <c r="MR15" s="152"/>
      <c r="MS15" s="152"/>
      <c r="MT15" s="152"/>
      <c r="MU15" s="152"/>
      <c r="MV15" s="152"/>
      <c r="MW15" s="152"/>
      <c r="MX15" s="152"/>
      <c r="MY15" s="152"/>
      <c r="MZ15" s="152"/>
      <c r="NA15" s="152"/>
      <c r="NB15" s="152"/>
      <c r="NC15" s="152"/>
      <c r="ND15" s="152"/>
      <c r="NE15" s="152"/>
      <c r="NF15" s="152"/>
      <c r="NG15" s="152"/>
      <c r="NH15" s="152"/>
      <c r="NI15" s="152"/>
      <c r="NJ15" s="152"/>
      <c r="NK15" s="152"/>
      <c r="NL15" s="152"/>
      <c r="NM15" s="152"/>
      <c r="NN15" s="152"/>
      <c r="NO15" s="152"/>
      <c r="NP15" s="152"/>
      <c r="NQ15" s="152"/>
      <c r="NR15" s="152"/>
      <c r="NS15" s="152"/>
      <c r="NT15" s="152"/>
      <c r="NU15" s="152"/>
      <c r="NV15" s="152"/>
      <c r="NW15" s="152"/>
      <c r="NX15" s="152"/>
      <c r="NY15" s="152"/>
      <c r="NZ15" s="152"/>
      <c r="OA15" s="152"/>
      <c r="OB15" s="152"/>
      <c r="OC15" s="152"/>
      <c r="OD15" s="152"/>
      <c r="OE15" s="152"/>
      <c r="OF15" s="152"/>
      <c r="OG15" s="152"/>
      <c r="OH15" s="152"/>
      <c r="OI15" s="152"/>
      <c r="OJ15" s="152"/>
      <c r="OK15" s="152"/>
      <c r="OL15" s="152"/>
      <c r="OM15" s="152"/>
      <c r="ON15" s="152"/>
      <c r="OO15" s="152"/>
      <c r="OP15" s="152"/>
      <c r="OQ15" s="152"/>
      <c r="OR15" s="152"/>
      <c r="OS15" s="152"/>
      <c r="OT15" s="152"/>
      <c r="OU15" s="152"/>
      <c r="OV15" s="152"/>
      <c r="OW15" s="152"/>
      <c r="OX15" s="152"/>
      <c r="OY15" s="152"/>
      <c r="OZ15" s="152"/>
      <c r="PA15" s="152"/>
      <c r="PB15" s="152"/>
      <c r="PC15" s="152"/>
      <c r="PD15" s="152"/>
      <c r="PE15" s="152"/>
      <c r="PF15" s="152"/>
      <c r="PG15" s="152"/>
      <c r="PH15" s="152"/>
      <c r="PI15" s="152"/>
      <c r="PJ15" s="152"/>
      <c r="PK15" s="152"/>
      <c r="PL15" s="152"/>
      <c r="PM15" s="152"/>
      <c r="PN15" s="152"/>
      <c r="PO15" s="152"/>
      <c r="PP15" s="152"/>
      <c r="PQ15" s="152"/>
      <c r="PR15" s="152"/>
      <c r="PS15" s="152"/>
      <c r="PT15" s="152"/>
      <c r="PU15" s="152"/>
      <c r="PV15" s="152"/>
      <c r="PW15" s="152"/>
      <c r="PX15" s="152"/>
      <c r="PY15" s="152"/>
      <c r="PZ15" s="152"/>
      <c r="QA15" s="152"/>
      <c r="QB15" s="152"/>
      <c r="QC15" s="152"/>
      <c r="QD15" s="152"/>
      <c r="QE15" s="152"/>
      <c r="QF15" s="152"/>
      <c r="QG15" s="152"/>
      <c r="QH15" s="152"/>
      <c r="QI15" s="152"/>
      <c r="QJ15" s="152"/>
      <c r="QK15" s="152"/>
      <c r="QL15" s="152"/>
      <c r="QM15" s="152"/>
      <c r="QN15" s="152"/>
      <c r="QO15" s="152"/>
      <c r="QP15" s="152"/>
      <c r="QQ15" s="152"/>
      <c r="QR15" s="152"/>
      <c r="QS15" s="152"/>
      <c r="QT15" s="152"/>
      <c r="QU15" s="152"/>
      <c r="QV15" s="152"/>
      <c r="QW15" s="152"/>
      <c r="QX15" s="152"/>
      <c r="QY15" s="152"/>
      <c r="QZ15" s="152"/>
      <c r="RA15" s="152"/>
      <c r="RB15" s="152"/>
      <c r="RC15" s="152"/>
      <c r="RD15" s="152"/>
      <c r="RE15" s="152"/>
      <c r="RF15" s="152"/>
      <c r="RG15" s="152"/>
      <c r="RH15" s="152"/>
      <c r="RI15" s="152"/>
      <c r="RJ15" s="152"/>
      <c r="RK15" s="152"/>
      <c r="RL15" s="152"/>
      <c r="RM15" s="152"/>
      <c r="RN15" s="152"/>
      <c r="RO15" s="152"/>
      <c r="RP15" s="152"/>
      <c r="RQ15" s="152"/>
      <c r="RR15" s="152"/>
      <c r="RS15" s="152"/>
      <c r="RT15" s="152"/>
      <c r="RU15" s="152"/>
      <c r="RV15" s="152"/>
      <c r="RW15" s="152"/>
      <c r="RX15" s="152"/>
      <c r="RY15" s="152"/>
      <c r="RZ15" s="152"/>
      <c r="SA15" s="152"/>
      <c r="SB15" s="152"/>
      <c r="SC15" s="152"/>
      <c r="SD15" s="152"/>
      <c r="SE15" s="152"/>
      <c r="SF15" s="152"/>
      <c r="SG15" s="152"/>
      <c r="SH15" s="152"/>
      <c r="SI15" s="152"/>
      <c r="SJ15" s="152"/>
      <c r="SK15" s="152"/>
      <c r="SL15" s="152"/>
      <c r="SM15" s="152"/>
      <c r="SN15" s="152"/>
      <c r="SO15" s="152"/>
      <c r="SP15" s="152"/>
      <c r="SQ15" s="152"/>
      <c r="SR15" s="152"/>
      <c r="SS15" s="152"/>
      <c r="ST15" s="152"/>
      <c r="SU15" s="152"/>
      <c r="SV15" s="152"/>
      <c r="SW15" s="152"/>
      <c r="SX15" s="152"/>
      <c r="SY15" s="152"/>
      <c r="SZ15" s="152"/>
      <c r="TA15" s="152"/>
      <c r="TB15" s="152"/>
      <c r="TC15" s="152"/>
      <c r="TD15" s="152"/>
      <c r="TE15" s="152"/>
      <c r="TF15" s="152"/>
      <c r="TG15" s="152"/>
      <c r="TH15" s="152"/>
      <c r="TI15" s="152"/>
      <c r="TJ15" s="152"/>
      <c r="TK15" s="152"/>
      <c r="TL15" s="152"/>
      <c r="TM15" s="152"/>
      <c r="TN15" s="152"/>
      <c r="TO15" s="152"/>
      <c r="TP15" s="152"/>
      <c r="TQ15" s="152"/>
      <c r="TR15" s="152"/>
      <c r="TS15" s="152"/>
      <c r="TT15" s="152"/>
      <c r="TU15" s="152"/>
      <c r="TV15" s="152"/>
      <c r="TW15" s="152"/>
      <c r="TX15" s="152"/>
      <c r="TY15" s="152"/>
      <c r="TZ15" s="152"/>
      <c r="UA15" s="152"/>
      <c r="UB15" s="152"/>
      <c r="UC15" s="152"/>
      <c r="UD15" s="152"/>
      <c r="UE15" s="152"/>
      <c r="UF15" s="152"/>
      <c r="UG15" s="152"/>
      <c r="UH15" s="152"/>
      <c r="UI15" s="152"/>
      <c r="UJ15" s="152"/>
      <c r="UK15" s="152"/>
      <c r="UL15" s="152"/>
      <c r="UM15" s="152"/>
      <c r="UN15" s="152"/>
      <c r="UO15" s="152"/>
      <c r="UP15" s="152"/>
      <c r="UQ15" s="152"/>
      <c r="UR15" s="152"/>
      <c r="US15" s="152"/>
      <c r="UT15" s="152"/>
      <c r="UU15" s="152"/>
      <c r="UV15" s="152"/>
      <c r="UW15" s="152"/>
      <c r="UX15" s="152"/>
      <c r="UY15" s="152"/>
      <c r="UZ15" s="152"/>
      <c r="VA15" s="152"/>
      <c r="VB15" s="152"/>
      <c r="VC15" s="152"/>
      <c r="VD15" s="152"/>
      <c r="VE15" s="152"/>
      <c r="VF15" s="152"/>
      <c r="VG15" s="152"/>
      <c r="VH15" s="152"/>
      <c r="VI15" s="152"/>
      <c r="VJ15" s="152"/>
      <c r="VK15" s="152"/>
      <c r="VL15" s="152"/>
      <c r="VM15" s="152"/>
      <c r="VN15" s="152"/>
      <c r="VO15" s="152"/>
      <c r="VP15" s="152"/>
      <c r="VQ15" s="152"/>
      <c r="VR15" s="152"/>
      <c r="VS15" s="152"/>
      <c r="VT15" s="152"/>
      <c r="VU15" s="152"/>
      <c r="VV15" s="152"/>
      <c r="VW15" s="152"/>
      <c r="VX15" s="152"/>
      <c r="VY15" s="152"/>
      <c r="VZ15" s="152"/>
      <c r="WA15" s="152"/>
      <c r="WB15" s="152"/>
      <c r="WC15" s="152"/>
      <c r="WD15" s="152"/>
      <c r="WE15" s="152"/>
      <c r="WF15" s="152"/>
      <c r="WG15" s="152"/>
      <c r="WH15" s="152"/>
      <c r="WI15" s="152"/>
      <c r="WJ15" s="152"/>
      <c r="WK15" s="152"/>
      <c r="WL15" s="152"/>
      <c r="WM15" s="152"/>
      <c r="WN15" s="152"/>
      <c r="WO15" s="152"/>
      <c r="WP15" s="152"/>
      <c r="WQ15" s="152"/>
      <c r="WR15" s="152"/>
      <c r="WS15" s="152"/>
      <c r="WT15" s="152"/>
      <c r="WU15" s="152"/>
      <c r="WV15" s="152"/>
      <c r="WW15" s="152"/>
      <c r="WX15" s="152"/>
      <c r="WY15" s="152"/>
      <c r="WZ15" s="152"/>
      <c r="XA15" s="152"/>
      <c r="XB15" s="152"/>
      <c r="XC15" s="152"/>
      <c r="XD15" s="152"/>
      <c r="XE15" s="152"/>
      <c r="XF15" s="152"/>
      <c r="XG15" s="152"/>
      <c r="XH15" s="152"/>
      <c r="XI15" s="152"/>
      <c r="XJ15" s="152"/>
      <c r="XK15" s="152"/>
      <c r="XL15" s="152"/>
      <c r="XM15" s="152"/>
      <c r="XN15" s="152"/>
      <c r="XO15" s="152"/>
      <c r="XP15" s="152"/>
      <c r="XQ15" s="152"/>
      <c r="XR15" s="152"/>
      <c r="XS15" s="152"/>
      <c r="XT15" s="152"/>
      <c r="XU15" s="152"/>
      <c r="XV15" s="152"/>
      <c r="XW15" s="152"/>
      <c r="XX15" s="152"/>
      <c r="XY15" s="152"/>
      <c r="XZ15" s="152"/>
      <c r="YA15" s="152"/>
      <c r="YB15" s="152"/>
      <c r="YC15" s="152"/>
      <c r="YD15" s="152"/>
      <c r="YE15" s="152"/>
      <c r="YF15" s="152"/>
      <c r="YG15" s="152"/>
      <c r="YH15" s="152"/>
      <c r="YI15" s="152"/>
      <c r="YJ15" s="152"/>
      <c r="YK15" s="152"/>
      <c r="YL15" s="152"/>
      <c r="YM15" s="152"/>
      <c r="YN15" s="152"/>
      <c r="YO15" s="152"/>
      <c r="YP15" s="152"/>
      <c r="YQ15" s="152"/>
      <c r="YR15" s="152"/>
      <c r="YS15" s="152"/>
      <c r="YT15" s="152"/>
      <c r="YU15" s="152"/>
      <c r="YV15" s="152"/>
      <c r="YW15" s="152"/>
      <c r="YX15" s="152"/>
      <c r="YY15" s="152"/>
      <c r="YZ15" s="152"/>
      <c r="ZA15" s="152"/>
      <c r="ZB15" s="152"/>
      <c r="ZC15" s="152"/>
      <c r="ZD15" s="152"/>
      <c r="ZE15" s="152"/>
      <c r="ZF15" s="152"/>
      <c r="ZG15" s="152"/>
      <c r="ZH15" s="152"/>
      <c r="ZI15" s="152"/>
      <c r="ZJ15" s="152"/>
      <c r="ZK15" s="152"/>
      <c r="ZL15" s="152"/>
      <c r="ZM15" s="152"/>
      <c r="ZN15" s="152"/>
      <c r="ZO15" s="152"/>
      <c r="ZP15" s="152"/>
      <c r="ZQ15" s="152"/>
      <c r="ZR15" s="152"/>
      <c r="ZS15" s="152"/>
      <c r="ZT15" s="152"/>
      <c r="ZU15" s="152"/>
      <c r="ZV15" s="152"/>
      <c r="ZW15" s="152"/>
      <c r="ZX15" s="152"/>
      <c r="ZY15" s="152"/>
      <c r="ZZ15" s="152"/>
      <c r="AAA15" s="152"/>
      <c r="AAB15" s="152"/>
      <c r="AAC15" s="152"/>
      <c r="AAD15" s="152"/>
      <c r="AAE15" s="152"/>
      <c r="AAF15" s="152"/>
      <c r="AAG15" s="152"/>
      <c r="AAH15" s="152"/>
      <c r="AAI15" s="152"/>
      <c r="AAJ15" s="152"/>
      <c r="AAK15" s="152"/>
      <c r="AAL15" s="152"/>
      <c r="AAM15" s="152"/>
      <c r="AAN15" s="152"/>
      <c r="AAO15" s="152"/>
      <c r="AAP15" s="152"/>
      <c r="AAQ15" s="152"/>
      <c r="AAR15" s="152"/>
      <c r="AAS15" s="152"/>
      <c r="AAT15" s="152"/>
      <c r="AAU15" s="152"/>
      <c r="AAV15" s="152"/>
      <c r="AAW15" s="152"/>
      <c r="AAX15" s="152"/>
      <c r="AAY15" s="152"/>
      <c r="AAZ15" s="152"/>
      <c r="ABA15" s="152"/>
      <c r="ABB15" s="152"/>
      <c r="ABC15" s="152"/>
      <c r="ABD15" s="152"/>
      <c r="ABE15" s="152"/>
      <c r="ABF15" s="152"/>
      <c r="ABG15" s="152"/>
      <c r="ABH15" s="152"/>
      <c r="ABI15" s="152"/>
      <c r="ABJ15" s="152"/>
      <c r="ABK15" s="152"/>
      <c r="ABL15" s="152"/>
      <c r="ABM15" s="152"/>
      <c r="ABN15" s="152"/>
      <c r="ABO15" s="152"/>
      <c r="ABP15" s="152"/>
      <c r="ABQ15" s="152"/>
      <c r="ABR15" s="152"/>
      <c r="ABS15" s="152"/>
      <c r="ABT15" s="152"/>
      <c r="ABU15" s="152"/>
      <c r="ABV15" s="152"/>
      <c r="ABW15" s="152"/>
      <c r="ABX15" s="152"/>
      <c r="ABY15" s="152"/>
      <c r="ABZ15" s="152"/>
      <c r="ACA15" s="152"/>
      <c r="ACB15" s="152"/>
      <c r="ACC15" s="152"/>
      <c r="ACD15" s="152"/>
      <c r="ACE15" s="152"/>
      <c r="ACF15" s="152"/>
      <c r="ACG15" s="152"/>
      <c r="ACH15" s="152"/>
      <c r="ACI15" s="152"/>
      <c r="ACJ15" s="152"/>
      <c r="ACK15" s="152"/>
      <c r="ACL15" s="152"/>
      <c r="ACM15" s="152"/>
      <c r="ACN15" s="152"/>
      <c r="ACO15" s="152"/>
      <c r="ACP15" s="152"/>
      <c r="ACQ15" s="152"/>
      <c r="ACR15" s="152"/>
      <c r="ACS15" s="152"/>
      <c r="ACT15" s="152"/>
      <c r="ACU15" s="152"/>
      <c r="ACV15" s="152"/>
      <c r="ACW15" s="152"/>
      <c r="ACX15" s="152"/>
      <c r="ACY15" s="152"/>
      <c r="ACZ15" s="152"/>
      <c r="ADA15" s="152"/>
      <c r="ADB15" s="152"/>
      <c r="ADC15" s="152"/>
      <c r="ADD15" s="152"/>
      <c r="ADE15" s="152"/>
      <c r="ADF15" s="152"/>
      <c r="ADG15" s="152"/>
      <c r="ADH15" s="152"/>
      <c r="ADI15" s="152"/>
      <c r="ADJ15" s="152"/>
      <c r="ADK15" s="152"/>
    </row>
    <row r="16" spans="1:791" s="156" customFormat="1" ht="19.5" customHeight="1" x14ac:dyDescent="0.2">
      <c r="A16" s="153"/>
      <c r="B16" s="129"/>
      <c r="C16" s="185" t="s">
        <v>22</v>
      </c>
      <c r="D16" s="186"/>
      <c r="E16" s="186"/>
      <c r="F16" s="186"/>
      <c r="G16" s="187"/>
      <c r="H16" s="188" t="s">
        <v>7</v>
      </c>
      <c r="I16" s="189"/>
      <c r="J16" s="189"/>
      <c r="K16" s="189"/>
      <c r="L16" s="189"/>
      <c r="M16" s="189"/>
      <c r="N16" s="189"/>
      <c r="O16" s="190"/>
      <c r="P16" s="179" t="s">
        <v>46</v>
      </c>
      <c r="Q16" s="180"/>
      <c r="R16" s="181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  <c r="EH16" s="155"/>
      <c r="EI16" s="155"/>
      <c r="EJ16" s="155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  <c r="EY16" s="155"/>
      <c r="EZ16" s="155"/>
      <c r="FA16" s="155"/>
      <c r="FB16" s="155"/>
      <c r="FC16" s="155"/>
      <c r="FD16" s="155"/>
      <c r="FE16" s="155"/>
      <c r="FF16" s="155"/>
      <c r="FG16" s="155"/>
      <c r="FH16" s="155"/>
      <c r="FI16" s="155"/>
      <c r="FJ16" s="155"/>
      <c r="FK16" s="155"/>
      <c r="FL16" s="155"/>
      <c r="FM16" s="155"/>
      <c r="FN16" s="155"/>
      <c r="FO16" s="155"/>
      <c r="FP16" s="155"/>
      <c r="FQ16" s="155"/>
      <c r="FR16" s="155"/>
      <c r="FS16" s="155"/>
      <c r="FT16" s="155"/>
      <c r="FU16" s="155"/>
      <c r="FV16" s="155"/>
      <c r="FW16" s="155"/>
      <c r="FX16" s="155"/>
      <c r="FY16" s="155"/>
      <c r="FZ16" s="155"/>
      <c r="GA16" s="155"/>
      <c r="GB16" s="155"/>
      <c r="GC16" s="155"/>
      <c r="GD16" s="155"/>
      <c r="GE16" s="155"/>
      <c r="GF16" s="155"/>
      <c r="GG16" s="155"/>
      <c r="GH16" s="155"/>
      <c r="GI16" s="155"/>
      <c r="GJ16" s="155"/>
      <c r="GK16" s="155"/>
      <c r="GL16" s="155"/>
      <c r="GM16" s="155"/>
      <c r="GN16" s="155"/>
      <c r="GO16" s="155"/>
      <c r="GP16" s="155"/>
      <c r="GQ16" s="155"/>
      <c r="GR16" s="155"/>
      <c r="GS16" s="155"/>
      <c r="GT16" s="155"/>
      <c r="GU16" s="155"/>
      <c r="GV16" s="155"/>
      <c r="GW16" s="155"/>
      <c r="GX16" s="155"/>
      <c r="GY16" s="155"/>
      <c r="GZ16" s="155"/>
      <c r="HA16" s="155"/>
      <c r="HB16" s="155"/>
      <c r="HC16" s="155"/>
      <c r="HD16" s="155"/>
      <c r="HE16" s="155"/>
      <c r="HF16" s="155"/>
      <c r="HG16" s="155"/>
      <c r="HH16" s="155"/>
      <c r="HI16" s="155"/>
      <c r="HJ16" s="155"/>
      <c r="HK16" s="155"/>
      <c r="HL16" s="155"/>
      <c r="HM16" s="155"/>
      <c r="HN16" s="155"/>
      <c r="HO16" s="155"/>
      <c r="HP16" s="155"/>
      <c r="HQ16" s="155"/>
      <c r="HR16" s="155"/>
      <c r="HS16" s="155"/>
      <c r="HT16" s="155"/>
      <c r="HU16" s="155"/>
      <c r="HV16" s="155"/>
      <c r="HW16" s="155"/>
      <c r="HX16" s="155"/>
      <c r="HY16" s="155"/>
      <c r="HZ16" s="155"/>
      <c r="IA16" s="155"/>
      <c r="IB16" s="155"/>
      <c r="IC16" s="155"/>
      <c r="ID16" s="155"/>
      <c r="IE16" s="155"/>
      <c r="IF16" s="155"/>
      <c r="IG16" s="155"/>
      <c r="IH16" s="155"/>
      <c r="II16" s="155"/>
      <c r="IJ16" s="155"/>
      <c r="IK16" s="155"/>
      <c r="IL16" s="155"/>
      <c r="IM16" s="155"/>
      <c r="IN16" s="155"/>
      <c r="IO16" s="155"/>
      <c r="IP16" s="155"/>
      <c r="IQ16" s="155"/>
      <c r="IR16" s="155"/>
      <c r="IS16" s="155"/>
      <c r="IT16" s="155"/>
      <c r="IU16" s="155"/>
      <c r="IV16" s="155"/>
      <c r="IW16" s="155"/>
      <c r="IX16" s="155"/>
      <c r="IY16" s="155"/>
      <c r="IZ16" s="155"/>
      <c r="JA16" s="155"/>
      <c r="JB16" s="155"/>
      <c r="JC16" s="155"/>
      <c r="JD16" s="155"/>
      <c r="JE16" s="155"/>
      <c r="JF16" s="155"/>
      <c r="JG16" s="155"/>
      <c r="JH16" s="155"/>
      <c r="JI16" s="155"/>
      <c r="JJ16" s="155"/>
      <c r="JK16" s="155"/>
      <c r="JL16" s="155"/>
      <c r="JM16" s="155"/>
      <c r="JN16" s="155"/>
      <c r="JO16" s="155"/>
      <c r="JP16" s="155"/>
      <c r="JQ16" s="155"/>
      <c r="JR16" s="155"/>
      <c r="JS16" s="155"/>
      <c r="JT16" s="155"/>
      <c r="JU16" s="155"/>
      <c r="JV16" s="155"/>
      <c r="JW16" s="155"/>
      <c r="JX16" s="155"/>
      <c r="JY16" s="155"/>
      <c r="JZ16" s="155"/>
      <c r="KA16" s="155"/>
      <c r="KB16" s="155"/>
      <c r="KC16" s="155"/>
      <c r="KD16" s="155"/>
      <c r="KE16" s="155"/>
      <c r="KF16" s="155"/>
      <c r="KG16" s="155"/>
      <c r="KH16" s="155"/>
      <c r="KI16" s="155"/>
      <c r="KJ16" s="155"/>
      <c r="KK16" s="155"/>
      <c r="KL16" s="155"/>
      <c r="KM16" s="155"/>
      <c r="KN16" s="155"/>
      <c r="KO16" s="155"/>
      <c r="KP16" s="155"/>
      <c r="KQ16" s="155"/>
      <c r="KR16" s="155"/>
      <c r="KS16" s="155"/>
      <c r="KT16" s="155"/>
      <c r="KU16" s="155"/>
      <c r="KV16" s="155"/>
      <c r="KW16" s="155"/>
      <c r="KX16" s="155"/>
      <c r="KY16" s="155"/>
      <c r="KZ16" s="155"/>
      <c r="LA16" s="155"/>
      <c r="LB16" s="155"/>
      <c r="LC16" s="155"/>
      <c r="LD16" s="155"/>
      <c r="LE16" s="155"/>
      <c r="LF16" s="155"/>
      <c r="LG16" s="155"/>
      <c r="LH16" s="155"/>
      <c r="LI16" s="155"/>
      <c r="LJ16" s="155"/>
      <c r="LK16" s="155"/>
      <c r="LL16" s="155"/>
      <c r="LM16" s="155"/>
      <c r="LN16" s="155"/>
      <c r="LO16" s="155"/>
      <c r="LP16" s="155"/>
      <c r="LQ16" s="155"/>
      <c r="LR16" s="155"/>
      <c r="LS16" s="155"/>
      <c r="LT16" s="155"/>
      <c r="LU16" s="155"/>
      <c r="LV16" s="155"/>
      <c r="LW16" s="155"/>
      <c r="LX16" s="155"/>
      <c r="LY16" s="155"/>
      <c r="LZ16" s="155"/>
      <c r="MA16" s="155"/>
      <c r="MB16" s="155"/>
      <c r="MC16" s="155"/>
      <c r="MD16" s="155"/>
      <c r="ME16" s="155"/>
      <c r="MF16" s="155"/>
      <c r="MG16" s="155"/>
      <c r="MH16" s="155"/>
      <c r="MI16" s="155"/>
      <c r="MJ16" s="155"/>
      <c r="MK16" s="155"/>
      <c r="ML16" s="155"/>
      <c r="MM16" s="155"/>
      <c r="MN16" s="155"/>
      <c r="MO16" s="155"/>
      <c r="MP16" s="155"/>
      <c r="MQ16" s="155"/>
      <c r="MR16" s="155"/>
      <c r="MS16" s="155"/>
      <c r="MT16" s="155"/>
      <c r="MU16" s="155"/>
      <c r="MV16" s="155"/>
      <c r="MW16" s="155"/>
      <c r="MX16" s="155"/>
      <c r="MY16" s="155"/>
      <c r="MZ16" s="155"/>
      <c r="NA16" s="155"/>
      <c r="NB16" s="155"/>
      <c r="NC16" s="155"/>
      <c r="ND16" s="155"/>
      <c r="NE16" s="155"/>
      <c r="NF16" s="155"/>
      <c r="NG16" s="155"/>
      <c r="NH16" s="155"/>
      <c r="NI16" s="155"/>
      <c r="NJ16" s="155"/>
      <c r="NK16" s="155"/>
      <c r="NL16" s="155"/>
      <c r="NM16" s="155"/>
      <c r="NN16" s="155"/>
      <c r="NO16" s="155"/>
      <c r="NP16" s="155"/>
      <c r="NQ16" s="155"/>
      <c r="NR16" s="155"/>
      <c r="NS16" s="155"/>
      <c r="NT16" s="155"/>
      <c r="NU16" s="155"/>
      <c r="NV16" s="155"/>
      <c r="NW16" s="155"/>
      <c r="NX16" s="155"/>
      <c r="NY16" s="155"/>
      <c r="NZ16" s="155"/>
      <c r="OA16" s="155"/>
      <c r="OB16" s="155"/>
      <c r="OC16" s="155"/>
      <c r="OD16" s="155"/>
      <c r="OE16" s="155"/>
      <c r="OF16" s="155"/>
      <c r="OG16" s="155"/>
      <c r="OH16" s="155"/>
      <c r="OI16" s="155"/>
      <c r="OJ16" s="155"/>
      <c r="OK16" s="155"/>
      <c r="OL16" s="155"/>
      <c r="OM16" s="155"/>
      <c r="ON16" s="155"/>
      <c r="OO16" s="155"/>
      <c r="OP16" s="155"/>
      <c r="OQ16" s="155"/>
      <c r="OR16" s="155"/>
      <c r="OS16" s="155"/>
      <c r="OT16" s="155"/>
      <c r="OU16" s="155"/>
      <c r="OV16" s="155"/>
      <c r="OW16" s="155"/>
      <c r="OX16" s="155"/>
      <c r="OY16" s="155"/>
      <c r="OZ16" s="155"/>
      <c r="PA16" s="155"/>
      <c r="PB16" s="155"/>
      <c r="PC16" s="155"/>
      <c r="PD16" s="155"/>
      <c r="PE16" s="155"/>
      <c r="PF16" s="155"/>
      <c r="PG16" s="155"/>
      <c r="PH16" s="155"/>
      <c r="PI16" s="155"/>
      <c r="PJ16" s="155"/>
      <c r="PK16" s="155"/>
      <c r="PL16" s="155"/>
      <c r="PM16" s="155"/>
      <c r="PN16" s="155"/>
      <c r="PO16" s="155"/>
      <c r="PP16" s="155"/>
      <c r="PQ16" s="155"/>
      <c r="PR16" s="155"/>
      <c r="PS16" s="155"/>
      <c r="PT16" s="155"/>
      <c r="PU16" s="155"/>
      <c r="PV16" s="155"/>
      <c r="PW16" s="155"/>
      <c r="PX16" s="155"/>
      <c r="PY16" s="155"/>
      <c r="PZ16" s="155"/>
      <c r="QA16" s="155"/>
      <c r="QB16" s="155"/>
      <c r="QC16" s="155"/>
      <c r="QD16" s="155"/>
      <c r="QE16" s="155"/>
      <c r="QF16" s="155"/>
      <c r="QG16" s="155"/>
      <c r="QH16" s="155"/>
      <c r="QI16" s="155"/>
      <c r="QJ16" s="155"/>
      <c r="QK16" s="155"/>
      <c r="QL16" s="155"/>
      <c r="QM16" s="155"/>
      <c r="QN16" s="155"/>
      <c r="QO16" s="155"/>
      <c r="QP16" s="155"/>
      <c r="QQ16" s="155"/>
      <c r="QR16" s="155"/>
      <c r="QS16" s="155"/>
      <c r="QT16" s="155"/>
      <c r="QU16" s="155"/>
      <c r="QV16" s="155"/>
      <c r="QW16" s="155"/>
      <c r="QX16" s="155"/>
      <c r="QY16" s="155"/>
      <c r="QZ16" s="155"/>
      <c r="RA16" s="155"/>
      <c r="RB16" s="155"/>
      <c r="RC16" s="155"/>
      <c r="RD16" s="155"/>
      <c r="RE16" s="155"/>
      <c r="RF16" s="155"/>
      <c r="RG16" s="155"/>
      <c r="RH16" s="155"/>
      <c r="RI16" s="155"/>
      <c r="RJ16" s="155"/>
      <c r="RK16" s="155"/>
      <c r="RL16" s="155"/>
      <c r="RM16" s="155"/>
      <c r="RN16" s="155"/>
      <c r="RO16" s="155"/>
      <c r="RP16" s="155"/>
      <c r="RQ16" s="155"/>
      <c r="RR16" s="155"/>
      <c r="RS16" s="155"/>
      <c r="RT16" s="155"/>
      <c r="RU16" s="155"/>
      <c r="RV16" s="155"/>
      <c r="RW16" s="155"/>
      <c r="RX16" s="155"/>
      <c r="RY16" s="155"/>
      <c r="RZ16" s="155"/>
      <c r="SA16" s="155"/>
      <c r="SB16" s="155"/>
      <c r="SC16" s="155"/>
      <c r="SD16" s="155"/>
      <c r="SE16" s="155"/>
      <c r="SF16" s="155"/>
      <c r="SG16" s="155"/>
      <c r="SH16" s="155"/>
      <c r="SI16" s="155"/>
      <c r="SJ16" s="155"/>
      <c r="SK16" s="155"/>
      <c r="SL16" s="155"/>
      <c r="SM16" s="155"/>
      <c r="SN16" s="155"/>
      <c r="SO16" s="155"/>
      <c r="SP16" s="155"/>
      <c r="SQ16" s="155"/>
      <c r="SR16" s="155"/>
      <c r="SS16" s="155"/>
      <c r="ST16" s="155"/>
      <c r="SU16" s="155"/>
      <c r="SV16" s="155"/>
      <c r="SW16" s="155"/>
      <c r="SX16" s="155"/>
      <c r="SY16" s="155"/>
      <c r="SZ16" s="155"/>
      <c r="TA16" s="155"/>
      <c r="TB16" s="155"/>
      <c r="TC16" s="155"/>
      <c r="TD16" s="155"/>
      <c r="TE16" s="155"/>
      <c r="TF16" s="155"/>
      <c r="TG16" s="155"/>
      <c r="TH16" s="155"/>
      <c r="TI16" s="155"/>
      <c r="TJ16" s="155"/>
      <c r="TK16" s="155"/>
      <c r="TL16" s="155"/>
      <c r="TM16" s="155"/>
      <c r="TN16" s="155"/>
      <c r="TO16" s="155"/>
      <c r="TP16" s="155"/>
      <c r="TQ16" s="155"/>
      <c r="TR16" s="155"/>
      <c r="TS16" s="155"/>
      <c r="TT16" s="155"/>
      <c r="TU16" s="155"/>
      <c r="TV16" s="155"/>
      <c r="TW16" s="155"/>
      <c r="TX16" s="155"/>
      <c r="TY16" s="155"/>
      <c r="TZ16" s="155"/>
      <c r="UA16" s="155"/>
      <c r="UB16" s="155"/>
      <c r="UC16" s="155"/>
      <c r="UD16" s="155"/>
      <c r="UE16" s="155"/>
      <c r="UF16" s="155"/>
      <c r="UG16" s="155"/>
      <c r="UH16" s="155"/>
      <c r="UI16" s="155"/>
      <c r="UJ16" s="155"/>
      <c r="UK16" s="155"/>
      <c r="UL16" s="155"/>
      <c r="UM16" s="155"/>
      <c r="UN16" s="155"/>
      <c r="UO16" s="155"/>
      <c r="UP16" s="155"/>
      <c r="UQ16" s="155"/>
      <c r="UR16" s="155"/>
      <c r="US16" s="155"/>
      <c r="UT16" s="155"/>
      <c r="UU16" s="155"/>
      <c r="UV16" s="155"/>
      <c r="UW16" s="155"/>
      <c r="UX16" s="155"/>
      <c r="UY16" s="155"/>
      <c r="UZ16" s="155"/>
      <c r="VA16" s="155"/>
      <c r="VB16" s="155"/>
      <c r="VC16" s="155"/>
      <c r="VD16" s="155"/>
      <c r="VE16" s="155"/>
      <c r="VF16" s="155"/>
      <c r="VG16" s="155"/>
      <c r="VH16" s="155"/>
      <c r="VI16" s="155"/>
      <c r="VJ16" s="155"/>
      <c r="VK16" s="155"/>
      <c r="VL16" s="155"/>
      <c r="VM16" s="155"/>
      <c r="VN16" s="155"/>
      <c r="VO16" s="155"/>
      <c r="VP16" s="155"/>
      <c r="VQ16" s="155"/>
      <c r="VR16" s="155"/>
      <c r="VS16" s="155"/>
      <c r="VT16" s="155"/>
      <c r="VU16" s="155"/>
      <c r="VV16" s="155"/>
      <c r="VW16" s="155"/>
      <c r="VX16" s="155"/>
      <c r="VY16" s="155"/>
      <c r="VZ16" s="155"/>
      <c r="WA16" s="155"/>
      <c r="WB16" s="155"/>
      <c r="WC16" s="155"/>
      <c r="WD16" s="155"/>
      <c r="WE16" s="155"/>
      <c r="WF16" s="155"/>
      <c r="WG16" s="155"/>
      <c r="WH16" s="155"/>
      <c r="WI16" s="155"/>
      <c r="WJ16" s="155"/>
      <c r="WK16" s="155"/>
      <c r="WL16" s="155"/>
      <c r="WM16" s="155"/>
      <c r="WN16" s="155"/>
      <c r="WO16" s="155"/>
      <c r="WP16" s="155"/>
      <c r="WQ16" s="155"/>
      <c r="WR16" s="155"/>
      <c r="WS16" s="155"/>
      <c r="WT16" s="155"/>
      <c r="WU16" s="155"/>
      <c r="WV16" s="155"/>
      <c r="WW16" s="155"/>
      <c r="WX16" s="155"/>
      <c r="WY16" s="155"/>
      <c r="WZ16" s="155"/>
      <c r="XA16" s="155"/>
      <c r="XB16" s="155"/>
      <c r="XC16" s="155"/>
      <c r="XD16" s="155"/>
      <c r="XE16" s="155"/>
      <c r="XF16" s="155"/>
      <c r="XG16" s="155"/>
      <c r="XH16" s="155"/>
      <c r="XI16" s="155"/>
      <c r="XJ16" s="155"/>
      <c r="XK16" s="155"/>
      <c r="XL16" s="155"/>
      <c r="XM16" s="155"/>
      <c r="XN16" s="155"/>
      <c r="XO16" s="155"/>
      <c r="XP16" s="155"/>
      <c r="XQ16" s="155"/>
      <c r="XR16" s="155"/>
      <c r="XS16" s="155"/>
      <c r="XT16" s="155"/>
      <c r="XU16" s="155"/>
      <c r="XV16" s="155"/>
      <c r="XW16" s="155"/>
      <c r="XX16" s="155"/>
      <c r="XY16" s="155"/>
      <c r="XZ16" s="155"/>
      <c r="YA16" s="155"/>
      <c r="YB16" s="155"/>
      <c r="YC16" s="155"/>
      <c r="YD16" s="155"/>
      <c r="YE16" s="155"/>
      <c r="YF16" s="155"/>
      <c r="YG16" s="155"/>
      <c r="YH16" s="155"/>
      <c r="YI16" s="155"/>
      <c r="YJ16" s="155"/>
      <c r="YK16" s="155"/>
      <c r="YL16" s="155"/>
      <c r="YM16" s="155"/>
      <c r="YN16" s="155"/>
      <c r="YO16" s="155"/>
      <c r="YP16" s="155"/>
      <c r="YQ16" s="155"/>
      <c r="YR16" s="155"/>
      <c r="YS16" s="155"/>
      <c r="YT16" s="155"/>
      <c r="YU16" s="155"/>
      <c r="YV16" s="155"/>
      <c r="YW16" s="155"/>
      <c r="YX16" s="155"/>
      <c r="YY16" s="155"/>
      <c r="YZ16" s="155"/>
      <c r="ZA16" s="155"/>
      <c r="ZB16" s="155"/>
      <c r="ZC16" s="155"/>
      <c r="ZD16" s="155"/>
      <c r="ZE16" s="155"/>
      <c r="ZF16" s="155"/>
      <c r="ZG16" s="155"/>
      <c r="ZH16" s="155"/>
      <c r="ZI16" s="155"/>
      <c r="ZJ16" s="155"/>
      <c r="ZK16" s="155"/>
      <c r="ZL16" s="155"/>
      <c r="ZM16" s="155"/>
      <c r="ZN16" s="155"/>
      <c r="ZO16" s="155"/>
      <c r="ZP16" s="155"/>
      <c r="ZQ16" s="155"/>
      <c r="ZR16" s="155"/>
      <c r="ZS16" s="155"/>
      <c r="ZT16" s="155"/>
      <c r="ZU16" s="155"/>
      <c r="ZV16" s="155"/>
      <c r="ZW16" s="155"/>
      <c r="ZX16" s="155"/>
      <c r="ZY16" s="155"/>
      <c r="ZZ16" s="155"/>
      <c r="AAA16" s="155"/>
      <c r="AAB16" s="155"/>
      <c r="AAC16" s="155"/>
      <c r="AAD16" s="155"/>
      <c r="AAE16" s="155"/>
      <c r="AAF16" s="155"/>
      <c r="AAG16" s="155"/>
      <c r="AAH16" s="155"/>
      <c r="AAI16" s="155"/>
      <c r="AAJ16" s="155"/>
      <c r="AAK16" s="155"/>
      <c r="AAL16" s="155"/>
      <c r="AAM16" s="155"/>
      <c r="AAN16" s="155"/>
      <c r="AAO16" s="155"/>
      <c r="AAP16" s="155"/>
      <c r="AAQ16" s="155"/>
      <c r="AAR16" s="155"/>
      <c r="AAS16" s="155"/>
      <c r="AAT16" s="155"/>
      <c r="AAU16" s="155"/>
      <c r="AAV16" s="155"/>
      <c r="AAW16" s="155"/>
      <c r="AAX16" s="155"/>
      <c r="AAY16" s="155"/>
      <c r="AAZ16" s="155"/>
      <c r="ABA16" s="155"/>
      <c r="ABB16" s="155"/>
      <c r="ABC16" s="155"/>
      <c r="ABD16" s="155"/>
      <c r="ABE16" s="155"/>
      <c r="ABF16" s="155"/>
      <c r="ABG16" s="155"/>
      <c r="ABH16" s="155"/>
      <c r="ABI16" s="155"/>
      <c r="ABJ16" s="155"/>
      <c r="ABK16" s="155"/>
      <c r="ABL16" s="155"/>
      <c r="ABM16" s="155"/>
      <c r="ABN16" s="155"/>
      <c r="ABO16" s="155"/>
      <c r="ABP16" s="155"/>
      <c r="ABQ16" s="155"/>
      <c r="ABR16" s="155"/>
      <c r="ABS16" s="155"/>
      <c r="ABT16" s="155"/>
      <c r="ABU16" s="155"/>
      <c r="ABV16" s="155"/>
      <c r="ABW16" s="155"/>
      <c r="ABX16" s="155"/>
      <c r="ABY16" s="155"/>
      <c r="ABZ16" s="155"/>
      <c r="ACA16" s="155"/>
      <c r="ACB16" s="155"/>
      <c r="ACC16" s="155"/>
      <c r="ACD16" s="155"/>
      <c r="ACE16" s="155"/>
      <c r="ACF16" s="155"/>
      <c r="ACG16" s="155"/>
      <c r="ACH16" s="155"/>
      <c r="ACI16" s="155"/>
      <c r="ACJ16" s="155"/>
      <c r="ACK16" s="155"/>
      <c r="ACL16" s="155"/>
      <c r="ACM16" s="155"/>
      <c r="ACN16" s="155"/>
      <c r="ACO16" s="155"/>
      <c r="ACP16" s="155"/>
      <c r="ACQ16" s="155"/>
      <c r="ACR16" s="155"/>
      <c r="ACS16" s="155"/>
      <c r="ACT16" s="155"/>
      <c r="ACU16" s="155"/>
      <c r="ACV16" s="155"/>
      <c r="ACW16" s="155"/>
      <c r="ACX16" s="155"/>
      <c r="ACY16" s="155"/>
      <c r="ACZ16" s="155"/>
      <c r="ADA16" s="155"/>
      <c r="ADB16" s="155"/>
      <c r="ADC16" s="155"/>
      <c r="ADD16" s="155"/>
      <c r="ADE16" s="155"/>
      <c r="ADF16" s="155"/>
      <c r="ADG16" s="155"/>
      <c r="ADH16" s="155"/>
      <c r="ADI16" s="155"/>
      <c r="ADJ16" s="155"/>
      <c r="ADK16" s="155"/>
    </row>
    <row r="17" spans="1:36" s="159" customFormat="1" ht="19.5" customHeight="1" thickBot="1" x14ac:dyDescent="0.25">
      <c r="A17" s="138"/>
      <c r="B17" s="132"/>
      <c r="C17" s="127"/>
      <c r="D17" s="157">
        <f>Legend!B8</f>
        <v>42573</v>
      </c>
      <c r="E17" s="130" t="s">
        <v>11</v>
      </c>
      <c r="F17" s="157">
        <f>Legend!B9</f>
        <v>42574</v>
      </c>
      <c r="G17" s="133"/>
      <c r="H17" s="191"/>
      <c r="I17" s="192"/>
      <c r="J17" s="192" t="s">
        <v>7</v>
      </c>
      <c r="K17" s="192"/>
      <c r="L17" s="192"/>
      <c r="M17" s="192"/>
      <c r="N17" s="192"/>
      <c r="O17" s="193"/>
      <c r="P17" s="182"/>
      <c r="Q17" s="183"/>
      <c r="R17" s="184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</row>
    <row r="18" spans="1:36" ht="66" customHeight="1" thickBot="1" x14ac:dyDescent="0.25">
      <c r="A18" s="1"/>
      <c r="B18" s="30" t="s">
        <v>47</v>
      </c>
      <c r="C18" s="6" t="s">
        <v>3</v>
      </c>
      <c r="D18" s="7" t="s">
        <v>5</v>
      </c>
      <c r="E18" s="7" t="s">
        <v>4</v>
      </c>
      <c r="F18" s="7" t="s">
        <v>6</v>
      </c>
      <c r="G18" s="8" t="s">
        <v>33</v>
      </c>
      <c r="H18" s="6" t="s">
        <v>36</v>
      </c>
      <c r="I18" s="7" t="s">
        <v>37</v>
      </c>
      <c r="J18" s="7" t="s">
        <v>38</v>
      </c>
      <c r="K18" s="7" t="s">
        <v>41</v>
      </c>
      <c r="L18" s="7" t="s">
        <v>39</v>
      </c>
      <c r="M18" s="7" t="s">
        <v>40</v>
      </c>
      <c r="N18" s="7" t="s">
        <v>42</v>
      </c>
      <c r="O18" s="8" t="s">
        <v>14</v>
      </c>
      <c r="P18" s="9" t="s">
        <v>1</v>
      </c>
      <c r="Q18" s="10" t="s">
        <v>2</v>
      </c>
      <c r="R18" s="11" t="s">
        <v>23</v>
      </c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</row>
    <row r="19" spans="1:36" ht="15" customHeight="1" thickBot="1" x14ac:dyDescent="0.25">
      <c r="A19" s="1"/>
      <c r="B19" s="160">
        <v>42573</v>
      </c>
      <c r="C19" s="62">
        <v>15206</v>
      </c>
      <c r="D19" s="46">
        <v>0.114129170263069</v>
      </c>
      <c r="E19" s="66">
        <v>187013.06700000001</v>
      </c>
      <c r="F19" s="66">
        <v>15</v>
      </c>
      <c r="G19" s="67">
        <v>133235</v>
      </c>
      <c r="H19" s="91">
        <v>0</v>
      </c>
      <c r="I19" s="66">
        <v>15206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92">
        <v>1</v>
      </c>
      <c r="P19" s="93">
        <v>1.4036331819717001</v>
      </c>
      <c r="Q19" s="94">
        <v>0.114129170263069</v>
      </c>
      <c r="R19" s="95">
        <v>12.298636525055899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</row>
    <row r="20" spans="1:36" ht="15" customHeight="1" x14ac:dyDescent="0.2">
      <c r="A20" s="1"/>
      <c r="B20" s="161"/>
      <c r="C20" s="161"/>
      <c r="D20" s="161"/>
      <c r="E20" s="161"/>
      <c r="G20" s="161"/>
      <c r="H20" s="161"/>
      <c r="I20" s="161"/>
      <c r="J20" s="161"/>
      <c r="K20" s="161"/>
      <c r="L20" s="161"/>
      <c r="M20" s="161"/>
      <c r="N20" s="161"/>
      <c r="O20" s="161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</row>
    <row r="21" spans="1:36" ht="15" customHeight="1" thickBot="1" x14ac:dyDescent="0.25">
      <c r="A21" s="1"/>
      <c r="B21" s="161"/>
      <c r="C21" s="161"/>
      <c r="D21" s="161"/>
      <c r="E21" s="161"/>
      <c r="G21" s="161"/>
      <c r="H21" s="161"/>
      <c r="I21" s="161"/>
      <c r="J21" s="161"/>
      <c r="K21" s="161"/>
      <c r="L21" s="161"/>
      <c r="M21" s="161"/>
      <c r="N21" s="161"/>
      <c r="O21" s="161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</row>
    <row r="22" spans="1:36" ht="15" customHeight="1" thickBot="1" x14ac:dyDescent="0.25">
      <c r="A22" s="1"/>
      <c r="B22" s="30" t="s">
        <v>34</v>
      </c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</row>
    <row r="23" spans="1:36" ht="15" customHeight="1" thickBot="1" x14ac:dyDescent="0.25">
      <c r="A23" s="1"/>
      <c r="B23" s="162">
        <f>Legend!B3</f>
        <v>42597</v>
      </c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</row>
    <row r="24" spans="1:36" ht="15" customHeight="1" x14ac:dyDescent="0.2">
      <c r="A24" s="1"/>
    </row>
    <row r="25" spans="1:36" ht="15" customHeight="1" x14ac:dyDescent="0.2">
      <c r="A25" s="1"/>
    </row>
    <row r="26" spans="1:36" ht="15" customHeight="1" x14ac:dyDescent="0.2">
      <c r="A26" s="1"/>
    </row>
    <row r="27" spans="1:36" ht="15" customHeight="1" x14ac:dyDescent="0.2">
      <c r="A27" s="1"/>
    </row>
    <row r="28" spans="1:36" ht="15" customHeight="1" x14ac:dyDescent="0.2">
      <c r="A28" s="1"/>
    </row>
    <row r="29" spans="1:36" ht="15" customHeight="1" x14ac:dyDescent="0.2">
      <c r="A29" s="1"/>
    </row>
    <row r="30" spans="1:36" ht="15" customHeight="1" x14ac:dyDescent="0.2">
      <c r="A30" s="1"/>
      <c r="B30" s="164"/>
    </row>
    <row r="31" spans="1:36" ht="15" customHeight="1" x14ac:dyDescent="0.2">
      <c r="A31" s="1"/>
    </row>
    <row r="32" spans="1:36" ht="15" customHeight="1" x14ac:dyDescent="0.2">
      <c r="A32" s="1"/>
    </row>
  </sheetData>
  <mergeCells count="7">
    <mergeCell ref="B1:B2"/>
    <mergeCell ref="C1:G1"/>
    <mergeCell ref="P16:R17"/>
    <mergeCell ref="C16:G16"/>
    <mergeCell ref="H16:O17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3" sqref="F13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171" customWidth="1"/>
    <col min="9" max="10" width="8.5703125" style="1" customWidth="1"/>
    <col min="11" max="11" width="8.5703125" style="171" customWidth="1"/>
    <col min="12" max="13" width="8.5703125" style="1" customWidth="1"/>
    <col min="14" max="14" width="8.5703125" style="171" customWidth="1"/>
    <col min="15" max="16" width="8.5703125" style="1" customWidth="1"/>
    <col min="17" max="17" width="8.5703125" style="171" customWidth="1"/>
    <col min="18" max="19" width="8.5703125" style="1" customWidth="1"/>
    <col min="20" max="20" width="8.5703125" style="171" customWidth="1"/>
    <col min="21" max="16384" width="9.140625" style="1"/>
  </cols>
  <sheetData>
    <row r="1" spans="1:86" ht="15" customHeight="1" thickBot="1" x14ac:dyDescent="0.25">
      <c r="A1" s="19"/>
      <c r="B1" s="200" t="str">
        <f>Legend!B17</f>
        <v>Washington</v>
      </c>
      <c r="C1" s="112" t="s">
        <v>10</v>
      </c>
      <c r="D1" s="113"/>
      <c r="E1" s="165">
        <f>Legend!B8</f>
        <v>42573</v>
      </c>
      <c r="F1" s="114" t="s">
        <v>11</v>
      </c>
      <c r="G1" s="165">
        <f>Legend!B9</f>
        <v>42574</v>
      </c>
      <c r="H1" s="115"/>
      <c r="I1" s="117" t="s">
        <v>12</v>
      </c>
      <c r="J1" s="118"/>
      <c r="K1" s="166">
        <f>Legend!B11</f>
        <v>42552</v>
      </c>
      <c r="L1" s="119" t="s">
        <v>11</v>
      </c>
      <c r="M1" s="166">
        <f>Legend!B12</f>
        <v>42582</v>
      </c>
      <c r="N1" s="17"/>
      <c r="O1" s="122" t="s">
        <v>13</v>
      </c>
      <c r="P1" s="123" t="str">
        <f>Legend!B5</f>
        <v>FY2017</v>
      </c>
      <c r="Q1" s="167">
        <f>Legend!B14</f>
        <v>42370</v>
      </c>
      <c r="R1" s="14" t="s">
        <v>11</v>
      </c>
      <c r="S1" s="168">
        <f>Legend!B15</f>
        <v>42582</v>
      </c>
      <c r="T1" s="16"/>
    </row>
    <row r="2" spans="1:86" s="153" customFormat="1" ht="15" customHeight="1" thickBot="1" x14ac:dyDescent="0.25">
      <c r="A2" s="15"/>
      <c r="B2" s="201"/>
      <c r="C2" s="202" t="s">
        <v>0</v>
      </c>
      <c r="D2" s="203"/>
      <c r="E2" s="204"/>
      <c r="F2" s="202" t="s">
        <v>44</v>
      </c>
      <c r="G2" s="203"/>
      <c r="H2" s="204"/>
      <c r="I2" s="205" t="s">
        <v>0</v>
      </c>
      <c r="J2" s="206"/>
      <c r="K2" s="207"/>
      <c r="L2" s="205" t="s">
        <v>45</v>
      </c>
      <c r="M2" s="206"/>
      <c r="N2" s="207"/>
      <c r="O2" s="197" t="s">
        <v>0</v>
      </c>
      <c r="P2" s="198"/>
      <c r="Q2" s="199"/>
      <c r="R2" s="197" t="s">
        <v>45</v>
      </c>
      <c r="S2" s="198"/>
      <c r="T2" s="199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61" customFormat="1" ht="48" thickBot="1" x14ac:dyDescent="0.25">
      <c r="A3" s="18"/>
      <c r="B3" s="22" t="s">
        <v>35</v>
      </c>
      <c r="C3" s="116" t="s">
        <v>1</v>
      </c>
      <c r="D3" s="10" t="s">
        <v>2</v>
      </c>
      <c r="E3" s="11" t="s">
        <v>23</v>
      </c>
      <c r="F3" s="116" t="s">
        <v>1</v>
      </c>
      <c r="G3" s="10" t="s">
        <v>2</v>
      </c>
      <c r="H3" s="11" t="s">
        <v>23</v>
      </c>
      <c r="I3" s="120" t="s">
        <v>1</v>
      </c>
      <c r="J3" s="52" t="s">
        <v>2</v>
      </c>
      <c r="K3" s="121" t="s">
        <v>23</v>
      </c>
      <c r="L3" s="51" t="s">
        <v>1</v>
      </c>
      <c r="M3" s="52" t="s">
        <v>2</v>
      </c>
      <c r="N3" s="53" t="s">
        <v>23</v>
      </c>
      <c r="O3" s="55" t="s">
        <v>1</v>
      </c>
      <c r="P3" s="54" t="s">
        <v>2</v>
      </c>
      <c r="Q3" s="56" t="s">
        <v>23</v>
      </c>
      <c r="R3" s="55" t="s">
        <v>1</v>
      </c>
      <c r="S3" s="54" t="s">
        <v>2</v>
      </c>
      <c r="T3" s="56" t="s">
        <v>23</v>
      </c>
    </row>
    <row r="4" spans="1:86" ht="15" customHeight="1" x14ac:dyDescent="0.2">
      <c r="A4" s="124"/>
      <c r="B4" s="124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06" customFormat="1" ht="15" customHeight="1" x14ac:dyDescent="0.2">
      <c r="A5" s="102" t="s">
        <v>20</v>
      </c>
      <c r="B5" s="125" t="s">
        <v>56</v>
      </c>
      <c r="C5" s="103">
        <v>0.26185524857502601</v>
      </c>
      <c r="D5" s="104">
        <v>9.3041376280282202E-3</v>
      </c>
      <c r="E5" s="105">
        <v>28.143956919360399</v>
      </c>
      <c r="F5" s="103">
        <v>0.16177499356480801</v>
      </c>
      <c r="G5" s="104">
        <v>1.1666294736627999E-3</v>
      </c>
      <c r="H5" s="105">
        <v>138.66870091743101</v>
      </c>
      <c r="I5" s="103">
        <v>19.3203877009426</v>
      </c>
      <c r="J5" s="104">
        <v>0.17046490184525501</v>
      </c>
      <c r="K5" s="105">
        <v>113.339388295201</v>
      </c>
      <c r="L5" s="103">
        <v>15.158935381570799</v>
      </c>
      <c r="M5" s="104">
        <v>0.13105583713424401</v>
      </c>
      <c r="N5" s="105">
        <v>115.66776202454101</v>
      </c>
      <c r="O5" s="103">
        <v>127.44704880203599</v>
      </c>
      <c r="P5" s="104">
        <v>0.90277962850878501</v>
      </c>
      <c r="Q5" s="105">
        <v>141.17182618814101</v>
      </c>
      <c r="R5" s="103">
        <v>73.538722508617298</v>
      </c>
      <c r="S5" s="104">
        <v>0.65149352654429904</v>
      </c>
      <c r="T5" s="105">
        <v>112.87713463353499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57"/>
      <c r="D6" s="33"/>
      <c r="E6" s="58"/>
      <c r="F6" s="57"/>
      <c r="G6" s="33"/>
      <c r="H6" s="58"/>
      <c r="I6" s="57"/>
      <c r="J6" s="33"/>
      <c r="K6" s="58"/>
      <c r="L6" s="57"/>
      <c r="M6" s="33"/>
      <c r="N6" s="58"/>
      <c r="O6" s="57"/>
      <c r="P6" s="33"/>
      <c r="Q6" s="58"/>
      <c r="R6" s="57"/>
      <c r="S6" s="33"/>
      <c r="T6" s="58"/>
    </row>
    <row r="7" spans="1:86" s="106" customFormat="1" ht="15" customHeight="1" x14ac:dyDescent="0.2">
      <c r="A7" s="102" t="s">
        <v>57</v>
      </c>
      <c r="B7" s="125" t="s">
        <v>58</v>
      </c>
      <c r="C7" s="103">
        <v>0.38105072937332202</v>
      </c>
      <c r="D7" s="104">
        <v>2.04885828762594E-2</v>
      </c>
      <c r="E7" s="105">
        <v>18.598198405164201</v>
      </c>
      <c r="F7" s="103">
        <v>0.138557676897343</v>
      </c>
      <c r="G7" s="104">
        <v>7.7151489218241502E-4</v>
      </c>
      <c r="H7" s="105">
        <v>179.59170756302501</v>
      </c>
      <c r="I7" s="103">
        <v>13.397779311730901</v>
      </c>
      <c r="J7" s="104">
        <v>0.144264208192321</v>
      </c>
      <c r="K7" s="105">
        <v>92.869738652501297</v>
      </c>
      <c r="L7" s="103">
        <v>11.944398249503999</v>
      </c>
      <c r="M7" s="104">
        <v>0.11900001296663699</v>
      </c>
      <c r="N7" s="105">
        <v>100.373083596661</v>
      </c>
      <c r="O7" s="103">
        <v>113.74158790990801</v>
      </c>
      <c r="P7" s="104">
        <v>0.84498515320081402</v>
      </c>
      <c r="Q7" s="105">
        <v>134.60779456189701</v>
      </c>
      <c r="R7" s="103">
        <v>69.027708168981505</v>
      </c>
      <c r="S7" s="104">
        <v>0.64277823161006697</v>
      </c>
      <c r="T7" s="105">
        <v>107.389617094028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57"/>
      <c r="D8" s="33"/>
      <c r="E8" s="58"/>
      <c r="F8" s="57"/>
      <c r="G8" s="33"/>
      <c r="H8" s="58"/>
      <c r="I8" s="57"/>
      <c r="J8" s="33"/>
      <c r="K8" s="58"/>
      <c r="L8" s="57"/>
      <c r="M8" s="33"/>
      <c r="N8" s="58"/>
      <c r="O8" s="57"/>
      <c r="P8" s="33"/>
      <c r="Q8" s="58"/>
      <c r="R8" s="57"/>
      <c r="S8" s="33"/>
      <c r="T8" s="58"/>
    </row>
    <row r="9" spans="1:86" s="106" customFormat="1" ht="15" customHeight="1" x14ac:dyDescent="0.2">
      <c r="A9" s="102" t="s">
        <v>52</v>
      </c>
      <c r="B9" s="125" t="s">
        <v>55</v>
      </c>
      <c r="C9" s="103">
        <v>1.4036331819717001</v>
      </c>
      <c r="D9" s="104">
        <v>0.114129170263069</v>
      </c>
      <c r="E9" s="105">
        <v>12.298636525055899</v>
      </c>
      <c r="F9" s="103">
        <v>0.23212843641716799</v>
      </c>
      <c r="G9" s="104">
        <v>4.0483580887305699E-3</v>
      </c>
      <c r="H9" s="105">
        <v>57.338909090909098</v>
      </c>
      <c r="I9" s="103">
        <v>5.97914633542237</v>
      </c>
      <c r="J9" s="104">
        <v>0.14854955529703201</v>
      </c>
      <c r="K9" s="105">
        <v>40.250179971705698</v>
      </c>
      <c r="L9" s="103">
        <v>4.5755131534506699</v>
      </c>
      <c r="M9" s="104">
        <v>3.4420385033962497E-2</v>
      </c>
      <c r="N9" s="105">
        <v>132.93033035324899</v>
      </c>
      <c r="O9" s="103">
        <v>56.135606169550101</v>
      </c>
      <c r="P9" s="104">
        <v>0.56671295080121598</v>
      </c>
      <c r="Q9" s="105">
        <v>99.054743834927095</v>
      </c>
      <c r="R9" s="103">
        <v>46.014211761173897</v>
      </c>
      <c r="S9" s="104">
        <v>0.361436559462604</v>
      </c>
      <c r="T9" s="105">
        <v>127.30923465404101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57"/>
      <c r="D10" s="33"/>
      <c r="E10" s="58"/>
      <c r="F10" s="57"/>
      <c r="G10" s="33"/>
      <c r="H10" s="58"/>
      <c r="I10" s="57"/>
      <c r="J10" s="33"/>
      <c r="K10" s="58"/>
      <c r="L10" s="57"/>
      <c r="M10" s="33"/>
      <c r="N10" s="58"/>
      <c r="O10" s="57"/>
      <c r="P10" s="33"/>
      <c r="Q10" s="58"/>
      <c r="R10" s="57"/>
      <c r="S10" s="33"/>
      <c r="T10" s="58"/>
    </row>
    <row r="11" spans="1:86" s="106" customFormat="1" ht="15" customHeight="1" x14ac:dyDescent="0.2">
      <c r="A11" s="102" t="s">
        <v>52</v>
      </c>
      <c r="B11" s="125" t="s">
        <v>53</v>
      </c>
      <c r="C11" s="103">
        <v>1.02221938679776</v>
      </c>
      <c r="D11" s="104">
        <v>8.2748527038690997E-2</v>
      </c>
      <c r="E11" s="105">
        <v>12.3533242630386</v>
      </c>
      <c r="F11" s="107">
        <v>0</v>
      </c>
      <c r="G11" s="104">
        <v>0</v>
      </c>
      <c r="H11" s="105">
        <v>0</v>
      </c>
      <c r="I11" s="103">
        <v>2.31018676774121</v>
      </c>
      <c r="J11" s="104">
        <v>8.82575899726048E-2</v>
      </c>
      <c r="K11" s="105">
        <v>26.175502508716701</v>
      </c>
      <c r="L11" s="103">
        <v>1.28796738094345</v>
      </c>
      <c r="M11" s="104">
        <v>5.50906293391376E-3</v>
      </c>
      <c r="N11" s="105">
        <v>233.790645776567</v>
      </c>
      <c r="O11" s="103">
        <v>15.128455255751099</v>
      </c>
      <c r="P11" s="104">
        <v>0.19338011783690501</v>
      </c>
      <c r="Q11" s="105">
        <v>78.231699437220996</v>
      </c>
      <c r="R11" s="103">
        <v>10.6515730551282</v>
      </c>
      <c r="S11" s="104">
        <v>8.2110556535444898E-2</v>
      </c>
      <c r="T11" s="105">
        <v>129.72233418647201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06" customFormat="1" ht="15" customHeight="1" x14ac:dyDescent="0.2">
      <c r="A12" s="102" t="s">
        <v>52</v>
      </c>
      <c r="B12" s="125" t="s">
        <v>59</v>
      </c>
      <c r="C12" s="103">
        <v>0</v>
      </c>
      <c r="D12" s="104">
        <v>0</v>
      </c>
      <c r="E12" s="105">
        <v>0</v>
      </c>
      <c r="F12" s="103">
        <v>0</v>
      </c>
      <c r="G12" s="104">
        <v>0</v>
      </c>
      <c r="H12" s="105">
        <v>0</v>
      </c>
      <c r="I12" s="103">
        <v>0.60651582542124804</v>
      </c>
      <c r="J12" s="104">
        <v>2.6269373663076502E-3</v>
      </c>
      <c r="K12" s="105">
        <v>230.88324571428601</v>
      </c>
      <c r="L12" s="103">
        <v>0.60651582542124804</v>
      </c>
      <c r="M12" s="104">
        <v>2.6269373663076502E-3</v>
      </c>
      <c r="N12" s="105">
        <v>230.88324571428601</v>
      </c>
      <c r="O12" s="103">
        <v>13.521584846324201</v>
      </c>
      <c r="P12" s="104">
        <v>0.127136262993958</v>
      </c>
      <c r="Q12" s="105">
        <v>106.355059743787</v>
      </c>
      <c r="R12" s="103">
        <v>8.2584864337448902</v>
      </c>
      <c r="S12" s="104">
        <v>6.4510076181183595E-2</v>
      </c>
      <c r="T12" s="105">
        <v>128.01855031995299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06" customFormat="1" ht="15" customHeight="1" thickBot="1" x14ac:dyDescent="0.25">
      <c r="A13" s="169" t="s">
        <v>52</v>
      </c>
      <c r="B13" s="170" t="s">
        <v>54</v>
      </c>
      <c r="C13" s="108">
        <v>0.38141379517394097</v>
      </c>
      <c r="D13" s="109">
        <v>3.1380643224378002E-2</v>
      </c>
      <c r="E13" s="110">
        <v>12.154428844773999</v>
      </c>
      <c r="F13" s="108">
        <v>0</v>
      </c>
      <c r="G13" s="109">
        <v>0</v>
      </c>
      <c r="H13" s="110">
        <v>0</v>
      </c>
      <c r="I13" s="108">
        <v>3.0624437422599202</v>
      </c>
      <c r="J13" s="109">
        <v>5.7665027958119099E-2</v>
      </c>
      <c r="K13" s="110">
        <v>53.107469998698399</v>
      </c>
      <c r="L13" s="108">
        <v>2.68102994708598</v>
      </c>
      <c r="M13" s="109">
        <v>2.62843847337411E-2</v>
      </c>
      <c r="N13" s="110">
        <v>102.00086379211901</v>
      </c>
      <c r="O13" s="108">
        <v>27.485566067474799</v>
      </c>
      <c r="P13" s="109">
        <v>0.246196569970353</v>
      </c>
      <c r="Q13" s="110">
        <v>111.640735168587</v>
      </c>
      <c r="R13" s="108">
        <v>27.104152272300801</v>
      </c>
      <c r="S13" s="109">
        <v>0.21481592674597499</v>
      </c>
      <c r="T13" s="110">
        <v>126.17384885224099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15" customHeight="1" x14ac:dyDescent="0.2">
      <c r="A14" s="134" t="s">
        <v>49</v>
      </c>
    </row>
    <row r="15" spans="1:86" ht="15" customHeight="1" thickBot="1" x14ac:dyDescent="0.25"/>
    <row r="16" spans="1:86" ht="15" customHeight="1" x14ac:dyDescent="0.2">
      <c r="B16" s="111" t="s">
        <v>15</v>
      </c>
    </row>
    <row r="17" spans="2:20" ht="15" customHeight="1" thickBot="1" x14ac:dyDescent="0.25">
      <c r="B17" s="162">
        <f>Legend!B3</f>
        <v>42597</v>
      </c>
      <c r="H17" s="1"/>
      <c r="K17" s="1"/>
      <c r="N17" s="1"/>
      <c r="Q17" s="1"/>
      <c r="T17" s="1"/>
    </row>
    <row r="18" spans="2:20" ht="15" customHeight="1" x14ac:dyDescent="0.2">
      <c r="E18" s="172"/>
      <c r="F18" s="173"/>
      <c r="H18" s="1"/>
      <c r="K18" s="1"/>
      <c r="N18" s="1"/>
      <c r="Q18" s="1"/>
      <c r="T18" s="1"/>
    </row>
    <row r="19" spans="2:20" ht="15" customHeight="1" x14ac:dyDescent="0.2">
      <c r="E19" s="172"/>
      <c r="F19" s="173"/>
      <c r="H19" s="1"/>
      <c r="K19" s="1"/>
      <c r="N19" s="1"/>
      <c r="Q19" s="1"/>
      <c r="T19" s="1"/>
    </row>
    <row r="20" spans="2:20" ht="15" customHeight="1" x14ac:dyDescent="0.2">
      <c r="E20" s="172"/>
      <c r="F20" s="173"/>
      <c r="H20" s="1"/>
      <c r="K20" s="1"/>
      <c r="N20" s="1"/>
      <c r="Q20" s="1"/>
      <c r="T20" s="1"/>
    </row>
    <row r="21" spans="2:20" ht="15" customHeight="1" x14ac:dyDescent="0.2">
      <c r="E21" s="172"/>
      <c r="F21" s="173"/>
      <c r="H21" s="1"/>
      <c r="K21" s="1"/>
      <c r="N21" s="1"/>
      <c r="Q21" s="1"/>
      <c r="T21" s="1"/>
    </row>
    <row r="22" spans="2:20" ht="15" customHeight="1" x14ac:dyDescent="0.2">
      <c r="E22" s="172"/>
      <c r="F22" s="173"/>
      <c r="H22" s="1"/>
      <c r="K22" s="1"/>
      <c r="N22" s="1"/>
      <c r="Q22" s="1"/>
      <c r="T22" s="1"/>
    </row>
    <row r="23" spans="2:20" ht="15" customHeight="1" x14ac:dyDescent="0.2">
      <c r="E23" s="172"/>
      <c r="F23" s="173"/>
      <c r="H23" s="1"/>
      <c r="K23" s="1"/>
      <c r="N23" s="1"/>
      <c r="Q23" s="1"/>
      <c r="T23" s="1"/>
    </row>
    <row r="24" spans="2:20" ht="15" customHeight="1" x14ac:dyDescent="0.2">
      <c r="E24" s="172"/>
      <c r="F24" s="173"/>
      <c r="H24" s="1"/>
      <c r="K24" s="1"/>
      <c r="N24" s="1"/>
      <c r="Q24" s="1"/>
      <c r="T24" s="1"/>
    </row>
    <row r="25" spans="2:20" ht="15" customHeight="1" x14ac:dyDescent="0.2">
      <c r="E25" s="172"/>
      <c r="F25" s="173"/>
      <c r="H25" s="1"/>
      <c r="K25" s="1"/>
      <c r="N25" s="1"/>
      <c r="Q25" s="1"/>
      <c r="T25" s="1"/>
    </row>
    <row r="26" spans="2:20" ht="15" customHeight="1" x14ac:dyDescent="0.2">
      <c r="E26" s="172"/>
      <c r="F26" s="173"/>
      <c r="H26" s="1"/>
      <c r="K26" s="1"/>
      <c r="N26" s="1"/>
      <c r="Q26" s="1"/>
      <c r="T26" s="1"/>
    </row>
    <row r="27" spans="2:20" ht="15" customHeight="1" x14ac:dyDescent="0.2">
      <c r="E27" s="172"/>
      <c r="F27" s="173"/>
      <c r="H27" s="1"/>
      <c r="K27" s="1"/>
      <c r="N27" s="1"/>
      <c r="Q27" s="1"/>
      <c r="T27" s="1"/>
    </row>
    <row r="28" spans="2:20" ht="15" customHeight="1" x14ac:dyDescent="0.2">
      <c r="H28" s="1"/>
      <c r="K28" s="1"/>
      <c r="N28" s="1"/>
      <c r="Q28" s="1"/>
      <c r="T28" s="1"/>
    </row>
    <row r="29" spans="2:20" ht="15" customHeight="1" x14ac:dyDescent="0.2">
      <c r="H29" s="1"/>
      <c r="K29" s="1"/>
      <c r="N29" s="1"/>
      <c r="Q29" s="1"/>
      <c r="T29" s="1"/>
    </row>
    <row r="30" spans="2:20" ht="15" customHeight="1" x14ac:dyDescent="0.2">
      <c r="H30" s="1"/>
      <c r="K30" s="1"/>
      <c r="N30" s="1"/>
    </row>
    <row r="31" spans="2:20" ht="15" customHeight="1" x14ac:dyDescent="0.2">
      <c r="H31" s="1"/>
      <c r="K31" s="1"/>
      <c r="N31" s="1"/>
    </row>
    <row r="32" spans="2:20" ht="15" customHeight="1" x14ac:dyDescent="0.2">
      <c r="H32" s="1"/>
      <c r="K32" s="1"/>
      <c r="N32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0654C699CF1114696E187D394B76B4B" ma:contentTypeVersion="96" ma:contentTypeDescription="" ma:contentTypeScope="" ma:versionID="93be9a7bfa3b6c945ee87a03e32d6f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2016-10-14T07:00:00+00:00</OpenedDate>
    <Date1 xmlns="dc463f71-b30c-4ab2-9473-d307f9d35888">2016-10-13T07:00:00+00:00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161131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EF9A910-37EF-4522-B43F-99B3F329C36E}"/>
</file>

<file path=customXml/itemProps2.xml><?xml version="1.0" encoding="utf-8"?>
<ds:datastoreItem xmlns:ds="http://schemas.openxmlformats.org/officeDocument/2006/customXml" ds:itemID="{382F243D-E8BD-4079-9510-56BA93330129}"/>
</file>

<file path=customXml/itemProps3.xml><?xml version="1.0" encoding="utf-8"?>
<ds:datastoreItem xmlns:ds="http://schemas.openxmlformats.org/officeDocument/2006/customXml" ds:itemID="{026DFC09-9A12-4FAA-BD65-03C7D07D7446}"/>
</file>

<file path=customXml/itemProps4.xml><?xml version="1.0" encoding="utf-8"?>
<ds:datastoreItem xmlns:ds="http://schemas.openxmlformats.org/officeDocument/2006/customXml" ds:itemID="{CB3EED46-7A25-413F-8F46-3DF42F82AD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2016-10-13T18:49:25Z</dcterms:created>
  <dcterms:modified xsi:type="dcterms:W3CDTF">2016-10-13T18:49:29Z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0x0101006E56B4D1795A2E4DB2F0B01679ED314A0080654C699CF1114696E187D394B76B4B</vt:lpwstr>
  </property>
  <property fmtid="{D5CDD505-2E9C-101B-9397-08002B2CF9AE}" pid="4" name="_docset_NoMedatataSyncRequired">
    <vt:lpwstr>False</vt:lpwstr>
  </property>
</Properties>
</file>