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485" activeTab="5"/>
  </bookViews>
  <sheets>
    <sheet name="Check Sheet" sheetId="1" r:id="rId1"/>
    <sheet name="Item 100-No Recycling" sheetId="2" r:id="rId2"/>
    <sheet name="Item 100, page 1 (County Recy)" sheetId="3" r:id="rId3"/>
    <sheet name="Item 240 (County)" sheetId="4" r:id="rId4"/>
    <sheet name="Item 245 (County)" sheetId="5" r:id="rId5"/>
    <sheet name="Item 255 (County)" sheetId="6" r:id="rId6"/>
  </sheets>
  <calcPr calcId="145621"/>
</workbook>
</file>

<file path=xl/calcChain.xml><?xml version="1.0" encoding="utf-8"?>
<calcChain xmlns="http://schemas.openxmlformats.org/spreadsheetml/2006/main">
  <c r="F18" i="6" l="1"/>
  <c r="G19" i="5"/>
  <c r="F19" i="5"/>
  <c r="E19" i="5"/>
  <c r="D19" i="5"/>
  <c r="J17" i="4"/>
  <c r="I17" i="4"/>
  <c r="H17" i="4"/>
  <c r="G17" i="4"/>
  <c r="F17" i="4"/>
  <c r="E17" i="4"/>
  <c r="D17" i="4"/>
  <c r="I56" i="3"/>
  <c r="A56" i="3"/>
  <c r="C27" i="3"/>
  <c r="C26" i="3"/>
  <c r="C25" i="3"/>
  <c r="C23" i="3"/>
  <c r="C28" i="2"/>
  <c r="C29" i="2" s="1"/>
</calcChain>
</file>

<file path=xl/sharedStrings.xml><?xml version="1.0" encoding="utf-8"?>
<sst xmlns="http://schemas.openxmlformats.org/spreadsheetml/2006/main" count="414" uniqueCount="180">
  <si>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</si>
  <si>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</si>
  <si>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</si>
  <si>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</si>
  <si>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</si>
  <si>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</si>
  <si>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</si>
  <si>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</si>
  <si>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</si>
  <si>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</si>
  <si>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</si>
  <si>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</si>
  <si>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</si>
  <si>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</si>
  <si>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</si>
  <si>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5A</t>
  </si>
  <si>
    <t>31A</t>
  </si>
  <si>
    <t>21A</t>
  </si>
  <si>
    <t>32A</t>
  </si>
  <si>
    <t>33A</t>
  </si>
  <si>
    <t>Appendix A</t>
  </si>
  <si>
    <t>Supplements in Effect</t>
  </si>
  <si>
    <t>Issued by:</t>
  </si>
  <si>
    <t>John Lloyd</t>
  </si>
  <si>
    <t>Issue date:</t>
  </si>
  <si>
    <t>September 8, 2015</t>
  </si>
  <si>
    <t>Effective Date:</t>
  </si>
  <si>
    <t>October 23, 2015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</si>
  <si>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</si>
  <si>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</si>
  <si>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</si>
  <si>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</si>
  <si>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</si>
  <si>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</si>
  <si>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</si>
  <si>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</si>
  <si>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</si>
  <si>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5 residential units, where service is billed</t>
  </si>
  <si>
    <t>to the property owner or manager.</t>
  </si>
  <si>
    <t>Rates below apply in the following service area: Areas in Unincorporated Spokane County in Appendix A</t>
  </si>
  <si>
    <t>not eligible for curbside recycling</t>
  </si>
  <si>
    <t>Number of</t>
  </si>
  <si>
    <t>Frequency</t>
  </si>
  <si>
    <t>Garbage</t>
  </si>
  <si>
    <t>Co-Mingled</t>
  </si>
  <si>
    <t>Organic</t>
  </si>
  <si>
    <t>Units or Type</t>
  </si>
  <si>
    <t>of</t>
  </si>
  <si>
    <t>Service</t>
  </si>
  <si>
    <t>Recycling</t>
  </si>
  <si>
    <t>of Containers</t>
  </si>
  <si>
    <t>Rate</t>
  </si>
  <si>
    <t>Mini-Can</t>
  </si>
  <si>
    <t>WG</t>
  </si>
  <si>
    <t>(A)</t>
  </si>
  <si>
    <t>1 Can</t>
  </si>
  <si>
    <t>MG</t>
  </si>
  <si>
    <t>35 Gal**</t>
  </si>
  <si>
    <t>2 Cans</t>
  </si>
  <si>
    <t>64 Gal**</t>
  </si>
  <si>
    <t>3 Cans</t>
  </si>
  <si>
    <t>96 Gal**</t>
  </si>
  <si>
    <t>4 Cans</t>
  </si>
  <si>
    <t>5 Cans</t>
  </si>
  <si>
    <t>6 Cans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</si>
  <si>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</si>
  <si>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</si>
  <si>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</si>
  <si>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</si>
  <si>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</si>
  <si>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</si>
  <si>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</si>
  <si>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2:</t>
  </si>
  <si>
    <t>The charge for an occasional extra residential bag, can, unit, toter, mini-can, or micro-mini-can</t>
  </si>
  <si>
    <t>on a regular pickup is: $ 4.36 (A).</t>
  </si>
  <si>
    <t>Note 3:</t>
  </si>
  <si>
    <t>Customers may request no more than one pickup per month, on an "on call" basis, at</t>
  </si>
  <si>
    <r>
      <rPr>
        <u/>
        <sz val="10"/>
        <rFont val="Arial"/>
        <family val="2"/>
      </rPr>
      <t>$ 11.98</t>
    </r>
    <r>
      <rPr>
        <sz val="10"/>
        <rFont val="Arial"/>
        <family val="2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</si>
  <si>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</si>
  <si>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</si>
  <si>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>Note 4:</t>
  </si>
  <si>
    <t>Rollout charges in item 205 may apply.</t>
  </si>
  <si>
    <t>Issue Date: September 8, 2015</t>
  </si>
  <si>
    <t>Effective Date: October 23, 2015</t>
  </si>
  <si>
    <t>condominiums, and apartment buildings of less than 4 residential units, where service is billed</t>
  </si>
  <si>
    <t>Rates below apply to Recycle Eligible Residents as defined in Spokane County resolution 11-0642</t>
  </si>
  <si>
    <t>outside Cities of Spokane and Airway Heights (C)</t>
  </si>
  <si>
    <t>$5.00</t>
  </si>
  <si>
    <t>EOWG</t>
  </si>
  <si>
    <t>EOWR</t>
  </si>
  <si>
    <t>$6.00</t>
  </si>
  <si>
    <t xml:space="preserve">Note 1:  </t>
  </si>
  <si>
    <t>Description/rules related to recycling program are shown on page 22.</t>
  </si>
  <si>
    <t xml:space="preserve">Note 2:  </t>
  </si>
  <si>
    <t>Description/rules related to organic waste program are shown on page 22.</t>
  </si>
  <si>
    <t xml:space="preserve">Note 3:  </t>
  </si>
  <si>
    <t>In addition to the recycling rates shown above, a recycling credit of ($ 0.00) applies.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</si>
  <si>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</si>
  <si>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</si>
  <si>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Note 5:</t>
  </si>
  <si>
    <t>Rollout charges in item 205 may apply</t>
  </si>
  <si>
    <t>Note 6:</t>
  </si>
  <si>
    <t>on a regular pickup is: $4.20 (R)</t>
  </si>
  <si>
    <t>Recycling service rates on this page expire on: January 1, 2016</t>
  </si>
  <si>
    <t>Issued By: John Lloyd</t>
  </si>
  <si>
    <t>Item 240 -- Container Service -- Dumped in Company's Vehicle</t>
  </si>
  <si>
    <t>Non-compacted Material (Company-owned container)</t>
  </si>
  <si>
    <t>Rates stated per container, per pickup</t>
  </si>
  <si>
    <t>Service Area: Appendix A, Outside Cities of Spokane and Airway Heights (C)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</si>
  <si>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</si>
  <si>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</si>
  <si>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</si>
  <si>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</si>
  <si>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</si>
  <si>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</si>
  <si>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</si>
  <si>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</si>
  <si>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</si>
  <si>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</si>
  <si>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</si>
  <si>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$19.09 (A)</t>
  </si>
  <si>
    <t>$26.46 (A)</t>
  </si>
  <si>
    <t>$32.79 (A)</t>
  </si>
  <si>
    <t>$44.76 (A)</t>
  </si>
  <si>
    <t>$56.22 (A)</t>
  </si>
  <si>
    <t>$73.70 (A)</t>
  </si>
  <si>
    <t>$89.16 (A)</t>
  </si>
  <si>
    <t>Each Additional Pickup</t>
  </si>
  <si>
    <t>Special Pickups</t>
  </si>
  <si>
    <t>$46.99 (A)</t>
  </si>
  <si>
    <t>$54.30 (A)</t>
  </si>
  <si>
    <t>$61.37 (A)</t>
  </si>
  <si>
    <t>$73.60 (A)</t>
  </si>
  <si>
    <t>$87.28 (A)</t>
  </si>
  <si>
    <t>$104.13 (A)</t>
  </si>
  <si>
    <t>$121.49 (A)</t>
  </si>
  <si>
    <t>Temporary Service</t>
  </si>
  <si>
    <t>Initial Delivery</t>
  </si>
  <si>
    <t>Pickup Rate</t>
  </si>
  <si>
    <t>$36.98 (A)</t>
  </si>
  <si>
    <t>$46.11 (A)</t>
  </si>
  <si>
    <t>$53.78 (A)</t>
  </si>
  <si>
    <t>$66.01 (A)</t>
  </si>
  <si>
    <t>$76.01 (A)</t>
  </si>
  <si>
    <t>$ 93.88 (A)</t>
  </si>
  <si>
    <t>$108.48 (A)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</si>
  <si>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</si>
  <si>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</si>
  <si>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</si>
  <si>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</si>
  <si>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</si>
  <si>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</si>
  <si>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</si>
  <si>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</si>
  <si>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</si>
  <si>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A gate or osbstruction charge of $ 15.00  will be assessed for opening, unlocking, or closing gates,</t>
  </si>
  <si>
    <t>or moving obstructions in order to pick up solid waste</t>
  </si>
  <si>
    <t>In addition to all other applicable charges, a charge of $18.00 per yard (assessed on a pro rata basis)</t>
  </si>
  <si>
    <t>will be assessed if containers are filled past their visible limit, container lids will not close due to overfilling</t>
  </si>
  <si>
    <t>or if additional materials are placed on or near the containers.</t>
  </si>
  <si>
    <t>Item 245 -- Container Service -- Dumped in Company's Vehicle</t>
  </si>
  <si>
    <t>Non-compacted Material (Customer-owned cans or company owned toters)</t>
  </si>
  <si>
    <t>Includes Commercial Can Service</t>
  </si>
  <si>
    <t>32 gal can</t>
  </si>
  <si>
    <t>32 gal. Toter</t>
  </si>
  <si>
    <t>64 gal. Toter</t>
  </si>
  <si>
    <t>96 gal. Toter</t>
  </si>
  <si>
    <t>Each Scheduled Pickup</t>
  </si>
  <si>
    <t>$4.31 (A)</t>
  </si>
  <si>
    <t>$4.88 (A)</t>
  </si>
  <si>
    <t>$8.53 (A)</t>
  </si>
  <si>
    <t>$11.71 (A)</t>
  </si>
  <si>
    <t>$</t>
  </si>
  <si>
    <t xml:space="preserve"> </t>
  </si>
  <si>
    <t>Item 255 -- Container Service -- Dumped in Company's Vehicle</t>
  </si>
  <si>
    <t>Compacted Material (Customer-owned container)</t>
  </si>
  <si>
    <t>$174.40 (A)</t>
  </si>
  <si>
    <t>***</t>
  </si>
  <si>
    <t>$206.67 (A)</t>
  </si>
  <si>
    <t>In addition to all other applicable charges, a charge of $17.70 per yard (assessed on a pro rata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</si>
</sst>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center"/>
    </xf>
    <xf numFmtId="14" fontId="2" fillId="0" borderId="0" xfId="0" quotePrefix="1" applyNumberFormat="1" applyFont="1" applyBorder="1"/>
    <xf numFmtId="0" fontId="0" fillId="0" borderId="0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8" fontId="6" fillId="0" borderId="11" xfId="0" applyNumberFormat="1" applyFont="1" applyBorder="1"/>
    <xf numFmtId="8" fontId="6" fillId="0" borderId="11" xfId="0" quotePrefix="1" applyNumberFormat="1" applyFont="1" applyBorder="1"/>
    <xf numFmtId="0" fontId="0" fillId="0" borderId="13" xfId="0" applyBorder="1"/>
    <xf numFmtId="0" fontId="0" fillId="0" borderId="12" xfId="0" applyBorder="1"/>
    <xf numFmtId="0" fontId="6" fillId="0" borderId="11" xfId="0" applyFont="1" applyBorder="1"/>
    <xf numFmtId="0" fontId="3" fillId="0" borderId="11" xfId="0" applyFont="1" applyBorder="1" applyAlignment="1">
      <alignment horizontal="center"/>
    </xf>
    <xf numFmtId="0" fontId="7" fillId="0" borderId="11" xfId="0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4" xfId="0" applyFont="1" applyBorder="1"/>
    <xf numFmtId="16" fontId="0" fillId="0" borderId="0" xfId="0" applyNumberFormat="1" applyBorder="1"/>
    <xf numFmtId="0" fontId="7" fillId="0" borderId="7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8" xfId="0" applyFont="1" applyBorder="1"/>
    <xf numFmtId="0" fontId="2" fillId="0" borderId="5" xfId="0" applyFont="1" applyBorder="1"/>
    <xf numFmtId="16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0" xfId="1" applyNumberFormat="1" applyFont="1"/>
    <xf numFmtId="0" fontId="2" fillId="0" borderId="1" xfId="3" applyBorder="1"/>
    <xf numFmtId="0" fontId="2" fillId="0" borderId="14" xfId="3" applyBorder="1"/>
    <xf numFmtId="0" fontId="2" fillId="0" borderId="2" xfId="3" applyBorder="1"/>
    <xf numFmtId="0" fontId="2" fillId="0" borderId="2" xfId="3" applyBorder="1" applyAlignment="1">
      <alignment horizontal="center"/>
    </xf>
    <xf numFmtId="0" fontId="2" fillId="0" borderId="12" xfId="3" applyBorder="1"/>
    <xf numFmtId="0" fontId="2" fillId="0" borderId="0" xfId="3"/>
    <xf numFmtId="0" fontId="2" fillId="0" borderId="4" xfId="3" applyBorder="1"/>
    <xf numFmtId="0" fontId="2" fillId="0" borderId="0" xfId="3" applyBorder="1"/>
    <xf numFmtId="0" fontId="2" fillId="0" borderId="7" xfId="3" applyBorder="1"/>
    <xf numFmtId="0" fontId="2" fillId="0" borderId="5" xfId="3" applyBorder="1"/>
    <xf numFmtId="0" fontId="2" fillId="0" borderId="6" xfId="3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4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2" fillId="0" borderId="4" xfId="3" applyBorder="1" applyAlignment="1">
      <alignment horizontal="left"/>
    </xf>
    <xf numFmtId="0" fontId="2" fillId="0" borderId="4" xfId="3" applyBorder="1" applyAlignment="1">
      <alignment horizontal="left" indent="2"/>
    </xf>
    <xf numFmtId="0" fontId="2" fillId="0" borderId="0" xfId="3" applyFill="1" applyBorder="1"/>
    <xf numFmtId="0" fontId="2" fillId="0" borderId="4" xfId="3" quotePrefix="1" applyBorder="1" applyAlignment="1">
      <alignment horizontal="left"/>
    </xf>
    <xf numFmtId="0" fontId="2" fillId="0" borderId="4" xfId="3" quotePrefix="1" applyBorder="1" applyAlignment="1">
      <alignment horizontal="left" indent="2"/>
    </xf>
    <xf numFmtId="0" fontId="2" fillId="0" borderId="0" xfId="3" applyFill="1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0" xfId="0" applyFont="1" applyFill="1" applyBorder="1"/>
    <xf numFmtId="0" fontId="3" fillId="0" borderId="4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2" fillId="0" borderId="11" xfId="3" applyBorder="1"/>
    <xf numFmtId="44" fontId="6" fillId="0" borderId="11" xfId="2" applyFont="1" applyBorder="1" applyAlignment="1">
      <alignment horizontal="left"/>
    </xf>
    <xf numFmtId="44" fontId="6" fillId="0" borderId="11" xfId="2" quotePrefix="1" applyFont="1" applyBorder="1"/>
    <xf numFmtId="44" fontId="6" fillId="0" borderId="11" xfId="2" applyFont="1" applyBorder="1"/>
    <xf numFmtId="0" fontId="2" fillId="0" borderId="11" xfId="0" applyFont="1" applyBorder="1"/>
    <xf numFmtId="8" fontId="6" fillId="0" borderId="11" xfId="0" applyNumberFormat="1" applyFont="1" applyBorder="1" applyAlignment="1">
      <alignment horizontal="left"/>
    </xf>
    <xf numFmtId="0" fontId="3" fillId="0" borderId="11" xfId="3" applyFont="1" applyBorder="1" applyAlignment="1">
      <alignment horizontal="center"/>
    </xf>
    <xf numFmtId="0" fontId="7" fillId="0" borderId="11" xfId="3" applyFont="1" applyBorder="1"/>
    <xf numFmtId="0" fontId="5" fillId="0" borderId="4" xfId="3" applyFont="1" applyBorder="1"/>
    <xf numFmtId="0" fontId="5" fillId="0" borderId="0" xfId="3" applyFont="1" applyBorder="1"/>
    <xf numFmtId="0" fontId="2" fillId="0" borderId="0" xfId="3" quotePrefix="1" applyBorder="1" applyAlignment="1">
      <alignment horizontal="left"/>
    </xf>
    <xf numFmtId="0" fontId="2" fillId="0" borderId="0" xfId="3" applyFill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3" applyBorder="1" applyAlignment="1">
      <alignment horizontal="left"/>
    </xf>
    <xf numFmtId="0" fontId="7" fillId="0" borderId="7" xfId="3" applyFont="1" applyBorder="1" applyAlignment="1">
      <alignment horizontal="right"/>
    </xf>
    <xf numFmtId="0" fontId="2" fillId="0" borderId="8" xfId="3" applyBorder="1"/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quotePrefix="1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/>
    <xf numFmtId="0" fontId="6" fillId="0" borderId="12" xfId="0" applyFont="1" applyBorder="1"/>
    <xf numFmtId="8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2" xfId="0" applyBorder="1"/>
    <xf numFmtId="0" fontId="6" fillId="2" borderId="0" xfId="0" applyFont="1" applyFill="1" applyBorder="1"/>
    <xf numFmtId="0" fontId="6" fillId="2" borderId="7" xfId="0" applyFont="1" applyFill="1" applyBorder="1"/>
    <xf numFmtId="43" fontId="0" fillId="0" borderId="0" xfId="1" applyFont="1" applyBorder="1"/>
    <xf numFmtId="0" fontId="2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4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8" fontId="2" fillId="0" borderId="11" xfId="0" applyNumberFormat="1" applyFont="1" applyBorder="1"/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0" fontId="0" fillId="0" borderId="4" xfId="0" quotePrefix="1" applyBorder="1" applyAlignment="1">
      <alignment horizontal="center"/>
    </xf>
    <xf numFmtId="0" fontId="5" fillId="0" borderId="11" xfId="0" applyFont="1" applyBorder="1"/>
    <xf numFmtId="8" fontId="2" fillId="0" borderId="1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2.75" x14ac:dyDescent="0.2"/>
  <cols>
    <col min="1" max="1" width="10" customWidth="1"/>
    <col min="2" max="2" width="10.140625" bestFit="1" customWidth="1"/>
    <col min="8" max="8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16</v>
      </c>
      <c r="H2" s="8" t="s">
        <v>1</v>
      </c>
      <c r="I2" s="8"/>
      <c r="J2" s="9">
        <v>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10"/>
    </row>
    <row r="5" spans="1:10" x14ac:dyDescent="0.2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4"/>
      <c r="B7" s="6"/>
      <c r="C7" s="8" t="s">
        <v>5</v>
      </c>
      <c r="D7" s="8"/>
      <c r="E7" s="8"/>
      <c r="F7" s="8"/>
      <c r="G7" s="8"/>
      <c r="H7" s="8"/>
      <c r="I7" s="6"/>
      <c r="J7" s="10"/>
    </row>
    <row r="8" spans="1:10" x14ac:dyDescent="0.2">
      <c r="A8" s="4"/>
      <c r="B8" s="6" t="s">
        <v>6</v>
      </c>
      <c r="C8" s="6"/>
      <c r="D8" s="6"/>
      <c r="E8" s="6"/>
      <c r="F8" s="6"/>
      <c r="G8" s="6"/>
      <c r="H8" s="6"/>
      <c r="I8" s="6"/>
      <c r="J8" s="10"/>
    </row>
    <row r="9" spans="1:10" x14ac:dyDescent="0.2">
      <c r="A9" s="4"/>
      <c r="B9" s="6" t="s">
        <v>7</v>
      </c>
      <c r="C9" s="6"/>
      <c r="D9" s="6"/>
      <c r="E9" s="6"/>
      <c r="F9" s="6"/>
      <c r="G9" s="6"/>
      <c r="H9" s="6"/>
      <c r="I9" s="6"/>
      <c r="J9" s="10"/>
    </row>
    <row r="10" spans="1:10" x14ac:dyDescent="0.2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"/>
      <c r="B11" s="13" t="s">
        <v>9</v>
      </c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14" t="s">
        <v>10</v>
      </c>
      <c r="C13" s="15" t="s">
        <v>11</v>
      </c>
      <c r="D13" s="6"/>
      <c r="E13" s="14" t="s">
        <v>10</v>
      </c>
      <c r="F13" s="15" t="s">
        <v>11</v>
      </c>
      <c r="G13" s="6"/>
      <c r="H13" s="14" t="s">
        <v>10</v>
      </c>
      <c r="I13" s="15" t="s">
        <v>11</v>
      </c>
      <c r="J13" s="10"/>
    </row>
    <row r="14" spans="1:10" x14ac:dyDescent="0.2">
      <c r="A14" s="4"/>
      <c r="B14" s="16" t="s">
        <v>12</v>
      </c>
      <c r="C14" s="17" t="s">
        <v>13</v>
      </c>
      <c r="D14" s="6"/>
      <c r="E14" s="16" t="s">
        <v>12</v>
      </c>
      <c r="F14" s="17" t="s">
        <v>13</v>
      </c>
      <c r="G14" s="6"/>
      <c r="H14" s="16" t="s">
        <v>12</v>
      </c>
      <c r="I14" s="17" t="s">
        <v>13</v>
      </c>
      <c r="J14" s="10"/>
    </row>
    <row r="15" spans="1:10" x14ac:dyDescent="0.2">
      <c r="A15" s="4"/>
      <c r="B15" s="18" t="s">
        <v>14</v>
      </c>
      <c r="C15" s="19">
        <v>1</v>
      </c>
      <c r="D15" s="20"/>
      <c r="E15" s="19">
        <v>13</v>
      </c>
      <c r="F15" s="19">
        <v>0</v>
      </c>
      <c r="G15" s="20"/>
      <c r="H15" s="19">
        <v>25</v>
      </c>
      <c r="I15" s="19">
        <v>3</v>
      </c>
      <c r="J15" s="10"/>
    </row>
    <row r="16" spans="1:10" x14ac:dyDescent="0.2">
      <c r="A16" s="4"/>
      <c r="B16" s="19">
        <v>2</v>
      </c>
      <c r="C16" s="19">
        <v>16</v>
      </c>
      <c r="D16" s="20"/>
      <c r="E16" s="19">
        <v>14</v>
      </c>
      <c r="F16" s="19">
        <v>3</v>
      </c>
      <c r="G16" s="20"/>
      <c r="H16" s="19">
        <v>26</v>
      </c>
      <c r="I16" s="19">
        <v>0</v>
      </c>
      <c r="J16" s="10"/>
    </row>
    <row r="17" spans="1:10" x14ac:dyDescent="0.2">
      <c r="A17" s="4"/>
      <c r="B17" s="19">
        <v>3</v>
      </c>
      <c r="C17" s="19">
        <v>0</v>
      </c>
      <c r="D17" s="20"/>
      <c r="E17" s="19">
        <v>15</v>
      </c>
      <c r="F17" s="19">
        <v>6</v>
      </c>
      <c r="G17" s="20"/>
      <c r="H17" s="19">
        <v>27</v>
      </c>
      <c r="I17" s="19">
        <v>2</v>
      </c>
      <c r="J17" s="10"/>
    </row>
    <row r="18" spans="1:10" x14ac:dyDescent="0.2">
      <c r="A18" s="4"/>
      <c r="B18" s="19">
        <v>4</v>
      </c>
      <c r="C18" s="19">
        <v>0</v>
      </c>
      <c r="D18" s="20"/>
      <c r="E18" s="19">
        <v>16</v>
      </c>
      <c r="F18" s="19">
        <v>3</v>
      </c>
      <c r="G18" s="20"/>
      <c r="H18" s="19">
        <v>28</v>
      </c>
      <c r="I18" s="19">
        <v>0</v>
      </c>
      <c r="J18" s="10"/>
    </row>
    <row r="19" spans="1:10" x14ac:dyDescent="0.2">
      <c r="A19" s="4"/>
      <c r="B19" s="19">
        <v>5</v>
      </c>
      <c r="C19" s="19">
        <v>0</v>
      </c>
      <c r="D19" s="20"/>
      <c r="E19" s="19">
        <v>17</v>
      </c>
      <c r="F19" s="19">
        <v>0</v>
      </c>
      <c r="G19" s="20"/>
      <c r="H19" s="19">
        <v>29</v>
      </c>
      <c r="I19" s="19">
        <v>0</v>
      </c>
      <c r="J19" s="10"/>
    </row>
    <row r="20" spans="1:10" x14ac:dyDescent="0.2">
      <c r="A20" s="4"/>
      <c r="B20" s="18" t="s">
        <v>15</v>
      </c>
      <c r="C20" s="19">
        <v>0</v>
      </c>
      <c r="D20" s="20"/>
      <c r="E20" s="19">
        <v>18</v>
      </c>
      <c r="F20" s="19">
        <v>3</v>
      </c>
      <c r="G20" s="20"/>
      <c r="H20" s="19">
        <v>30</v>
      </c>
      <c r="I20" s="19">
        <v>9</v>
      </c>
      <c r="J20" s="10"/>
    </row>
    <row r="21" spans="1:10" x14ac:dyDescent="0.2">
      <c r="A21" s="4"/>
      <c r="B21" s="19">
        <v>6</v>
      </c>
      <c r="C21" s="19">
        <v>0</v>
      </c>
      <c r="D21" s="20"/>
      <c r="E21" s="19">
        <v>19</v>
      </c>
      <c r="F21" s="19">
        <v>0</v>
      </c>
      <c r="G21" s="20"/>
      <c r="H21" s="19">
        <v>31</v>
      </c>
      <c r="I21" s="19">
        <v>9</v>
      </c>
      <c r="J21" s="10"/>
    </row>
    <row r="22" spans="1:10" x14ac:dyDescent="0.2">
      <c r="A22" s="4"/>
      <c r="B22" s="19">
        <v>7</v>
      </c>
      <c r="C22" s="19">
        <v>0</v>
      </c>
      <c r="D22" s="20"/>
      <c r="E22" s="19">
        <v>20</v>
      </c>
      <c r="F22" s="19">
        <v>9</v>
      </c>
      <c r="G22" s="20"/>
      <c r="H22" s="18" t="s">
        <v>16</v>
      </c>
      <c r="I22" s="19">
        <v>0</v>
      </c>
      <c r="J22" s="10"/>
    </row>
    <row r="23" spans="1:10" x14ac:dyDescent="0.2">
      <c r="A23" s="4"/>
      <c r="B23" s="19">
        <v>8</v>
      </c>
      <c r="C23" s="19">
        <v>0</v>
      </c>
      <c r="D23" s="20"/>
      <c r="E23" s="19">
        <v>21</v>
      </c>
      <c r="F23" s="19">
        <v>9</v>
      </c>
      <c r="G23" s="20"/>
      <c r="H23" s="19">
        <v>32</v>
      </c>
      <c r="I23" s="19">
        <v>9</v>
      </c>
      <c r="J23" s="10"/>
    </row>
    <row r="24" spans="1:10" x14ac:dyDescent="0.2">
      <c r="A24" s="4"/>
      <c r="B24" s="19">
        <v>9</v>
      </c>
      <c r="C24" s="19">
        <v>0</v>
      </c>
      <c r="D24" s="20"/>
      <c r="E24" s="18" t="s">
        <v>17</v>
      </c>
      <c r="F24" s="21">
        <v>0</v>
      </c>
      <c r="G24" s="20"/>
      <c r="H24" s="18" t="s">
        <v>18</v>
      </c>
      <c r="I24" s="19">
        <v>0</v>
      </c>
      <c r="J24" s="10"/>
    </row>
    <row r="25" spans="1:10" x14ac:dyDescent="0.2">
      <c r="A25" s="4"/>
      <c r="B25" s="19">
        <v>10</v>
      </c>
      <c r="C25" s="19">
        <v>0</v>
      </c>
      <c r="D25" s="20"/>
      <c r="E25" s="19">
        <v>22</v>
      </c>
      <c r="F25" s="19">
        <v>0</v>
      </c>
      <c r="G25" s="20"/>
      <c r="H25" s="19">
        <v>33</v>
      </c>
      <c r="I25" s="19">
        <v>9</v>
      </c>
      <c r="J25" s="10"/>
    </row>
    <row r="26" spans="1:10" x14ac:dyDescent="0.2">
      <c r="A26" s="4"/>
      <c r="B26" s="19">
        <v>11</v>
      </c>
      <c r="C26" s="19">
        <v>0</v>
      </c>
      <c r="D26" s="20"/>
      <c r="E26" s="19">
        <v>23</v>
      </c>
      <c r="F26" s="19">
        <v>3</v>
      </c>
      <c r="G26" s="20"/>
      <c r="H26" s="18" t="s">
        <v>19</v>
      </c>
      <c r="I26" s="19">
        <v>0</v>
      </c>
      <c r="J26" s="10"/>
    </row>
    <row r="27" spans="1:10" x14ac:dyDescent="0.2">
      <c r="A27" s="4"/>
      <c r="B27" s="19">
        <v>12</v>
      </c>
      <c r="C27" s="19">
        <v>1</v>
      </c>
      <c r="D27" s="6"/>
      <c r="E27" s="19">
        <v>24</v>
      </c>
      <c r="F27" s="19">
        <v>7</v>
      </c>
      <c r="G27" s="6"/>
      <c r="H27" s="19">
        <v>34</v>
      </c>
      <c r="I27" s="19">
        <v>3</v>
      </c>
      <c r="J27" s="10"/>
    </row>
    <row r="28" spans="1:10" x14ac:dyDescent="0.2">
      <c r="A28" s="4"/>
      <c r="B28" s="22"/>
      <c r="C28" s="22"/>
      <c r="D28" s="6"/>
      <c r="E28" s="22"/>
      <c r="F28" s="22"/>
      <c r="G28" s="6"/>
      <c r="H28" s="19">
        <v>35</v>
      </c>
      <c r="I28" s="19">
        <v>3</v>
      </c>
      <c r="J28" s="10"/>
    </row>
    <row r="29" spans="1:10" x14ac:dyDescent="0.2">
      <c r="A29" s="4"/>
      <c r="B29" s="22"/>
      <c r="C29" s="22"/>
      <c r="D29" s="6"/>
      <c r="E29" s="22"/>
      <c r="F29" s="22"/>
      <c r="G29" s="6"/>
      <c r="H29" s="19">
        <v>36</v>
      </c>
      <c r="I29" s="19">
        <v>0</v>
      </c>
      <c r="J29" s="10"/>
    </row>
    <row r="30" spans="1:10" x14ac:dyDescent="0.2">
      <c r="A30" s="4"/>
      <c r="B30" s="22"/>
      <c r="C30" s="22"/>
      <c r="D30" s="6"/>
      <c r="E30" s="22"/>
      <c r="F30" s="22"/>
      <c r="G30" s="6"/>
      <c r="H30" s="23" t="s">
        <v>20</v>
      </c>
      <c r="I30" s="24"/>
      <c r="J30" s="10"/>
    </row>
    <row r="31" spans="1:10" x14ac:dyDescent="0.2">
      <c r="A31" s="4"/>
      <c r="B31" s="22"/>
      <c r="C31" s="22"/>
      <c r="D31" s="6"/>
      <c r="E31" s="22"/>
      <c r="F31" s="22"/>
      <c r="G31" s="6"/>
      <c r="H31" s="22"/>
      <c r="I31" s="22"/>
      <c r="J31" s="10"/>
    </row>
    <row r="32" spans="1:10" x14ac:dyDescent="0.2">
      <c r="A32" s="4"/>
      <c r="B32" s="22"/>
      <c r="C32" s="22"/>
      <c r="D32" s="6"/>
      <c r="E32" s="22"/>
      <c r="F32" s="22"/>
      <c r="G32" s="6"/>
      <c r="H32" s="22"/>
      <c r="I32" s="22"/>
      <c r="J32" s="10"/>
    </row>
    <row r="33" spans="1:10" x14ac:dyDescent="0.2">
      <c r="A33" s="4"/>
      <c r="B33" s="22"/>
      <c r="C33" s="22"/>
      <c r="D33" s="6"/>
      <c r="E33" s="22"/>
      <c r="F33" s="22"/>
      <c r="G33" s="6"/>
      <c r="H33" s="22"/>
      <c r="I33" s="22"/>
      <c r="J33" s="10"/>
    </row>
    <row r="34" spans="1:10" x14ac:dyDescent="0.2">
      <c r="A34" s="4"/>
      <c r="B34" s="22"/>
      <c r="C34" s="22"/>
      <c r="D34" s="6"/>
      <c r="E34" s="22"/>
      <c r="F34" s="22"/>
      <c r="G34" s="6"/>
      <c r="H34" s="22"/>
      <c r="I34" s="22"/>
      <c r="J34" s="10"/>
    </row>
    <row r="35" spans="1:10" x14ac:dyDescent="0.2">
      <c r="A35" s="4"/>
      <c r="B35" s="22"/>
      <c r="C35" s="22"/>
      <c r="D35" s="6"/>
      <c r="E35" s="22"/>
      <c r="F35" s="22"/>
      <c r="G35" s="6"/>
      <c r="H35" s="22"/>
      <c r="I35" s="22"/>
      <c r="J35" s="10"/>
    </row>
    <row r="36" spans="1:10" x14ac:dyDescent="0.2">
      <c r="A36" s="4"/>
      <c r="B36" s="22"/>
      <c r="C36" s="22"/>
      <c r="D36" s="6"/>
      <c r="E36" s="22"/>
      <c r="F36" s="22"/>
      <c r="G36" s="6"/>
      <c r="H36" s="22"/>
      <c r="I36" s="22"/>
      <c r="J36" s="10"/>
    </row>
    <row r="37" spans="1:10" x14ac:dyDescent="0.2">
      <c r="A37" s="4"/>
      <c r="B37" s="22"/>
      <c r="C37" s="22"/>
      <c r="D37" s="6"/>
      <c r="E37" s="22"/>
      <c r="F37" s="22"/>
      <c r="G37" s="6"/>
      <c r="H37" s="22"/>
      <c r="I37" s="22"/>
      <c r="J37" s="10"/>
    </row>
    <row r="38" spans="1:10" x14ac:dyDescent="0.2">
      <c r="A38" s="4"/>
      <c r="B38" s="22"/>
      <c r="C38" s="22"/>
      <c r="D38" s="6"/>
      <c r="E38" s="22"/>
      <c r="F38" s="22"/>
      <c r="G38" s="6"/>
      <c r="H38" s="22"/>
      <c r="I38" s="22"/>
      <c r="J38" s="10"/>
    </row>
    <row r="39" spans="1:10" x14ac:dyDescent="0.2">
      <c r="A39" s="4"/>
      <c r="B39" s="22"/>
      <c r="C39" s="22"/>
      <c r="D39" s="6"/>
      <c r="E39" s="22"/>
      <c r="F39" s="22"/>
      <c r="G39" s="6"/>
      <c r="H39" s="22"/>
      <c r="I39" s="22"/>
      <c r="J39" s="10"/>
    </row>
    <row r="40" spans="1:10" x14ac:dyDescent="0.2">
      <c r="A40" s="4"/>
      <c r="B40" s="22"/>
      <c r="C40" s="22"/>
      <c r="D40" s="6"/>
      <c r="E40" s="22"/>
      <c r="F40" s="22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25" t="s">
        <v>21</v>
      </c>
      <c r="E43" s="25"/>
      <c r="F43" s="25"/>
      <c r="G43" s="25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4" t="s">
        <v>24</v>
      </c>
      <c r="B54" s="26" t="s">
        <v>25</v>
      </c>
      <c r="C54" s="6"/>
      <c r="D54" s="6"/>
      <c r="E54" s="6"/>
      <c r="F54" s="6"/>
      <c r="G54" s="27" t="s">
        <v>26</v>
      </c>
      <c r="H54" s="26" t="s">
        <v>27</v>
      </c>
      <c r="I54" s="6"/>
      <c r="J54" s="10"/>
    </row>
    <row r="55" spans="1:10" x14ac:dyDescent="0.2">
      <c r="A55" s="28" t="s">
        <v>28</v>
      </c>
      <c r="B55" s="29"/>
      <c r="C55" s="29"/>
      <c r="D55" s="29"/>
      <c r="E55" s="29"/>
      <c r="F55" s="29"/>
      <c r="G55" s="29"/>
      <c r="H55" s="29"/>
      <c r="I55" s="29"/>
      <c r="J55" s="30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6" workbookViewId="0"/>
  </sheetViews>
  <sheetFormatPr defaultRowHeight="12.75" x14ac:dyDescent="0.2"/>
  <cols>
    <col min="1" max="1" width="11" customWidth="1"/>
    <col min="2" max="2" width="7.85546875" customWidth="1"/>
    <col min="3" max="3" width="9.140625" customWidth="1"/>
    <col min="4" max="4" width="3.5703125" customWidth="1"/>
    <col min="6" max="6" width="8" bestFit="1" customWidth="1"/>
    <col min="7" max="7" width="1.28515625" customWidth="1"/>
    <col min="8" max="8" width="9.85546875" customWidth="1"/>
    <col min="9" max="9" width="8.5703125" customWidth="1"/>
    <col min="10" max="10" width="8.140625" customWidth="1"/>
    <col min="11" max="11" width="3.28515625" customWidth="1"/>
    <col min="13" max="13" width="8" bestFit="1" customWidth="1"/>
    <col min="19" max="19" width="10.28515625" style="74" bestFit="1" customWidth="1"/>
  </cols>
  <sheetData>
    <row r="1" spans="1:13" x14ac:dyDescent="0.2">
      <c r="A1" s="1" t="s">
        <v>0</v>
      </c>
      <c r="B1" s="31">
        <v>3</v>
      </c>
      <c r="C1" s="2"/>
      <c r="D1" s="2"/>
      <c r="E1" s="2"/>
      <c r="F1" s="2"/>
      <c r="G1" s="2"/>
      <c r="H1" s="2"/>
      <c r="I1" s="32">
        <v>9</v>
      </c>
      <c r="J1" s="33" t="s">
        <v>1</v>
      </c>
      <c r="K1" s="33"/>
      <c r="L1" s="34"/>
      <c r="M1" s="35">
        <v>20</v>
      </c>
    </row>
    <row r="2" spans="1:13" x14ac:dyDescent="0.2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</row>
    <row r="3" spans="1:13" x14ac:dyDescent="0.2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x14ac:dyDescent="0.2">
      <c r="A4" s="11" t="s">
        <v>3</v>
      </c>
      <c r="B4" s="7"/>
      <c r="C4" s="7"/>
      <c r="D4" s="7"/>
      <c r="E4" s="7" t="s">
        <v>4</v>
      </c>
      <c r="F4" s="7"/>
      <c r="G4" s="7"/>
      <c r="H4" s="7"/>
      <c r="I4" s="7"/>
      <c r="J4" s="7"/>
      <c r="K4" s="7"/>
      <c r="L4" s="7"/>
      <c r="M4" s="12"/>
    </row>
    <row r="5" spans="1:13" x14ac:dyDescent="0.2">
      <c r="A5" s="36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7"/>
    </row>
    <row r="6" spans="1:13" x14ac:dyDescent="0.2">
      <c r="A6" s="38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</row>
    <row r="8" spans="1:13" x14ac:dyDescent="0.2">
      <c r="A8" s="41" t="s">
        <v>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x14ac:dyDescent="0.2">
      <c r="A9" s="42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x14ac:dyDescent="0.2">
      <c r="A10" s="42" t="s">
        <v>34</v>
      </c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x14ac:dyDescent="0.2">
      <c r="A11" s="43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x14ac:dyDescent="0.2">
      <c r="A12" s="44" t="s">
        <v>36</v>
      </c>
      <c r="B12" s="45"/>
      <c r="C12" s="20"/>
      <c r="D12" s="20"/>
      <c r="E12" s="6"/>
      <c r="F12" s="45"/>
      <c r="G12" s="45"/>
      <c r="H12" s="20"/>
      <c r="I12" s="6"/>
      <c r="J12" s="45"/>
      <c r="K12" s="45"/>
      <c r="L12" s="20"/>
      <c r="M12" s="10"/>
    </row>
    <row r="13" spans="1:13" x14ac:dyDescent="0.2">
      <c r="A13" s="44" t="s">
        <v>37</v>
      </c>
      <c r="B13" s="45"/>
      <c r="C13" s="20"/>
      <c r="D13" s="20"/>
      <c r="E13" s="6"/>
      <c r="F13" s="45"/>
      <c r="G13" s="45"/>
      <c r="H13" s="20"/>
      <c r="I13" s="6"/>
      <c r="J13" s="45"/>
      <c r="K13" s="45"/>
      <c r="L13" s="20"/>
      <c r="M13" s="10"/>
    </row>
    <row r="14" spans="1:13" x14ac:dyDescent="0.2">
      <c r="A14" s="44" t="s">
        <v>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/>
    </row>
    <row r="15" spans="1:13" x14ac:dyDescent="0.2">
      <c r="A15" s="4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x14ac:dyDescent="0.2">
      <c r="A16" s="4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x14ac:dyDescent="0.2">
      <c r="A17" s="46"/>
      <c r="B17" s="6"/>
      <c r="C17" s="6"/>
      <c r="D17" s="6"/>
      <c r="E17" s="6"/>
      <c r="F17" s="6" t="s">
        <v>40</v>
      </c>
      <c r="G17" s="6"/>
      <c r="H17" s="6"/>
      <c r="I17" s="6"/>
      <c r="J17" s="6"/>
      <c r="K17" s="6"/>
      <c r="L17" s="6"/>
      <c r="M17" s="10"/>
    </row>
    <row r="18" spans="1:13" x14ac:dyDescent="0.2">
      <c r="A18" s="4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spans="1:13" x14ac:dyDescent="0.2">
      <c r="A19" s="48" t="s">
        <v>41</v>
      </c>
      <c r="B19" s="48" t="s">
        <v>42</v>
      </c>
      <c r="C19" s="48" t="s">
        <v>43</v>
      </c>
      <c r="D19" s="48"/>
      <c r="E19" s="48" t="s">
        <v>44</v>
      </c>
      <c r="F19" s="48" t="s">
        <v>45</v>
      </c>
      <c r="G19" s="49"/>
      <c r="H19" s="48" t="s">
        <v>41</v>
      </c>
      <c r="I19" s="48" t="s">
        <v>42</v>
      </c>
      <c r="J19" s="48" t="s">
        <v>43</v>
      </c>
      <c r="K19" s="48"/>
      <c r="L19" s="48" t="s">
        <v>44</v>
      </c>
      <c r="M19" s="48" t="s">
        <v>45</v>
      </c>
    </row>
    <row r="20" spans="1:13" x14ac:dyDescent="0.2">
      <c r="A20" s="50" t="s">
        <v>46</v>
      </c>
      <c r="B20" s="50" t="s">
        <v>47</v>
      </c>
      <c r="C20" s="50" t="s">
        <v>48</v>
      </c>
      <c r="D20" s="50"/>
      <c r="E20" s="50" t="s">
        <v>49</v>
      </c>
      <c r="F20" s="50" t="s">
        <v>49</v>
      </c>
      <c r="G20" s="49"/>
      <c r="H20" s="50" t="s">
        <v>46</v>
      </c>
      <c r="I20" s="50" t="s">
        <v>47</v>
      </c>
      <c r="J20" s="50" t="s">
        <v>48</v>
      </c>
      <c r="K20" s="50"/>
      <c r="L20" s="50" t="s">
        <v>49</v>
      </c>
      <c r="M20" s="50" t="s">
        <v>49</v>
      </c>
    </row>
    <row r="21" spans="1:13" x14ac:dyDescent="0.2">
      <c r="A21" s="51" t="s">
        <v>50</v>
      </c>
      <c r="B21" s="51" t="s">
        <v>48</v>
      </c>
      <c r="C21" s="51" t="s">
        <v>51</v>
      </c>
      <c r="D21" s="51"/>
      <c r="E21" s="51" t="s">
        <v>51</v>
      </c>
      <c r="F21" s="51" t="s">
        <v>51</v>
      </c>
      <c r="G21" s="49"/>
      <c r="H21" s="51" t="s">
        <v>50</v>
      </c>
      <c r="I21" s="51" t="s">
        <v>48</v>
      </c>
      <c r="J21" s="51" t="s">
        <v>51</v>
      </c>
      <c r="K21" s="51"/>
      <c r="L21" s="51" t="s">
        <v>51</v>
      </c>
      <c r="M21" s="51" t="s">
        <v>51</v>
      </c>
    </row>
    <row r="22" spans="1:13" x14ac:dyDescent="0.2">
      <c r="A22" s="22" t="s">
        <v>52</v>
      </c>
      <c r="B22" s="19" t="s">
        <v>53</v>
      </c>
      <c r="C22" s="52">
        <v>15.94</v>
      </c>
      <c r="D22" s="53" t="s">
        <v>54</v>
      </c>
      <c r="E22" s="22"/>
      <c r="F22" s="22"/>
      <c r="G22" s="6"/>
      <c r="H22" s="22"/>
      <c r="I22" s="22"/>
      <c r="J22" s="22"/>
      <c r="K22" s="22"/>
      <c r="L22" s="22"/>
      <c r="M22" s="22"/>
    </row>
    <row r="23" spans="1:13" x14ac:dyDescent="0.2">
      <c r="A23" s="22" t="s">
        <v>55</v>
      </c>
      <c r="B23" s="19" t="s">
        <v>56</v>
      </c>
      <c r="C23" s="52">
        <v>11.31</v>
      </c>
      <c r="D23" s="53" t="s">
        <v>54</v>
      </c>
      <c r="E23" s="22"/>
      <c r="F23" s="22"/>
      <c r="G23" s="6"/>
      <c r="H23" s="22" t="s">
        <v>57</v>
      </c>
      <c r="I23" s="19" t="s">
        <v>56</v>
      </c>
      <c r="J23" s="52">
        <v>12.41</v>
      </c>
      <c r="K23" s="53" t="s">
        <v>54</v>
      </c>
      <c r="L23" s="22"/>
      <c r="M23" s="22"/>
    </row>
    <row r="24" spans="1:13" x14ac:dyDescent="0.2">
      <c r="A24" s="22" t="s">
        <v>55</v>
      </c>
      <c r="B24" s="19" t="s">
        <v>53</v>
      </c>
      <c r="C24" s="52">
        <v>18.89</v>
      </c>
      <c r="D24" s="53" t="s">
        <v>54</v>
      </c>
      <c r="E24" s="22"/>
      <c r="F24" s="22"/>
      <c r="G24" s="6"/>
      <c r="H24" s="22" t="s">
        <v>57</v>
      </c>
      <c r="I24" s="19" t="s">
        <v>53</v>
      </c>
      <c r="J24" s="52">
        <v>19.940000000000001</v>
      </c>
      <c r="K24" s="53" t="s">
        <v>54</v>
      </c>
      <c r="L24" s="22"/>
      <c r="M24" s="22"/>
    </row>
    <row r="25" spans="1:13" x14ac:dyDescent="0.2">
      <c r="A25" s="22" t="s">
        <v>58</v>
      </c>
      <c r="B25" s="19" t="s">
        <v>53</v>
      </c>
      <c r="C25" s="52">
        <v>26.05</v>
      </c>
      <c r="D25" s="53" t="s">
        <v>54</v>
      </c>
      <c r="E25" s="22"/>
      <c r="F25" s="22"/>
      <c r="G25" s="6"/>
      <c r="H25" s="22" t="s">
        <v>59</v>
      </c>
      <c r="I25" s="19" t="s">
        <v>53</v>
      </c>
      <c r="J25" s="52">
        <v>27.07</v>
      </c>
      <c r="K25" s="53" t="s">
        <v>54</v>
      </c>
      <c r="L25" s="22"/>
      <c r="M25" s="22"/>
    </row>
    <row r="26" spans="1:13" x14ac:dyDescent="0.2">
      <c r="A26" s="22" t="s">
        <v>60</v>
      </c>
      <c r="B26" s="19" t="s">
        <v>53</v>
      </c>
      <c r="C26" s="52">
        <v>33.33</v>
      </c>
      <c r="D26" s="53" t="s">
        <v>54</v>
      </c>
      <c r="E26" s="22"/>
      <c r="F26" s="22"/>
      <c r="G26" s="6"/>
      <c r="H26" s="22" t="s">
        <v>61</v>
      </c>
      <c r="I26" s="19" t="s">
        <v>53</v>
      </c>
      <c r="J26" s="52">
        <v>34.369999999999997</v>
      </c>
      <c r="K26" s="53" t="s">
        <v>54</v>
      </c>
      <c r="L26" s="22"/>
      <c r="M26" s="22"/>
    </row>
    <row r="27" spans="1:13" x14ac:dyDescent="0.2">
      <c r="A27" s="22" t="s">
        <v>62</v>
      </c>
      <c r="B27" s="19" t="s">
        <v>53</v>
      </c>
      <c r="C27" s="52">
        <v>40.57</v>
      </c>
      <c r="D27" s="53" t="s">
        <v>54</v>
      </c>
      <c r="E27" s="22"/>
      <c r="F27" s="22"/>
      <c r="G27" s="6"/>
      <c r="H27" s="22"/>
      <c r="I27" s="22"/>
      <c r="J27" s="22"/>
      <c r="K27" s="53"/>
      <c r="L27" s="22"/>
      <c r="M27" s="22"/>
    </row>
    <row r="28" spans="1:13" x14ac:dyDescent="0.2">
      <c r="A28" s="22" t="s">
        <v>63</v>
      </c>
      <c r="B28" s="19" t="s">
        <v>53</v>
      </c>
      <c r="C28" s="52">
        <f>+C27-C26+C27</f>
        <v>47.81</v>
      </c>
      <c r="D28" s="53" t="s">
        <v>54</v>
      </c>
      <c r="E28" s="22"/>
      <c r="F28" s="22"/>
      <c r="G28" s="6"/>
      <c r="H28" s="22"/>
      <c r="I28" s="22"/>
      <c r="J28" s="22"/>
      <c r="K28" s="22"/>
      <c r="L28" s="22"/>
      <c r="M28" s="22"/>
    </row>
    <row r="29" spans="1:13" x14ac:dyDescent="0.2">
      <c r="A29" s="22" t="s">
        <v>64</v>
      </c>
      <c r="B29" s="19" t="s">
        <v>53</v>
      </c>
      <c r="C29" s="52">
        <f>+C28-C27+C28</f>
        <v>55.050000000000004</v>
      </c>
      <c r="D29" s="53" t="s">
        <v>54</v>
      </c>
      <c r="E29" s="22"/>
      <c r="F29" s="22"/>
      <c r="G29" s="6"/>
      <c r="H29" s="54" t="s">
        <v>65</v>
      </c>
      <c r="I29" s="55"/>
      <c r="J29" s="22"/>
      <c r="K29" s="22"/>
      <c r="L29" s="22"/>
      <c r="M29" s="22"/>
    </row>
    <row r="30" spans="1:13" x14ac:dyDescent="0.2">
      <c r="A30" s="22"/>
      <c r="B30" s="22"/>
      <c r="C30" s="56"/>
      <c r="D30" s="56"/>
      <c r="E30" s="22"/>
      <c r="F30" s="22"/>
      <c r="G30" s="6"/>
      <c r="H30" s="22"/>
      <c r="I30" s="22"/>
      <c r="J30" s="22"/>
      <c r="K30" s="22"/>
      <c r="L30" s="22"/>
      <c r="M30" s="22"/>
    </row>
    <row r="31" spans="1:13" x14ac:dyDescent="0.2">
      <c r="A31" s="57"/>
      <c r="B31" s="57"/>
      <c r="C31" s="57"/>
      <c r="D31" s="57"/>
      <c r="E31" s="57"/>
      <c r="F31" s="57"/>
      <c r="G31" s="39"/>
      <c r="H31" s="57"/>
      <c r="I31" s="57"/>
      <c r="J31" s="57"/>
      <c r="K31" s="57"/>
      <c r="L31" s="57"/>
      <c r="M31" s="57"/>
    </row>
    <row r="32" spans="1:13" x14ac:dyDescent="0.2">
      <c r="A32" s="22"/>
      <c r="B32" s="22"/>
      <c r="C32" s="22"/>
      <c r="D32" s="22"/>
      <c r="E32" s="22"/>
      <c r="F32" s="22"/>
      <c r="G32" s="6"/>
      <c r="H32" s="22"/>
      <c r="I32" s="22"/>
      <c r="J32" s="22"/>
      <c r="K32" s="22"/>
      <c r="L32" s="22"/>
      <c r="M32" s="22"/>
    </row>
    <row r="33" spans="1:13" x14ac:dyDescent="0.2">
      <c r="A33" s="58"/>
      <c r="B33" s="22"/>
      <c r="C33" s="22"/>
      <c r="D33" s="22"/>
      <c r="E33" s="22"/>
      <c r="F33" s="22"/>
      <c r="G33" s="6"/>
      <c r="H33" s="22"/>
      <c r="I33" s="22"/>
      <c r="J33" s="22"/>
      <c r="K33" s="22"/>
      <c r="L33" s="22"/>
      <c r="M33" s="22"/>
    </row>
    <row r="34" spans="1:13" x14ac:dyDescent="0.2">
      <c r="A34" s="22"/>
      <c r="B34" s="22"/>
      <c r="C34" s="22"/>
      <c r="D34" s="22"/>
      <c r="E34" s="22"/>
      <c r="F34" s="22"/>
      <c r="G34" s="6"/>
      <c r="H34" s="22"/>
      <c r="I34" s="22"/>
      <c r="J34" s="22"/>
      <c r="K34" s="22"/>
      <c r="L34" s="22"/>
      <c r="M34" s="22"/>
    </row>
    <row r="35" spans="1:13" x14ac:dyDescent="0.2">
      <c r="A35" s="59" t="s">
        <v>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x14ac:dyDescent="0.2">
      <c r="A36" s="4"/>
      <c r="B36" s="6"/>
      <c r="C36" s="60" t="s">
        <v>67</v>
      </c>
      <c r="D36" s="60"/>
      <c r="E36" s="6"/>
      <c r="F36" s="6"/>
      <c r="G36" s="6"/>
      <c r="H36" s="6"/>
      <c r="I36" s="6"/>
      <c r="J36" s="6"/>
      <c r="K36" s="6"/>
      <c r="L36" s="6"/>
      <c r="M36" s="10"/>
    </row>
    <row r="37" spans="1:13" x14ac:dyDescent="0.2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x14ac:dyDescent="0.2">
      <c r="A38" s="46" t="s">
        <v>68</v>
      </c>
      <c r="B38" s="61" t="s">
        <v>69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x14ac:dyDescent="0.2">
      <c r="A39" s="4"/>
      <c r="B39" s="62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x14ac:dyDescent="0.2">
      <c r="A40" s="4"/>
      <c r="B40" s="13" t="s">
        <v>71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x14ac:dyDescent="0.2">
      <c r="A42" s="38" t="s">
        <v>72</v>
      </c>
      <c r="B42" s="62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x14ac:dyDescent="0.2">
      <c r="A43" s="4"/>
      <c r="B43" s="62" t="s">
        <v>74</v>
      </c>
      <c r="C43" s="6"/>
      <c r="D43" s="6"/>
      <c r="E43" s="39"/>
      <c r="F43" s="39"/>
      <c r="G43" s="39"/>
      <c r="H43" s="39"/>
      <c r="I43" s="39"/>
      <c r="J43" s="6"/>
      <c r="K43" s="6"/>
      <c r="L43" s="6"/>
      <c r="M43" s="10"/>
    </row>
    <row r="44" spans="1:13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x14ac:dyDescent="0.2">
      <c r="A45" s="46" t="s">
        <v>75</v>
      </c>
      <c r="B45" s="63" t="s">
        <v>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</row>
    <row r="46" spans="1:13" x14ac:dyDescent="0.2">
      <c r="A46" s="64"/>
      <c r="B46" s="62" t="s">
        <v>77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10"/>
    </row>
    <row r="47" spans="1:13" x14ac:dyDescent="0.2">
      <c r="A47" s="4"/>
      <c r="B47" s="63" t="s">
        <v>78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10"/>
    </row>
    <row r="48" spans="1:13" x14ac:dyDescent="0.2">
      <c r="A48" s="4"/>
      <c r="B48" s="63" t="s">
        <v>79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5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5"/>
      <c r="M49" s="66"/>
    </row>
    <row r="50" spans="1:15" x14ac:dyDescent="0.2">
      <c r="A50" s="46" t="s">
        <v>80</v>
      </c>
      <c r="B50" s="67" t="s">
        <v>81</v>
      </c>
      <c r="C50" s="6"/>
      <c r="D50" s="6"/>
      <c r="E50" s="6"/>
      <c r="F50" s="6"/>
      <c r="G50" s="6"/>
      <c r="H50" s="6"/>
      <c r="I50" s="6"/>
      <c r="J50" s="6"/>
      <c r="K50" s="6"/>
      <c r="L50" s="65"/>
      <c r="M50" s="10"/>
    </row>
    <row r="51" spans="1:15" x14ac:dyDescent="0.2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2"/>
    </row>
    <row r="52" spans="1:15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6"/>
      <c r="J52" s="6"/>
      <c r="K52" s="6"/>
      <c r="M52" s="10"/>
    </row>
    <row r="53" spans="1:15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M53" s="10"/>
    </row>
    <row r="54" spans="1:15" x14ac:dyDescent="0.2">
      <c r="A54" s="68" t="s">
        <v>82</v>
      </c>
      <c r="B54" s="7"/>
      <c r="C54" s="7"/>
      <c r="D54" s="7"/>
      <c r="E54" s="7"/>
      <c r="F54" s="7"/>
      <c r="G54" s="7"/>
      <c r="H54" s="7"/>
      <c r="I54" s="69" t="s">
        <v>83</v>
      </c>
      <c r="J54" s="7"/>
      <c r="K54" s="7"/>
      <c r="L54" s="7"/>
      <c r="M54" s="10"/>
      <c r="O54" s="70"/>
    </row>
    <row r="55" spans="1:15" x14ac:dyDescent="0.2">
      <c r="A55" s="71" t="s">
        <v>28</v>
      </c>
      <c r="B55" s="72"/>
      <c r="C55" s="72"/>
      <c r="D55" s="72"/>
      <c r="E55" s="72"/>
      <c r="F55" s="72"/>
      <c r="G55" s="72"/>
      <c r="H55" s="72"/>
      <c r="I55" s="72"/>
      <c r="J55" s="72"/>
      <c r="K55" s="29"/>
      <c r="L55" s="29"/>
      <c r="M55" s="73"/>
      <c r="O55" s="70"/>
    </row>
    <row r="56" spans="1:15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5" x14ac:dyDescent="0.2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5" x14ac:dyDescent="0.2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2"/>
    </row>
  </sheetData>
  <mergeCells count="3">
    <mergeCell ref="A5:M5"/>
    <mergeCell ref="H29:I29"/>
    <mergeCell ref="A55:M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5" workbookViewId="0"/>
  </sheetViews>
  <sheetFormatPr defaultRowHeight="12.75" x14ac:dyDescent="0.2"/>
  <cols>
    <col min="1" max="1" width="11.28515625" style="80" customWidth="1"/>
    <col min="2" max="3" width="9.140625" style="80"/>
    <col min="4" max="4" width="3.7109375" style="80" bestFit="1" customWidth="1"/>
    <col min="5" max="6" width="9.140625" style="80"/>
    <col min="7" max="7" width="2" style="80" customWidth="1"/>
    <col min="8" max="8" width="9.85546875" style="80" customWidth="1"/>
    <col min="9" max="9" width="9.140625" style="80"/>
    <col min="10" max="10" width="6.7109375" style="80" customWidth="1"/>
    <col min="11" max="16384" width="9.140625" style="80"/>
  </cols>
  <sheetData>
    <row r="1" spans="1:12" x14ac:dyDescent="0.2">
      <c r="A1" s="75" t="s">
        <v>0</v>
      </c>
      <c r="B1" s="76">
        <v>3</v>
      </c>
      <c r="C1" s="77"/>
      <c r="D1" s="77"/>
      <c r="E1" s="77"/>
      <c r="F1" s="77"/>
      <c r="G1" s="77"/>
      <c r="H1" s="77"/>
      <c r="I1" s="76">
        <v>9</v>
      </c>
      <c r="J1" s="78" t="s">
        <v>1</v>
      </c>
      <c r="K1" s="78"/>
      <c r="L1" s="79">
        <v>21</v>
      </c>
    </row>
    <row r="2" spans="1:12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2">
      <c r="A3" s="4" t="s">
        <v>2</v>
      </c>
      <c r="B3" s="6"/>
      <c r="C3" s="6"/>
      <c r="D3" s="6"/>
      <c r="E3" s="6"/>
      <c r="F3" s="6"/>
      <c r="G3" s="6"/>
      <c r="H3" s="6"/>
      <c r="I3" s="82"/>
      <c r="J3" s="82"/>
      <c r="K3" s="82"/>
      <c r="L3" s="83"/>
    </row>
    <row r="4" spans="1:12" x14ac:dyDescent="0.2">
      <c r="A4" s="11" t="s">
        <v>3</v>
      </c>
      <c r="B4" s="7"/>
      <c r="C4" s="7"/>
      <c r="D4" s="7"/>
      <c r="E4" s="7" t="s">
        <v>4</v>
      </c>
      <c r="F4" s="7"/>
      <c r="G4" s="7"/>
      <c r="H4" s="7"/>
      <c r="I4" s="84"/>
      <c r="J4" s="84"/>
      <c r="K4" s="84"/>
      <c r="L4" s="85"/>
    </row>
    <row r="5" spans="1:12" x14ac:dyDescent="0.2">
      <c r="A5" s="86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2" x14ac:dyDescent="0.2">
      <c r="A6" s="89" t="s">
        <v>31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x14ac:dyDescent="0.2">
      <c r="A8" s="92" t="s">
        <v>32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x14ac:dyDescent="0.2">
      <c r="A9" s="93" t="s">
        <v>33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3"/>
    </row>
    <row r="10" spans="1:12" x14ac:dyDescent="0.2">
      <c r="A10" s="93" t="s">
        <v>34</v>
      </c>
      <c r="B10" s="94"/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2" x14ac:dyDescent="0.2">
      <c r="A11" s="95" t="s">
        <v>35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x14ac:dyDescent="0.2">
      <c r="A12" s="96" t="s">
        <v>36</v>
      </c>
      <c r="B12" s="97"/>
      <c r="C12" s="98"/>
      <c r="D12" s="98"/>
      <c r="E12" s="82"/>
      <c r="F12" s="97"/>
      <c r="G12" s="97"/>
      <c r="H12" s="98"/>
      <c r="I12" s="82"/>
      <c r="J12" s="97"/>
      <c r="K12" s="98"/>
      <c r="L12" s="83"/>
    </row>
    <row r="13" spans="1:12" x14ac:dyDescent="0.2">
      <c r="A13" s="96" t="s">
        <v>84</v>
      </c>
      <c r="B13" s="97"/>
      <c r="C13" s="98"/>
      <c r="D13" s="98"/>
      <c r="E13" s="82"/>
      <c r="F13" s="97"/>
      <c r="G13" s="97"/>
      <c r="H13" s="98"/>
      <c r="I13" s="82"/>
      <c r="J13" s="97"/>
      <c r="K13" s="98"/>
      <c r="L13" s="83"/>
    </row>
    <row r="14" spans="1:12" x14ac:dyDescent="0.2">
      <c r="A14" s="96" t="s">
        <v>38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2" x14ac:dyDescent="0.2">
      <c r="A15" s="9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</row>
    <row r="16" spans="1:12" x14ac:dyDescent="0.2">
      <c r="A16" s="81" t="s">
        <v>85</v>
      </c>
      <c r="B16" s="82"/>
      <c r="C16" s="82"/>
      <c r="D16" s="82"/>
      <c r="E16" s="82"/>
      <c r="F16" s="99"/>
      <c r="H16" s="13"/>
      <c r="I16" s="82"/>
      <c r="J16" s="82"/>
      <c r="K16" s="82"/>
      <c r="L16" s="83"/>
    </row>
    <row r="17" spans="1:12" x14ac:dyDescent="0.2">
      <c r="A17" s="81"/>
      <c r="C17" s="82" t="s">
        <v>86</v>
      </c>
      <c r="D17" s="82"/>
      <c r="E17" s="82"/>
      <c r="F17" s="99"/>
      <c r="H17" s="13"/>
      <c r="I17" s="82"/>
      <c r="J17" s="82"/>
      <c r="K17" s="82"/>
      <c r="L17" s="83"/>
    </row>
    <row r="18" spans="1:12" x14ac:dyDescent="0.2">
      <c r="A18" s="10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x14ac:dyDescent="0.2">
      <c r="A19" s="101" t="s">
        <v>41</v>
      </c>
      <c r="B19" s="101" t="s">
        <v>42</v>
      </c>
      <c r="C19" s="101" t="s">
        <v>43</v>
      </c>
      <c r="D19" s="101"/>
      <c r="E19" s="48" t="s">
        <v>44</v>
      </c>
      <c r="F19" s="48" t="s">
        <v>45</v>
      </c>
      <c r="G19" s="102"/>
      <c r="H19" s="101" t="s">
        <v>41</v>
      </c>
      <c r="I19" s="101" t="s">
        <v>42</v>
      </c>
      <c r="J19" s="101" t="s">
        <v>43</v>
      </c>
      <c r="K19" s="48" t="s">
        <v>44</v>
      </c>
      <c r="L19" s="48" t="s">
        <v>45</v>
      </c>
    </row>
    <row r="20" spans="1:12" x14ac:dyDescent="0.2">
      <c r="A20" s="103" t="s">
        <v>46</v>
      </c>
      <c r="B20" s="103" t="s">
        <v>47</v>
      </c>
      <c r="C20" s="103" t="s">
        <v>48</v>
      </c>
      <c r="D20" s="103"/>
      <c r="E20" s="50" t="s">
        <v>49</v>
      </c>
      <c r="F20" s="50" t="s">
        <v>49</v>
      </c>
      <c r="G20" s="102"/>
      <c r="H20" s="103" t="s">
        <v>46</v>
      </c>
      <c r="I20" s="103" t="s">
        <v>47</v>
      </c>
      <c r="J20" s="103" t="s">
        <v>48</v>
      </c>
      <c r="K20" s="50" t="s">
        <v>49</v>
      </c>
      <c r="L20" s="50" t="s">
        <v>49</v>
      </c>
    </row>
    <row r="21" spans="1:12" x14ac:dyDescent="0.2">
      <c r="A21" s="104" t="s">
        <v>50</v>
      </c>
      <c r="B21" s="104" t="s">
        <v>48</v>
      </c>
      <c r="C21" s="104" t="s">
        <v>51</v>
      </c>
      <c r="D21" s="104"/>
      <c r="E21" s="51" t="s">
        <v>51</v>
      </c>
      <c r="F21" s="51" t="s">
        <v>51</v>
      </c>
      <c r="G21" s="102"/>
      <c r="H21" s="104" t="s">
        <v>50</v>
      </c>
      <c r="I21" s="104" t="s">
        <v>48</v>
      </c>
      <c r="J21" s="104" t="s">
        <v>51</v>
      </c>
      <c r="K21" s="51" t="s">
        <v>51</v>
      </c>
      <c r="L21" s="51" t="s">
        <v>51</v>
      </c>
    </row>
    <row r="22" spans="1:12" x14ac:dyDescent="0.2">
      <c r="A22" s="105"/>
      <c r="B22" s="105"/>
      <c r="C22" s="105"/>
      <c r="D22" s="105"/>
      <c r="E22" s="105"/>
      <c r="F22" s="105"/>
      <c r="G22" s="82"/>
      <c r="H22" s="105"/>
      <c r="I22" s="105"/>
      <c r="J22" s="105"/>
      <c r="K22" s="105"/>
      <c r="L22" s="105"/>
    </row>
    <row r="23" spans="1:12" x14ac:dyDescent="0.2">
      <c r="A23" s="22" t="s">
        <v>57</v>
      </c>
      <c r="B23" s="19" t="s">
        <v>56</v>
      </c>
      <c r="C23" s="106">
        <f>+'Item 100-No Recycling'!J23</f>
        <v>12.41</v>
      </c>
      <c r="D23" s="53" t="s">
        <v>54</v>
      </c>
      <c r="E23" s="107" t="s">
        <v>87</v>
      </c>
      <c r="F23" s="108">
        <v>12</v>
      </c>
      <c r="G23" s="82"/>
      <c r="H23" s="105"/>
      <c r="I23" s="105"/>
      <c r="J23" s="105"/>
      <c r="K23" s="105"/>
      <c r="L23" s="105"/>
    </row>
    <row r="24" spans="1:12" x14ac:dyDescent="0.2">
      <c r="A24" s="109" t="s">
        <v>57</v>
      </c>
      <c r="B24" s="18" t="s">
        <v>88</v>
      </c>
      <c r="C24" s="106">
        <v>14.47</v>
      </c>
      <c r="D24" s="53" t="s">
        <v>54</v>
      </c>
      <c r="E24" s="107" t="s">
        <v>87</v>
      </c>
      <c r="F24" s="108">
        <v>12</v>
      </c>
      <c r="G24" s="82"/>
      <c r="H24" s="105"/>
      <c r="I24" s="105"/>
      <c r="J24" s="105"/>
      <c r="K24" s="105"/>
      <c r="L24" s="105"/>
    </row>
    <row r="25" spans="1:12" x14ac:dyDescent="0.2">
      <c r="A25" s="22" t="s">
        <v>57</v>
      </c>
      <c r="B25" s="19" t="s">
        <v>53</v>
      </c>
      <c r="C25" s="106">
        <f>+'Item 100-No Recycling'!J24</f>
        <v>19.940000000000001</v>
      </c>
      <c r="D25" s="53" t="s">
        <v>54</v>
      </c>
      <c r="E25" s="107" t="s">
        <v>87</v>
      </c>
      <c r="F25" s="108">
        <v>12</v>
      </c>
      <c r="G25" s="82"/>
      <c r="H25" s="105"/>
      <c r="I25" s="105"/>
      <c r="J25" s="105"/>
      <c r="K25" s="105"/>
      <c r="L25" s="105"/>
    </row>
    <row r="26" spans="1:12" x14ac:dyDescent="0.2">
      <c r="A26" s="22" t="s">
        <v>59</v>
      </c>
      <c r="B26" s="19" t="s">
        <v>53</v>
      </c>
      <c r="C26" s="106">
        <f>+'Item 100-No Recycling'!J25</f>
        <v>27.07</v>
      </c>
      <c r="D26" s="53" t="s">
        <v>54</v>
      </c>
      <c r="E26" s="107" t="s">
        <v>87</v>
      </c>
      <c r="F26" s="108">
        <v>12</v>
      </c>
      <c r="G26" s="82"/>
      <c r="H26" s="105"/>
      <c r="I26" s="105"/>
      <c r="J26" s="105"/>
      <c r="K26" s="105"/>
      <c r="L26" s="105"/>
    </row>
    <row r="27" spans="1:12" x14ac:dyDescent="0.2">
      <c r="A27" s="22" t="s">
        <v>61</v>
      </c>
      <c r="B27" s="19" t="s">
        <v>53</v>
      </c>
      <c r="C27" s="106">
        <f>+'Item 100-No Recycling'!J26</f>
        <v>34.369999999999997</v>
      </c>
      <c r="D27" s="53" t="s">
        <v>54</v>
      </c>
      <c r="E27" s="107" t="s">
        <v>87</v>
      </c>
      <c r="F27" s="108">
        <v>12</v>
      </c>
      <c r="G27" s="82"/>
      <c r="H27" s="105"/>
      <c r="I27" s="105"/>
      <c r="J27" s="105"/>
      <c r="K27" s="105"/>
      <c r="L27" s="105"/>
    </row>
    <row r="28" spans="1:12" x14ac:dyDescent="0.2">
      <c r="A28" s="22" t="s">
        <v>61</v>
      </c>
      <c r="B28" s="19" t="s">
        <v>89</v>
      </c>
      <c r="C28" s="110"/>
      <c r="D28" s="110"/>
      <c r="E28" s="107" t="s">
        <v>90</v>
      </c>
      <c r="F28" s="108"/>
      <c r="G28" s="82"/>
      <c r="H28" s="105"/>
      <c r="I28" s="105"/>
      <c r="J28" s="105"/>
      <c r="K28" s="105"/>
      <c r="L28" s="105"/>
    </row>
    <row r="29" spans="1:12" x14ac:dyDescent="0.2">
      <c r="C29" s="22"/>
      <c r="D29" s="22"/>
      <c r="E29" s="105"/>
      <c r="F29" s="105"/>
      <c r="G29" s="82"/>
      <c r="H29" s="105"/>
      <c r="I29" s="105"/>
      <c r="J29" s="105"/>
      <c r="K29" s="105"/>
      <c r="L29" s="105"/>
    </row>
    <row r="30" spans="1:12" x14ac:dyDescent="0.2">
      <c r="A30" s="54" t="s">
        <v>65</v>
      </c>
      <c r="B30" s="55"/>
      <c r="C30" s="105"/>
      <c r="D30" s="105"/>
      <c r="E30" s="105"/>
      <c r="F30" s="105"/>
      <c r="G30" s="82"/>
      <c r="H30" s="105"/>
      <c r="I30" s="105"/>
      <c r="J30" s="105"/>
      <c r="K30" s="105"/>
      <c r="L30" s="105"/>
    </row>
    <row r="31" spans="1:12" x14ac:dyDescent="0.2">
      <c r="A31" s="111"/>
      <c r="B31" s="111"/>
      <c r="C31" s="111"/>
      <c r="D31" s="111"/>
      <c r="E31" s="111"/>
      <c r="F31" s="111"/>
      <c r="G31" s="90"/>
      <c r="H31" s="111"/>
      <c r="I31" s="111"/>
      <c r="J31" s="111"/>
      <c r="K31" s="111"/>
      <c r="L31" s="111"/>
    </row>
    <row r="32" spans="1:12" x14ac:dyDescent="0.2">
      <c r="A32" s="112"/>
      <c r="B32" s="105"/>
      <c r="C32" s="105"/>
      <c r="D32" s="105"/>
      <c r="E32" s="105"/>
      <c r="F32" s="105"/>
      <c r="G32" s="82"/>
      <c r="H32" s="105"/>
      <c r="I32" s="105"/>
      <c r="J32" s="105"/>
      <c r="K32" s="105"/>
      <c r="L32" s="105"/>
    </row>
    <row r="33" spans="1:12" x14ac:dyDescent="0.2">
      <c r="A33" s="105"/>
      <c r="B33" s="105"/>
      <c r="C33" s="105"/>
      <c r="D33" s="105"/>
      <c r="E33" s="105"/>
      <c r="F33" s="105"/>
      <c r="G33" s="82"/>
      <c r="H33" s="105"/>
      <c r="I33" s="105"/>
      <c r="J33" s="105"/>
      <c r="K33" s="105"/>
      <c r="L33" s="105"/>
    </row>
    <row r="34" spans="1:12" x14ac:dyDescent="0.2">
      <c r="A34" s="113" t="s">
        <v>66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2" x14ac:dyDescent="0.2">
      <c r="A35" s="81"/>
      <c r="B35" s="82"/>
      <c r="C35" s="114" t="s">
        <v>67</v>
      </c>
      <c r="D35" s="114"/>
      <c r="E35" s="82"/>
      <c r="F35" s="82"/>
      <c r="G35" s="82"/>
      <c r="H35" s="82"/>
      <c r="I35" s="82"/>
      <c r="J35" s="82"/>
      <c r="K35" s="82"/>
      <c r="L35" s="83"/>
    </row>
    <row r="36" spans="1:12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x14ac:dyDescent="0.2">
      <c r="A37" s="81" t="s">
        <v>91</v>
      </c>
      <c r="B37" s="82" t="s">
        <v>92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2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2" x14ac:dyDescent="0.2">
      <c r="A39" s="95" t="s">
        <v>93</v>
      </c>
      <c r="B39" s="82" t="s">
        <v>94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2" ht="8.25" customHeight="1" x14ac:dyDescent="0.2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2" x14ac:dyDescent="0.2">
      <c r="A41" s="81" t="s">
        <v>95</v>
      </c>
      <c r="B41" s="82" t="s">
        <v>96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2" ht="8.25" customHeight="1" x14ac:dyDescent="0.2">
      <c r="A42" s="81"/>
      <c r="B42" s="82"/>
      <c r="C42" s="82"/>
      <c r="D42" s="82"/>
      <c r="E42" s="90"/>
      <c r="F42" s="90"/>
      <c r="G42" s="90"/>
      <c r="H42" s="90"/>
      <c r="I42" s="90"/>
      <c r="J42" s="82"/>
      <c r="K42" s="82"/>
      <c r="L42" s="83"/>
    </row>
    <row r="43" spans="1:12" x14ac:dyDescent="0.2">
      <c r="A43" s="81" t="s">
        <v>80</v>
      </c>
      <c r="B43" s="115" t="s">
        <v>97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1:12" x14ac:dyDescent="0.2">
      <c r="A44" s="81"/>
      <c r="B44" s="115" t="s">
        <v>98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</row>
    <row r="45" spans="1:12" x14ac:dyDescent="0.2">
      <c r="A45" s="81"/>
      <c r="B45" s="94" t="s">
        <v>71</v>
      </c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8.25" customHeight="1" x14ac:dyDescent="0.2">
      <c r="A46" s="81"/>
      <c r="C46" s="82"/>
      <c r="D46" s="82"/>
      <c r="E46" s="82"/>
      <c r="F46" s="82"/>
      <c r="G46" s="82"/>
      <c r="H46" s="82"/>
      <c r="I46" s="82"/>
      <c r="J46" s="82"/>
      <c r="K46" s="82"/>
      <c r="L46" s="83"/>
    </row>
    <row r="47" spans="1:12" x14ac:dyDescent="0.2">
      <c r="A47" s="81" t="s">
        <v>99</v>
      </c>
      <c r="B47" s="116" t="s">
        <v>100</v>
      </c>
      <c r="C47" s="82"/>
      <c r="D47" s="82"/>
      <c r="E47" s="82"/>
      <c r="F47" s="82"/>
      <c r="G47" s="82"/>
      <c r="H47" s="82"/>
      <c r="I47" s="82"/>
      <c r="J47" s="82"/>
      <c r="K47" s="82"/>
      <c r="L47" s="83"/>
    </row>
    <row r="48" spans="1:12" ht="8.25" customHeight="1" x14ac:dyDescent="0.2">
      <c r="A48" s="81"/>
      <c r="B48" s="116"/>
      <c r="C48" s="82"/>
      <c r="D48" s="82"/>
      <c r="E48" s="82"/>
      <c r="F48" s="82"/>
      <c r="G48" s="82"/>
      <c r="H48" s="82"/>
      <c r="I48" s="82"/>
      <c r="J48" s="82"/>
      <c r="K48" s="82"/>
      <c r="L48" s="83"/>
    </row>
    <row r="49" spans="1:12" x14ac:dyDescent="0.2">
      <c r="A49" s="89" t="s">
        <v>101</v>
      </c>
      <c r="B49" s="117" t="s">
        <v>73</v>
      </c>
      <c r="C49" s="82"/>
      <c r="D49" s="82"/>
      <c r="E49" s="82"/>
      <c r="F49" s="82"/>
      <c r="G49" s="82"/>
      <c r="H49" s="82"/>
      <c r="I49" s="82"/>
      <c r="J49" s="82"/>
      <c r="K49" s="82"/>
      <c r="L49" s="83"/>
    </row>
    <row r="50" spans="1:12" x14ac:dyDescent="0.2">
      <c r="A50" s="81"/>
      <c r="B50" s="118" t="s">
        <v>102</v>
      </c>
      <c r="C50" s="82"/>
      <c r="D50" s="82"/>
      <c r="E50" s="82"/>
      <c r="F50" s="82"/>
      <c r="G50" s="82"/>
      <c r="H50" s="82"/>
      <c r="I50" s="82"/>
      <c r="J50" s="82"/>
      <c r="K50" s="82"/>
      <c r="L50" s="83"/>
    </row>
    <row r="51" spans="1:12" ht="8.25" customHeight="1" x14ac:dyDescent="0.2">
      <c r="A51" s="81"/>
      <c r="B51" s="82"/>
      <c r="C51" s="82"/>
      <c r="D51" s="82"/>
      <c r="E51" s="82"/>
      <c r="G51" s="82"/>
      <c r="H51" s="82"/>
      <c r="I51" s="82"/>
      <c r="J51" s="82"/>
      <c r="K51" s="82"/>
      <c r="L51" s="83"/>
    </row>
    <row r="52" spans="1:12" x14ac:dyDescent="0.2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19" t="s">
        <v>103</v>
      </c>
    </row>
    <row r="53" spans="1:12" x14ac:dyDescent="0.2">
      <c r="A53" s="12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1:12" x14ac:dyDescent="0.2">
      <c r="A54" s="81" t="s">
        <v>104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</row>
    <row r="55" spans="1:12" x14ac:dyDescent="0.2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3"/>
    </row>
    <row r="56" spans="1:12" x14ac:dyDescent="0.2">
      <c r="A56" s="68" t="str">
        <f>+'Item 100-No Recycling'!A54</f>
        <v>Issue Date: September 8, 2015</v>
      </c>
      <c r="B56" s="7"/>
      <c r="C56" s="7"/>
      <c r="D56" s="7"/>
      <c r="E56" s="7"/>
      <c r="F56" s="7"/>
      <c r="G56" s="7"/>
      <c r="H56" s="7"/>
      <c r="I56" s="69" t="str">
        <f>+'Item 100-No Recycling'!I54</f>
        <v>Effective Date: October 23, 2015</v>
      </c>
      <c r="J56" s="7"/>
      <c r="K56" s="7"/>
      <c r="L56" s="7"/>
    </row>
    <row r="57" spans="1:12" x14ac:dyDescent="0.2">
      <c r="A57" s="121" t="s">
        <v>28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3"/>
    </row>
    <row r="58" spans="1:12" ht="10.5" customHeight="1" x14ac:dyDescent="0.2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3"/>
    </row>
    <row r="59" spans="1:12" x14ac:dyDescent="0.2">
      <c r="A59" s="81" t="s">
        <v>29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3"/>
    </row>
    <row r="60" spans="1:12" x14ac:dyDescent="0.2">
      <c r="A60" s="120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2.75" x14ac:dyDescent="0.2"/>
  <cols>
    <col min="3" max="3" width="5.28515625" customWidth="1"/>
    <col min="4" max="10" width="10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9</v>
      </c>
      <c r="H2" s="8" t="s">
        <v>1</v>
      </c>
      <c r="I2" s="8"/>
      <c r="J2" s="9">
        <v>31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10"/>
    </row>
    <row r="5" spans="1:10" x14ac:dyDescent="0.2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36" t="s">
        <v>105</v>
      </c>
      <c r="B7" s="25"/>
      <c r="C7" s="25"/>
      <c r="D7" s="25"/>
      <c r="E7" s="25"/>
      <c r="F7" s="25"/>
      <c r="G7" s="25"/>
      <c r="H7" s="25"/>
      <c r="I7" s="25"/>
      <c r="J7" s="37"/>
    </row>
    <row r="8" spans="1:10" x14ac:dyDescent="0.2">
      <c r="A8" s="124" t="s">
        <v>106</v>
      </c>
      <c r="B8" s="8"/>
      <c r="C8" s="8"/>
      <c r="D8" s="8"/>
      <c r="E8" s="8"/>
      <c r="F8" s="8"/>
      <c r="G8" s="8"/>
      <c r="H8" s="8"/>
      <c r="I8" s="8"/>
      <c r="J8" s="125"/>
    </row>
    <row r="9" spans="1:10" x14ac:dyDescent="0.2">
      <c r="A9" s="124" t="s">
        <v>107</v>
      </c>
      <c r="B9" s="8"/>
      <c r="C9" s="8"/>
      <c r="D9" s="8"/>
      <c r="E9" s="8"/>
      <c r="F9" s="8"/>
      <c r="G9" s="8"/>
      <c r="H9" s="8"/>
      <c r="I9" s="8"/>
      <c r="J9" s="125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6" t="s">
        <v>108</v>
      </c>
      <c r="B11" s="13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45"/>
      <c r="C13" s="20"/>
      <c r="D13" s="126" t="s">
        <v>109</v>
      </c>
      <c r="E13" s="127"/>
      <c r="F13" s="127"/>
      <c r="G13" s="127"/>
      <c r="H13" s="127"/>
      <c r="I13" s="127"/>
      <c r="J13" s="128"/>
    </row>
    <row r="14" spans="1:10" x14ac:dyDescent="0.2">
      <c r="A14" s="129" t="s">
        <v>110</v>
      </c>
      <c r="B14" s="130"/>
      <c r="C14" s="131"/>
      <c r="D14" s="18" t="s">
        <v>111</v>
      </c>
      <c r="E14" s="18" t="s">
        <v>112</v>
      </c>
      <c r="F14" s="18" t="s">
        <v>113</v>
      </c>
      <c r="G14" s="18" t="s">
        <v>114</v>
      </c>
      <c r="H14" s="18" t="s">
        <v>115</v>
      </c>
      <c r="I14" s="18" t="s">
        <v>116</v>
      </c>
      <c r="J14" s="18" t="s">
        <v>117</v>
      </c>
    </row>
    <row r="15" spans="1:10" x14ac:dyDescent="0.2">
      <c r="A15" s="132" t="s">
        <v>118</v>
      </c>
      <c r="B15" s="133"/>
      <c r="C15" s="134"/>
      <c r="D15" s="135">
        <v>9.74</v>
      </c>
      <c r="E15" s="135">
        <v>9.74</v>
      </c>
      <c r="F15" s="135">
        <v>11.95</v>
      </c>
      <c r="G15" s="135">
        <v>13</v>
      </c>
      <c r="H15" s="135">
        <v>15.38</v>
      </c>
      <c r="I15" s="135">
        <v>19.5</v>
      </c>
      <c r="J15" s="135">
        <v>24</v>
      </c>
    </row>
    <row r="16" spans="1:10" x14ac:dyDescent="0.2">
      <c r="A16" s="132" t="s">
        <v>119</v>
      </c>
      <c r="B16" s="133"/>
      <c r="C16" s="134"/>
      <c r="D16" s="135" t="s">
        <v>120</v>
      </c>
      <c r="E16" s="135" t="s">
        <v>121</v>
      </c>
      <c r="F16" s="135" t="s">
        <v>122</v>
      </c>
      <c r="G16" s="135" t="s">
        <v>123</v>
      </c>
      <c r="H16" s="135" t="s">
        <v>124</v>
      </c>
      <c r="I16" s="135" t="s">
        <v>125</v>
      </c>
      <c r="J16" s="135" t="s">
        <v>126</v>
      </c>
    </row>
    <row r="17" spans="1:10" x14ac:dyDescent="0.2">
      <c r="A17" s="132" t="s">
        <v>127</v>
      </c>
      <c r="B17" s="133"/>
      <c r="C17" s="134"/>
      <c r="D17" s="135" t="str">
        <f t="shared" ref="D17:J17" si="0">+D16</f>
        <v>$19.09 (A)</v>
      </c>
      <c r="E17" s="135" t="str">
        <f t="shared" si="0"/>
        <v>$26.46 (A)</v>
      </c>
      <c r="F17" s="135" t="str">
        <f t="shared" si="0"/>
        <v>$32.79 (A)</v>
      </c>
      <c r="G17" s="135" t="str">
        <f t="shared" si="0"/>
        <v>$44.76 (A)</v>
      </c>
      <c r="H17" s="135" t="str">
        <f t="shared" si="0"/>
        <v>$56.22 (A)</v>
      </c>
      <c r="I17" s="135" t="str">
        <f t="shared" si="0"/>
        <v>$73.70 (A)</v>
      </c>
      <c r="J17" s="135" t="str">
        <f t="shared" si="0"/>
        <v>$89.16 (A)</v>
      </c>
    </row>
    <row r="18" spans="1:10" x14ac:dyDescent="0.2">
      <c r="A18" s="132" t="s">
        <v>128</v>
      </c>
      <c r="B18" s="136"/>
      <c r="C18" s="137"/>
      <c r="D18" s="135" t="s">
        <v>129</v>
      </c>
      <c r="E18" s="135" t="s">
        <v>130</v>
      </c>
      <c r="F18" s="135" t="s">
        <v>131</v>
      </c>
      <c r="G18" s="135" t="s">
        <v>132</v>
      </c>
      <c r="H18" s="135" t="s">
        <v>133</v>
      </c>
      <c r="I18" s="135" t="s">
        <v>134</v>
      </c>
      <c r="J18" s="135" t="s">
        <v>135</v>
      </c>
    </row>
    <row r="19" spans="1:10" x14ac:dyDescent="0.2">
      <c r="A19" s="138" t="s">
        <v>136</v>
      </c>
      <c r="B19" s="32"/>
      <c r="C19" s="139"/>
      <c r="D19" s="140"/>
      <c r="E19" s="140"/>
      <c r="F19" s="140"/>
      <c r="G19" s="140"/>
      <c r="H19" s="140"/>
      <c r="I19" s="140"/>
      <c r="J19" s="141"/>
    </row>
    <row r="20" spans="1:10" x14ac:dyDescent="0.2">
      <c r="A20" s="132" t="s">
        <v>137</v>
      </c>
      <c r="B20" s="133"/>
      <c r="C20" s="134"/>
      <c r="D20" s="135">
        <v>66.66</v>
      </c>
      <c r="E20" s="135">
        <v>66.66</v>
      </c>
      <c r="F20" s="135">
        <v>66.66</v>
      </c>
      <c r="G20" s="135">
        <v>66.66</v>
      </c>
      <c r="H20" s="135">
        <v>66.66</v>
      </c>
      <c r="I20" s="135">
        <v>66.66</v>
      </c>
      <c r="J20" s="135">
        <v>66.66</v>
      </c>
    </row>
    <row r="21" spans="1:10" x14ac:dyDescent="0.2">
      <c r="A21" s="132" t="s">
        <v>138</v>
      </c>
      <c r="B21" s="133"/>
      <c r="C21" s="134"/>
      <c r="D21" s="135" t="s">
        <v>139</v>
      </c>
      <c r="E21" s="135" t="s">
        <v>140</v>
      </c>
      <c r="F21" s="135" t="s">
        <v>141</v>
      </c>
      <c r="G21" s="135" t="s">
        <v>142</v>
      </c>
      <c r="H21" s="135" t="s">
        <v>143</v>
      </c>
      <c r="I21" s="135" t="s">
        <v>144</v>
      </c>
      <c r="J21" s="135" t="s">
        <v>145</v>
      </c>
    </row>
    <row r="22" spans="1:10" x14ac:dyDescent="0.2">
      <c r="A22" s="132" t="s">
        <v>146</v>
      </c>
      <c r="B22" s="133"/>
      <c r="C22" s="134"/>
      <c r="D22" s="135">
        <v>1.1499999999999999</v>
      </c>
      <c r="E22" s="135">
        <v>1.18</v>
      </c>
      <c r="F22" s="135">
        <v>1.25</v>
      </c>
      <c r="G22" s="135">
        <v>1.74</v>
      </c>
      <c r="H22" s="135">
        <v>2</v>
      </c>
      <c r="I22" s="135">
        <v>2.25</v>
      </c>
      <c r="J22" s="135">
        <v>2.8</v>
      </c>
    </row>
    <row r="23" spans="1:10" x14ac:dyDescent="0.2">
      <c r="A23" s="4"/>
      <c r="B23" s="6"/>
      <c r="C23" s="6"/>
      <c r="D23" s="6"/>
      <c r="E23" s="142"/>
      <c r="F23" s="6"/>
      <c r="G23" s="6"/>
      <c r="H23" s="6"/>
      <c r="I23" s="6"/>
      <c r="J23" s="10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x14ac:dyDescent="0.2">
      <c r="A25" s="41" t="s">
        <v>147</v>
      </c>
      <c r="B25" s="63" t="s">
        <v>148</v>
      </c>
      <c r="C25" s="6"/>
      <c r="D25" s="6"/>
      <c r="E25" s="6"/>
      <c r="F25" s="6"/>
      <c r="G25" s="6"/>
      <c r="H25" s="6"/>
      <c r="I25" s="6"/>
      <c r="J25" s="10"/>
    </row>
    <row r="26" spans="1:10" x14ac:dyDescent="0.2">
      <c r="A26" s="41"/>
      <c r="B26" s="63" t="s">
        <v>149</v>
      </c>
      <c r="C26" s="6"/>
      <c r="D26" s="6"/>
      <c r="E26" s="6"/>
      <c r="F26" s="6"/>
      <c r="G26" s="6"/>
      <c r="H26" s="6"/>
      <c r="I26" s="6"/>
      <c r="J26" s="10"/>
    </row>
    <row r="27" spans="1:10" x14ac:dyDescent="0.2">
      <c r="A27" s="41"/>
      <c r="B27" s="63" t="s">
        <v>150</v>
      </c>
      <c r="C27" s="6"/>
      <c r="D27" s="6"/>
      <c r="E27" s="6"/>
      <c r="F27" s="6"/>
      <c r="G27" s="6"/>
      <c r="H27" s="6"/>
      <c r="I27" s="6"/>
      <c r="J27" s="10"/>
    </row>
    <row r="28" spans="1:10" x14ac:dyDescent="0.2">
      <c r="A28" s="41"/>
      <c r="B28" s="63" t="s">
        <v>151</v>
      </c>
      <c r="C28" s="6"/>
      <c r="D28" s="6"/>
      <c r="E28" s="6"/>
      <c r="F28" s="6"/>
      <c r="G28" s="6"/>
      <c r="H28" s="6"/>
      <c r="I28" s="6"/>
      <c r="J28" s="10"/>
    </row>
    <row r="29" spans="1:10" x14ac:dyDescent="0.2">
      <c r="A29" s="41"/>
      <c r="B29" s="63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143" t="s">
        <v>72</v>
      </c>
      <c r="B30" s="61" t="s">
        <v>152</v>
      </c>
      <c r="C30" s="39"/>
      <c r="D30" s="39"/>
      <c r="E30" s="39"/>
      <c r="F30" s="39"/>
      <c r="G30" s="39"/>
      <c r="H30" s="39"/>
      <c r="I30" s="39"/>
      <c r="J30" s="40"/>
    </row>
    <row r="31" spans="1:10" x14ac:dyDescent="0.2">
      <c r="A31" s="41"/>
      <c r="B31" s="63" t="s">
        <v>153</v>
      </c>
      <c r="C31" s="6"/>
      <c r="D31" s="6"/>
      <c r="E31" s="6"/>
      <c r="F31" s="6"/>
      <c r="G31" s="6"/>
      <c r="H31" s="6"/>
      <c r="I31" s="6"/>
      <c r="J31" s="10"/>
    </row>
    <row r="32" spans="1:10" x14ac:dyDescent="0.2">
      <c r="A32" s="144"/>
      <c r="B32" s="63"/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41"/>
      <c r="B33" s="63"/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41" t="s">
        <v>154</v>
      </c>
      <c r="B34" s="63"/>
      <c r="C34" s="6"/>
      <c r="D34" s="6"/>
      <c r="E34" s="6"/>
      <c r="F34" s="6"/>
      <c r="G34" s="6"/>
      <c r="H34" s="6"/>
      <c r="I34" s="6"/>
      <c r="J34" s="10"/>
    </row>
    <row r="35" spans="1:10" x14ac:dyDescent="0.2">
      <c r="A35" s="41"/>
      <c r="B35" s="63"/>
      <c r="C35" s="6"/>
      <c r="D35" s="6"/>
      <c r="E35" s="6"/>
      <c r="F35" s="6"/>
      <c r="G35" s="6"/>
      <c r="H35" s="6"/>
      <c r="I35" s="6"/>
      <c r="J35" s="10"/>
    </row>
    <row r="36" spans="1:10" x14ac:dyDescent="0.2">
      <c r="A36" s="38" t="s">
        <v>75</v>
      </c>
      <c r="B36" s="62" t="s">
        <v>155</v>
      </c>
      <c r="C36" s="6"/>
      <c r="D36" s="6"/>
      <c r="E36" s="6"/>
      <c r="F36" s="6"/>
      <c r="G36" s="6"/>
      <c r="H36" s="6"/>
      <c r="I36" s="6"/>
      <c r="J36" s="10"/>
    </row>
    <row r="37" spans="1:10" x14ac:dyDescent="0.2">
      <c r="A37" s="41"/>
      <c r="B37" s="62" t="s">
        <v>156</v>
      </c>
      <c r="C37" s="6"/>
      <c r="D37" s="6"/>
      <c r="E37" s="6"/>
      <c r="F37" s="6"/>
      <c r="G37" s="6"/>
      <c r="H37" s="6"/>
      <c r="I37" s="6"/>
      <c r="J37" s="10"/>
    </row>
    <row r="38" spans="1:10" x14ac:dyDescent="0.2">
      <c r="A38" s="41"/>
      <c r="B38" s="63"/>
      <c r="C38" s="6"/>
      <c r="D38" s="6"/>
      <c r="E38" s="6"/>
      <c r="F38" s="6"/>
      <c r="G38" s="6"/>
      <c r="H38" s="6"/>
      <c r="I38" s="6"/>
      <c r="J38" s="10"/>
    </row>
    <row r="39" spans="1:10" x14ac:dyDescent="0.2">
      <c r="A39" s="46" t="s">
        <v>80</v>
      </c>
      <c r="B39" s="62" t="s">
        <v>157</v>
      </c>
      <c r="C39" s="6"/>
      <c r="D39" s="6"/>
      <c r="E39" s="6"/>
      <c r="F39" s="6"/>
      <c r="G39" s="6"/>
      <c r="H39" s="6"/>
      <c r="I39" s="6"/>
      <c r="J39" s="10"/>
    </row>
    <row r="40" spans="1:10" x14ac:dyDescent="0.2">
      <c r="A40" s="4"/>
      <c r="B40" s="145" t="s">
        <v>158</v>
      </c>
      <c r="C40" s="6"/>
      <c r="D40" s="6"/>
      <c r="E40" s="6"/>
      <c r="F40" s="6"/>
      <c r="G40" s="6"/>
      <c r="H40" s="6"/>
      <c r="I40" s="6"/>
      <c r="J40" s="10"/>
    </row>
    <row r="41" spans="1:10" x14ac:dyDescent="0.2">
      <c r="A41" s="4"/>
      <c r="B41" s="145" t="s">
        <v>159</v>
      </c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39"/>
      <c r="E43" s="39"/>
      <c r="F43" s="39"/>
      <c r="G43" s="39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68" t="s">
        <v>82</v>
      </c>
      <c r="B54" s="7"/>
      <c r="C54" s="7"/>
      <c r="D54" s="7"/>
      <c r="E54" s="7"/>
      <c r="F54" s="7"/>
      <c r="G54" s="7"/>
      <c r="H54" s="69" t="s">
        <v>83</v>
      </c>
      <c r="I54" s="7"/>
      <c r="J54" s="12"/>
    </row>
    <row r="55" spans="1:10" x14ac:dyDescent="0.2">
      <c r="A55" s="71" t="s">
        <v>28</v>
      </c>
      <c r="B55" s="72"/>
      <c r="C55" s="72"/>
      <c r="D55" s="72"/>
      <c r="E55" s="72"/>
      <c r="F55" s="72"/>
      <c r="G55" s="72"/>
      <c r="H55" s="72"/>
      <c r="I55" s="72"/>
      <c r="J55" s="73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6">
    <mergeCell ref="H2:I2"/>
    <mergeCell ref="A7:J7"/>
    <mergeCell ref="A8:J8"/>
    <mergeCell ref="A9:J9"/>
    <mergeCell ref="D13:J1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defaultRowHeight="12.75" x14ac:dyDescent="0.2"/>
  <cols>
    <col min="5" max="6" width="9.5703125" bestFit="1" customWidth="1"/>
    <col min="7" max="7" width="9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9</v>
      </c>
      <c r="H2" s="8" t="s">
        <v>1</v>
      </c>
      <c r="I2" s="8"/>
      <c r="J2" s="9">
        <v>32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10"/>
    </row>
    <row r="5" spans="1:10" x14ac:dyDescent="0.2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146" t="s">
        <v>160</v>
      </c>
      <c r="B7" s="25"/>
      <c r="C7" s="25"/>
      <c r="D7" s="25"/>
      <c r="E7" s="25"/>
      <c r="F7" s="25"/>
      <c r="G7" s="25"/>
      <c r="H7" s="25"/>
      <c r="I7" s="25"/>
      <c r="J7" s="37"/>
    </row>
    <row r="8" spans="1:10" x14ac:dyDescent="0.2">
      <c r="A8" s="147" t="s">
        <v>161</v>
      </c>
      <c r="B8" s="8"/>
      <c r="C8" s="8"/>
      <c r="D8" s="8"/>
      <c r="E8" s="8"/>
      <c r="F8" s="8"/>
      <c r="G8" s="8"/>
      <c r="H8" s="8"/>
      <c r="I8" s="8"/>
      <c r="J8" s="125"/>
    </row>
    <row r="9" spans="1:10" x14ac:dyDescent="0.2">
      <c r="A9" s="124" t="s">
        <v>162</v>
      </c>
      <c r="B9" s="148"/>
      <c r="C9" s="148"/>
      <c r="D9" s="148"/>
      <c r="E9" s="148"/>
      <c r="F9" s="148"/>
      <c r="G9" s="148"/>
      <c r="H9" s="148"/>
      <c r="I9" s="148"/>
      <c r="J9" s="149"/>
    </row>
    <row r="10" spans="1:10" x14ac:dyDescent="0.2">
      <c r="A10" s="124" t="s">
        <v>107</v>
      </c>
      <c r="B10" s="8"/>
      <c r="C10" s="8"/>
      <c r="D10" s="8"/>
      <c r="E10" s="8"/>
      <c r="F10" s="8"/>
      <c r="G10" s="8"/>
      <c r="H10" s="8"/>
      <c r="I10" s="8"/>
      <c r="J10" s="125"/>
    </row>
    <row r="11" spans="1:10" x14ac:dyDescent="0.2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6" t="s">
        <v>108</v>
      </c>
      <c r="B12" s="13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x14ac:dyDescent="0.2">
      <c r="A14" s="4"/>
      <c r="B14" s="45"/>
      <c r="C14" s="20"/>
      <c r="D14" s="126" t="s">
        <v>109</v>
      </c>
      <c r="E14" s="127"/>
      <c r="F14" s="127"/>
      <c r="G14" s="127"/>
      <c r="H14" s="127"/>
      <c r="I14" s="127"/>
      <c r="J14" s="128"/>
    </row>
    <row r="15" spans="1:10" x14ac:dyDescent="0.2">
      <c r="A15" s="129" t="s">
        <v>110</v>
      </c>
      <c r="B15" s="130"/>
      <c r="C15" s="131"/>
      <c r="D15" s="150" t="s">
        <v>163</v>
      </c>
      <c r="E15" s="150" t="s">
        <v>164</v>
      </c>
      <c r="F15" s="150" t="s">
        <v>165</v>
      </c>
      <c r="G15" s="150" t="s">
        <v>166</v>
      </c>
      <c r="H15" s="19"/>
      <c r="I15" s="19"/>
      <c r="J15" s="19"/>
    </row>
    <row r="16" spans="1:10" x14ac:dyDescent="0.2">
      <c r="A16" s="151" t="s">
        <v>167</v>
      </c>
      <c r="B16" s="32"/>
      <c r="C16" s="139"/>
      <c r="D16" s="152" t="s">
        <v>168</v>
      </c>
      <c r="E16" s="152" t="s">
        <v>169</v>
      </c>
      <c r="F16" s="152" t="s">
        <v>170</v>
      </c>
      <c r="G16" s="152" t="s">
        <v>171</v>
      </c>
      <c r="H16" s="22" t="s">
        <v>172</v>
      </c>
      <c r="I16" s="22" t="s">
        <v>172</v>
      </c>
      <c r="J16" s="22" t="s">
        <v>172</v>
      </c>
    </row>
    <row r="17" spans="1:10" x14ac:dyDescent="0.2">
      <c r="A17" s="153" t="s">
        <v>128</v>
      </c>
      <c r="B17" s="154"/>
      <c r="C17" s="155"/>
      <c r="D17" s="22" t="s">
        <v>172</v>
      </c>
      <c r="E17" s="22" t="s">
        <v>172</v>
      </c>
      <c r="F17" s="22" t="s">
        <v>172</v>
      </c>
      <c r="G17" s="22" t="s">
        <v>172</v>
      </c>
      <c r="H17" s="22" t="s">
        <v>172</v>
      </c>
      <c r="I17" s="22" t="s">
        <v>172</v>
      </c>
      <c r="J17" s="22" t="s">
        <v>172</v>
      </c>
    </row>
    <row r="18" spans="1:10" x14ac:dyDescent="0.2">
      <c r="A18" s="138" t="s">
        <v>136</v>
      </c>
      <c r="B18" s="32"/>
      <c r="C18" s="139"/>
      <c r="D18" s="156"/>
      <c r="E18" s="156"/>
      <c r="F18" s="156"/>
      <c r="G18" s="156"/>
      <c r="H18" s="156"/>
      <c r="I18" s="156"/>
      <c r="J18" s="157"/>
    </row>
    <row r="19" spans="1:10" x14ac:dyDescent="0.2">
      <c r="A19" s="158" t="s">
        <v>138</v>
      </c>
      <c r="B19" s="32"/>
      <c r="C19" s="139"/>
      <c r="D19" s="152" t="str">
        <f>+D16</f>
        <v>$4.31 (A)</v>
      </c>
      <c r="E19" s="152" t="str">
        <f>+E16</f>
        <v>$4.88 (A)</v>
      </c>
      <c r="F19" s="152" t="str">
        <f>+F16</f>
        <v>$8.53 (A)</v>
      </c>
      <c r="G19" s="152" t="str">
        <f>+G16</f>
        <v>$11.71 (A)</v>
      </c>
      <c r="H19" s="22" t="s">
        <v>172</v>
      </c>
      <c r="I19" s="22" t="s">
        <v>172</v>
      </c>
      <c r="J19" s="22" t="s">
        <v>172</v>
      </c>
    </row>
    <row r="20" spans="1:10" x14ac:dyDescent="0.2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x14ac:dyDescent="0.2">
      <c r="A22" s="41" t="s">
        <v>147</v>
      </c>
      <c r="B22" s="63" t="s">
        <v>148</v>
      </c>
      <c r="C22" s="6"/>
      <c r="D22" s="6"/>
      <c r="E22" s="6"/>
      <c r="F22" s="6"/>
      <c r="G22" s="6"/>
      <c r="H22" s="6"/>
      <c r="I22" s="6"/>
      <c r="J22" s="10"/>
    </row>
    <row r="23" spans="1:10" x14ac:dyDescent="0.2">
      <c r="A23" s="41"/>
      <c r="B23" s="63" t="s">
        <v>149</v>
      </c>
      <c r="C23" s="6"/>
      <c r="D23" s="6"/>
      <c r="E23" s="6"/>
      <c r="F23" s="6"/>
      <c r="G23" s="6"/>
      <c r="H23" s="6"/>
      <c r="I23" s="6"/>
      <c r="J23" s="10"/>
    </row>
    <row r="24" spans="1:10" x14ac:dyDescent="0.2">
      <c r="A24" s="41"/>
      <c r="B24" s="63" t="s">
        <v>150</v>
      </c>
      <c r="C24" s="6"/>
      <c r="D24" s="6"/>
      <c r="E24" s="6"/>
      <c r="F24" s="6"/>
      <c r="G24" s="6"/>
      <c r="H24" s="6"/>
      <c r="I24" s="6"/>
      <c r="J24" s="10"/>
    </row>
    <row r="25" spans="1:10" x14ac:dyDescent="0.2">
      <c r="A25" s="41"/>
      <c r="B25" s="63" t="s">
        <v>151</v>
      </c>
      <c r="C25" s="6"/>
      <c r="D25" s="6"/>
      <c r="E25" s="6"/>
      <c r="F25" s="6"/>
      <c r="G25" s="6"/>
      <c r="H25" s="6"/>
      <c r="I25" s="6"/>
      <c r="J25" s="10"/>
    </row>
    <row r="26" spans="1:10" x14ac:dyDescent="0.2">
      <c r="A26" s="41"/>
      <c r="B26" s="63"/>
      <c r="C26" s="6"/>
      <c r="D26" s="6"/>
      <c r="E26" s="6"/>
      <c r="F26" s="6"/>
      <c r="G26" s="6"/>
      <c r="H26" s="6"/>
      <c r="I26" s="6"/>
      <c r="J26" s="10"/>
    </row>
    <row r="27" spans="1:10" x14ac:dyDescent="0.2">
      <c r="A27" s="38" t="s">
        <v>173</v>
      </c>
      <c r="B27" s="62" t="s">
        <v>173</v>
      </c>
      <c r="C27" s="39"/>
      <c r="D27" s="39"/>
      <c r="E27" s="39"/>
      <c r="F27" s="39"/>
      <c r="G27" s="39"/>
      <c r="H27" s="39"/>
      <c r="I27" s="39"/>
      <c r="J27" s="40"/>
    </row>
    <row r="28" spans="1:10" x14ac:dyDescent="0.2">
      <c r="A28" s="41"/>
      <c r="B28" s="63" t="s">
        <v>173</v>
      </c>
      <c r="C28" s="6"/>
      <c r="D28" s="6"/>
      <c r="E28" s="6"/>
      <c r="F28" s="6"/>
      <c r="G28" s="6"/>
      <c r="H28" s="6"/>
      <c r="I28" s="6"/>
      <c r="J28" s="10"/>
    </row>
    <row r="29" spans="1:10" x14ac:dyDescent="0.2">
      <c r="A29" s="144"/>
      <c r="B29" s="63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41"/>
      <c r="B30" s="63"/>
      <c r="C30" s="6"/>
      <c r="D30" s="6"/>
      <c r="E30" s="6"/>
      <c r="F30" s="6"/>
      <c r="G30" s="6"/>
      <c r="H30" s="6"/>
      <c r="I30" s="6"/>
      <c r="J30" s="10"/>
    </row>
    <row r="31" spans="1:10" x14ac:dyDescent="0.2">
      <c r="A31" s="41" t="s">
        <v>154</v>
      </c>
      <c r="B31" s="63"/>
      <c r="C31" s="6"/>
      <c r="D31" s="6"/>
      <c r="E31" s="6"/>
      <c r="F31" s="6"/>
      <c r="G31" s="6"/>
      <c r="H31" s="6"/>
      <c r="I31" s="6"/>
      <c r="J31" s="10"/>
    </row>
    <row r="32" spans="1:10" x14ac:dyDescent="0.2">
      <c r="A32" s="41"/>
      <c r="B32" s="63"/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41"/>
      <c r="B33" s="63"/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41"/>
      <c r="B34" s="63"/>
      <c r="C34" s="6"/>
      <c r="D34" s="6"/>
      <c r="E34" s="6"/>
      <c r="F34" s="6"/>
      <c r="G34" s="6"/>
      <c r="H34" s="6"/>
      <c r="I34" s="6"/>
      <c r="J34" s="10"/>
    </row>
    <row r="35" spans="1:10" x14ac:dyDescent="0.2">
      <c r="A35" s="41"/>
      <c r="B35" s="63"/>
      <c r="C35" s="6"/>
      <c r="D35" s="6"/>
      <c r="E35" s="6"/>
      <c r="F35" s="6"/>
      <c r="G35" s="6"/>
      <c r="H35" s="6"/>
      <c r="I35" s="6"/>
      <c r="J35" s="10"/>
    </row>
    <row r="36" spans="1:10" x14ac:dyDescent="0.2">
      <c r="A36" s="4"/>
      <c r="B36" s="63"/>
      <c r="C36" s="6"/>
      <c r="D36" s="6"/>
      <c r="E36" s="6"/>
      <c r="F36" s="6"/>
      <c r="G36" s="6"/>
      <c r="H36" s="6"/>
      <c r="I36" s="6"/>
      <c r="J36" s="10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x14ac:dyDescent="0.2">
      <c r="A39" s="4"/>
      <c r="B39" s="6"/>
      <c r="C39" s="6"/>
      <c r="D39" s="39"/>
      <c r="E39" s="39"/>
      <c r="F39" s="39"/>
      <c r="G39" s="39"/>
      <c r="H39" s="6"/>
      <c r="I39" s="6"/>
      <c r="J39" s="10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x14ac:dyDescent="0.2">
      <c r="A47" s="11"/>
      <c r="B47" s="7"/>
      <c r="C47" s="7"/>
      <c r="D47" s="7"/>
      <c r="E47" s="7"/>
      <c r="F47" s="7"/>
      <c r="G47" s="7"/>
      <c r="H47" s="7"/>
      <c r="I47" s="7"/>
      <c r="J47" s="12"/>
    </row>
    <row r="48" spans="1:10" x14ac:dyDescent="0.2">
      <c r="A48" s="4" t="s">
        <v>22</v>
      </c>
      <c r="B48" s="6" t="s">
        <v>23</v>
      </c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68" t="s">
        <v>82</v>
      </c>
      <c r="B50" s="7"/>
      <c r="C50" s="7"/>
      <c r="D50" s="7"/>
      <c r="E50" s="7"/>
      <c r="F50" s="7"/>
      <c r="G50" s="7"/>
      <c r="H50" s="69" t="s">
        <v>83</v>
      </c>
      <c r="I50" s="7"/>
      <c r="J50" s="12"/>
    </row>
    <row r="51" spans="1:10" x14ac:dyDescent="0.2">
      <c r="A51" s="71" t="s">
        <v>28</v>
      </c>
      <c r="B51" s="72"/>
      <c r="C51" s="72"/>
      <c r="D51" s="72"/>
      <c r="E51" s="72"/>
      <c r="F51" s="72"/>
      <c r="G51" s="72"/>
      <c r="H51" s="72"/>
      <c r="I51" s="72"/>
      <c r="J51" s="73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 t="s">
        <v>29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11"/>
      <c r="B54" s="7"/>
      <c r="C54" s="7"/>
      <c r="D54" s="7"/>
      <c r="E54" s="7"/>
      <c r="F54" s="7"/>
      <c r="G54" s="7"/>
      <c r="H54" s="7"/>
      <c r="I54" s="7"/>
      <c r="J54" s="12"/>
    </row>
  </sheetData>
  <mergeCells count="7">
    <mergeCell ref="A51:J51"/>
    <mergeCell ref="H2:I2"/>
    <mergeCell ref="A7:J7"/>
    <mergeCell ref="A8:J8"/>
    <mergeCell ref="A9:J9"/>
    <mergeCell ref="A10:J10"/>
    <mergeCell ref="D14:J14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/>
  </sheetViews>
  <sheetFormatPr defaultRowHeight="12.75" x14ac:dyDescent="0.2"/>
  <cols>
    <col min="5" max="5" width="10.5703125" customWidth="1"/>
    <col min="6" max="6" width="11.140625" bestFit="1" customWidth="1"/>
    <col min="7" max="7" width="1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9</v>
      </c>
      <c r="H2" s="8" t="s">
        <v>1</v>
      </c>
      <c r="I2" s="8"/>
      <c r="J2" s="9">
        <v>33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10"/>
    </row>
    <row r="5" spans="1:10" x14ac:dyDescent="0.2">
      <c r="A5" s="11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146" t="s">
        <v>174</v>
      </c>
      <c r="B7" s="25"/>
      <c r="C7" s="25"/>
      <c r="D7" s="25"/>
      <c r="E7" s="25"/>
      <c r="F7" s="25"/>
      <c r="G7" s="25"/>
      <c r="H7" s="25"/>
      <c r="I7" s="25"/>
      <c r="J7" s="37"/>
    </row>
    <row r="8" spans="1:10" x14ac:dyDescent="0.2">
      <c r="A8" s="159" t="s">
        <v>175</v>
      </c>
      <c r="B8" s="8"/>
      <c r="C8" s="8"/>
      <c r="D8" s="8"/>
      <c r="E8" s="8"/>
      <c r="F8" s="8"/>
      <c r="G8" s="8"/>
      <c r="H8" s="8"/>
      <c r="I8" s="8"/>
      <c r="J8" s="125"/>
    </row>
    <row r="9" spans="1:10" x14ac:dyDescent="0.2">
      <c r="A9" s="124" t="s">
        <v>107</v>
      </c>
      <c r="B9" s="8"/>
      <c r="C9" s="8"/>
      <c r="D9" s="8"/>
      <c r="E9" s="8"/>
      <c r="F9" s="8"/>
      <c r="G9" s="8"/>
      <c r="H9" s="8"/>
      <c r="I9" s="8"/>
      <c r="J9" s="125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6" t="s">
        <v>108</v>
      </c>
      <c r="B11" s="13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45"/>
      <c r="C13" s="20"/>
      <c r="D13" s="126" t="s">
        <v>109</v>
      </c>
      <c r="E13" s="127"/>
      <c r="F13" s="127"/>
      <c r="G13" s="127"/>
      <c r="H13" s="127"/>
      <c r="I13" s="127"/>
      <c r="J13" s="128"/>
    </row>
    <row r="14" spans="1:10" x14ac:dyDescent="0.2">
      <c r="A14" s="129" t="s">
        <v>110</v>
      </c>
      <c r="B14" s="130"/>
      <c r="C14" s="131"/>
      <c r="D14" s="160"/>
      <c r="E14" s="160"/>
      <c r="F14" s="18" t="s">
        <v>115</v>
      </c>
      <c r="G14" s="18" t="s">
        <v>116</v>
      </c>
      <c r="H14" s="22"/>
      <c r="I14" s="22"/>
      <c r="J14" s="22"/>
    </row>
    <row r="15" spans="1:10" x14ac:dyDescent="0.2">
      <c r="A15" s="151" t="s">
        <v>167</v>
      </c>
      <c r="B15" s="32"/>
      <c r="C15" s="139"/>
      <c r="D15" s="22" t="s">
        <v>172</v>
      </c>
      <c r="E15" s="22" t="s">
        <v>172</v>
      </c>
      <c r="F15" s="109" t="s">
        <v>176</v>
      </c>
      <c r="G15" s="161" t="s">
        <v>177</v>
      </c>
      <c r="H15" s="22" t="s">
        <v>172</v>
      </c>
      <c r="I15" s="22" t="s">
        <v>172</v>
      </c>
      <c r="J15" s="22" t="s">
        <v>172</v>
      </c>
    </row>
    <row r="16" spans="1:10" x14ac:dyDescent="0.2">
      <c r="A16" s="153" t="s">
        <v>128</v>
      </c>
      <c r="B16" s="154"/>
      <c r="C16" s="155"/>
      <c r="D16" s="22" t="s">
        <v>172</v>
      </c>
      <c r="E16" s="22" t="s">
        <v>172</v>
      </c>
      <c r="F16" s="109" t="s">
        <v>178</v>
      </c>
      <c r="G16" s="161" t="s">
        <v>177</v>
      </c>
      <c r="H16" s="22" t="s">
        <v>172</v>
      </c>
      <c r="I16" s="22" t="s">
        <v>172</v>
      </c>
      <c r="J16" s="22" t="s">
        <v>172</v>
      </c>
    </row>
    <row r="17" spans="1:10" x14ac:dyDescent="0.2">
      <c r="A17" s="138" t="s">
        <v>136</v>
      </c>
      <c r="B17" s="32"/>
      <c r="C17" s="139"/>
      <c r="D17" s="156"/>
      <c r="E17" s="156"/>
      <c r="F17" s="156"/>
      <c r="G17" s="162"/>
      <c r="H17" s="156"/>
      <c r="I17" s="156"/>
      <c r="J17" s="157"/>
    </row>
    <row r="18" spans="1:10" x14ac:dyDescent="0.2">
      <c r="A18" s="158" t="s">
        <v>138</v>
      </c>
      <c r="B18" s="32"/>
      <c r="C18" s="139"/>
      <c r="D18" s="22" t="s">
        <v>172</v>
      </c>
      <c r="E18" s="22" t="s">
        <v>172</v>
      </c>
      <c r="F18" s="109" t="str">
        <f>+F15</f>
        <v>$174.40 (A)</v>
      </c>
      <c r="G18" s="161" t="s">
        <v>177</v>
      </c>
      <c r="H18" s="22" t="s">
        <v>172</v>
      </c>
      <c r="I18" s="22" t="s">
        <v>172</v>
      </c>
      <c r="J18" s="22" t="s">
        <v>172</v>
      </c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x14ac:dyDescent="0.2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x14ac:dyDescent="0.2">
      <c r="A21" s="41" t="s">
        <v>147</v>
      </c>
      <c r="B21" s="63" t="s">
        <v>148</v>
      </c>
      <c r="C21" s="6"/>
      <c r="D21" s="6"/>
      <c r="E21" s="6"/>
      <c r="F21" s="6"/>
      <c r="G21" s="6"/>
      <c r="H21" s="6"/>
      <c r="I21" s="6"/>
      <c r="J21" s="10"/>
    </row>
    <row r="22" spans="1:10" x14ac:dyDescent="0.2">
      <c r="A22" s="41"/>
      <c r="B22" s="63" t="s">
        <v>149</v>
      </c>
      <c r="C22" s="6"/>
      <c r="D22" s="6"/>
      <c r="E22" s="6"/>
      <c r="F22" s="6"/>
      <c r="G22" s="6"/>
      <c r="H22" s="6"/>
      <c r="I22" s="6"/>
      <c r="J22" s="10"/>
    </row>
    <row r="23" spans="1:10" x14ac:dyDescent="0.2">
      <c r="A23" s="41"/>
      <c r="B23" s="63" t="s">
        <v>150</v>
      </c>
      <c r="C23" s="6"/>
      <c r="D23" s="6"/>
      <c r="E23" s="6"/>
      <c r="F23" s="6"/>
      <c r="G23" s="6"/>
      <c r="H23" s="6"/>
      <c r="I23" s="6"/>
      <c r="J23" s="10"/>
    </row>
    <row r="24" spans="1:10" x14ac:dyDescent="0.2">
      <c r="A24" s="41"/>
      <c r="B24" s="63" t="s">
        <v>151</v>
      </c>
      <c r="C24" s="6"/>
      <c r="D24" s="6"/>
      <c r="E24" s="6"/>
      <c r="F24" s="6"/>
      <c r="G24" s="6"/>
      <c r="H24" s="6"/>
      <c r="I24" s="6"/>
      <c r="J24" s="10"/>
    </row>
    <row r="25" spans="1:10" x14ac:dyDescent="0.2">
      <c r="A25" s="41"/>
      <c r="B25" s="63"/>
      <c r="C25" s="6"/>
      <c r="D25" s="6"/>
      <c r="E25" s="6"/>
      <c r="F25" s="6"/>
      <c r="G25" s="6"/>
      <c r="H25" s="6"/>
      <c r="I25" s="6"/>
      <c r="J25" s="10"/>
    </row>
    <row r="26" spans="1:10" x14ac:dyDescent="0.2">
      <c r="A26" s="38" t="s">
        <v>173</v>
      </c>
      <c r="B26" s="62" t="s">
        <v>173</v>
      </c>
      <c r="C26" s="39"/>
      <c r="D26" s="39"/>
      <c r="E26" s="39"/>
      <c r="F26" s="39"/>
      <c r="G26" s="39"/>
      <c r="H26" s="39"/>
      <c r="I26" s="39"/>
      <c r="J26" s="40"/>
    </row>
    <row r="27" spans="1:10" x14ac:dyDescent="0.2">
      <c r="A27" s="41"/>
      <c r="B27" s="63" t="s">
        <v>173</v>
      </c>
      <c r="C27" s="6"/>
      <c r="D27" s="6"/>
      <c r="E27" s="6"/>
      <c r="F27" s="6"/>
      <c r="G27" s="6"/>
      <c r="H27" s="6"/>
      <c r="I27" s="6"/>
      <c r="J27" s="10"/>
    </row>
    <row r="28" spans="1:10" x14ac:dyDescent="0.2">
      <c r="A28" s="144"/>
      <c r="B28" s="63"/>
      <c r="C28" s="6"/>
      <c r="D28" s="6"/>
      <c r="E28" s="6"/>
      <c r="F28" s="6"/>
      <c r="G28" s="6"/>
      <c r="H28" s="6"/>
      <c r="I28" s="6"/>
      <c r="J28" s="10"/>
    </row>
    <row r="29" spans="1:10" x14ac:dyDescent="0.2">
      <c r="A29" s="41"/>
      <c r="B29" s="63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41" t="s">
        <v>154</v>
      </c>
      <c r="B30" s="63"/>
      <c r="C30" s="6"/>
      <c r="D30" s="6"/>
      <c r="E30" s="6"/>
      <c r="F30" s="6"/>
      <c r="G30" s="6"/>
      <c r="H30" s="6"/>
      <c r="I30" s="6"/>
      <c r="J30" s="10"/>
    </row>
    <row r="31" spans="1:10" x14ac:dyDescent="0.2">
      <c r="A31" s="41"/>
      <c r="B31" s="63"/>
      <c r="C31" s="6"/>
      <c r="D31" s="6"/>
      <c r="E31" s="6"/>
      <c r="F31" s="6"/>
      <c r="G31" s="6"/>
      <c r="H31" s="6"/>
      <c r="I31" s="6"/>
      <c r="J31" s="10"/>
    </row>
    <row r="32" spans="1:10" x14ac:dyDescent="0.2">
      <c r="A32" s="38" t="s">
        <v>72</v>
      </c>
      <c r="B32" s="62" t="s">
        <v>155</v>
      </c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41"/>
      <c r="B33" s="62" t="s">
        <v>156</v>
      </c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41"/>
      <c r="B34" s="63"/>
      <c r="C34" s="6"/>
      <c r="D34" s="6"/>
      <c r="E34" s="6"/>
      <c r="F34" s="6"/>
      <c r="G34" s="6"/>
      <c r="H34" s="6"/>
      <c r="I34" s="6"/>
      <c r="J34" s="10"/>
    </row>
    <row r="35" spans="1:10" x14ac:dyDescent="0.2">
      <c r="A35" s="46" t="s">
        <v>75</v>
      </c>
      <c r="B35" s="62" t="s">
        <v>179</v>
      </c>
      <c r="C35" s="6"/>
      <c r="D35" s="6"/>
      <c r="E35" s="6"/>
      <c r="F35" s="6"/>
      <c r="G35" s="6"/>
      <c r="H35" s="6"/>
      <c r="I35" s="6"/>
      <c r="J35" s="10"/>
    </row>
    <row r="36" spans="1:10" x14ac:dyDescent="0.2">
      <c r="A36" s="4"/>
      <c r="B36" s="145" t="s">
        <v>158</v>
      </c>
      <c r="C36" s="6"/>
      <c r="D36" s="6"/>
      <c r="E36" s="6"/>
      <c r="F36" s="6"/>
      <c r="G36" s="6"/>
      <c r="H36" s="6"/>
      <c r="I36" s="6"/>
      <c r="J36" s="10"/>
    </row>
    <row r="37" spans="1:10" x14ac:dyDescent="0.2">
      <c r="A37" s="4"/>
      <c r="B37" s="145" t="s">
        <v>159</v>
      </c>
      <c r="C37" s="6"/>
      <c r="D37" s="6"/>
      <c r="E37" s="6"/>
      <c r="F37" s="6"/>
      <c r="G37" s="6"/>
      <c r="H37" s="6"/>
      <c r="I37" s="6"/>
      <c r="J37" s="10"/>
    </row>
    <row r="38" spans="1:10" x14ac:dyDescent="0.2">
      <c r="A38" s="4"/>
      <c r="B38" s="6"/>
      <c r="C38" s="6"/>
      <c r="D38" s="39"/>
      <c r="E38" s="39"/>
      <c r="F38" s="39"/>
      <c r="G38" s="39"/>
      <c r="H38" s="6"/>
      <c r="I38" s="6"/>
      <c r="J38" s="10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x14ac:dyDescent="0.2">
      <c r="A47" s="4" t="s">
        <v>22</v>
      </c>
      <c r="B47" s="6" t="s">
        <v>23</v>
      </c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68" t="s">
        <v>82</v>
      </c>
      <c r="B49" s="7"/>
      <c r="C49" s="7"/>
      <c r="D49" s="7"/>
      <c r="E49" s="7"/>
      <c r="F49" s="7"/>
      <c r="G49" s="7"/>
      <c r="H49" s="69" t="s">
        <v>83</v>
      </c>
      <c r="I49" s="7"/>
      <c r="J49" s="12"/>
    </row>
    <row r="50" spans="1:10" x14ac:dyDescent="0.2">
      <c r="A50" s="71" t="s">
        <v>28</v>
      </c>
      <c r="B50" s="72"/>
      <c r="C50" s="72"/>
      <c r="D50" s="72"/>
      <c r="E50" s="72"/>
      <c r="F50" s="72"/>
      <c r="G50" s="72"/>
      <c r="H50" s="72"/>
      <c r="I50" s="72"/>
      <c r="J50" s="73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x14ac:dyDescent="0.2">
      <c r="A52" s="4" t="s">
        <v>29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mergeCells count="6">
    <mergeCell ref="H2:I2"/>
    <mergeCell ref="A7:J7"/>
    <mergeCell ref="A8:J8"/>
    <mergeCell ref="A9:J9"/>
    <mergeCell ref="D13:J13"/>
    <mergeCell ref="A50:J50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2015-09-08T07:00:00+00:00</OpenedDate>
    <Date1 xmlns="dc463f71-b30c-4ab2-9473-d307f9d35888">2015-09-08T07:00:00+00:00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DocketNumber xmlns="dc463f71-b30c-4ab2-9473-d307f9d35888">151808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43EB6A7B0FC64C8D7267489FB43F85" ma:contentTypeVersion="111" ma:contentTypeDescription="" ma:contentTypeScope="" ma:versionID="393f5009ae1955544d86f7750e91b9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001E48-72AE-4966-9CF7-57BA46A00A72}"/>
</file>

<file path=customXml/itemProps2.xml><?xml version="1.0" encoding="utf-8"?>
<ds:datastoreItem xmlns:ds="http://schemas.openxmlformats.org/officeDocument/2006/customXml" ds:itemID="{6E171BDC-1243-49ED-94F2-840E05B3C1D4}"/>
</file>

<file path=customXml/itemProps3.xml><?xml version="1.0" encoding="utf-8"?>
<ds:datastoreItem xmlns:ds="http://schemas.openxmlformats.org/officeDocument/2006/customXml" ds:itemID="{D2F83AB1-A672-4D35-93B4-06E2D4BD86D1}"/>
</file>

<file path=customXml/itemProps4.xml><?xml version="1.0" encoding="utf-8"?>
<ds:datastoreItem xmlns:ds="http://schemas.openxmlformats.org/officeDocument/2006/customXml" ds:itemID="{87EC5416-F858-4AED-BB6B-CBBEFF35F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Check Sheet</vt:lpstr>
      <vt:lpstr>Item 100-No Recycling</vt:lpstr>
      <vt:lpstr>Item 100, page 1 (County Recy)</vt:lpstr>
      <vt:lpstr>Item 240 (County)</vt:lpstr>
      <vt:lpstr>Item 245 (County)</vt:lpstr>
      <vt:lpstr>Item 255 (County)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2015-09-08T16:23:23Z</dcterms:created>
  <dcterms:modified xsi:type="dcterms:W3CDTF">2015-09-08T16:50:29Z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0x0101006E56B4D1795A2E4DB2F0B01679ED314A00D843EB6A7B0FC64C8D7267489FB43F85</vt:lpwstr>
  </property>
  <property fmtid="{D5CDD505-2E9C-101B-9397-08002B2CF9AE}" pid="3" name="_docset_NoMedatataSyncRequired">
    <vt:lpwstr>False</vt:lpwstr>
  </property>
</Properties>
</file>