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21480" windowHeight="13740" activeTab="0"/>
  </bookViews>
  <sheets>
    <sheet name="Template" sheetId="1" r:id="rId1"/>
  </sheets>
  <externalReferences>
    <externalReference r:id="rId4"/>
  </externalReferences>
  <definedNames>
    <definedName name="data8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_xlnm.Print_Area" localSheetId="0">'Template'!$A$1:$L$52</definedName>
    <definedName name="vital5">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<sst xmlns="http://schemas.openxmlformats.org/spreadsheetml/2006/main" count="38" uniqueCount="38">
  <si>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2"X48" White HIP strips (set of 2) on the back of crossbuck as </t>
  </si>
  <si>
    <t xml:space="preserve">R151 48"x9" Railroad Crossing "Crossbuck" Signs (set of 2) on </t>
  </si>
  <si>
    <t>.090 extruded aluminum blanks with HIP reflective sheeting</t>
  </si>
  <si>
    <t>per MUTCD compliance</t>
  </si>
  <si>
    <t>Date</t>
  </si>
  <si>
    <t>Address</t>
  </si>
  <si>
    <t>City</t>
  </si>
  <si>
    <t>State</t>
  </si>
  <si>
    <t>Phone</t>
  </si>
  <si>
    <t>TOTAL</t>
  </si>
  <si>
    <t>SALES QUOTE</t>
  </si>
  <si>
    <t>Subtotal</t>
  </si>
  <si>
    <t>Company</t>
  </si>
  <si>
    <t>Zip</t>
  </si>
  <si>
    <t>Fax</t>
  </si>
  <si>
    <t>Email</t>
  </si>
  <si>
    <t xml:space="preserve">Unit Cost </t>
  </si>
  <si>
    <t>Mark Simpson, Owner</t>
  </si>
  <si>
    <t>US Signs and Safety</t>
  </si>
  <si>
    <t>Quantity</t>
  </si>
  <si>
    <t>Description of Products</t>
  </si>
  <si>
    <t>Item Total</t>
  </si>
  <si>
    <t>Attention</t>
  </si>
  <si>
    <t>Quote Expires</t>
  </si>
  <si>
    <t>Notes</t>
  </si>
  <si>
    <t>Thank You,</t>
  </si>
  <si>
    <t>3"x48 Post reflectors with HIP White on .080 aluminum</t>
  </si>
  <si>
    <t>John Howell</t>
  </si>
  <si>
    <t>Eastern Washington Gateway RR</t>
  </si>
  <si>
    <t>620 Kruk Street</t>
  </si>
  <si>
    <t>Lemont</t>
  </si>
  <si>
    <t>IL</t>
  </si>
  <si>
    <t>630-212-8660</t>
  </si>
  <si>
    <t>j.howell@ewgrr.com</t>
  </si>
  <si>
    <t>R1-2  36x36x36 Yield sign on .080 with HIP reflective sheeting</t>
  </si>
  <si>
    <t>This are Delivered prices to Davenport, WA  99122</t>
  </si>
  <si>
    <t>R152  27"x9"  Tracks sign  White HIP "3 TRACKS"</t>
  </si>
  <si>
    <t>R152  27"x9"  Tracks sign  White HIP "2 TRACKS"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</si>
</sst>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1" fillId="0" borderId="0" xfId="42" applyFont="1" applyFill="1" applyBorder="1" applyAlignment="1">
      <alignment/>
    </xf>
    <xf numFmtId="43" fontId="0" fillId="0" borderId="0" xfId="42" applyFont="1" applyAlignment="1">
      <alignment/>
    </xf>
    <xf numFmtId="0" fontId="6" fillId="33" borderId="0" xfId="0" applyFont="1" applyFill="1" applyBorder="1" applyAlignment="1">
      <alignment/>
    </xf>
    <xf numFmtId="43" fontId="6" fillId="0" borderId="0" xfId="42" applyFont="1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10" xfId="42" applyNumberFormat="1" applyFont="1" applyFill="1" applyBorder="1" applyAlignment="1" quotePrefix="1">
      <alignment horizontal="center"/>
    </xf>
    <xf numFmtId="14" fontId="6" fillId="33" borderId="0" xfId="0" applyNumberFormat="1" applyFont="1" applyFill="1" applyBorder="1" applyAlignment="1" quotePrefix="1">
      <alignment horizontal="left"/>
    </xf>
    <xf numFmtId="43" fontId="6" fillId="0" borderId="10" xfId="42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3" fontId="2" fillId="0" borderId="12" xfId="4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6" fillId="0" borderId="10" xfId="42" applyNumberFormat="1" applyFont="1" applyFill="1" applyBorder="1" applyAlignment="1">
      <alignment horizontal="center"/>
    </xf>
    <xf numFmtId="43" fontId="8" fillId="0" borderId="10" xfId="53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43" fontId="6" fillId="0" borderId="11" xfId="42" applyFont="1" applyFill="1" applyBorder="1" applyAlignment="1">
      <alignment/>
    </xf>
    <xf numFmtId="43" fontId="7" fillId="0" borderId="10" xfId="53" applyNumberForma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0" xfId="0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0" xfId="0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7" fillId="0" borderId="10" xfId="53" applyBorder="1" applyAlignment="1" applyProtection="1">
      <alignment/>
      <protection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66675</xdr:rowOff>
    </xdr:from>
    <xdr:to>
      <xdr:col>8</xdr:col>
      <xdr:colOff>171450</xdr:colOff>
      <xdr:row>17</xdr:row>
      <xdr:rowOff>104775</xdr:rowOff>
    </xdr:to>
    <xdr:sp>
      <xdr:nvSpPr>
        <xdr:cNvPr id="1" name="INVB1"/>
        <xdr:cNvSpPr>
          <a:spLocks/>
        </xdr:cNvSpPr>
      </xdr:nvSpPr>
      <xdr:spPr>
        <a:xfrm>
          <a:off x="95250" y="2028825"/>
          <a:ext cx="4219575" cy="13716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66675</xdr:rowOff>
    </xdr:from>
    <xdr:to>
      <xdr:col>11</xdr:col>
      <xdr:colOff>114300</xdr:colOff>
      <xdr:row>17</xdr:row>
      <xdr:rowOff>123825</xdr:rowOff>
    </xdr:to>
    <xdr:sp>
      <xdr:nvSpPr>
        <xdr:cNvPr id="2" name="INVB2"/>
        <xdr:cNvSpPr>
          <a:spLocks/>
        </xdr:cNvSpPr>
      </xdr:nvSpPr>
      <xdr:spPr>
        <a:xfrm>
          <a:off x="4419600" y="2028825"/>
          <a:ext cx="2524125" cy="13906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12</xdr:col>
      <xdr:colOff>447675</xdr:colOff>
      <xdr:row>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458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Microsoft\Templates\QUOTE2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howell@ewgrr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="125" zoomScaleNormal="125" zoomScalePageLayoutView="0" workbookViewId="0" topLeftCell="A1">
      <selection activeCell="K25" sqref="K25"/>
    </sheetView>
  </sheetViews>
  <sheetFormatPr defaultColWidth="8.8515625" defaultRowHeight="12.75"/>
  <cols>
    <col min="1" max="1" width="2.7109375" style="0" customWidth="1"/>
    <col min="2" max="2" width="12.00390625" style="0" customWidth="1"/>
    <col min="3" max="3" width="15.28125" style="0" customWidth="1"/>
    <col min="4" max="4" width="7.8515625" style="0" customWidth="1"/>
    <col min="5" max="5" width="6.28125" style="0" customWidth="1"/>
    <col min="6" max="6" width="5.8515625" style="0" customWidth="1"/>
    <col min="7" max="7" width="6.140625" style="0" customWidth="1"/>
    <col min="8" max="8" width="6.00390625" style="0" customWidth="1"/>
    <col min="9" max="9" width="9.8515625" style="0" customWidth="1"/>
    <col min="10" max="10" width="16.421875" style="0" customWidth="1"/>
    <col min="11" max="11" width="14.00390625" style="7" customWidth="1"/>
    <col min="12" max="12" width="2.7109375" style="0" customWidth="1"/>
  </cols>
  <sheetData>
    <row r="1" s="1" customFormat="1" ht="14.25">
      <c r="K1" s="6"/>
    </row>
    <row r="2" spans="8:12" s="1" customFormat="1" ht="15">
      <c r="H2" s="49"/>
      <c r="I2" s="50"/>
      <c r="J2" s="50"/>
      <c r="K2" s="50"/>
      <c r="L2" s="50"/>
    </row>
    <row r="3" spans="3:12" s="1" customFormat="1" ht="15">
      <c r="C3"/>
      <c r="H3" s="49"/>
      <c r="I3" s="50"/>
      <c r="J3" s="50"/>
      <c r="K3" s="50"/>
      <c r="L3" s="50"/>
    </row>
    <row r="4" spans="8:12" s="1" customFormat="1" ht="15">
      <c r="H4" s="49"/>
      <c r="I4" s="50"/>
      <c r="J4" s="50"/>
      <c r="K4" s="50"/>
      <c r="L4" s="50"/>
    </row>
    <row r="5" spans="8:12" s="1" customFormat="1" ht="15">
      <c r="H5" s="49"/>
      <c r="I5" s="50"/>
      <c r="J5" s="50"/>
      <c r="K5" s="50"/>
      <c r="L5" s="50"/>
    </row>
    <row r="6" spans="8:12" s="1" customFormat="1" ht="15">
      <c r="H6" s="49"/>
      <c r="I6" s="50"/>
      <c r="J6" s="50"/>
      <c r="K6" s="50"/>
      <c r="L6" s="50"/>
    </row>
    <row r="7" spans="8:12" s="1" customFormat="1" ht="15">
      <c r="H7" s="2"/>
      <c r="I7" s="3"/>
      <c r="J7" s="3"/>
      <c r="K7" s="3"/>
      <c r="L7" s="3"/>
    </row>
    <row r="8" spans="8:12" s="1" customFormat="1" ht="15">
      <c r="H8" s="2"/>
      <c r="I8" s="3"/>
      <c r="J8" s="3"/>
      <c r="K8" s="3"/>
      <c r="L8" s="3"/>
    </row>
    <row r="9" spans="8:12" s="1" customFormat="1" ht="15">
      <c r="H9" s="2"/>
      <c r="I9" s="3"/>
      <c r="J9" s="3"/>
      <c r="K9" s="3"/>
      <c r="L9" s="3"/>
    </row>
    <row r="10" spans="2:11" s="5" customFormat="1" ht="20.25">
      <c r="B10" s="51" t="s">
        <v>10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2" s="10" customFormat="1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</row>
    <row r="12" spans="1:12" s="10" customFormat="1" ht="15" customHeight="1">
      <c r="A12" s="8"/>
      <c r="B12" s="28" t="s">
        <v>12</v>
      </c>
      <c r="C12" s="39" t="s">
        <v>28</v>
      </c>
      <c r="D12" s="39"/>
      <c r="E12" s="39"/>
      <c r="F12" s="39"/>
      <c r="G12" s="39"/>
      <c r="H12" s="39"/>
      <c r="I12" s="8"/>
      <c r="J12" s="4" t="s">
        <v>4</v>
      </c>
      <c r="K12" s="11">
        <v>40771</v>
      </c>
      <c r="L12" s="12"/>
    </row>
    <row r="13" spans="1:12" s="10" customFormat="1" ht="15" customHeight="1">
      <c r="A13" s="8"/>
      <c r="B13" s="28" t="s">
        <v>22</v>
      </c>
      <c r="C13" s="39" t="s">
        <v>27</v>
      </c>
      <c r="D13" s="39"/>
      <c r="E13" s="39"/>
      <c r="F13" s="39"/>
      <c r="G13" s="39"/>
      <c r="H13" s="39"/>
      <c r="I13" s="8"/>
      <c r="J13" s="4" t="s">
        <v>23</v>
      </c>
      <c r="K13" s="26">
        <v>40802</v>
      </c>
      <c r="L13" s="14"/>
    </row>
    <row r="14" spans="1:12" s="10" customFormat="1" ht="15" customHeight="1">
      <c r="A14" s="8"/>
      <c r="B14" s="28" t="s">
        <v>5</v>
      </c>
      <c r="C14" s="39" t="s">
        <v>29</v>
      </c>
      <c r="D14" s="39"/>
      <c r="E14" s="39"/>
      <c r="F14" s="39"/>
      <c r="G14" s="39"/>
      <c r="H14" s="39"/>
      <c r="I14" s="8"/>
      <c r="J14" s="4"/>
      <c r="K14" s="30"/>
      <c r="L14" s="14"/>
    </row>
    <row r="15" spans="1:12" s="10" customFormat="1" ht="15" customHeight="1">
      <c r="A15" s="8"/>
      <c r="B15" s="28" t="s">
        <v>6</v>
      </c>
      <c r="C15" s="34" t="s">
        <v>30</v>
      </c>
      <c r="D15" s="15" t="s">
        <v>7</v>
      </c>
      <c r="E15" s="35" t="s">
        <v>31</v>
      </c>
      <c r="F15" s="15" t="s">
        <v>13</v>
      </c>
      <c r="G15" s="40">
        <v>60639</v>
      </c>
      <c r="H15" s="37"/>
      <c r="I15" s="8"/>
      <c r="J15" s="10" t="s">
        <v>24</v>
      </c>
      <c r="K15" s="27"/>
      <c r="L15" s="14"/>
    </row>
    <row r="16" spans="1:12" s="10" customFormat="1" ht="15" customHeight="1">
      <c r="A16" s="8"/>
      <c r="B16" s="28" t="s">
        <v>8</v>
      </c>
      <c r="C16" s="39" t="s">
        <v>32</v>
      </c>
      <c r="D16" s="39"/>
      <c r="E16" s="15" t="s">
        <v>14</v>
      </c>
      <c r="F16" s="41"/>
      <c r="G16" s="39"/>
      <c r="H16" s="39"/>
      <c r="I16" s="8"/>
      <c r="J16" s="4"/>
      <c r="K16" s="13"/>
      <c r="L16" s="8"/>
    </row>
    <row r="17" spans="1:12" s="10" customFormat="1" ht="15" customHeight="1">
      <c r="A17" s="8"/>
      <c r="B17" s="10" t="s">
        <v>15</v>
      </c>
      <c r="C17" s="42" t="s">
        <v>33</v>
      </c>
      <c r="D17" s="39"/>
      <c r="E17" s="39"/>
      <c r="F17" s="39"/>
      <c r="G17" s="39"/>
      <c r="H17" s="39"/>
      <c r="I17" s="8"/>
      <c r="J17" s="4"/>
      <c r="K17" s="13"/>
      <c r="L17" s="8"/>
    </row>
    <row r="18" spans="1:12" s="10" customFormat="1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8"/>
    </row>
    <row r="19" spans="1:12" s="10" customFormat="1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8"/>
    </row>
    <row r="20" spans="1:12" s="22" customFormat="1" ht="30.75" customHeight="1">
      <c r="A20" s="20"/>
      <c r="B20" s="23" t="s">
        <v>19</v>
      </c>
      <c r="C20" s="43" t="s">
        <v>20</v>
      </c>
      <c r="D20" s="44"/>
      <c r="E20" s="44"/>
      <c r="F20" s="44"/>
      <c r="G20" s="44"/>
      <c r="H20" s="44"/>
      <c r="I20" s="45"/>
      <c r="J20" s="23" t="s">
        <v>16</v>
      </c>
      <c r="K20" s="24" t="s">
        <v>21</v>
      </c>
      <c r="L20" s="21"/>
    </row>
    <row r="21" spans="2:11" s="16" customFormat="1" ht="15" customHeight="1">
      <c r="B21" s="17"/>
      <c r="C21" s="36"/>
      <c r="D21" s="37"/>
      <c r="E21" s="37"/>
      <c r="F21" s="37"/>
      <c r="G21" s="37"/>
      <c r="H21" s="37"/>
      <c r="I21" s="38"/>
      <c r="J21" s="29"/>
      <c r="K21" s="18">
        <f aca="true" t="shared" si="0" ref="K21:K30">J21*B21</f>
        <v>0</v>
      </c>
    </row>
    <row r="22" spans="2:11" s="16" customFormat="1" ht="15" customHeight="1">
      <c r="B22" s="17">
        <v>206</v>
      </c>
      <c r="C22" s="36" t="s">
        <v>1</v>
      </c>
      <c r="D22" s="37"/>
      <c r="E22" s="37"/>
      <c r="F22" s="37"/>
      <c r="G22" s="37"/>
      <c r="H22" s="37"/>
      <c r="I22" s="38"/>
      <c r="J22" s="29">
        <v>48.88</v>
      </c>
      <c r="K22" s="18">
        <f t="shared" si="0"/>
        <v>10069.28</v>
      </c>
    </row>
    <row r="23" spans="2:11" s="16" customFormat="1" ht="15" customHeight="1">
      <c r="B23" s="17"/>
      <c r="C23" s="36" t="s">
        <v>2</v>
      </c>
      <c r="D23" s="37"/>
      <c r="E23" s="37"/>
      <c r="F23" s="37"/>
      <c r="G23" s="37"/>
      <c r="H23" s="37"/>
      <c r="I23" s="38"/>
      <c r="J23" s="29"/>
      <c r="K23" s="18">
        <f t="shared" si="0"/>
        <v>0</v>
      </c>
    </row>
    <row r="24" spans="2:11" s="16" customFormat="1" ht="15" customHeight="1">
      <c r="B24" s="17"/>
      <c r="C24" s="31"/>
      <c r="D24" s="32"/>
      <c r="E24" s="32"/>
      <c r="F24" s="32"/>
      <c r="G24" s="32"/>
      <c r="H24" s="32"/>
      <c r="I24" s="33"/>
      <c r="J24" s="29"/>
      <c r="K24" s="18">
        <f t="shared" si="0"/>
        <v>0</v>
      </c>
    </row>
    <row r="25" spans="2:11" s="16" customFormat="1" ht="15" customHeight="1">
      <c r="B25" s="17">
        <v>412</v>
      </c>
      <c r="C25" s="31" t="s">
        <v>26</v>
      </c>
      <c r="D25" s="32"/>
      <c r="E25" s="32"/>
      <c r="F25" s="32"/>
      <c r="G25" s="32"/>
      <c r="H25" s="32"/>
      <c r="I25" s="33"/>
      <c r="J25" s="29">
        <v>8.95</v>
      </c>
      <c r="K25" s="18">
        <f t="shared" si="0"/>
        <v>3687.3999999999996</v>
      </c>
    </row>
    <row r="26" spans="2:11" s="16" customFormat="1" ht="15" customHeight="1">
      <c r="B26" s="17"/>
      <c r="C26" s="36"/>
      <c r="D26" s="37"/>
      <c r="E26" s="37"/>
      <c r="F26" s="37"/>
      <c r="G26" s="37"/>
      <c r="H26" s="37"/>
      <c r="I26" s="38"/>
      <c r="J26" s="29"/>
      <c r="K26" s="18">
        <f t="shared" si="0"/>
        <v>0</v>
      </c>
    </row>
    <row r="27" spans="2:11" s="16" customFormat="1" ht="15" customHeight="1">
      <c r="B27" s="17">
        <v>206</v>
      </c>
      <c r="C27" s="36" t="s">
        <v>0</v>
      </c>
      <c r="D27" s="37"/>
      <c r="E27" s="37"/>
      <c r="F27" s="37"/>
      <c r="G27" s="37"/>
      <c r="H27" s="37"/>
      <c r="I27" s="38"/>
      <c r="J27" s="29">
        <v>6.95</v>
      </c>
      <c r="K27" s="18">
        <f t="shared" si="0"/>
        <v>1431.7</v>
      </c>
    </row>
    <row r="28" spans="2:11" s="16" customFormat="1" ht="15" customHeight="1">
      <c r="B28" s="17"/>
      <c r="C28" s="31" t="s">
        <v>3</v>
      </c>
      <c r="D28" s="32"/>
      <c r="E28" s="32"/>
      <c r="F28" s="32"/>
      <c r="G28" s="32"/>
      <c r="H28" s="32"/>
      <c r="I28" s="33"/>
      <c r="J28" s="29"/>
      <c r="K28" s="18">
        <f t="shared" si="0"/>
        <v>0</v>
      </c>
    </row>
    <row r="29" spans="2:11" s="16" customFormat="1" ht="15" customHeight="1">
      <c r="B29" s="17"/>
      <c r="C29" s="31"/>
      <c r="D29" s="32"/>
      <c r="E29" s="32"/>
      <c r="F29" s="32"/>
      <c r="G29" s="32"/>
      <c r="H29" s="32"/>
      <c r="I29" s="33"/>
      <c r="J29" s="29"/>
      <c r="K29" s="18">
        <f t="shared" si="0"/>
        <v>0</v>
      </c>
    </row>
    <row r="30" spans="2:11" s="16" customFormat="1" ht="15" customHeight="1">
      <c r="B30" s="17">
        <v>10</v>
      </c>
      <c r="C30" s="36" t="s">
        <v>36</v>
      </c>
      <c r="D30" s="37"/>
      <c r="E30" s="37"/>
      <c r="F30" s="37"/>
      <c r="G30" s="37"/>
      <c r="H30" s="37"/>
      <c r="I30" s="38"/>
      <c r="J30" s="18">
        <v>36.36</v>
      </c>
      <c r="K30" s="18">
        <f t="shared" si="0"/>
        <v>363.6</v>
      </c>
    </row>
    <row r="31" spans="2:11" s="16" customFormat="1" ht="15" customHeight="1">
      <c r="B31" s="17">
        <v>36</v>
      </c>
      <c r="C31" s="36" t="s">
        <v>37</v>
      </c>
      <c r="D31" s="37"/>
      <c r="E31" s="37"/>
      <c r="F31" s="37"/>
      <c r="G31" s="37"/>
      <c r="H31" s="37"/>
      <c r="I31" s="38"/>
      <c r="J31" s="18">
        <v>36.36</v>
      </c>
      <c r="K31" s="18">
        <f aca="true" t="shared" si="1" ref="K31:K48">J31*B31</f>
        <v>1308.96</v>
      </c>
    </row>
    <row r="32" spans="2:11" s="16" customFormat="1" ht="15" customHeight="1">
      <c r="B32" s="17"/>
      <c r="C32" s="55"/>
      <c r="D32" s="53"/>
      <c r="E32" s="53"/>
      <c r="F32" s="53"/>
      <c r="G32" s="53"/>
      <c r="H32" s="53"/>
      <c r="I32" s="54"/>
      <c r="J32" s="18"/>
      <c r="K32" s="18">
        <f t="shared" si="1"/>
        <v>0</v>
      </c>
    </row>
    <row r="33" spans="2:11" s="16" customFormat="1" ht="15" customHeight="1">
      <c r="B33" s="17">
        <v>158</v>
      </c>
      <c r="C33" s="55" t="s">
        <v>34</v>
      </c>
      <c r="D33" s="56"/>
      <c r="E33" s="56"/>
      <c r="F33" s="56"/>
      <c r="G33" s="56"/>
      <c r="H33" s="56"/>
      <c r="I33" s="57"/>
      <c r="J33" s="18">
        <v>23.41</v>
      </c>
      <c r="K33" s="18">
        <f t="shared" si="1"/>
        <v>3698.78</v>
      </c>
    </row>
    <row r="34" spans="2:11" s="16" customFormat="1" ht="15" customHeight="1">
      <c r="B34" s="17"/>
      <c r="C34" s="52"/>
      <c r="D34" s="53"/>
      <c r="E34" s="53"/>
      <c r="F34" s="53"/>
      <c r="G34" s="53"/>
      <c r="H34" s="53"/>
      <c r="I34" s="54"/>
      <c r="J34" s="18">
        <v>0</v>
      </c>
      <c r="K34" s="18">
        <f t="shared" si="1"/>
        <v>0</v>
      </c>
    </row>
    <row r="35" spans="2:11" s="16" customFormat="1" ht="15" customHeight="1">
      <c r="B35" s="17"/>
      <c r="C35" s="55"/>
      <c r="D35" s="53"/>
      <c r="E35" s="53"/>
      <c r="F35" s="53"/>
      <c r="G35" s="53"/>
      <c r="H35" s="53"/>
      <c r="I35" s="54"/>
      <c r="J35" s="18"/>
      <c r="K35" s="18">
        <f t="shared" si="1"/>
        <v>0</v>
      </c>
    </row>
    <row r="36" spans="2:11" s="16" customFormat="1" ht="15" customHeight="1">
      <c r="B36" s="17"/>
      <c r="C36" s="36"/>
      <c r="D36" s="37"/>
      <c r="E36" s="37"/>
      <c r="F36" s="37"/>
      <c r="G36" s="37"/>
      <c r="H36" s="37"/>
      <c r="I36" s="38"/>
      <c r="J36" s="18"/>
      <c r="K36" s="18">
        <f t="shared" si="1"/>
        <v>0</v>
      </c>
    </row>
    <row r="37" spans="2:11" s="16" customFormat="1" ht="15" customHeight="1">
      <c r="B37" s="17"/>
      <c r="C37" s="31"/>
      <c r="D37" s="32"/>
      <c r="E37" s="32"/>
      <c r="F37" s="32"/>
      <c r="G37" s="32"/>
      <c r="H37" s="32"/>
      <c r="I37" s="33"/>
      <c r="J37" s="29"/>
      <c r="K37" s="18">
        <f>J37*B37</f>
        <v>0</v>
      </c>
    </row>
    <row r="38" spans="2:11" s="16" customFormat="1" ht="15" customHeight="1">
      <c r="B38" s="17"/>
      <c r="C38" s="46" t="s">
        <v>35</v>
      </c>
      <c r="D38" s="47"/>
      <c r="E38" s="47"/>
      <c r="F38" s="47"/>
      <c r="G38" s="47"/>
      <c r="H38" s="47"/>
      <c r="I38" s="48"/>
      <c r="J38" s="18"/>
      <c r="K38" s="18">
        <f t="shared" si="1"/>
        <v>0</v>
      </c>
    </row>
    <row r="39" spans="2:11" s="16" customFormat="1" ht="15" customHeight="1">
      <c r="B39" s="17"/>
      <c r="C39" s="36"/>
      <c r="D39" s="37"/>
      <c r="E39" s="37"/>
      <c r="F39" s="37"/>
      <c r="G39" s="37"/>
      <c r="H39" s="37"/>
      <c r="I39" s="38"/>
      <c r="J39" s="18"/>
      <c r="K39" s="18">
        <f t="shared" si="1"/>
        <v>0</v>
      </c>
    </row>
    <row r="40" spans="2:11" s="16" customFormat="1" ht="15" customHeight="1">
      <c r="B40" s="17"/>
      <c r="C40" s="36"/>
      <c r="D40" s="37"/>
      <c r="E40" s="37"/>
      <c r="F40" s="37"/>
      <c r="G40" s="37"/>
      <c r="H40" s="37"/>
      <c r="I40" s="38"/>
      <c r="J40" s="18"/>
      <c r="K40" s="18">
        <f t="shared" si="1"/>
        <v>0</v>
      </c>
    </row>
    <row r="41" spans="2:11" s="16" customFormat="1" ht="15" customHeight="1">
      <c r="B41" s="17"/>
      <c r="C41" s="36" t="s">
        <v>25</v>
      </c>
      <c r="D41" s="37"/>
      <c r="E41" s="37"/>
      <c r="F41" s="37"/>
      <c r="G41" s="37"/>
      <c r="H41" s="37"/>
      <c r="I41" s="38"/>
      <c r="J41" s="18"/>
      <c r="K41" s="18">
        <f t="shared" si="1"/>
        <v>0</v>
      </c>
    </row>
    <row r="42" spans="2:11" s="16" customFormat="1" ht="15" customHeight="1">
      <c r="B42" s="17"/>
      <c r="C42" s="36"/>
      <c r="D42" s="37"/>
      <c r="E42" s="37"/>
      <c r="F42" s="37"/>
      <c r="G42" s="37"/>
      <c r="H42" s="37"/>
      <c r="I42" s="38"/>
      <c r="J42" s="18"/>
      <c r="K42" s="18">
        <f t="shared" si="1"/>
        <v>0</v>
      </c>
    </row>
    <row r="43" spans="2:11" s="16" customFormat="1" ht="15" customHeight="1">
      <c r="B43" s="17"/>
      <c r="C43" s="36" t="s">
        <v>17</v>
      </c>
      <c r="D43" s="37"/>
      <c r="E43" s="37"/>
      <c r="F43" s="37"/>
      <c r="G43" s="37"/>
      <c r="H43" s="37"/>
      <c r="I43" s="38"/>
      <c r="J43" s="18"/>
      <c r="K43" s="18">
        <f t="shared" si="1"/>
        <v>0</v>
      </c>
    </row>
    <row r="44" spans="2:11" s="16" customFormat="1" ht="15" customHeight="1">
      <c r="B44" s="17"/>
      <c r="C44" s="36" t="s">
        <v>18</v>
      </c>
      <c r="D44" s="37"/>
      <c r="E44" s="37"/>
      <c r="F44" s="37"/>
      <c r="G44" s="37"/>
      <c r="H44" s="37"/>
      <c r="I44" s="38"/>
      <c r="J44" s="18"/>
      <c r="K44" s="18">
        <f t="shared" si="1"/>
        <v>0</v>
      </c>
    </row>
    <row r="45" spans="2:11" s="16" customFormat="1" ht="15" customHeight="1">
      <c r="B45" s="17"/>
      <c r="C45" s="36"/>
      <c r="D45" s="37"/>
      <c r="E45" s="37"/>
      <c r="F45" s="37"/>
      <c r="G45" s="37"/>
      <c r="H45" s="37"/>
      <c r="I45" s="38"/>
      <c r="J45" s="18"/>
      <c r="K45" s="18">
        <f t="shared" si="1"/>
        <v>0</v>
      </c>
    </row>
    <row r="46" spans="2:11" s="16" customFormat="1" ht="15" customHeight="1">
      <c r="B46" s="17"/>
      <c r="C46" s="36"/>
      <c r="D46" s="37"/>
      <c r="E46" s="37"/>
      <c r="F46" s="37"/>
      <c r="G46" s="37"/>
      <c r="H46" s="37"/>
      <c r="I46" s="38"/>
      <c r="J46" s="18"/>
      <c r="K46" s="18">
        <f t="shared" si="1"/>
        <v>0</v>
      </c>
    </row>
    <row r="47" spans="2:11" s="16" customFormat="1" ht="15" customHeight="1">
      <c r="B47" s="17"/>
      <c r="C47" s="36"/>
      <c r="D47" s="37"/>
      <c r="E47" s="37"/>
      <c r="F47" s="37"/>
      <c r="G47" s="37"/>
      <c r="H47" s="37"/>
      <c r="I47" s="38"/>
      <c r="J47" s="18"/>
      <c r="K47" s="18">
        <f t="shared" si="1"/>
        <v>0</v>
      </c>
    </row>
    <row r="48" spans="2:11" s="16" customFormat="1" ht="15" customHeight="1">
      <c r="B48" s="17"/>
      <c r="C48" s="36"/>
      <c r="D48" s="37"/>
      <c r="E48" s="37"/>
      <c r="F48" s="37"/>
      <c r="G48" s="37"/>
      <c r="H48" s="37"/>
      <c r="I48" s="38"/>
      <c r="J48" s="18"/>
      <c r="K48" s="18">
        <f t="shared" si="1"/>
        <v>0</v>
      </c>
    </row>
    <row r="49" spans="10:11" s="16" customFormat="1" ht="15" customHeight="1">
      <c r="J49" s="25" t="s">
        <v>11</v>
      </c>
      <c r="K49" s="18">
        <f>SUM(K21:K48)</f>
        <v>20559.72</v>
      </c>
    </row>
    <row r="50" spans="10:11" s="16" customFormat="1" ht="15" customHeight="1">
      <c r="J50" s="19"/>
      <c r="K50" s="18"/>
    </row>
    <row r="51" spans="10:11" s="16" customFormat="1" ht="15" customHeight="1">
      <c r="J51" s="25" t="s">
        <v>9</v>
      </c>
      <c r="K51" s="18">
        <f>SUM(K49)</f>
        <v>20559.72</v>
      </c>
    </row>
    <row r="52" spans="2:11" s="16" customFormat="1" ht="15" customHeight="1">
      <c r="B52"/>
      <c r="C52"/>
      <c r="D52"/>
      <c r="E52"/>
      <c r="F52"/>
      <c r="G52"/>
      <c r="H52"/>
      <c r="I52"/>
      <c r="J52"/>
      <c r="K52" s="7"/>
    </row>
    <row r="60" ht="9.75" customHeight="1"/>
  </sheetData>
  <sheetProtection/>
  <mergeCells count="37">
    <mergeCell ref="C42:I42"/>
    <mergeCell ref="C43:I43"/>
    <mergeCell ref="C26:I26"/>
    <mergeCell ref="C30:I30"/>
    <mergeCell ref="C34:I34"/>
    <mergeCell ref="C35:I35"/>
    <mergeCell ref="C31:I31"/>
    <mergeCell ref="C32:I32"/>
    <mergeCell ref="C33:I33"/>
    <mergeCell ref="H2:L2"/>
    <mergeCell ref="H5:L5"/>
    <mergeCell ref="C12:H12"/>
    <mergeCell ref="C13:H13"/>
    <mergeCell ref="H3:L3"/>
    <mergeCell ref="H4:L4"/>
    <mergeCell ref="H6:L6"/>
    <mergeCell ref="B10:K10"/>
    <mergeCell ref="C14:H14"/>
    <mergeCell ref="C47:I47"/>
    <mergeCell ref="C48:I48"/>
    <mergeCell ref="C36:I36"/>
    <mergeCell ref="C38:I38"/>
    <mergeCell ref="C46:I46"/>
    <mergeCell ref="C39:I39"/>
    <mergeCell ref="C40:I40"/>
    <mergeCell ref="C44:I44"/>
    <mergeCell ref="C45:I45"/>
    <mergeCell ref="C22:I22"/>
    <mergeCell ref="C41:I41"/>
    <mergeCell ref="C16:D16"/>
    <mergeCell ref="G15:H15"/>
    <mergeCell ref="C27:I27"/>
    <mergeCell ref="F16:H16"/>
    <mergeCell ref="C17:H17"/>
    <mergeCell ref="C20:I20"/>
    <mergeCell ref="C23:I23"/>
    <mergeCell ref="C21:I21"/>
  </mergeCells>
  <hyperlinks>
    <hyperlink ref="C17" r:id="rId1" display="j.howell@ewgrr.com"/>
  </hyperlinks>
  <printOptions horizontalCentered="1"/>
  <pageMargins left="0.5" right="0.5" top="0.5" bottom="0.5" header="0.5" footer="0.5"/>
  <pageSetup fitToHeight="1" fitToWidth="1" horizontalDpi="600" verticalDpi="600" orientation="portrait" scale="85"/>
  <headerFooter alignWithMargins="0">
    <oddFooter>&amp;L&amp;"Arial Black,Regular"Phone: 919-401-9016&amp;C&amp;"Arial Bold,Regular"&amp;12  &amp;"Arial Black,Regular"&amp;10 3537 Cambridge Road      Durham, NC  27707&amp;R&amp;"Arial Black,Regular"Fax: 919-401-9018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uriuser</dc:creator>
  <cp:keywords/>
  <dc:description/>
  <cp:lastModifiedBy>j.howell</cp:lastModifiedBy>
  <cp:lastPrinted>2010-01-06T02:32:50Z</cp:lastPrinted>
  <dcterms:created xsi:type="dcterms:W3CDTF">2004-03-03T15:06:07Z</dcterms:created>
  <dcterms:modified xsi:type="dcterms:W3CDTF">2011-08-17T23:42:29Z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266691459</vt:i4>
  </property>
  <property fmtid="{D5CDD505-2E9C-101B-9397-08002B2CF9AE}" pid="3" name="_EmailSubject">
    <vt:lpwstr/>
  </property>
  <property fmtid="{D5CDD505-2E9C-101B-9397-08002B2CF9AE}" pid="4" name="_AuthorEmail">
    <vt:lpwstr>sales@trafficsafetydirect.com</vt:lpwstr>
  </property>
  <property fmtid="{D5CDD505-2E9C-101B-9397-08002B2CF9AE}" pid="5" name="_AuthorEmailDisplayName">
    <vt:lpwstr>sales</vt:lpwstr>
  </property>
  <property fmtid="{D5CDD505-2E9C-101B-9397-08002B2CF9AE}" pid="6" name="_ReviewingToolsShownOnce">
    <vt:lpwstr/>
  </property>
  <property fmtid="{D5CDD505-2E9C-101B-9397-08002B2CF9AE}" pid="7" name="DocumentSetType">
    <vt:lpwstr>Initial Filing</vt:lpwstr>
  </property>
  <property fmtid="{D5CDD505-2E9C-101B-9397-08002B2CF9AE}" pid="8" name="IsHighlyConfidential">
    <vt:lpwstr>0</vt:lpwstr>
  </property>
  <property fmtid="{D5CDD505-2E9C-101B-9397-08002B2CF9AE}" pid="9" name="DocketNumber">
    <vt:lpwstr>111528</vt:lpwstr>
  </property>
  <property fmtid="{D5CDD505-2E9C-101B-9397-08002B2CF9AE}" pid="10" name="IsConfidential">
    <vt:lpwstr>0</vt:lpwstr>
  </property>
  <property fmtid="{D5CDD505-2E9C-101B-9397-08002B2CF9AE}" pid="11" name="Date1">
    <vt:lpwstr>2011-08-19T00:00:00Z</vt:lpwstr>
  </property>
  <property fmtid="{D5CDD505-2E9C-101B-9397-08002B2CF9AE}" pid="12" name="CaseType">
    <vt:lpwstr>Application for Funding</vt:lpwstr>
  </property>
  <property fmtid="{D5CDD505-2E9C-101B-9397-08002B2CF9AE}" pid="13" name="OpenedDate">
    <vt:lpwstr>2011-08-19T00:00:00Z</vt:lpwstr>
  </property>
  <property fmtid="{D5CDD505-2E9C-101B-9397-08002B2CF9AE}" pid="14" name="Prefix">
    <vt:lpwstr>TR</vt:lpwstr>
  </property>
  <property fmtid="{D5CDD505-2E9C-101B-9397-08002B2CF9AE}" pid="15" name="CaseCompanyNames">
    <vt:lpwstr>Eastern Washington Gateway RR</vt:lpwstr>
  </property>
  <property fmtid="{D5CDD505-2E9C-101B-9397-08002B2CF9AE}" pid="16" name="IndustryCode">
    <vt:lpwstr>210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