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13_ncr:1_{A2AFCDC6-474E-4E07-971A-7E589B86A0F2}" xr6:coauthVersionLast="36" xr6:coauthVersionMax="36" xr10:uidLastSave="{00000000-0000-0000-0000-000000000000}"/>
  <bookViews>
    <workbookView xWindow="0" yWindow="0" windowWidth="23040" windowHeight="9060" tabRatio="824" firstSheet="2" activeTab="2" xr2:uid="{00000000-000D-0000-FFFF-FFFF00000000}"/>
  </bookViews>
  <sheets>
    <sheet name="Confidential" sheetId="9" r:id="rId1"/>
    <sheet name="p.1 All Wind Resources" sheetId="20" r:id="rId2"/>
    <sheet name="p.2 Hopkins Ridge" sheetId="14" r:id="rId3"/>
    <sheet name="p.3 Wild Horse" sheetId="15" r:id="rId4"/>
    <sheet name="p.4 Wild Horse Expansion" sheetId="16" r:id="rId5"/>
    <sheet name="p.5 Lower Snake River" sheetId="17" r:id="rId6"/>
    <sheet name="p.6 Klondike III PPA" sheetId="18" r:id="rId7"/>
    <sheet name="p.7 Comparison Summary" sheetId="10" r:id="rId8"/>
    <sheet name="p.8-11 Wind Data" sheetId="13" r:id="rId9"/>
  </sheets>
  <definedNames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urora_Prices">"Monthly Price Summary'!$C$4:$H$63"</definedName>
    <definedName name="Button_1">"TradeSummary_Ken_Finicle_List"</definedName>
    <definedName name="CBWorkbookPriority">-2060790043</definedName>
    <definedName name="Construction">0.16</definedName>
    <definedName name="HTML_CodePage">1252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1">MATCH(0.01,End_Bal,-1)+1</definedName>
    <definedName name="Number_of_Payments" localSheetId="3">MATCH(0.01,End_Bal,-1)+1</definedName>
    <definedName name="Number_of_Payments" localSheetId="4">MATCH(0.01,End_Bal,-1)+1</definedName>
    <definedName name="Number_of_Payments" localSheetId="5">MATCH(0.01,End_Bal,-1)+1</definedName>
    <definedName name="Number_of_Payments" localSheetId="6">MATCH(0.01,End_Bal,-1)+1</definedName>
    <definedName name="Number_of_Payments" localSheetId="8">MATCH(0.01,End_Bal,-1)+1</definedName>
    <definedName name="Number_of_Payments">MATCH(0.01,End_Bal,-1)+1</definedName>
    <definedName name="NvsASD" localSheetId="0">"V2005-12-31"</definedName>
    <definedName name="NvsASD">"V1999-02-28"</definedName>
    <definedName name="NvsAutoDrillOk">"VN"</definedName>
    <definedName name="NvsElapsedTime" localSheetId="0">0.00881805555400206</definedName>
    <definedName name="NvsElapsedTime">0.00604305555316387</definedName>
    <definedName name="NvsEndTime" localSheetId="0">38831.5955224537</definedName>
    <definedName name="NvsEndTime">36245.5384840278</definedName>
    <definedName name="NvsInstSpec" localSheetId="0">"%"</definedName>
    <definedName name="NvsInstSpec">"%,FPPL_SUPP_RES_CTR,TPPL_RPTD_SRC,NFOSSIL"</definedName>
    <definedName name="NvsLayoutType">"M3"</definedName>
    <definedName name="NvsNplSpec" localSheetId="0">"%,X,RZF..,CZF.."</definedName>
    <definedName name="NvsNplSpec">"%,X,RNF..,CZF.."</definedName>
    <definedName name="NvsPanelEffdt" localSheetId="0">"V2020-12-31"</definedName>
    <definedName name="NvsPanelEffdt">"V1900-01-01"</definedName>
    <definedName name="NvsPanelSetid" localSheetId="0">"VCPSTD"</definedName>
    <definedName name="NvsPanelSetid">"VSHARE"</definedName>
    <definedName name="NvsReqBU" localSheetId="0">"VCPSTD"</definedName>
    <definedName name="NvsReqBU">"V10000"</definedName>
    <definedName name="NvsReqBUOnly">"VN"</definedName>
    <definedName name="NvsTransLed">"VN"</definedName>
    <definedName name="NvsTreeASD" localSheetId="0">"V2005-12-31"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'p.1 All Wind Resources'!$A$1:$N$49</definedName>
    <definedName name="_xlnm.Print_Area" localSheetId="2">'p.2 Hopkins Ridge'!$A$1:$N$49</definedName>
    <definedName name="_xlnm.Print_Area" localSheetId="3">'p.3 Wild Horse'!$A$1:$N$49</definedName>
    <definedName name="_xlnm.Print_Area" localSheetId="4">'p.4 Wild Horse Expansion'!$A$1:$N$49</definedName>
    <definedName name="_xlnm.Print_Area" localSheetId="5">'p.5 Lower Snake River'!$A$1:$N$49</definedName>
    <definedName name="_xlnm.Print_Area" localSheetId="6">'p.6 Klondike III PPA'!$A$1:$N$49</definedName>
    <definedName name="_xlnm.Print_Area" localSheetId="7">'p.7 Comparison Summary'!$A$1:$H$32</definedName>
    <definedName name="_xlnm.Print_Area" localSheetId="8">'p.8-11 Wind Data'!$A$1:$R$133</definedName>
    <definedName name="Print_Area_Reset" localSheetId="1">OFFSET(Full_Print,0,0,Last_Row)</definedName>
    <definedName name="Print_Area_Reset" localSheetId="3">OFFSET(Full_Print,0,0,Last_Row)</definedName>
    <definedName name="Print_Area_Reset" localSheetId="4">OFFSET(Full_Print,0,0,Last_Row)</definedName>
    <definedName name="Print_Area_Reset" localSheetId="5">OFFSET(Full_Print,0,0,Last_Row)</definedName>
    <definedName name="Print_Area_Reset" localSheetId="6">OFFSET(Full_Print,0,0,Last_Row)</definedName>
    <definedName name="Print_Area_Reset" localSheetId="8">OFFSET(Full_Print,0,0,Last_Row)</definedName>
    <definedName name="Print_Area_Reset">OFFSET(Full_Print,0,0,Last_Row)</definedName>
    <definedName name="_xlnm.Print_Titles" localSheetId="8">'p.8-11 Wind Data'!$1:$5</definedName>
    <definedName name="Sales_Tax">0.086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Stores">0.08</definedName>
    <definedName name="TEST">2000</definedName>
    <definedName name="Total_Payment" localSheetId="1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6">Scheduled_Payment+Extra_Payment</definedName>
    <definedName name="Total_Payment" localSheetId="8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1">IF(Loan_Amount*Interest_Rate*Loan_Years*Loan_Start&gt;0,1,0)</definedName>
    <definedName name="Values_Entered" localSheetId="3">IF(Loan_Amount*Interest_Rate*Loan_Years*Loan_Start&gt;0,1,0)</definedName>
    <definedName name="Values_Entered" localSheetId="4">IF(Loan_Amount*Interest_Rate*Loan_Years*Loan_Start&gt;0,1,0)</definedName>
    <definedName name="Values_Entered" localSheetId="5">IF(Loan_Amount*Interest_Rate*Loan_Years*Loan_Start&gt;0,1,0)</definedName>
    <definedName name="Values_Entered" localSheetId="6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6" l="1"/>
  <c r="A34" i="14"/>
  <c r="A33" i="18"/>
  <c r="A33" i="15"/>
  <c r="A33" i="14"/>
  <c r="A33" i="16"/>
</calcChain>
</file>

<file path=xl/sharedStrings.xml><?xml version="1.0" encoding="utf-8"?>
<sst xmlns="http://schemas.openxmlformats.org/spreadsheetml/2006/main" count="1855" uniqueCount="82">
  <si>
    <t>Hopkins Ridge</t>
  </si>
  <si>
    <t>Month</t>
  </si>
  <si>
    <t>May</t>
  </si>
  <si>
    <t>Total</t>
  </si>
  <si>
    <t>Wild Horse</t>
  </si>
  <si>
    <t>Lower Snake River</t>
  </si>
  <si>
    <t>Wild Horse Expansion</t>
  </si>
  <si>
    <t>Klondike III Power Purchase Agreement</t>
  </si>
  <si>
    <t>Pre Construction</t>
  </si>
  <si>
    <t>2010 DNV Reforecast</t>
  </si>
  <si>
    <t>Vaisala Forecast</t>
  </si>
  <si>
    <t>Avangrid Forecast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</si>
  <si>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</si>
  <si>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</si>
  <si>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</si>
  <si>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</si>
  <si>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</si>
  <si>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</si>
  <si>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</si>
  <si>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</si>
  <si>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</si>
  <si>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</si>
  <si>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</si>
  <si>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Capacity Factor</t>
  </si>
  <si>
    <t>Commercial operations 11/27/2005</t>
  </si>
  <si>
    <t>Commercial operations 12/22/2006</t>
  </si>
  <si>
    <t>Commercial operations 11/9/2009</t>
  </si>
  <si>
    <t>Commercial operations 2/29/2012</t>
  </si>
  <si>
    <t>Klondike III</t>
  </si>
  <si>
    <t>Resource</t>
  </si>
  <si>
    <t>n/a</t>
  </si>
  <si>
    <t>2016 Forecast</t>
  </si>
  <si>
    <t>Variance %</t>
  </si>
  <si>
    <t>Historical Average</t>
  </si>
  <si>
    <t>Jan and Feb 2012 are excluded from calculations; Capacity Factor for 2012 is prorated for Mar-Dec</t>
  </si>
  <si>
    <t>Hopkins Ridge was curtailed to 75MW due to BPA work from May 2006 - October 2006, therefore 2006 data is excluded from the calculations</t>
  </si>
  <si>
    <t>All PSE Wind Resources</t>
  </si>
  <si>
    <t>2009 data is excluded from calculations</t>
  </si>
  <si>
    <t>Capacity</t>
  </si>
  <si>
    <t>First delivery December 1, 2007</t>
  </si>
  <si>
    <t>Shaded information is designated as confidential per WAC 480-07-160</t>
  </si>
  <si>
    <t>2016 forecast for Klondike III provided by Avangrid, others provided by Vaisala</t>
  </si>
  <si>
    <t>Prior Forecast</t>
  </si>
  <si>
    <t>Prior forecast uses 2010 DNV forecast for Hopkins Ridge and Wild Horse from 2010 on, and Pre Construction forecasts for all other resources and time periods</t>
  </si>
  <si>
    <t>This file contains confidential information</t>
  </si>
  <si>
    <t>Puget Sound Energy</t>
  </si>
  <si>
    <t>Actual Annual Average</t>
  </si>
  <si>
    <t>2. 2016 forecast for Klondike III provided by Avangrid, others provided by Vaisala</t>
  </si>
  <si>
    <t>1. Capacity factor is "the ratio of the electrical energy produced by a generating unit for the period of time considered to the electrical energy that could have been produced at continuous full power operation during the same period." Source: https://www.eia.gov/tools/glossary/index</t>
  </si>
  <si>
    <t>Wind Generation Summary</t>
  </si>
  <si>
    <t>Actual Wind Generation 2006 to 2018</t>
  </si>
  <si>
    <t>Actual and Forecast Comparison - All Wind Resources</t>
  </si>
  <si>
    <t>Actual</t>
  </si>
  <si>
    <t>1. 2016 forecast for Klondike III provided by Avangrid, others provided by Vaisala</t>
  </si>
  <si>
    <t>2. Averages and forecasts in this section are based on the resources that were operational in each given year, and exclude periods noted earlier</t>
  </si>
  <si>
    <t>3. This historical average is the sum of the averages of all resources, not the average of the sum of all resources (i.e. [Avg 1 + Avg 2 + …], not Avg [1 + 2 + …] )</t>
  </si>
  <si>
    <t>4. Prior forecast uses 2010 DNV forecast for Hopkins Ridge and Wild Horse from 2010 on, and Pre Construction forecasts for all other resources and time periods</t>
  </si>
  <si>
    <t>Capacity (MW):</t>
  </si>
  <si>
    <t>Actual and Forecast Comparison - Hopkins Ridge</t>
  </si>
  <si>
    <t>Averages and forecasts in this section are based on the resources that were operational in each given year</t>
  </si>
  <si>
    <t>Actual and Forecast Comparison - Wild Horse</t>
  </si>
  <si>
    <t>Actual and Forecast Comparison - Wild Horse Expansion</t>
  </si>
  <si>
    <t>Actual and Forecast Comparison - Lower Snake River</t>
  </si>
  <si>
    <t>Jan and Feb 2012 are excluded from calculations</t>
  </si>
  <si>
    <t>Actual and Forecast Comparison - Klondike III PPA</t>
  </si>
  <si>
    <t>Comparison of Actual and Forecast Wind Production</t>
  </si>
  <si>
    <r>
      <t>All Wind Resources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</si>
  <si>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Hopkins Ridge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</si>
  <si>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Wild Horse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</si>
  <si>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Wild Horse Expansion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</si>
  <si>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Lower Snake River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</si>
  <si>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Klondike III PPA Actual and Forecast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</si>
  <si>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Energy (</t>
    </r>
    <r>
      <rPr>
        <b/>
        <u/>
        <sz val="9"/>
        <rFont val="Times New Roman"/>
        <family val="1"/>
      </rPr>
      <t>MW</t>
    </r>
    <r>
      <rPr>
        <b/>
        <u/>
        <sz val="11"/>
        <rFont val="Times New Roman"/>
        <family val="1"/>
      </rPr>
      <t>h)</t>
    </r>
  </si>
  <si>
    <r>
      <t>2016 Forecast</t>
    </r>
    <r>
      <rPr>
        <vertAlign val="superscript"/>
        <sz val="11"/>
        <color theme="1"/>
        <rFont val="Times New Roman"/>
        <family val="1"/>
      </rPr>
      <t>2</t>
    </r>
  </si>
  <si>
    <r>
      <t>Variance</t>
    </r>
    <r>
      <rPr>
        <sz val="10"/>
        <color theme="1"/>
        <rFont val="Times New Roman"/>
        <family val="1"/>
      </rPr>
      <t xml:space="preserve"> (actual - prior)</t>
    </r>
  </si>
  <si>
    <r>
      <t>Capacity Factor</t>
    </r>
    <r>
      <rPr>
        <b/>
        <u/>
        <vertAlign val="superscript"/>
        <sz val="11"/>
        <rFont val="Times New Roman"/>
        <family val="1"/>
      </rPr>
      <t>1</t>
    </r>
  </si>
  <si>
    <r>
      <t>Historical Average</t>
    </r>
    <r>
      <rPr>
        <vertAlign val="superscript"/>
        <sz val="10"/>
        <rFont val="Times New Roman"/>
        <family val="1"/>
      </rPr>
      <t>3</t>
    </r>
  </si>
  <si>
    <r>
      <t>2016 Forecast</t>
    </r>
    <r>
      <rPr>
        <vertAlign val="superscript"/>
        <sz val="10"/>
        <color theme="1"/>
        <rFont val="Times New Roman"/>
        <family val="1"/>
      </rPr>
      <t>1</t>
    </r>
  </si>
  <si>
    <r>
      <t>All PSE Wind Resources Annual Summary</t>
    </r>
    <r>
      <rPr>
        <b/>
        <u/>
        <vertAlign val="superscript"/>
        <sz val="11"/>
        <rFont val="Times New Roman"/>
        <family val="1"/>
      </rPr>
      <t>2</t>
    </r>
  </si>
  <si>
    <r>
      <t>Prior Forecast</t>
    </r>
    <r>
      <rPr>
        <vertAlign val="superscript"/>
        <sz val="10"/>
        <color theme="1"/>
        <rFont val="Times New Roman"/>
        <family val="1"/>
      </rPr>
      <t>4</t>
    </r>
  </si>
  <si>
    <r>
      <t>2016 Forecast</t>
    </r>
    <r>
      <rPr>
        <vertAlign val="superscript"/>
        <sz val="10"/>
        <rFont val="Times New Roman"/>
        <family val="1"/>
      </rPr>
      <t>1</t>
    </r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</si>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</sst>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0.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vertAlign val="superscript"/>
      <sz val="11"/>
      <name val="Times New Roman"/>
      <family val="1"/>
    </font>
    <font>
      <sz val="10"/>
      <color theme="0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FF00"/>
      </top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rgb="FFFFFF00"/>
      </left>
      <right/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/>
      <top/>
      <bottom style="thin">
        <color rgb="FFFFFF00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FF00"/>
      </bottom>
      <diagonal/>
    </border>
    <border>
      <left/>
      <right style="thin">
        <color indexed="64"/>
      </right>
      <top style="thin">
        <color rgb="FFFFFF00"/>
      </top>
      <bottom/>
      <diagonal/>
    </border>
    <border>
      <left style="thin">
        <color rgb="FFFFFF00"/>
      </left>
      <right/>
      <top style="thin">
        <color indexed="64"/>
      </top>
      <bottom style="thin">
        <color rgb="FFFFFF00"/>
      </bottom>
      <diagonal/>
    </border>
    <border>
      <left/>
      <right/>
      <top style="thin">
        <color indexed="64"/>
      </top>
      <bottom style="thin">
        <color rgb="FFFFFF00"/>
      </bottom>
      <diagonal/>
    </border>
    <border>
      <left/>
      <right style="thin">
        <color indexed="64"/>
      </right>
      <top style="thin">
        <color indexed="64"/>
      </top>
      <bottom style="thin">
        <color rgb="FFFFFF00"/>
      </bottom>
      <diagonal/>
    </border>
    <border>
      <left/>
      <right style="thin">
        <color rgb="FFFFFF00"/>
      </right>
      <top style="thin">
        <color indexed="64"/>
      </top>
      <bottom style="thin">
        <color rgb="FFFFFF00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FF00"/>
      </right>
      <top/>
      <bottom style="medium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5" fillId="0" borderId="0" xfId="0" applyFont="1"/>
    <xf numFmtId="0" fontId="8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9" fillId="0" borderId="0" xfId="0" applyFont="1" applyFill="1" applyBorder="1"/>
    <xf numFmtId="0" fontId="10" fillId="0" borderId="0" xfId="0" applyFont="1"/>
    <xf numFmtId="0" fontId="12" fillId="0" borderId="0" xfId="0" applyFont="1"/>
    <xf numFmtId="0" fontId="13" fillId="0" borderId="1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textRotation="90"/>
    </xf>
    <xf numFmtId="0" fontId="5" fillId="0" borderId="0" xfId="0" applyFont="1" applyAlignment="1">
      <alignment horizontal="right"/>
    </xf>
    <xf numFmtId="3" fontId="5" fillId="2" borderId="6" xfId="0" applyNumberFormat="1" applyFont="1" applyFill="1" applyBorder="1"/>
    <xf numFmtId="3" fontId="5" fillId="2" borderId="7" xfId="0" applyNumberFormat="1" applyFont="1" applyFill="1" applyBorder="1"/>
    <xf numFmtId="3" fontId="5" fillId="2" borderId="8" xfId="0" applyNumberFormat="1" applyFont="1" applyFill="1" applyBorder="1"/>
    <xf numFmtId="3" fontId="5" fillId="2" borderId="9" xfId="0" applyNumberFormat="1" applyFont="1" applyFill="1" applyBorder="1"/>
    <xf numFmtId="3" fontId="5" fillId="2" borderId="0" xfId="0" applyNumberFormat="1" applyFont="1" applyFill="1" applyBorder="1"/>
    <xf numFmtId="3" fontId="5" fillId="2" borderId="10" xfId="0" applyNumberFormat="1" applyFont="1" applyFill="1" applyBorder="1"/>
    <xf numFmtId="3" fontId="5" fillId="2" borderId="11" xfId="0" applyNumberFormat="1" applyFont="1" applyFill="1" applyBorder="1"/>
    <xf numFmtId="3" fontId="5" fillId="2" borderId="12" xfId="0" applyNumberFormat="1" applyFont="1" applyFill="1" applyBorder="1"/>
    <xf numFmtId="3" fontId="5" fillId="2" borderId="13" xfId="0" applyNumberFormat="1" applyFont="1" applyFill="1" applyBorder="1"/>
    <xf numFmtId="0" fontId="5" fillId="0" borderId="1" xfId="0" applyFont="1" applyBorder="1"/>
    <xf numFmtId="0" fontId="7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right" wrapText="1"/>
    </xf>
    <xf numFmtId="0" fontId="15" fillId="0" borderId="0" xfId="0" applyFont="1" applyBorder="1" applyAlignment="1">
      <alignment horizontal="left" wrapText="1" indent="2"/>
    </xf>
    <xf numFmtId="0" fontId="5" fillId="0" borderId="0" xfId="0" applyFont="1" applyBorder="1" applyAlignment="1"/>
    <xf numFmtId="0" fontId="13" fillId="0" borderId="0" xfId="0" applyFont="1" applyBorder="1" applyAlignment="1">
      <alignment horizontal="right"/>
    </xf>
    <xf numFmtId="3" fontId="5" fillId="2" borderId="6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0" fontId="17" fillId="2" borderId="7" xfId="0" applyFont="1" applyFill="1" applyBorder="1" applyAlignment="1">
      <alignment horizontal="left" indent="2"/>
    </xf>
    <xf numFmtId="168" fontId="5" fillId="2" borderId="8" xfId="4" applyNumberFormat="1" applyFont="1" applyFill="1" applyBorder="1" applyAlignment="1">
      <alignment horizontal="right" indent="1"/>
    </xf>
    <xf numFmtId="3" fontId="5" fillId="2" borderId="9" xfId="0" applyNumberFormat="1" applyFont="1" applyFill="1" applyBorder="1" applyAlignment="1">
      <alignment horizontal="right" indent="1"/>
    </xf>
    <xf numFmtId="3" fontId="5" fillId="2" borderId="0" xfId="0" applyNumberFormat="1" applyFont="1" applyFill="1" applyBorder="1" applyAlignment="1">
      <alignment horizontal="right" indent="1"/>
    </xf>
    <xf numFmtId="3" fontId="5" fillId="2" borderId="3" xfId="0" applyNumberFormat="1" applyFont="1" applyFill="1" applyBorder="1" applyAlignment="1">
      <alignment horizontal="right" indent="1"/>
    </xf>
    <xf numFmtId="0" fontId="17" fillId="2" borderId="0" xfId="0" applyFont="1" applyFill="1" applyBorder="1" applyAlignment="1">
      <alignment horizontal="left" indent="2"/>
    </xf>
    <xf numFmtId="168" fontId="5" fillId="2" borderId="10" xfId="4" applyNumberFormat="1" applyFont="1" applyFill="1" applyBorder="1" applyAlignment="1">
      <alignment horizontal="right" indent="1"/>
    </xf>
    <xf numFmtId="3" fontId="5" fillId="2" borderId="4" xfId="0" applyNumberFormat="1" applyFont="1" applyFill="1" applyBorder="1" applyAlignment="1">
      <alignment horizontal="right" indent="1"/>
    </xf>
    <xf numFmtId="3" fontId="5" fillId="0" borderId="48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wrapText="1" indent="2"/>
    </xf>
    <xf numFmtId="3" fontId="5" fillId="0" borderId="49" xfId="0" applyNumberFormat="1" applyFont="1" applyFill="1" applyBorder="1" applyAlignment="1">
      <alignment horizontal="center"/>
    </xf>
    <xf numFmtId="3" fontId="5" fillId="2" borderId="40" xfId="0" applyNumberFormat="1" applyFont="1" applyFill="1" applyBorder="1" applyAlignment="1">
      <alignment horizontal="right" indent="1"/>
    </xf>
    <xf numFmtId="3" fontId="5" fillId="2" borderId="46" xfId="0" applyNumberFormat="1" applyFont="1" applyFill="1" applyBorder="1" applyAlignment="1">
      <alignment horizontal="right" indent="1"/>
    </xf>
    <xf numFmtId="3" fontId="5" fillId="0" borderId="5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 indent="1"/>
    </xf>
    <xf numFmtId="0" fontId="17" fillId="2" borderId="1" xfId="0" applyFont="1" applyFill="1" applyBorder="1" applyAlignment="1">
      <alignment horizontal="left" wrapText="1" indent="2"/>
    </xf>
    <xf numFmtId="168" fontId="5" fillId="2" borderId="33" xfId="4" applyNumberFormat="1" applyFont="1" applyFill="1" applyBorder="1" applyAlignment="1">
      <alignment horizontal="right" indent="1"/>
    </xf>
    <xf numFmtId="3" fontId="5" fillId="2" borderId="11" xfId="0" applyNumberFormat="1" applyFont="1" applyFill="1" applyBorder="1" applyAlignment="1">
      <alignment horizontal="right" indent="1"/>
    </xf>
    <xf numFmtId="3" fontId="5" fillId="2" borderId="45" xfId="0" applyNumberFormat="1" applyFont="1" applyFill="1" applyBorder="1" applyAlignment="1">
      <alignment horizontal="right" indent="1"/>
    </xf>
    <xf numFmtId="3" fontId="5" fillId="2" borderId="12" xfId="0" applyNumberFormat="1" applyFont="1" applyFill="1" applyBorder="1" applyAlignment="1">
      <alignment horizontal="right" indent="1"/>
    </xf>
    <xf numFmtId="3" fontId="5" fillId="2" borderId="12" xfId="0" applyNumberFormat="1" applyFont="1" applyFill="1" applyBorder="1" applyAlignment="1">
      <alignment horizontal="right" indent="3"/>
    </xf>
    <xf numFmtId="168" fontId="5" fillId="2" borderId="13" xfId="4" applyNumberFormat="1" applyFont="1" applyFill="1" applyBorder="1" applyAlignment="1">
      <alignment horizontal="right" indent="1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168" fontId="5" fillId="0" borderId="0" xfId="4" applyNumberFormat="1" applyFont="1" applyFill="1" applyBorder="1"/>
    <xf numFmtId="0" fontId="13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8" fontId="5" fillId="2" borderId="6" xfId="4" applyNumberFormat="1" applyFont="1" applyFill="1" applyBorder="1" applyAlignment="1">
      <alignment horizontal="right" indent="1"/>
    </xf>
    <xf numFmtId="168" fontId="5" fillId="2" borderId="7" xfId="4" applyNumberFormat="1" applyFont="1" applyFill="1" applyBorder="1" applyAlignment="1">
      <alignment horizontal="right" indent="1"/>
    </xf>
    <xf numFmtId="168" fontId="5" fillId="2" borderId="51" xfId="4" applyNumberFormat="1" applyFont="1" applyFill="1" applyBorder="1" applyAlignment="1">
      <alignment horizontal="right" indent="1"/>
    </xf>
    <xf numFmtId="168" fontId="5" fillId="2" borderId="9" xfId="4" applyNumberFormat="1" applyFont="1" applyFill="1" applyBorder="1" applyAlignment="1">
      <alignment horizontal="right" indent="1"/>
    </xf>
    <xf numFmtId="168" fontId="5" fillId="2" borderId="0" xfId="4" applyNumberFormat="1" applyFont="1" applyFill="1" applyBorder="1" applyAlignment="1">
      <alignment horizontal="right" indent="1"/>
    </xf>
    <xf numFmtId="168" fontId="5" fillId="2" borderId="3" xfId="4" applyNumberFormat="1" applyFont="1" applyFill="1" applyBorder="1" applyAlignment="1">
      <alignment horizontal="right" indent="1"/>
    </xf>
    <xf numFmtId="168" fontId="5" fillId="2" borderId="4" xfId="4" applyNumberFormat="1" applyFont="1" applyFill="1" applyBorder="1" applyAlignment="1">
      <alignment horizontal="right" indent="1"/>
    </xf>
    <xf numFmtId="168" fontId="5" fillId="0" borderId="48" xfId="4" applyNumberFormat="1" applyFont="1" applyFill="1" applyBorder="1" applyAlignment="1">
      <alignment horizontal="center"/>
    </xf>
    <xf numFmtId="168" fontId="5" fillId="0" borderId="49" xfId="4" applyNumberFormat="1" applyFont="1" applyFill="1" applyBorder="1" applyAlignment="1">
      <alignment horizontal="center"/>
    </xf>
    <xf numFmtId="168" fontId="5" fillId="2" borderId="40" xfId="4" applyNumberFormat="1" applyFont="1" applyFill="1" applyBorder="1" applyAlignment="1">
      <alignment horizontal="right" indent="1"/>
    </xf>
    <xf numFmtId="168" fontId="5" fillId="2" borderId="46" xfId="4" applyNumberFormat="1" applyFont="1" applyFill="1" applyBorder="1" applyAlignment="1">
      <alignment horizontal="right" indent="1"/>
    </xf>
    <xf numFmtId="168" fontId="5" fillId="0" borderId="50" xfId="4" applyNumberFormat="1" applyFont="1" applyFill="1" applyBorder="1" applyAlignment="1">
      <alignment horizontal="center"/>
    </xf>
    <xf numFmtId="168" fontId="5" fillId="2" borderId="11" xfId="4" applyNumberFormat="1" applyFont="1" applyFill="1" applyBorder="1" applyAlignment="1">
      <alignment horizontal="right" indent="1"/>
    </xf>
    <xf numFmtId="168" fontId="5" fillId="2" borderId="45" xfId="4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3" fontId="5" fillId="2" borderId="27" xfId="0" applyNumberFormat="1" applyFont="1" applyFill="1" applyBorder="1" applyAlignment="1">
      <alignment horizontal="right"/>
    </xf>
    <xf numFmtId="3" fontId="5" fillId="2" borderId="28" xfId="0" applyNumberFormat="1" applyFont="1" applyFill="1" applyBorder="1" applyAlignment="1">
      <alignment horizontal="right"/>
    </xf>
    <xf numFmtId="3" fontId="5" fillId="2" borderId="35" xfId="0" applyNumberFormat="1" applyFont="1" applyFill="1" applyBorder="1" applyAlignment="1">
      <alignment horizontal="right"/>
    </xf>
    <xf numFmtId="3" fontId="5" fillId="2" borderId="29" xfId="0" applyNumberFormat="1" applyFont="1" applyFill="1" applyBorder="1" applyAlignment="1">
      <alignment horizontal="right"/>
    </xf>
    <xf numFmtId="3" fontId="5" fillId="2" borderId="3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5" fillId="2" borderId="3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2" borderId="36" xfId="0" applyNumberFormat="1" applyFont="1" applyFill="1" applyBorder="1" applyAlignment="1">
      <alignment horizontal="right"/>
    </xf>
    <xf numFmtId="3" fontId="5" fillId="2" borderId="37" xfId="0" applyNumberFormat="1" applyFont="1" applyFill="1" applyBorder="1" applyAlignment="1">
      <alignment horizontal="right"/>
    </xf>
    <xf numFmtId="3" fontId="5" fillId="2" borderId="38" xfId="0" applyNumberFormat="1" applyFont="1" applyFill="1" applyBorder="1" applyAlignment="1">
      <alignment horizontal="right"/>
    </xf>
    <xf numFmtId="3" fontId="5" fillId="2" borderId="39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10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8" fontId="5" fillId="2" borderId="20" xfId="0" applyNumberFormat="1" applyFont="1" applyFill="1" applyBorder="1" applyAlignment="1">
      <alignment horizontal="right" vertical="center"/>
    </xf>
    <xf numFmtId="168" fontId="5" fillId="2" borderId="21" xfId="0" applyNumberFormat="1" applyFont="1" applyFill="1" applyBorder="1" applyAlignment="1">
      <alignment horizontal="right" vertical="center"/>
    </xf>
    <xf numFmtId="168" fontId="5" fillId="0" borderId="0" xfId="4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right"/>
    </xf>
    <xf numFmtId="3" fontId="5" fillId="2" borderId="16" xfId="0" applyNumberFormat="1" applyFont="1" applyFill="1" applyBorder="1" applyAlignment="1">
      <alignment horizontal="right"/>
    </xf>
    <xf numFmtId="3" fontId="5" fillId="2" borderId="17" xfId="0" applyNumberFormat="1" applyFont="1" applyFill="1" applyBorder="1" applyAlignment="1">
      <alignment horizontal="right"/>
    </xf>
    <xf numFmtId="3" fontId="5" fillId="2" borderId="34" xfId="0" applyNumberFormat="1" applyFont="1" applyFill="1" applyBorder="1" applyAlignment="1">
      <alignment horizontal="right"/>
    </xf>
    <xf numFmtId="168" fontId="5" fillId="2" borderId="19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/>
    </xf>
    <xf numFmtId="165" fontId="5" fillId="2" borderId="23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horizontal="right"/>
    </xf>
    <xf numFmtId="165" fontId="5" fillId="2" borderId="2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2" borderId="44" xfId="0" applyNumberFormat="1" applyFont="1" applyFill="1" applyBorder="1" applyAlignment="1">
      <alignment horizontal="right"/>
    </xf>
    <xf numFmtId="165" fontId="5" fillId="2" borderId="33" xfId="0" applyNumberFormat="1" applyFont="1" applyFill="1" applyBorder="1" applyAlignment="1">
      <alignment horizontal="right"/>
    </xf>
    <xf numFmtId="0" fontId="5" fillId="0" borderId="41" xfId="0" applyFont="1" applyFill="1" applyBorder="1" applyAlignment="1">
      <alignment horizontal="right"/>
    </xf>
    <xf numFmtId="165" fontId="5" fillId="2" borderId="41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3" fontId="5" fillId="2" borderId="26" xfId="0" applyNumberFormat="1" applyFont="1" applyFill="1" applyBorder="1" applyAlignment="1">
      <alignment horizontal="right"/>
    </xf>
    <xf numFmtId="3" fontId="5" fillId="2" borderId="52" xfId="0" applyNumberFormat="1" applyFont="1" applyFill="1" applyBorder="1" applyAlignment="1">
      <alignment horizontal="right"/>
    </xf>
    <xf numFmtId="3" fontId="5" fillId="2" borderId="53" xfId="0" applyNumberFormat="1" applyFont="1" applyFill="1" applyBorder="1" applyAlignment="1">
      <alignment horizontal="right"/>
    </xf>
    <xf numFmtId="3" fontId="5" fillId="2" borderId="42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 vertical="center"/>
    </xf>
    <xf numFmtId="168" fontId="5" fillId="2" borderId="54" xfId="0" applyNumberFormat="1" applyFont="1" applyFill="1" applyBorder="1" applyAlignment="1">
      <alignment horizontal="right" vertical="center"/>
    </xf>
    <xf numFmtId="168" fontId="5" fillId="2" borderId="55" xfId="0" applyNumberFormat="1" applyFont="1" applyFill="1" applyBorder="1" applyAlignment="1">
      <alignment horizontal="right" vertical="center"/>
    </xf>
    <xf numFmtId="168" fontId="5" fillId="2" borderId="56" xfId="0" applyNumberFormat="1" applyFont="1" applyFill="1" applyBorder="1" applyAlignment="1">
      <alignment horizontal="right" vertical="center"/>
    </xf>
    <xf numFmtId="168" fontId="5" fillId="2" borderId="47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2" borderId="40" xfId="0" applyNumberFormat="1" applyFont="1" applyFill="1" applyBorder="1" applyAlignment="1">
      <alignment horizontal="right"/>
    </xf>
    <xf numFmtId="0" fontId="17" fillId="0" borderId="41" xfId="0" applyFont="1" applyFill="1" applyBorder="1" applyAlignment="1">
      <alignment horizontal="center" wrapText="1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4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 vertical="center"/>
    </xf>
    <xf numFmtId="168" fontId="5" fillId="2" borderId="22" xfId="0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/>
    <xf numFmtId="0" fontId="9" fillId="0" borderId="0" xfId="0" applyFont="1" applyFill="1" applyBorder="1" applyAlignment="1">
      <alignment horizontal="right" vertical="top"/>
    </xf>
    <xf numFmtId="0" fontId="5" fillId="0" borderId="1" xfId="0" applyFont="1" applyFill="1" applyBorder="1"/>
    <xf numFmtId="0" fontId="17" fillId="0" borderId="32" xfId="0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5" fillId="0" borderId="41" xfId="0" applyFont="1" applyFill="1" applyBorder="1"/>
    <xf numFmtId="3" fontId="5" fillId="2" borderId="1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/>
    <xf numFmtId="3" fontId="5" fillId="2" borderId="14" xfId="0" applyNumberFormat="1" applyFont="1" applyFill="1" applyBorder="1" applyAlignment="1"/>
    <xf numFmtId="3" fontId="5" fillId="2" borderId="8" xfId="0" applyNumberFormat="1" applyFont="1" applyFill="1" applyBorder="1" applyAlignment="1">
      <alignment horizontal="right"/>
    </xf>
    <xf numFmtId="3" fontId="5" fillId="2" borderId="23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/>
    <xf numFmtId="3" fontId="5" fillId="2" borderId="5" xfId="0" applyNumberFormat="1" applyFont="1" applyFill="1" applyBorder="1" applyAlignment="1"/>
    <xf numFmtId="3" fontId="5" fillId="2" borderId="10" xfId="0" applyNumberFormat="1" applyFont="1" applyFill="1" applyBorder="1" applyAlignment="1">
      <alignment horizontal="right"/>
    </xf>
    <xf numFmtId="3" fontId="5" fillId="2" borderId="24" xfId="0" applyNumberFormat="1" applyFont="1" applyFill="1" applyBorder="1" applyAlignment="1">
      <alignment horizontal="right"/>
    </xf>
    <xf numFmtId="3" fontId="5" fillId="2" borderId="44" xfId="0" applyNumberFormat="1" applyFont="1" applyFill="1" applyBorder="1" applyAlignment="1"/>
    <xf numFmtId="3" fontId="5" fillId="2" borderId="33" xfId="0" applyNumberFormat="1" applyFont="1" applyFill="1" applyBorder="1" applyAlignment="1">
      <alignment horizontal="right"/>
    </xf>
    <xf numFmtId="3" fontId="5" fillId="2" borderId="4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/>
    <xf numFmtId="3" fontId="5" fillId="2" borderId="15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168" fontId="5" fillId="2" borderId="19" xfId="4" applyNumberFormat="1" applyFont="1" applyFill="1" applyBorder="1" applyAlignment="1">
      <alignment horizontal="right"/>
    </xf>
    <xf numFmtId="168" fontId="5" fillId="2" borderId="20" xfId="4" applyNumberFormat="1" applyFont="1" applyFill="1" applyBorder="1" applyAlignment="1">
      <alignment horizontal="right"/>
    </xf>
    <xf numFmtId="167" fontId="8" fillId="0" borderId="0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/>
    <xf numFmtId="3" fontId="5" fillId="2" borderId="8" xfId="0" applyNumberFormat="1" applyFont="1" applyFill="1" applyBorder="1" applyAlignment="1"/>
    <xf numFmtId="3" fontId="5" fillId="2" borderId="9" xfId="0" applyNumberFormat="1" applyFont="1" applyFill="1" applyBorder="1" applyAlignment="1"/>
    <xf numFmtId="3" fontId="5" fillId="2" borderId="10" xfId="0" applyNumberFormat="1" applyFont="1" applyFill="1" applyBorder="1" applyAlignment="1"/>
    <xf numFmtId="165" fontId="5" fillId="0" borderId="0" xfId="1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3" fontId="5" fillId="2" borderId="11" xfId="0" applyNumberFormat="1" applyFont="1" applyFill="1" applyBorder="1" applyAlignment="1"/>
    <xf numFmtId="3" fontId="5" fillId="2" borderId="13" xfId="0" applyNumberFormat="1" applyFont="1" applyFill="1" applyBorder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Border="1"/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7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All Wind Resources Actual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and Forecast Production (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'p.1 All Wind Resources'!$A$40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'p.1 All Wind Resources'!$B$40:$N$40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1-4E49-9DF6-CA18BCEB6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203008"/>
        <c:axId val="168204544"/>
      </c:barChart>
      <c:lineChart>
        <c:grouping val="standard"/>
        <c:varyColors val="0"/>
        <c:ser>
          <c:idx val="2"/>
          <c:order val="1"/>
          <c:tx>
            <c:strRef>
              <c:f>'p.1 All Wind Resources'!$A$42</c:f>
              <c:strCache>
                <c:ptCount val="1"/>
                <c:pt idx="0">
                  <c:v>Prior 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'p.1 All Wind Resources'!$B$39:$N$39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'p.1 All Wind Resources'!$B$42:$N$42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1-4E49-9DF6-CA18BCEB6F49}"/>
            </c:ext>
          </c:extLst>
        </c:ser>
        <c:ser>
          <c:idx val="0"/>
          <c:order val="2"/>
          <c:tx>
            <c:strRef>
              <c:f>'p.1 All Wind Resources'!$A$43</c:f>
              <c:strCache>
                <c:ptCount val="1"/>
                <c:pt idx="0">
                  <c:v>2016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numRef>
              <c:f>'p.1 All Wind Resources'!$B$39:$N$39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'p.1 All Wind Resources'!$B$43:$N$43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1-4E49-9DF6-CA18BCEB6F49}"/>
            </c:ext>
          </c:extLst>
        </c:ser>
        <c:ser>
          <c:idx val="4"/>
          <c:order val="3"/>
          <c:tx>
            <c:strRef>
              <c:f>'p.1 All Wind Resources'!$A$41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'p.1 All Wind Resources'!$B$39:$N$39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'p.1 All Wind Resources'!$B$41:$N$41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1-4E49-9DF6-CA18BCEB6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03008"/>
        <c:axId val="168204544"/>
      </c:lineChart>
      <c:catAx>
        <c:axId val="1682030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8204544"/>
        <c:crosses val="autoZero"/>
        <c:auto val="1"/>
        <c:lblAlgn val="ctr"/>
        <c:lblOffset val="100"/>
        <c:noMultiLvlLbl val="0"/>
      </c:catAx>
      <c:valAx>
        <c:axId val="168204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8203008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Hopkins Ridge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'p.2 Hopkins Ridge'!$A$39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'p.2 Hopkins Ridge'!$B$39:$N$39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3-48B0-91E3-252225FF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9398784"/>
        <c:axId val="211154048"/>
      </c:barChart>
      <c:lineChart>
        <c:grouping val="standard"/>
        <c:varyColors val="0"/>
        <c:ser>
          <c:idx val="2"/>
          <c:order val="1"/>
          <c:tx>
            <c:strRef>
              <c:f>'p.2 Hopkins Ridge'!$A$41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'p.2 Hopkins Ridge'!$B$38:$N$38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'p.2 Hopkins Ridge'!$B$41:$N$41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3-48B0-91E3-252225FF08A3}"/>
            </c:ext>
          </c:extLst>
        </c:ser>
        <c:ser>
          <c:idx val="3"/>
          <c:order val="2"/>
          <c:tx>
            <c:strRef>
              <c:f>'p.2 Hopkins Ridge'!$A$42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'p.2 Hopkins Ridge'!$B$38:$N$38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'p.2 Hopkins Ridge'!$B$42:$N$42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03-48B0-91E3-252225FF08A3}"/>
            </c:ext>
          </c:extLst>
        </c:ser>
        <c:ser>
          <c:idx val="0"/>
          <c:order val="3"/>
          <c:tx>
            <c:strRef>
              <c:f>'p.2 Hopkins Ridge'!$A$43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'p.2 Hopkins Ridge'!$B$43:$N$43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03-48B0-91E3-252225FF08A3}"/>
            </c:ext>
          </c:extLst>
        </c:ser>
        <c:ser>
          <c:idx val="4"/>
          <c:order val="4"/>
          <c:tx>
            <c:strRef>
              <c:f>'p.2 Hopkins Ridge'!$A$40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'p.2 Hopkins Ridge'!$B$40:$N$40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03-48B0-91E3-252225FF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98784"/>
        <c:axId val="211154048"/>
      </c:lineChart>
      <c:catAx>
        <c:axId val="2093987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11154048"/>
        <c:crosses val="autoZero"/>
        <c:auto val="1"/>
        <c:lblAlgn val="ctr"/>
        <c:lblOffset val="100"/>
        <c:noMultiLvlLbl val="0"/>
      </c:catAx>
      <c:valAx>
        <c:axId val="2111540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09398784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Wild Horse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'p.3 Wild Horse'!$A$38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'p.3 Wild Horse'!$B$38:$N$38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8-4566-A4C8-D6904C64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269248"/>
        <c:axId val="161270784"/>
      </c:barChart>
      <c:lineChart>
        <c:grouping val="standard"/>
        <c:varyColors val="0"/>
        <c:ser>
          <c:idx val="2"/>
          <c:order val="1"/>
          <c:tx>
            <c:strRef>
              <c:f>'p.3 Wild Horse'!$A$40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'p.3 Wild Horse'!$B$37:$N$37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'p.3 Wild Horse'!$B$40:$N$40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8-4566-A4C8-D6904C64C23E}"/>
            </c:ext>
          </c:extLst>
        </c:ser>
        <c:ser>
          <c:idx val="3"/>
          <c:order val="2"/>
          <c:tx>
            <c:strRef>
              <c:f>'p.3 Wild Horse'!$A$41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'p.3 Wild Horse'!$B$37:$N$37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'p.3 Wild Horse'!$B$41:$N$41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78-4566-A4C8-D6904C64C23E}"/>
            </c:ext>
          </c:extLst>
        </c:ser>
        <c:ser>
          <c:idx val="0"/>
          <c:order val="3"/>
          <c:tx>
            <c:strRef>
              <c:f>'p.3 Wild Horse'!$A$42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'p.3 Wild Horse'!$B$42:$N$42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78-4566-A4C8-D6904C64C23E}"/>
            </c:ext>
          </c:extLst>
        </c:ser>
        <c:ser>
          <c:idx val="4"/>
          <c:order val="4"/>
          <c:tx>
            <c:strRef>
              <c:f>'p.3 Wild Horse'!$A$39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'p.3 Wild Horse'!$B$39:$N$39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78-4566-A4C8-D6904C64C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69248"/>
        <c:axId val="161270784"/>
      </c:lineChart>
      <c:catAx>
        <c:axId val="161269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1270784"/>
        <c:crosses val="autoZero"/>
        <c:auto val="1"/>
        <c:lblAlgn val="ctr"/>
        <c:lblOffset val="100"/>
        <c:noMultiLvlLbl val="0"/>
      </c:catAx>
      <c:valAx>
        <c:axId val="1612707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1269248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Wild Horse Expansion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'p.4 Wild Horse Expansion'!$A$39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'p.4 Wild Horse Expansion'!$B$39:$N$39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E-49FA-B1D5-C501F58A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219712"/>
        <c:axId val="165221504"/>
      </c:barChart>
      <c:lineChart>
        <c:grouping val="standard"/>
        <c:varyColors val="0"/>
        <c:ser>
          <c:idx val="2"/>
          <c:order val="1"/>
          <c:tx>
            <c:strRef>
              <c:f>'p.4 Wild Horse Expansion'!$A$41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'p.4 Wild Horse Expansion'!$B$38:$N$38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'p.4 Wild Horse Expansion'!$B$41:$N$41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E-49FA-B1D5-C501F58A1C28}"/>
            </c:ext>
          </c:extLst>
        </c:ser>
        <c:ser>
          <c:idx val="3"/>
          <c:order val="2"/>
          <c:tx>
            <c:strRef>
              <c:f>'p.4 Wild Horse Expansion'!$A$42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'p.4 Wild Horse Expansion'!$B$38:$N$38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'p.4 Wild Horse Expansion'!$B$42:$N$42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CE-49FA-B1D5-C501F58A1C28}"/>
            </c:ext>
          </c:extLst>
        </c:ser>
        <c:ser>
          <c:idx val="0"/>
          <c:order val="3"/>
          <c:tx>
            <c:strRef>
              <c:f>'p.4 Wild Horse Expansion'!$A$43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'p.4 Wild Horse Expansion'!$B$43:$N$43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CE-49FA-B1D5-C501F58A1C28}"/>
            </c:ext>
          </c:extLst>
        </c:ser>
        <c:ser>
          <c:idx val="4"/>
          <c:order val="4"/>
          <c:tx>
            <c:strRef>
              <c:f>'p.4 Wild Horse Expansion'!$A$40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'p.4 Wild Horse Expansion'!$B$40:$N$40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CE-49FA-B1D5-C501F58A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9712"/>
        <c:axId val="165221504"/>
      </c:lineChart>
      <c:catAx>
        <c:axId val="1652197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21504"/>
        <c:crosses val="autoZero"/>
        <c:auto val="1"/>
        <c:lblAlgn val="ctr"/>
        <c:lblOffset val="100"/>
        <c:noMultiLvlLbl val="0"/>
      </c:catAx>
      <c:valAx>
        <c:axId val="1652215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19712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Lower Snake River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'p.5 Lower Snake River'!$A$39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'p.5 Lower Snake River'!$B$39:$N$39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C-4A64-978A-922D5631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246464"/>
        <c:axId val="165248000"/>
      </c:barChart>
      <c:lineChart>
        <c:grouping val="standard"/>
        <c:varyColors val="0"/>
        <c:ser>
          <c:idx val="2"/>
          <c:order val="1"/>
          <c:tx>
            <c:strRef>
              <c:f>'p.5 Lower Snake River'!$A$41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'p.5 Lower Snake River'!$B$38:$N$38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'p.5 Lower Snake River'!$B$41:$N$41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C-4A64-978A-922D5631D3A0}"/>
            </c:ext>
          </c:extLst>
        </c:ser>
        <c:ser>
          <c:idx val="3"/>
          <c:order val="2"/>
          <c:tx>
            <c:strRef>
              <c:f>'p.5 Lower Snake River'!$A$42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'p.5 Lower Snake River'!$B$38:$N$38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'p.5 Lower Snake River'!$B$42:$N$42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C-4A64-978A-922D5631D3A0}"/>
            </c:ext>
          </c:extLst>
        </c:ser>
        <c:ser>
          <c:idx val="0"/>
          <c:order val="3"/>
          <c:tx>
            <c:strRef>
              <c:f>'p.5 Lower Snake River'!$A$43</c:f>
              <c:strCache>
                <c:ptCount val="1"/>
                <c:pt idx="0">
                  <c:v>Vaisala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'p.5 Lower Snake River'!$B$43:$N$43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C-4A64-978A-922D5631D3A0}"/>
            </c:ext>
          </c:extLst>
        </c:ser>
        <c:ser>
          <c:idx val="4"/>
          <c:order val="4"/>
          <c:tx>
            <c:strRef>
              <c:f>'p.5 Lower Snake River'!$A$40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'p.5 Lower Snake River'!$B$40:$N$40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BC-4A64-978A-922D5631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46464"/>
        <c:axId val="165248000"/>
      </c:lineChart>
      <c:catAx>
        <c:axId val="1652464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48000"/>
        <c:crosses val="autoZero"/>
        <c:auto val="1"/>
        <c:lblAlgn val="ctr"/>
        <c:lblOffset val="100"/>
        <c:noMultiLvlLbl val="0"/>
      </c:catAx>
      <c:valAx>
        <c:axId val="1652480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246464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Klondike III PPA Actual and Forecast Production (</a:t>
            </a:r>
            <a:r>
              <a:rPr lang="en-US" sz="16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MW</a:t>
            </a:r>
            <a:r>
              <a:rPr lang="en-US" sz="18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h)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'p.6 Klondike III PPA'!$A$38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val>
            <c:numRef>
              <c:f>'p.6 Klondike III PPA'!$B$38:$N$38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D-41A7-91C2-4D7D35EA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461376"/>
        <c:axId val="165471360"/>
      </c:barChart>
      <c:lineChart>
        <c:grouping val="standard"/>
        <c:varyColors val="0"/>
        <c:ser>
          <c:idx val="2"/>
          <c:order val="1"/>
          <c:tx>
            <c:strRef>
              <c:f>'p.6 Klondike III PPA'!$A$40</c:f>
              <c:strCache>
                <c:ptCount val="1"/>
                <c:pt idx="0">
                  <c:v>Pre Construction</c:v>
                </c:pt>
              </c:strCache>
            </c:strRef>
          </c:tx>
          <c:spPr>
            <a:ln>
              <a:solidFill>
                <a:schemeClr val="accent2"/>
              </a:solidFill>
              <a:prstDash val="lgDash"/>
            </a:ln>
          </c:spPr>
          <c:marker>
            <c:symbol val="none"/>
          </c:marker>
          <c:cat>
            <c:numRef>
              <c:f>'p.6 Klondike III PPA'!$B$37:$N$37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'p.6 Klondike III PPA'!$B$40:$N$40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D-41A7-91C2-4D7D35EA1FCB}"/>
            </c:ext>
          </c:extLst>
        </c:ser>
        <c:ser>
          <c:idx val="3"/>
          <c:order val="2"/>
          <c:tx>
            <c:strRef>
              <c:f>'p.6 Klondike III PPA'!$A$41</c:f>
              <c:strCache>
                <c:ptCount val="1"/>
                <c:pt idx="0">
                  <c:v>2010 DNV Reforecast</c:v>
                </c:pt>
              </c:strCache>
            </c:strRef>
          </c:tx>
          <c:spPr>
            <a:ln>
              <a:solidFill>
                <a:schemeClr val="accent4"/>
              </a:solidFill>
              <a:prstDash val="lgDashDotDot"/>
            </a:ln>
          </c:spPr>
          <c:marker>
            <c:symbol val="none"/>
          </c:marker>
          <c:cat>
            <c:numRef>
              <c:f>'p.6 Klondike III PPA'!$B$37:$N$37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'p.6 Klondike III PPA'!$B$41:$N$41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D-41A7-91C2-4D7D35EA1FCB}"/>
            </c:ext>
          </c:extLst>
        </c:ser>
        <c:ser>
          <c:idx val="0"/>
          <c:order val="3"/>
          <c:tx>
            <c:strRef>
              <c:f>'p.6 Klondike III PPA'!$A$42</c:f>
              <c:strCache>
                <c:ptCount val="1"/>
                <c:pt idx="0">
                  <c:v>Avangrid Forecast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'p.6 Klondike III PPA'!$B$42:$N$42</c:f>
              <c:numCache>
                <c:formatCode>#,##0</c:formatCode>
                <c:ptCount val="13"/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D-41A7-91C2-4D7D35EA1FCB}"/>
            </c:ext>
          </c:extLst>
        </c:ser>
        <c:ser>
          <c:idx val="4"/>
          <c:order val="4"/>
          <c:tx>
            <c:strRef>
              <c:f>'p.6 Klondike III PPA'!$A$39</c:f>
              <c:strCache>
                <c:ptCount val="1"/>
                <c:pt idx="0">
                  <c:v>Historical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'p.6 Klondike III PPA'!$B$39:$N$39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8D-41A7-91C2-4D7D35EA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61376"/>
        <c:axId val="165471360"/>
      </c:lineChart>
      <c:catAx>
        <c:axId val="1654613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471360"/>
        <c:crosses val="autoZero"/>
        <c:auto val="1"/>
        <c:lblAlgn val="ctr"/>
        <c:lblOffset val="100"/>
        <c:noMultiLvlLbl val="0"/>
      </c:catAx>
      <c:valAx>
        <c:axId val="1654713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65461376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10</xdr:col>
      <xdr:colOff>152400</xdr:colOff>
      <xdr:row>11</xdr:row>
      <xdr:rowOff>128588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8C240DF-BAC1-4494-8DEA-DB996A4244C3}"/>
            </a:ext>
          </a:extLst>
        </xdr:cNvPr>
        <xdr:cNvGrpSpPr>
          <a:grpSpLocks/>
        </xdr:cNvGrpSpPr>
      </xdr:nvGrpSpPr>
      <xdr:grpSpPr bwMode="auto">
        <a:xfrm>
          <a:off x="3543300" y="1676400"/>
          <a:ext cx="2514600" cy="614363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8F1B9805-0905-44A8-8415-265D74BF2E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CF59C9E7-89C3-4911-801A-D1A5606BD9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21458</xdr:rowOff>
    </xdr:from>
    <xdr:to>
      <xdr:col>13</xdr:col>
      <xdr:colOff>330868</xdr:colOff>
      <xdr:row>30</xdr:row>
      <xdr:rowOff>146892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45</xdr:row>
      <xdr:rowOff>47625</xdr:rowOff>
    </xdr:from>
    <xdr:to>
      <xdr:col>8</xdr:col>
      <xdr:colOff>638175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E50E32E-046B-4316-88EC-70FF0AB8195A}"/>
            </a:ext>
          </a:extLst>
        </xdr:cNvPr>
        <xdr:cNvGrpSpPr>
          <a:grpSpLocks/>
        </xdr:cNvGrpSpPr>
      </xdr:nvGrpSpPr>
      <xdr:grpSpPr bwMode="auto">
        <a:xfrm>
          <a:off x="3667125" y="7810500"/>
          <a:ext cx="2471738" cy="614363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AA36811E-F92C-4FCD-B66A-8D5F1D6337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F9EAB5DD-D3F4-412E-93AD-C15D20E9CB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  <a:endParaRPr lang="en-US" sz="900" b="1" cap="small" baseline="0">
              <a:effectLst/>
              <a:latin typeface="Times New Roman Bold" panose="02020803070505020304" pitchFamily="18" charset="0"/>
              <a:ea typeface="Times New Roman" panose="02020603050405020304" pitchFamily="18" charset="0"/>
            </a:endParaRP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 baseline="0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45</xdr:row>
      <xdr:rowOff>47625</xdr:rowOff>
    </xdr:from>
    <xdr:to>
      <xdr:col>8</xdr:col>
      <xdr:colOff>581025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2A9F9CA-03DC-455B-9CF5-EB52FF27BB24}"/>
            </a:ext>
          </a:extLst>
        </xdr:cNvPr>
        <xdr:cNvGrpSpPr>
          <a:grpSpLocks/>
        </xdr:cNvGrpSpPr>
      </xdr:nvGrpSpPr>
      <xdr:grpSpPr bwMode="auto">
        <a:xfrm>
          <a:off x="3531394" y="7762875"/>
          <a:ext cx="2514600" cy="614363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7A192ED6-82E1-4BE4-AE73-AE4EA56822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A1531D78-3CAF-49AD-9CAC-2A28533C35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45</xdr:row>
      <xdr:rowOff>47625</xdr:rowOff>
    </xdr:from>
    <xdr:to>
      <xdr:col>8</xdr:col>
      <xdr:colOff>581025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1BEFF18-7DA0-4061-80F6-98B9C4C286C4}"/>
            </a:ext>
          </a:extLst>
        </xdr:cNvPr>
        <xdr:cNvGrpSpPr>
          <a:grpSpLocks/>
        </xdr:cNvGrpSpPr>
      </xdr:nvGrpSpPr>
      <xdr:grpSpPr bwMode="auto">
        <a:xfrm>
          <a:off x="3448050" y="7774781"/>
          <a:ext cx="2514600" cy="614363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81AFAB76-8111-405C-A982-6B76ECB128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2B22C2A0-8776-4310-AF95-86AE956E9B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45</xdr:row>
      <xdr:rowOff>47625</xdr:rowOff>
    </xdr:from>
    <xdr:to>
      <xdr:col>9</xdr:col>
      <xdr:colOff>0</xdr:colOff>
      <xdr:row>48</xdr:row>
      <xdr:rowOff>161925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78BB9B3-9AFC-4946-977A-80524F19B8C3}"/>
            </a:ext>
          </a:extLst>
        </xdr:cNvPr>
        <xdr:cNvGrpSpPr>
          <a:grpSpLocks/>
        </xdr:cNvGrpSpPr>
      </xdr:nvGrpSpPr>
      <xdr:grpSpPr bwMode="auto">
        <a:xfrm>
          <a:off x="3445669" y="7750969"/>
          <a:ext cx="2507456" cy="614362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5CD0D1C0-E643-4B79-84FE-D81272C629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38BCFBF8-A8FB-4233-A7D6-E4BC7E76E9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45</xdr:row>
      <xdr:rowOff>66675</xdr:rowOff>
    </xdr:from>
    <xdr:to>
      <xdr:col>9</xdr:col>
      <xdr:colOff>0</xdr:colOff>
      <xdr:row>49</xdr:row>
      <xdr:rowOff>9525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E82ADEB-AFCE-4A6D-9973-67C189C754B2}"/>
            </a:ext>
          </a:extLst>
        </xdr:cNvPr>
        <xdr:cNvGrpSpPr>
          <a:grpSpLocks/>
        </xdr:cNvGrpSpPr>
      </xdr:nvGrpSpPr>
      <xdr:grpSpPr bwMode="auto">
        <a:xfrm>
          <a:off x="3540919" y="7793831"/>
          <a:ext cx="2507456" cy="609600"/>
          <a:chOff x="4608" y="12384"/>
          <a:chExt cx="4320" cy="780"/>
        </a:xfrm>
      </xdr:grpSpPr>
      <xdr:sp macro="" textlink="">
        <xdr:nvSpPr>
          <xdr:cNvPr id="11" name="Text Box 3">
            <a:extLst>
              <a:ext uri="{FF2B5EF4-FFF2-40B4-BE49-F238E27FC236}">
                <a16:creationId xmlns:a16="http://schemas.microsoft.com/office/drawing/2014/main" id="{D45DCE95-615A-4E11-A3F4-22F112D04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2" name="Text Box 4">
            <a:extLst>
              <a:ext uri="{FF2B5EF4-FFF2-40B4-BE49-F238E27FC236}">
                <a16:creationId xmlns:a16="http://schemas.microsoft.com/office/drawing/2014/main" id="{FE75974D-6A62-49F1-8423-3F776FE79E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233413</xdr:colOff>
      <xdr:row>5</xdr:row>
      <xdr:rowOff>21457</xdr:rowOff>
    </xdr:from>
    <xdr:to>
      <xdr:col>13</xdr:col>
      <xdr:colOff>330868</xdr:colOff>
      <xdr:row>30</xdr:row>
      <xdr:rowOff>170047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45</xdr:row>
      <xdr:rowOff>38100</xdr:rowOff>
    </xdr:from>
    <xdr:to>
      <xdr:col>8</xdr:col>
      <xdr:colOff>581025</xdr:colOff>
      <xdr:row>48</xdr:row>
      <xdr:rowOff>152400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EA4FA04-2719-4C97-92A7-361F599D2484}"/>
            </a:ext>
          </a:extLst>
        </xdr:cNvPr>
        <xdr:cNvGrpSpPr>
          <a:grpSpLocks/>
        </xdr:cNvGrpSpPr>
      </xdr:nvGrpSpPr>
      <xdr:grpSpPr bwMode="auto">
        <a:xfrm>
          <a:off x="3531394" y="7729538"/>
          <a:ext cx="2514600" cy="614362"/>
          <a:chOff x="4608" y="12384"/>
          <a:chExt cx="4320" cy="780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D3FD6329-DF9E-4AE8-A51A-DA0DE0F28E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914DEA6C-91A6-412C-B030-4BBED66E9D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536368</xdr:colOff>
      <xdr:row>28</xdr:row>
      <xdr:rowOff>64396</xdr:rowOff>
    </xdr:from>
    <xdr:to>
      <xdr:col>5</xdr:col>
      <xdr:colOff>222733</xdr:colOff>
      <xdr:row>31</xdr:row>
      <xdr:rowOff>92450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8ECC882-005F-49DB-9F10-935F9FDF2198}"/>
            </a:ext>
          </a:extLst>
        </xdr:cNvPr>
        <xdr:cNvGrpSpPr>
          <a:grpSpLocks/>
        </xdr:cNvGrpSpPr>
      </xdr:nvGrpSpPr>
      <xdr:grpSpPr bwMode="auto">
        <a:xfrm>
          <a:off x="2917618" y="5811146"/>
          <a:ext cx="2416865" cy="504304"/>
          <a:chOff x="4776" y="12009"/>
          <a:chExt cx="4225" cy="659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4FCB3CC5-810F-48D2-BAAB-BF3F5F15E7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9" y="12009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CF54AB05-742F-4A0A-B6F1-CDB6A3A59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6" y="12035"/>
            <a:ext cx="4225" cy="633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0</xdr:row>
      <xdr:rowOff>116542</xdr:rowOff>
    </xdr:from>
    <xdr:to>
      <xdr:col>4</xdr:col>
      <xdr:colOff>301999</xdr:colOff>
      <xdr:row>3</xdr:row>
      <xdr:rowOff>63874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977D26A-4B5B-46FF-AF90-457BB6561615}"/>
            </a:ext>
          </a:extLst>
        </xdr:cNvPr>
        <xdr:cNvGrpSpPr>
          <a:grpSpLocks/>
        </xdr:cNvGrpSpPr>
      </xdr:nvGrpSpPr>
      <xdr:grpSpPr bwMode="auto">
        <a:xfrm>
          <a:off x="134471" y="116542"/>
          <a:ext cx="2464734" cy="642097"/>
          <a:chOff x="4608" y="12384"/>
          <a:chExt cx="4320" cy="780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7BE76B2E-B47A-42CD-B3BB-82C0574C87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C3B083B2-2F4B-40AE-97DA-681F5905EE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PSE">
      <a:dk1>
        <a:srgbClr val="000000"/>
      </a:dk1>
      <a:lt1>
        <a:sysClr val="window" lastClr="FFFFFF"/>
      </a:lt1>
      <a:dk2>
        <a:srgbClr val="003644"/>
      </a:dk2>
      <a:lt2>
        <a:srgbClr val="A9DFDC"/>
      </a:lt2>
      <a:accent1>
        <a:srgbClr val="70C9C4"/>
      </a:accent1>
      <a:accent2>
        <a:srgbClr val="D11947"/>
      </a:accent2>
      <a:accent3>
        <a:srgbClr val="82C341"/>
      </a:accent3>
      <a:accent4>
        <a:srgbClr val="00B3DC"/>
      </a:accent4>
      <a:accent5>
        <a:srgbClr val="A2DADD"/>
      </a:accent5>
      <a:accent6>
        <a:srgbClr val="F7921E"/>
      </a:accent6>
      <a:hlink>
        <a:srgbClr val="073E87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N6"/>
  <sheetViews>
    <sheetView workbookViewId="0">
      <selection activeCell="I21" sqref="I21"/>
    </sheetView>
  </sheetViews>
  <sheetFormatPr defaultColWidth="8.85546875" defaultRowHeight="12.75" x14ac:dyDescent="0.2"/>
  <cols>
    <col min="1" max="16384" width="8.85546875" style="1"/>
  </cols>
  <sheetData>
    <row r="2" spans="2:14" ht="13.5" thickBot="1" x14ac:dyDescent="0.25"/>
    <row r="3" spans="2:14" ht="27" thickBot="1" x14ac:dyDescent="0.25">
      <c r="B3" s="209" t="s">
        <v>44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1"/>
    </row>
    <row r="4" spans="2:14" x14ac:dyDescent="0.2">
      <c r="C4" s="2"/>
    </row>
    <row r="5" spans="2:14" ht="13.5" thickBot="1" x14ac:dyDescent="0.25"/>
    <row r="6" spans="2:14" ht="27" thickBot="1" x14ac:dyDescent="0.25">
      <c r="B6" s="212" t="s">
        <v>40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/>
    </row>
  </sheetData>
  <mergeCells count="2">
    <mergeCell ref="B3:N3"/>
    <mergeCell ref="B6:N6"/>
  </mergeCells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3"/>
  <sheetViews>
    <sheetView topLeftCell="A7" zoomScale="80" zoomScaleNormal="80" workbookViewId="0">
      <selection activeCell="K49" sqref="K49"/>
    </sheetView>
  </sheetViews>
  <sheetFormatPr defaultColWidth="8.85546875" defaultRowHeight="12.75" x14ac:dyDescent="0.2"/>
  <cols>
    <col min="1" max="1" width="16.7109375" style="3" customWidth="1"/>
    <col min="2" max="2" width="7.85546875" style="3" customWidth="1"/>
    <col min="3" max="14" width="9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51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4" t="s">
        <v>59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x14ac:dyDescent="0.2">
      <c r="A35" s="14" t="s">
        <v>43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5" s="15" customFormat="1" x14ac:dyDescent="0.2">
      <c r="A36" s="1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25" s="15" customFormat="1" ht="14.25" x14ac:dyDescent="0.2">
      <c r="A37" s="17" t="s">
        <v>66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s="15" customFormat="1" ht="9.6" customHeight="1" x14ac:dyDescent="0.2">
      <c r="A38" s="18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25" ht="15.75" thickBot="1" x14ac:dyDescent="0.3">
      <c r="A39" s="19"/>
      <c r="B39" s="20">
        <v>2006</v>
      </c>
      <c r="C39" s="21">
        <v>2007</v>
      </c>
      <c r="D39" s="20">
        <v>2008</v>
      </c>
      <c r="E39" s="20">
        <v>2009</v>
      </c>
      <c r="F39" s="20">
        <v>2010</v>
      </c>
      <c r="G39" s="20">
        <v>2011</v>
      </c>
      <c r="H39" s="20">
        <v>2012</v>
      </c>
      <c r="I39" s="20">
        <v>2013</v>
      </c>
      <c r="J39" s="20">
        <v>2014</v>
      </c>
      <c r="K39" s="20">
        <v>2015</v>
      </c>
      <c r="L39" s="20">
        <v>2016</v>
      </c>
      <c r="M39" s="20">
        <v>2017</v>
      </c>
      <c r="N39" s="20">
        <v>2018</v>
      </c>
      <c r="O39" s="22"/>
      <c r="P39" s="22"/>
      <c r="Q39" s="22"/>
      <c r="R39" s="22"/>
      <c r="S39" s="22"/>
      <c r="T39" s="22"/>
    </row>
    <row r="40" spans="1:25" x14ac:dyDescent="0.2">
      <c r="A40" s="23" t="s">
        <v>52</v>
      </c>
      <c r="B40" s="24" t="s">
        <v>81</v>
      </c>
      <c r="C40" s="25" t="s">
        <v>81</v>
      </c>
      <c r="D40" s="25" t="s">
        <v>81</v>
      </c>
      <c r="E40" s="25" t="s">
        <v>81</v>
      </c>
      <c r="F40" s="25" t="s">
        <v>81</v>
      </c>
      <c r="G40" s="25" t="s">
        <v>81</v>
      </c>
      <c r="H40" s="25" t="s">
        <v>81</v>
      </c>
      <c r="I40" s="25" t="s">
        <v>81</v>
      </c>
      <c r="J40" s="25" t="s">
        <v>81</v>
      </c>
      <c r="K40" s="25" t="s">
        <v>81</v>
      </c>
      <c r="L40" s="25" t="s">
        <v>81</v>
      </c>
      <c r="M40" s="25" t="s">
        <v>81</v>
      </c>
      <c r="N40" s="26" t="s">
        <v>81</v>
      </c>
      <c r="O40" s="20"/>
      <c r="P40" s="20"/>
      <c r="Q40" s="20"/>
      <c r="R40" s="20"/>
      <c r="S40" s="20"/>
      <c r="T40" s="20"/>
      <c r="U40" s="20"/>
      <c r="V40" s="20"/>
      <c r="W40" s="20"/>
      <c r="Y40" s="20"/>
    </row>
    <row r="41" spans="1:25" x14ac:dyDescent="0.2">
      <c r="A41" s="23" t="s">
        <v>33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x14ac:dyDescent="0.2">
      <c r="A42" s="23" t="s">
        <v>42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5" ht="13.5" thickBot="1" x14ac:dyDescent="0.25">
      <c r="A43" s="23" t="s">
        <v>31</v>
      </c>
      <c r="B43" s="30" t="s">
        <v>81</v>
      </c>
      <c r="C43" s="31" t="s">
        <v>81</v>
      </c>
      <c r="D43" s="31" t="s">
        <v>81</v>
      </c>
      <c r="E43" s="31" t="s">
        <v>81</v>
      </c>
      <c r="F43" s="31" t="s">
        <v>81</v>
      </c>
      <c r="G43" s="31" t="s">
        <v>81</v>
      </c>
      <c r="H43" s="31" t="s">
        <v>81</v>
      </c>
      <c r="I43" s="31" t="s">
        <v>81</v>
      </c>
      <c r="J43" s="31" t="s">
        <v>81</v>
      </c>
      <c r="K43" s="31" t="s">
        <v>81</v>
      </c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1 of 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3"/>
  <sheetViews>
    <sheetView tabSelected="1" zoomScale="80" zoomScaleNormal="80" workbookViewId="0">
      <selection activeCell="O48" sqref="O48"/>
    </sheetView>
  </sheetViews>
  <sheetFormatPr defaultColWidth="8.85546875" defaultRowHeight="12.75" x14ac:dyDescent="0.2"/>
  <cols>
    <col min="1" max="1" width="20.710937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58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0" s="15" customFormat="1" x14ac:dyDescent="0.2">
      <c r="A33" s="14" t="str">
        <f>'p.8-11 Wind Data'!A23</f>
        <v>Commercial operations 11/27/2005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0" s="15" customFormat="1" x14ac:dyDescent="0.2">
      <c r="A34" s="14" t="str">
        <f>'p.8-11 Wind Data'!A24</f>
        <v>Hopkins Ridge was curtailed to 75MW due to BPA work from May 2006 - October 2006, therefore 2006 data is excluded from the calculations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0" s="15" customForma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0" s="15" customFormat="1" ht="14.25" x14ac:dyDescent="0.2">
      <c r="A36" s="17" t="s">
        <v>67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0" s="15" customFormat="1" ht="8.4499999999999993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0" ht="13.5" thickBot="1" x14ac:dyDescent="0.25">
      <c r="A38" s="33"/>
      <c r="B38" s="20">
        <v>2006</v>
      </c>
      <c r="C38" s="21">
        <v>2007</v>
      </c>
      <c r="D38" s="20">
        <v>2008</v>
      </c>
      <c r="E38" s="20">
        <v>2009</v>
      </c>
      <c r="F38" s="20">
        <v>2010</v>
      </c>
      <c r="G38" s="20">
        <v>2011</v>
      </c>
      <c r="H38" s="20">
        <v>2012</v>
      </c>
      <c r="I38" s="20">
        <v>2013</v>
      </c>
      <c r="J38" s="20">
        <v>2014</v>
      </c>
      <c r="K38" s="20">
        <v>2015</v>
      </c>
      <c r="L38" s="20">
        <v>2016</v>
      </c>
      <c r="M38" s="20">
        <v>2017</v>
      </c>
      <c r="N38" s="20">
        <v>2018</v>
      </c>
      <c r="O38" s="22"/>
      <c r="P38" s="22"/>
      <c r="Q38" s="22"/>
      <c r="R38" s="22"/>
      <c r="S38" s="22"/>
      <c r="T38" s="22"/>
    </row>
    <row r="39" spans="1:20" x14ac:dyDescent="0.2">
      <c r="A39" s="23" t="s">
        <v>52</v>
      </c>
      <c r="B39" s="24" t="s">
        <v>81</v>
      </c>
      <c r="C39" s="25" t="s">
        <v>81</v>
      </c>
      <c r="D39" s="25" t="s">
        <v>81</v>
      </c>
      <c r="E39" s="25" t="s">
        <v>81</v>
      </c>
      <c r="F39" s="25" t="s">
        <v>81</v>
      </c>
      <c r="G39" s="25" t="s">
        <v>81</v>
      </c>
      <c r="H39" s="25" t="s">
        <v>81</v>
      </c>
      <c r="I39" s="25" t="s">
        <v>81</v>
      </c>
      <c r="J39" s="25" t="s">
        <v>81</v>
      </c>
      <c r="K39" s="25" t="s">
        <v>81</v>
      </c>
      <c r="L39" s="25" t="s">
        <v>81</v>
      </c>
      <c r="M39" s="25" t="s">
        <v>81</v>
      </c>
      <c r="N39" s="26" t="s">
        <v>81</v>
      </c>
      <c r="O39" s="22"/>
      <c r="P39" s="22"/>
      <c r="Q39" s="22"/>
      <c r="R39" s="22"/>
      <c r="S39" s="22"/>
      <c r="T39" s="22"/>
    </row>
    <row r="40" spans="1:20" x14ac:dyDescent="0.2">
      <c r="A40" s="23" t="s">
        <v>33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0" x14ac:dyDescent="0.2">
      <c r="A41" s="23" t="s">
        <v>8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0" x14ac:dyDescent="0.2">
      <c r="A42" s="23" t="s">
        <v>9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0" ht="13.5" thickBot="1" x14ac:dyDescent="0.25">
      <c r="A43" s="23" t="s">
        <v>10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2 of 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A7" zoomScale="80" zoomScaleNormal="80" workbookViewId="0">
      <selection activeCell="J46" sqref="J46"/>
    </sheetView>
  </sheetViews>
  <sheetFormatPr defaultColWidth="8.85546875" defaultRowHeight="12.75" x14ac:dyDescent="0.2"/>
  <cols>
    <col min="1" max="1" width="19.4257812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0" s="15" customFormat="1" x14ac:dyDescent="0.2">
      <c r="A33" s="14" t="str">
        <f>'p.8-11 Wind Data'!A43</f>
        <v>Commercial operations 12/22/2006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0" s="15" customFormat="1" x14ac:dyDescent="0.2">
      <c r="A34" s="1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0" s="15" customFormat="1" ht="14.25" x14ac:dyDescent="0.2">
      <c r="A35" s="17" t="s">
        <v>68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20" s="15" customFormat="1" ht="9" customHeight="1" x14ac:dyDescent="0.2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0" ht="13.5" thickBot="1" x14ac:dyDescent="0.25">
      <c r="A37" s="33"/>
      <c r="B37" s="20">
        <v>2006</v>
      </c>
      <c r="C37" s="21">
        <v>2007</v>
      </c>
      <c r="D37" s="20">
        <v>2008</v>
      </c>
      <c r="E37" s="20">
        <v>2009</v>
      </c>
      <c r="F37" s="20">
        <v>2010</v>
      </c>
      <c r="G37" s="20">
        <v>2011</v>
      </c>
      <c r="H37" s="20">
        <v>2012</v>
      </c>
      <c r="I37" s="20">
        <v>2013</v>
      </c>
      <c r="J37" s="20">
        <v>2014</v>
      </c>
      <c r="K37" s="20">
        <v>2015</v>
      </c>
      <c r="L37" s="20">
        <v>2016</v>
      </c>
      <c r="M37" s="20">
        <v>2017</v>
      </c>
      <c r="N37" s="20">
        <v>2018</v>
      </c>
      <c r="O37" s="22"/>
      <c r="P37" s="22"/>
      <c r="Q37" s="22"/>
      <c r="R37" s="22"/>
      <c r="S37" s="22"/>
      <c r="T37" s="22"/>
    </row>
    <row r="38" spans="1:20" x14ac:dyDescent="0.2">
      <c r="A38" s="23" t="s">
        <v>52</v>
      </c>
      <c r="B38" s="24" t="s">
        <v>81</v>
      </c>
      <c r="C38" s="25" t="s">
        <v>81</v>
      </c>
      <c r="D38" s="25" t="s">
        <v>81</v>
      </c>
      <c r="E38" s="25" t="s">
        <v>81</v>
      </c>
      <c r="F38" s="25" t="s">
        <v>81</v>
      </c>
      <c r="G38" s="25" t="s">
        <v>81</v>
      </c>
      <c r="H38" s="25" t="s">
        <v>81</v>
      </c>
      <c r="I38" s="25" t="s">
        <v>81</v>
      </c>
      <c r="J38" s="25" t="s">
        <v>81</v>
      </c>
      <c r="K38" s="25" t="s">
        <v>81</v>
      </c>
      <c r="L38" s="25" t="s">
        <v>81</v>
      </c>
      <c r="M38" s="25" t="s">
        <v>81</v>
      </c>
      <c r="N38" s="26" t="s">
        <v>81</v>
      </c>
      <c r="O38" s="22"/>
      <c r="P38" s="22"/>
      <c r="Q38" s="22"/>
      <c r="R38" s="22"/>
      <c r="S38" s="22"/>
      <c r="T38" s="22"/>
    </row>
    <row r="39" spans="1:20" x14ac:dyDescent="0.2">
      <c r="A39" s="23" t="s">
        <v>33</v>
      </c>
      <c r="B39" s="27" t="s">
        <v>81</v>
      </c>
      <c r="C39" s="28" t="s">
        <v>81</v>
      </c>
      <c r="D39" s="28" t="s">
        <v>81</v>
      </c>
      <c r="E39" s="28" t="s">
        <v>81</v>
      </c>
      <c r="F39" s="28" t="s">
        <v>81</v>
      </c>
      <c r="G39" s="28" t="s">
        <v>81</v>
      </c>
      <c r="H39" s="28" t="s">
        <v>81</v>
      </c>
      <c r="I39" s="28" t="s">
        <v>81</v>
      </c>
      <c r="J39" s="28" t="s">
        <v>81</v>
      </c>
      <c r="K39" s="28" t="s">
        <v>81</v>
      </c>
      <c r="L39" s="28" t="s">
        <v>81</v>
      </c>
      <c r="M39" s="28" t="s">
        <v>81</v>
      </c>
      <c r="N39" s="29" t="s">
        <v>81</v>
      </c>
      <c r="O39" s="22"/>
      <c r="P39" s="22"/>
      <c r="Q39" s="22"/>
      <c r="R39" s="22"/>
      <c r="S39" s="22"/>
      <c r="T39" s="22"/>
    </row>
    <row r="40" spans="1:20" x14ac:dyDescent="0.2">
      <c r="A40" s="23" t="s">
        <v>8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0" x14ac:dyDescent="0.2">
      <c r="A41" s="23" t="s">
        <v>9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0" ht="13.5" thickBot="1" x14ac:dyDescent="0.25">
      <c r="A42" s="23" t="s">
        <v>10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 t="s">
        <v>81</v>
      </c>
      <c r="M42" s="31" t="s">
        <v>81</v>
      </c>
      <c r="N42" s="32" t="s">
        <v>81</v>
      </c>
      <c r="O42" s="22"/>
      <c r="P42" s="22"/>
      <c r="Q42" s="22"/>
      <c r="R42" s="22"/>
      <c r="S42" s="22"/>
      <c r="T42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3 of 11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43"/>
  <sheetViews>
    <sheetView topLeftCell="A10" zoomScale="80" zoomScaleNormal="80" workbookViewId="0">
      <selection activeCell="B39" sqref="B39:N42"/>
    </sheetView>
  </sheetViews>
  <sheetFormatPr defaultColWidth="8.85546875" defaultRowHeight="12.75" x14ac:dyDescent="0.2"/>
  <cols>
    <col min="1" max="1" width="19.2851562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tr">
        <f>'p.8-11 Wind Data'!A62</f>
        <v>Commercial operations 11/9/2009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4" t="str">
        <f>'p.8-11 Wind Data'!A63</f>
        <v>2009 data is excluded from calculations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5" s="15" customFormat="1" ht="14.25" x14ac:dyDescent="0.2">
      <c r="A36" s="17" t="s">
        <v>69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5" s="15" customFormat="1" ht="7.9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ht="13.5" thickBot="1" x14ac:dyDescent="0.25">
      <c r="A38" s="33"/>
      <c r="B38" s="20">
        <v>2006</v>
      </c>
      <c r="C38" s="21">
        <v>2007</v>
      </c>
      <c r="D38" s="20">
        <v>2008</v>
      </c>
      <c r="E38" s="20">
        <v>2009</v>
      </c>
      <c r="F38" s="20">
        <v>2010</v>
      </c>
      <c r="G38" s="20">
        <v>2011</v>
      </c>
      <c r="H38" s="20">
        <v>2012</v>
      </c>
      <c r="I38" s="20">
        <v>2013</v>
      </c>
      <c r="J38" s="20">
        <v>2014</v>
      </c>
      <c r="K38" s="20">
        <v>2015</v>
      </c>
      <c r="L38" s="20">
        <v>2016</v>
      </c>
      <c r="M38" s="20">
        <v>2017</v>
      </c>
      <c r="N38" s="20">
        <v>2018</v>
      </c>
      <c r="O38" s="22"/>
      <c r="P38" s="22"/>
      <c r="Q38" s="22"/>
      <c r="R38" s="22"/>
      <c r="S38" s="22"/>
      <c r="T38" s="22"/>
    </row>
    <row r="39" spans="1:25" x14ac:dyDescent="0.2">
      <c r="A39" s="23" t="s">
        <v>52</v>
      </c>
      <c r="B39" s="24" t="s">
        <v>81</v>
      </c>
      <c r="C39" s="25" t="s">
        <v>81</v>
      </c>
      <c r="D39" s="25" t="s">
        <v>81</v>
      </c>
      <c r="E39" s="25" t="s">
        <v>81</v>
      </c>
      <c r="F39" s="25" t="s">
        <v>81</v>
      </c>
      <c r="G39" s="25" t="s">
        <v>81</v>
      </c>
      <c r="H39" s="25" t="s">
        <v>81</v>
      </c>
      <c r="I39" s="25" t="s">
        <v>81</v>
      </c>
      <c r="J39" s="25" t="s">
        <v>81</v>
      </c>
      <c r="K39" s="25" t="s">
        <v>81</v>
      </c>
      <c r="L39" s="25" t="s">
        <v>81</v>
      </c>
      <c r="M39" s="25" t="s">
        <v>81</v>
      </c>
      <c r="N39" s="26" t="s">
        <v>81</v>
      </c>
      <c r="O39" s="20"/>
      <c r="P39" s="20"/>
      <c r="Q39" s="20"/>
      <c r="R39" s="20"/>
      <c r="S39" s="20"/>
      <c r="T39" s="20"/>
      <c r="U39" s="20"/>
      <c r="V39" s="20"/>
      <c r="W39" s="20"/>
      <c r="Y39" s="20"/>
    </row>
    <row r="40" spans="1:25" x14ac:dyDescent="0.2">
      <c r="A40" s="23" t="s">
        <v>33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5" x14ac:dyDescent="0.2">
      <c r="A41" s="23" t="s">
        <v>8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x14ac:dyDescent="0.2">
      <c r="A42" s="23" t="s">
        <v>9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5" ht="13.5" thickBot="1" x14ac:dyDescent="0.25">
      <c r="A43" s="23" t="s">
        <v>10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4 of 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3"/>
  <sheetViews>
    <sheetView zoomScale="80" zoomScaleNormal="80" workbookViewId="0">
      <selection activeCell="B39" sqref="B39:N43"/>
    </sheetView>
  </sheetViews>
  <sheetFormatPr defaultColWidth="8.85546875" defaultRowHeight="12.75" x14ac:dyDescent="0.2"/>
  <cols>
    <col min="1" max="1" width="20.710937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4" t="s">
        <v>63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x14ac:dyDescent="0.2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5" s="15" customFormat="1" ht="14.25" x14ac:dyDescent="0.2">
      <c r="A36" s="17" t="s">
        <v>70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5" s="15" customFormat="1" ht="9.6" customHeight="1" x14ac:dyDescent="0.2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ht="13.5" thickBot="1" x14ac:dyDescent="0.25">
      <c r="A38" s="33"/>
      <c r="B38" s="20">
        <v>2006</v>
      </c>
      <c r="C38" s="21">
        <v>2007</v>
      </c>
      <c r="D38" s="20">
        <v>2008</v>
      </c>
      <c r="E38" s="20">
        <v>2009</v>
      </c>
      <c r="F38" s="20">
        <v>2010</v>
      </c>
      <c r="G38" s="20">
        <v>2011</v>
      </c>
      <c r="H38" s="20">
        <v>2012</v>
      </c>
      <c r="I38" s="20">
        <v>2013</v>
      </c>
      <c r="J38" s="20">
        <v>2014</v>
      </c>
      <c r="K38" s="20">
        <v>2015</v>
      </c>
      <c r="L38" s="20">
        <v>2016</v>
      </c>
      <c r="M38" s="20">
        <v>2017</v>
      </c>
      <c r="N38" s="20">
        <v>2018</v>
      </c>
      <c r="O38" s="22"/>
      <c r="P38" s="22"/>
      <c r="Q38" s="22"/>
      <c r="R38" s="22"/>
      <c r="S38" s="22"/>
      <c r="T38" s="22"/>
    </row>
    <row r="39" spans="1:25" x14ac:dyDescent="0.2">
      <c r="A39" s="23" t="s">
        <v>52</v>
      </c>
      <c r="B39" s="24" t="s">
        <v>81</v>
      </c>
      <c r="C39" s="25" t="s">
        <v>81</v>
      </c>
      <c r="D39" s="25" t="s">
        <v>81</v>
      </c>
      <c r="E39" s="25" t="s">
        <v>81</v>
      </c>
      <c r="F39" s="25" t="s">
        <v>81</v>
      </c>
      <c r="G39" s="25" t="s">
        <v>81</v>
      </c>
      <c r="H39" s="25" t="s">
        <v>81</v>
      </c>
      <c r="I39" s="25" t="s">
        <v>81</v>
      </c>
      <c r="J39" s="25" t="s">
        <v>81</v>
      </c>
      <c r="K39" s="25" t="s">
        <v>81</v>
      </c>
      <c r="L39" s="25" t="s">
        <v>81</v>
      </c>
      <c r="M39" s="25" t="s">
        <v>81</v>
      </c>
      <c r="N39" s="26" t="s">
        <v>81</v>
      </c>
      <c r="O39" s="20"/>
      <c r="P39" s="20"/>
      <c r="Q39" s="20"/>
      <c r="R39" s="20"/>
      <c r="S39" s="20"/>
      <c r="T39" s="20"/>
      <c r="U39" s="20"/>
      <c r="V39" s="20"/>
      <c r="W39" s="20"/>
      <c r="Y39" s="20"/>
    </row>
    <row r="40" spans="1:25" x14ac:dyDescent="0.2">
      <c r="A40" s="23" t="s">
        <v>33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5" x14ac:dyDescent="0.2">
      <c r="A41" s="23" t="s">
        <v>8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x14ac:dyDescent="0.2">
      <c r="A42" s="23" t="s">
        <v>9</v>
      </c>
      <c r="B42" s="27" t="s">
        <v>81</v>
      </c>
      <c r="C42" s="28" t="s">
        <v>81</v>
      </c>
      <c r="D42" s="28" t="s">
        <v>81</v>
      </c>
      <c r="E42" s="28" t="s">
        <v>81</v>
      </c>
      <c r="F42" s="28" t="s">
        <v>81</v>
      </c>
      <c r="G42" s="28" t="s">
        <v>81</v>
      </c>
      <c r="H42" s="28" t="s">
        <v>81</v>
      </c>
      <c r="I42" s="28" t="s">
        <v>81</v>
      </c>
      <c r="J42" s="28" t="s">
        <v>81</v>
      </c>
      <c r="K42" s="28" t="s">
        <v>81</v>
      </c>
      <c r="L42" s="28" t="s">
        <v>81</v>
      </c>
      <c r="M42" s="28" t="s">
        <v>81</v>
      </c>
      <c r="N42" s="29" t="s">
        <v>81</v>
      </c>
      <c r="O42" s="22"/>
      <c r="P42" s="22"/>
      <c r="Q42" s="22"/>
      <c r="R42" s="22"/>
      <c r="S42" s="22"/>
      <c r="T42" s="22"/>
    </row>
    <row r="43" spans="1:25" ht="13.5" thickBot="1" x14ac:dyDescent="0.25">
      <c r="A43" s="23" t="s">
        <v>10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 t="s">
        <v>81</v>
      </c>
      <c r="M43" s="31" t="s">
        <v>81</v>
      </c>
      <c r="N43" s="32" t="s">
        <v>81</v>
      </c>
      <c r="O43" s="22"/>
      <c r="P43" s="22"/>
      <c r="Q43" s="22"/>
      <c r="R43" s="22"/>
      <c r="S43" s="22"/>
      <c r="T43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5 of 11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42"/>
  <sheetViews>
    <sheetView topLeftCell="A10" zoomScale="80" zoomScaleNormal="80" workbookViewId="0">
      <selection activeCell="M55" sqref="M55"/>
    </sheetView>
  </sheetViews>
  <sheetFormatPr defaultColWidth="8.85546875" defaultRowHeight="12.75" x14ac:dyDescent="0.2"/>
  <cols>
    <col min="1" max="1" width="20.7109375" style="3" customWidth="1"/>
    <col min="2" max="14" width="8.7109375" style="3" customWidth="1"/>
    <col min="15" max="18" width="7.5703125" style="3" bestFit="1" customWidth="1"/>
    <col min="19" max="16384" width="8.85546875" style="3"/>
  </cols>
  <sheetData>
    <row r="1" spans="1:14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5.75" x14ac:dyDescent="0.25">
      <c r="A3" s="217" t="s">
        <v>64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8" customHeight="1" thickBot="1" x14ac:dyDescent="0.25">
      <c r="A4" s="4"/>
    </row>
    <row r="5" spans="1:14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1:14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1:14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1:14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4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1:1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</row>
    <row r="23" spans="1:14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1:1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14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13.5" thickBo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25" s="15" customFormat="1" x14ac:dyDescent="0.2">
      <c r="A33" s="14" t="str">
        <f>'p.8-11 Wind Data'!A102</f>
        <v>First delivery December 1, 2007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5" s="15" customFormat="1" x14ac:dyDescent="0.2">
      <c r="A34" s="1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5" s="15" customFormat="1" ht="14.25" x14ac:dyDescent="0.2">
      <c r="A35" s="17" t="s">
        <v>71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25" s="15" customFormat="1" ht="7.15" customHeight="1" x14ac:dyDescent="0.2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25" ht="13.5" thickBot="1" x14ac:dyDescent="0.25">
      <c r="A37" s="33"/>
      <c r="B37" s="20">
        <v>2006</v>
      </c>
      <c r="C37" s="21">
        <v>2007</v>
      </c>
      <c r="D37" s="20">
        <v>2008</v>
      </c>
      <c r="E37" s="20">
        <v>2009</v>
      </c>
      <c r="F37" s="20">
        <v>2010</v>
      </c>
      <c r="G37" s="20">
        <v>2011</v>
      </c>
      <c r="H37" s="20">
        <v>2012</v>
      </c>
      <c r="I37" s="20">
        <v>2013</v>
      </c>
      <c r="J37" s="20">
        <v>2014</v>
      </c>
      <c r="K37" s="20">
        <v>2015</v>
      </c>
      <c r="L37" s="20">
        <v>2016</v>
      </c>
      <c r="M37" s="20">
        <v>2017</v>
      </c>
      <c r="N37" s="20">
        <v>2018</v>
      </c>
      <c r="O37" s="22"/>
      <c r="P37" s="22"/>
      <c r="Q37" s="22"/>
      <c r="R37" s="22"/>
      <c r="S37" s="22"/>
      <c r="T37" s="22"/>
    </row>
    <row r="38" spans="1:25" x14ac:dyDescent="0.2">
      <c r="A38" s="23" t="s">
        <v>52</v>
      </c>
      <c r="B38" s="24" t="s">
        <v>81</v>
      </c>
      <c r="C38" s="25" t="s">
        <v>81</v>
      </c>
      <c r="D38" s="25" t="s">
        <v>81</v>
      </c>
      <c r="E38" s="25" t="s">
        <v>81</v>
      </c>
      <c r="F38" s="25" t="s">
        <v>81</v>
      </c>
      <c r="G38" s="25" t="s">
        <v>81</v>
      </c>
      <c r="H38" s="25" t="s">
        <v>81</v>
      </c>
      <c r="I38" s="25" t="s">
        <v>81</v>
      </c>
      <c r="J38" s="25" t="s">
        <v>81</v>
      </c>
      <c r="K38" s="25" t="s">
        <v>81</v>
      </c>
      <c r="L38" s="25" t="s">
        <v>81</v>
      </c>
      <c r="M38" s="25" t="s">
        <v>81</v>
      </c>
      <c r="N38" s="26" t="s">
        <v>81</v>
      </c>
      <c r="O38" s="20"/>
      <c r="P38" s="20"/>
      <c r="Q38" s="20"/>
      <c r="R38" s="20"/>
      <c r="S38" s="20"/>
      <c r="T38" s="20"/>
      <c r="U38" s="20"/>
      <c r="V38" s="20"/>
      <c r="W38" s="20"/>
      <c r="Y38" s="20"/>
    </row>
    <row r="39" spans="1:25" x14ac:dyDescent="0.2">
      <c r="A39" s="23" t="s">
        <v>33</v>
      </c>
      <c r="B39" s="27" t="s">
        <v>81</v>
      </c>
      <c r="C39" s="28" t="s">
        <v>81</v>
      </c>
      <c r="D39" s="28" t="s">
        <v>81</v>
      </c>
      <c r="E39" s="28" t="s">
        <v>81</v>
      </c>
      <c r="F39" s="28" t="s">
        <v>81</v>
      </c>
      <c r="G39" s="28" t="s">
        <v>81</v>
      </c>
      <c r="H39" s="28" t="s">
        <v>81</v>
      </c>
      <c r="I39" s="28" t="s">
        <v>81</v>
      </c>
      <c r="J39" s="28" t="s">
        <v>81</v>
      </c>
      <c r="K39" s="28" t="s">
        <v>81</v>
      </c>
      <c r="L39" s="28" t="s">
        <v>81</v>
      </c>
      <c r="M39" s="28" t="s">
        <v>81</v>
      </c>
      <c r="N39" s="29" t="s">
        <v>81</v>
      </c>
      <c r="O39" s="22"/>
      <c r="P39" s="22"/>
      <c r="Q39" s="22"/>
      <c r="R39" s="22"/>
      <c r="S39" s="22"/>
      <c r="T39" s="22"/>
    </row>
    <row r="40" spans="1:25" x14ac:dyDescent="0.2">
      <c r="A40" s="23" t="s">
        <v>8</v>
      </c>
      <c r="B40" s="27" t="s">
        <v>81</v>
      </c>
      <c r="C40" s="28" t="s">
        <v>81</v>
      </c>
      <c r="D40" s="28" t="s">
        <v>81</v>
      </c>
      <c r="E40" s="28" t="s">
        <v>81</v>
      </c>
      <c r="F40" s="28" t="s">
        <v>81</v>
      </c>
      <c r="G40" s="28" t="s">
        <v>81</v>
      </c>
      <c r="H40" s="28" t="s">
        <v>81</v>
      </c>
      <c r="I40" s="28" t="s">
        <v>81</v>
      </c>
      <c r="J40" s="28" t="s">
        <v>81</v>
      </c>
      <c r="K40" s="28" t="s">
        <v>81</v>
      </c>
      <c r="L40" s="28" t="s">
        <v>81</v>
      </c>
      <c r="M40" s="28" t="s">
        <v>81</v>
      </c>
      <c r="N40" s="29" t="s">
        <v>81</v>
      </c>
      <c r="O40" s="22"/>
      <c r="P40" s="22"/>
      <c r="Q40" s="22"/>
      <c r="R40" s="22"/>
      <c r="S40" s="22"/>
      <c r="T40" s="22"/>
    </row>
    <row r="41" spans="1:25" x14ac:dyDescent="0.2">
      <c r="A41" s="23" t="s">
        <v>9</v>
      </c>
      <c r="B41" s="27" t="s">
        <v>81</v>
      </c>
      <c r="C41" s="28" t="s">
        <v>81</v>
      </c>
      <c r="D41" s="28" t="s">
        <v>81</v>
      </c>
      <c r="E41" s="28" t="s">
        <v>81</v>
      </c>
      <c r="F41" s="28" t="s">
        <v>81</v>
      </c>
      <c r="G41" s="28" t="s">
        <v>81</v>
      </c>
      <c r="H41" s="28" t="s">
        <v>81</v>
      </c>
      <c r="I41" s="28" t="s">
        <v>81</v>
      </c>
      <c r="J41" s="28" t="s">
        <v>81</v>
      </c>
      <c r="K41" s="28" t="s">
        <v>81</v>
      </c>
      <c r="L41" s="28" t="s">
        <v>81</v>
      </c>
      <c r="M41" s="28" t="s">
        <v>81</v>
      </c>
      <c r="N41" s="29" t="s">
        <v>81</v>
      </c>
      <c r="O41" s="22"/>
      <c r="P41" s="22"/>
      <c r="Q41" s="22"/>
      <c r="R41" s="22"/>
      <c r="S41" s="22"/>
      <c r="T41" s="22"/>
    </row>
    <row r="42" spans="1:25" ht="13.5" thickBot="1" x14ac:dyDescent="0.25">
      <c r="A42" s="23" t="s">
        <v>11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 t="s">
        <v>81</v>
      </c>
      <c r="M42" s="31" t="s">
        <v>81</v>
      </c>
      <c r="N42" s="32" t="s">
        <v>81</v>
      </c>
      <c r="O42" s="22"/>
      <c r="P42" s="22"/>
      <c r="Q42" s="22"/>
      <c r="R42" s="22"/>
      <c r="S42" s="22"/>
      <c r="T42" s="22"/>
    </row>
  </sheetData>
  <mergeCells count="3">
    <mergeCell ref="A1:N1"/>
    <mergeCell ref="A2:N2"/>
    <mergeCell ref="A3:N3"/>
  </mergeCells>
  <printOptions horizontalCentered="1"/>
  <pageMargins left="0.7" right="0.7" top="0.75" bottom="0.75" header="0.3" footer="0.3"/>
  <pageSetup scale="80" orientation="landscape" r:id="rId1"/>
  <headerFooter scaleWithDoc="0" alignWithMargins="0">
    <oddFooter>&amp;R&amp;"Times New Roman,Regular"&amp;12Exh. PKW-21C
Page 6 of 11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7"/>
  <sheetViews>
    <sheetView zoomScale="90" zoomScaleNormal="90" workbookViewId="0">
      <selection activeCell="Q31" sqref="Q31"/>
    </sheetView>
  </sheetViews>
  <sheetFormatPr defaultColWidth="8.85546875" defaultRowHeight="12.75" x14ac:dyDescent="0.2"/>
  <cols>
    <col min="1" max="1" width="20" style="3" customWidth="1"/>
    <col min="2" max="2" width="15.7109375" style="3" customWidth="1"/>
    <col min="3" max="3" width="14.28515625" style="3" customWidth="1"/>
    <col min="4" max="4" width="12" style="3" customWidth="1"/>
    <col min="5" max="5" width="14.5703125" style="3" bestFit="1" customWidth="1"/>
    <col min="6" max="6" width="21.140625" style="3" customWidth="1"/>
    <col min="7" max="7" width="12.5703125" style="3" customWidth="1"/>
    <col min="8" max="8" width="12.85546875" style="3" customWidth="1"/>
    <col min="9" max="16384" width="8.85546875" style="3"/>
  </cols>
  <sheetData>
    <row r="1" spans="1:8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</row>
    <row r="2" spans="1:8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</row>
    <row r="3" spans="1:8" ht="15.75" x14ac:dyDescent="0.25">
      <c r="A3" s="217" t="s">
        <v>65</v>
      </c>
      <c r="B3" s="217"/>
      <c r="C3" s="217"/>
      <c r="D3" s="217"/>
      <c r="E3" s="217"/>
      <c r="F3" s="217"/>
      <c r="G3" s="217"/>
      <c r="H3" s="217"/>
    </row>
    <row r="4" spans="1:8" ht="15.75" x14ac:dyDescent="0.25">
      <c r="A4" s="34"/>
    </row>
    <row r="6" spans="1:8" ht="14.25" x14ac:dyDescent="0.2">
      <c r="A6" s="17" t="s">
        <v>72</v>
      </c>
    </row>
    <row r="7" spans="1:8" s="39" customFormat="1" ht="30.75" thickBot="1" x14ac:dyDescent="0.3">
      <c r="A7" s="19" t="s">
        <v>29</v>
      </c>
      <c r="B7" s="35" t="s">
        <v>46</v>
      </c>
      <c r="C7" s="36" t="s">
        <v>8</v>
      </c>
      <c r="D7" s="36" t="s">
        <v>9</v>
      </c>
      <c r="E7" s="37" t="s">
        <v>73</v>
      </c>
      <c r="F7" s="38" t="s">
        <v>42</v>
      </c>
      <c r="G7" s="36" t="s">
        <v>74</v>
      </c>
      <c r="H7" s="36" t="s">
        <v>32</v>
      </c>
    </row>
    <row r="8" spans="1:8" ht="15" x14ac:dyDescent="0.25">
      <c r="A8" s="40" t="s">
        <v>0</v>
      </c>
      <c r="B8" s="41" t="s">
        <v>81</v>
      </c>
      <c r="C8" s="42" t="s">
        <v>81</v>
      </c>
      <c r="D8" s="42" t="s">
        <v>81</v>
      </c>
      <c r="E8" s="42" t="s">
        <v>81</v>
      </c>
      <c r="F8" s="43" t="s">
        <v>81</v>
      </c>
      <c r="G8" s="42" t="s">
        <v>81</v>
      </c>
      <c r="H8" s="44" t="s">
        <v>81</v>
      </c>
    </row>
    <row r="9" spans="1:8" ht="15.75" thickBot="1" x14ac:dyDescent="0.3">
      <c r="A9" s="40" t="s">
        <v>4</v>
      </c>
      <c r="B9" s="45" t="s">
        <v>81</v>
      </c>
      <c r="C9" s="46" t="s">
        <v>81</v>
      </c>
      <c r="D9" s="47" t="s">
        <v>81</v>
      </c>
      <c r="E9" s="46" t="s">
        <v>81</v>
      </c>
      <c r="F9" s="48" t="s">
        <v>81</v>
      </c>
      <c r="G9" s="46" t="s">
        <v>81</v>
      </c>
      <c r="H9" s="49" t="s">
        <v>81</v>
      </c>
    </row>
    <row r="10" spans="1:8" ht="15.75" thickTop="1" x14ac:dyDescent="0.25">
      <c r="A10" s="40" t="s">
        <v>6</v>
      </c>
      <c r="B10" s="45" t="s">
        <v>81</v>
      </c>
      <c r="C10" s="50" t="s">
        <v>81</v>
      </c>
      <c r="D10" s="51"/>
      <c r="E10" s="46" t="s">
        <v>81</v>
      </c>
      <c r="F10" s="52" t="s">
        <v>81</v>
      </c>
      <c r="G10" s="46" t="s">
        <v>81</v>
      </c>
      <c r="H10" s="49" t="s">
        <v>81</v>
      </c>
    </row>
    <row r="11" spans="1:8" ht="15" x14ac:dyDescent="0.25">
      <c r="A11" s="40" t="s">
        <v>5</v>
      </c>
      <c r="B11" s="45" t="s">
        <v>81</v>
      </c>
      <c r="C11" s="50" t="s">
        <v>81</v>
      </c>
      <c r="D11" s="53"/>
      <c r="E11" s="46" t="s">
        <v>81</v>
      </c>
      <c r="F11" s="52" t="s">
        <v>81</v>
      </c>
      <c r="G11" s="46" t="s">
        <v>81</v>
      </c>
      <c r="H11" s="49" t="s">
        <v>81</v>
      </c>
    </row>
    <row r="12" spans="1:8" ht="15" x14ac:dyDescent="0.25">
      <c r="A12" s="19" t="s">
        <v>28</v>
      </c>
      <c r="B12" s="54" t="s">
        <v>81</v>
      </c>
      <c r="C12" s="55" t="s">
        <v>81</v>
      </c>
      <c r="D12" s="56"/>
      <c r="E12" s="57" t="s">
        <v>81</v>
      </c>
      <c r="F12" s="58" t="s">
        <v>81</v>
      </c>
      <c r="G12" s="57" t="s">
        <v>81</v>
      </c>
      <c r="H12" s="59" t="s">
        <v>81</v>
      </c>
    </row>
    <row r="13" spans="1:8" ht="15.75" thickBot="1" x14ac:dyDescent="0.3">
      <c r="A13" s="40" t="s">
        <v>3</v>
      </c>
      <c r="B13" s="60" t="s">
        <v>81</v>
      </c>
      <c r="C13" s="61" t="s">
        <v>81</v>
      </c>
      <c r="D13" s="53" t="s">
        <v>30</v>
      </c>
      <c r="E13" s="62" t="s">
        <v>81</v>
      </c>
      <c r="F13" s="63" t="s">
        <v>81</v>
      </c>
      <c r="G13" s="62" t="s">
        <v>81</v>
      </c>
      <c r="H13" s="64" t="s">
        <v>81</v>
      </c>
    </row>
    <row r="14" spans="1:8" s="15" customFormat="1" x14ac:dyDescent="0.2">
      <c r="A14" s="14"/>
      <c r="B14" s="65"/>
      <c r="C14" s="65"/>
      <c r="D14" s="66"/>
      <c r="E14" s="65"/>
      <c r="F14" s="65"/>
      <c r="G14" s="65"/>
      <c r="H14" s="67"/>
    </row>
    <row r="16" spans="1:8" ht="16.5" x14ac:dyDescent="0.2">
      <c r="A16" s="17" t="s">
        <v>75</v>
      </c>
    </row>
    <row r="17" spans="1:8" ht="30.75" thickBot="1" x14ac:dyDescent="0.3">
      <c r="A17" s="19" t="s">
        <v>29</v>
      </c>
      <c r="B17" s="68" t="s">
        <v>46</v>
      </c>
      <c r="C17" s="36" t="s">
        <v>8</v>
      </c>
      <c r="D17" s="69" t="s">
        <v>9</v>
      </c>
      <c r="E17" s="69" t="s">
        <v>73</v>
      </c>
    </row>
    <row r="18" spans="1:8" ht="15" x14ac:dyDescent="0.25">
      <c r="A18" s="40" t="s">
        <v>0</v>
      </c>
      <c r="B18" s="70" t="s">
        <v>81</v>
      </c>
      <c r="C18" s="71" t="s">
        <v>81</v>
      </c>
      <c r="D18" s="71" t="s">
        <v>81</v>
      </c>
      <c r="E18" s="72" t="s">
        <v>81</v>
      </c>
    </row>
    <row r="19" spans="1:8" ht="15.75" thickBot="1" x14ac:dyDescent="0.3">
      <c r="A19" s="40" t="s">
        <v>4</v>
      </c>
      <c r="B19" s="73" t="s">
        <v>81</v>
      </c>
      <c r="C19" s="74" t="s">
        <v>81</v>
      </c>
      <c r="D19" s="75" t="s">
        <v>81</v>
      </c>
      <c r="E19" s="76" t="s">
        <v>81</v>
      </c>
    </row>
    <row r="20" spans="1:8" ht="15.75" thickTop="1" x14ac:dyDescent="0.25">
      <c r="A20" s="40" t="s">
        <v>6</v>
      </c>
      <c r="B20" s="73" t="s">
        <v>81</v>
      </c>
      <c r="C20" s="76" t="s">
        <v>81</v>
      </c>
      <c r="D20" s="77" t="s">
        <v>30</v>
      </c>
      <c r="E20" s="76" t="s">
        <v>81</v>
      </c>
    </row>
    <row r="21" spans="1:8" ht="15" x14ac:dyDescent="0.25">
      <c r="A21" s="40" t="s">
        <v>5</v>
      </c>
      <c r="B21" s="73" t="s">
        <v>81</v>
      </c>
      <c r="C21" s="76" t="s">
        <v>81</v>
      </c>
      <c r="D21" s="78" t="s">
        <v>30</v>
      </c>
      <c r="E21" s="76" t="s">
        <v>81</v>
      </c>
    </row>
    <row r="22" spans="1:8" ht="15" x14ac:dyDescent="0.25">
      <c r="A22" s="19" t="s">
        <v>28</v>
      </c>
      <c r="B22" s="79" t="s">
        <v>81</v>
      </c>
      <c r="C22" s="80" t="s">
        <v>81</v>
      </c>
      <c r="D22" s="81" t="s">
        <v>30</v>
      </c>
      <c r="E22" s="80" t="s">
        <v>81</v>
      </c>
    </row>
    <row r="23" spans="1:8" ht="15.75" thickBot="1" x14ac:dyDescent="0.3">
      <c r="A23" s="40" t="s">
        <v>3</v>
      </c>
      <c r="B23" s="82" t="s">
        <v>81</v>
      </c>
      <c r="C23" s="83" t="s">
        <v>81</v>
      </c>
      <c r="D23" s="78" t="s">
        <v>30</v>
      </c>
      <c r="E23" s="83" t="s">
        <v>81</v>
      </c>
    </row>
    <row r="25" spans="1:8" ht="13.9" customHeight="1" x14ac:dyDescent="0.2">
      <c r="A25" s="218" t="s">
        <v>48</v>
      </c>
      <c r="B25" s="218"/>
      <c r="C25" s="218"/>
      <c r="D25" s="218"/>
      <c r="E25" s="218"/>
      <c r="F25" s="218"/>
      <c r="G25" s="218"/>
      <c r="H25" s="218"/>
    </row>
    <row r="26" spans="1:8" x14ac:dyDescent="0.2">
      <c r="A26" s="218"/>
      <c r="B26" s="218"/>
      <c r="C26" s="218"/>
      <c r="D26" s="218"/>
      <c r="E26" s="218"/>
      <c r="F26" s="218"/>
      <c r="G26" s="218"/>
      <c r="H26" s="218"/>
    </row>
    <row r="27" spans="1:8" ht="16.149999999999999" customHeight="1" x14ac:dyDescent="0.2">
      <c r="A27" s="3" t="s">
        <v>47</v>
      </c>
    </row>
  </sheetData>
  <mergeCells count="4">
    <mergeCell ref="A25:H26"/>
    <mergeCell ref="A1:H1"/>
    <mergeCell ref="A2:H2"/>
    <mergeCell ref="A3:H3"/>
  </mergeCells>
  <printOptions horizontalCentered="1"/>
  <pageMargins left="0.7" right="0.7" top="0.75" bottom="0.75" header="0.3" footer="0.3"/>
  <pageSetup fitToHeight="0" orientation="landscape" r:id="rId1"/>
  <headerFooter scaleWithDoc="0" alignWithMargins="0">
    <oddFooter>&amp;R&amp;"Times New Roman,Regular"&amp;12Exh. PKW-21C
Page 7 of 11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34"/>
  <sheetViews>
    <sheetView zoomScale="85" zoomScaleNormal="85" zoomScaleSheetLayoutView="75" workbookViewId="0">
      <selection activeCell="U17" sqref="U17"/>
    </sheetView>
  </sheetViews>
  <sheetFormatPr defaultColWidth="9.140625" defaultRowHeight="12.75" x14ac:dyDescent="0.2"/>
  <cols>
    <col min="1" max="1" width="7.7109375" style="86" customWidth="1"/>
    <col min="2" max="2" width="8.28515625" style="20" customWidth="1"/>
    <col min="3" max="3" width="9.28515625" style="20" customWidth="1"/>
    <col min="4" max="4" width="9.28515625" style="20" bestFit="1" customWidth="1"/>
    <col min="5" max="5" width="9.28515625" style="20" customWidth="1"/>
    <col min="6" max="14" width="9.28515625" style="20" bestFit="1" customWidth="1"/>
    <col min="15" max="15" width="11.28515625" style="20" customWidth="1"/>
    <col min="16" max="18" width="11.28515625" style="14" customWidth="1"/>
    <col min="19" max="16384" width="9.140625" style="14"/>
  </cols>
  <sheetData>
    <row r="1" spans="1:19" ht="18.75" x14ac:dyDescent="0.3">
      <c r="A1" s="215" t="s">
        <v>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9" ht="20.25" x14ac:dyDescent="0.3">
      <c r="A2" s="216" t="s">
        <v>49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9" ht="15.75" x14ac:dyDescent="0.25">
      <c r="A3" s="219" t="s">
        <v>50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9" ht="18.600000000000001" customHeight="1" x14ac:dyDescent="0.2">
      <c r="E4" s="14"/>
    </row>
    <row r="5" spans="1:19" x14ac:dyDescent="0.2">
      <c r="A5" s="14"/>
      <c r="E5" s="14"/>
    </row>
    <row r="6" spans="1:19" ht="14.25" x14ac:dyDescent="0.2">
      <c r="A6" s="87" t="s">
        <v>0</v>
      </c>
      <c r="O6" s="88"/>
      <c r="P6" s="88"/>
      <c r="Q6" s="84" t="s">
        <v>57</v>
      </c>
      <c r="R6" s="89">
        <v>156.6</v>
      </c>
    </row>
    <row r="7" spans="1:19" s="94" customFormat="1" ht="25.5" x14ac:dyDescent="0.2">
      <c r="A7" s="90" t="s">
        <v>1</v>
      </c>
      <c r="B7" s="20">
        <v>2006</v>
      </c>
      <c r="C7" s="21">
        <v>2007</v>
      </c>
      <c r="D7" s="20">
        <v>2008</v>
      </c>
      <c r="E7" s="20">
        <v>2009</v>
      </c>
      <c r="F7" s="20">
        <v>2010</v>
      </c>
      <c r="G7" s="20">
        <v>2011</v>
      </c>
      <c r="H7" s="20">
        <v>2012</v>
      </c>
      <c r="I7" s="20">
        <v>2013</v>
      </c>
      <c r="J7" s="20">
        <v>2014</v>
      </c>
      <c r="K7" s="20">
        <v>2015</v>
      </c>
      <c r="L7" s="20">
        <v>2016</v>
      </c>
      <c r="M7" s="20">
        <v>2017</v>
      </c>
      <c r="N7" s="91">
        <v>2018</v>
      </c>
      <c r="O7" s="92" t="s">
        <v>33</v>
      </c>
      <c r="P7" s="93" t="s">
        <v>8</v>
      </c>
      <c r="Q7" s="93" t="s">
        <v>9</v>
      </c>
      <c r="R7" s="93" t="s">
        <v>10</v>
      </c>
    </row>
    <row r="8" spans="1:19" x14ac:dyDescent="0.2">
      <c r="A8" s="95" t="s">
        <v>12</v>
      </c>
      <c r="B8" s="96" t="s">
        <v>81</v>
      </c>
      <c r="C8" s="97" t="s">
        <v>81</v>
      </c>
      <c r="D8" s="97" t="s">
        <v>81</v>
      </c>
      <c r="E8" s="97" t="s">
        <v>81</v>
      </c>
      <c r="F8" s="97" t="s">
        <v>81</v>
      </c>
      <c r="G8" s="97" t="s">
        <v>81</v>
      </c>
      <c r="H8" s="97" t="s">
        <v>81</v>
      </c>
      <c r="I8" s="97" t="s">
        <v>81</v>
      </c>
      <c r="J8" s="97" t="s">
        <v>81</v>
      </c>
      <c r="K8" s="97" t="s">
        <v>81</v>
      </c>
      <c r="L8" s="97" t="s">
        <v>81</v>
      </c>
      <c r="M8" s="97" t="s">
        <v>81</v>
      </c>
      <c r="N8" s="98" t="s">
        <v>81</v>
      </c>
      <c r="O8" s="97" t="s">
        <v>81</v>
      </c>
      <c r="P8" s="97" t="s">
        <v>81</v>
      </c>
      <c r="Q8" s="97" t="s">
        <v>81</v>
      </c>
      <c r="R8" s="99" t="s">
        <v>81</v>
      </c>
    </row>
    <row r="9" spans="1:19" x14ac:dyDescent="0.2">
      <c r="A9" s="95" t="s">
        <v>13</v>
      </c>
      <c r="B9" s="100" t="s">
        <v>81</v>
      </c>
      <c r="C9" s="101" t="s">
        <v>81</v>
      </c>
      <c r="D9" s="101" t="s">
        <v>81</v>
      </c>
      <c r="E9" s="101" t="s">
        <v>81</v>
      </c>
      <c r="F9" s="101" t="s">
        <v>81</v>
      </c>
      <c r="G9" s="101" t="s">
        <v>81</v>
      </c>
      <c r="H9" s="101" t="s">
        <v>81</v>
      </c>
      <c r="I9" s="101" t="s">
        <v>81</v>
      </c>
      <c r="J9" s="101" t="s">
        <v>81</v>
      </c>
      <c r="K9" s="101" t="s">
        <v>81</v>
      </c>
      <c r="L9" s="101" t="s">
        <v>81</v>
      </c>
      <c r="M9" s="101" t="s">
        <v>81</v>
      </c>
      <c r="N9" s="102" t="s">
        <v>81</v>
      </c>
      <c r="O9" s="101" t="s">
        <v>81</v>
      </c>
      <c r="P9" s="101" t="s">
        <v>81</v>
      </c>
      <c r="Q9" s="101" t="s">
        <v>81</v>
      </c>
      <c r="R9" s="103" t="s">
        <v>81</v>
      </c>
    </row>
    <row r="10" spans="1:19" x14ac:dyDescent="0.2">
      <c r="A10" s="95" t="s">
        <v>14</v>
      </c>
      <c r="B10" s="100" t="s">
        <v>81</v>
      </c>
      <c r="C10" s="101" t="s">
        <v>81</v>
      </c>
      <c r="D10" s="104" t="s">
        <v>81</v>
      </c>
      <c r="E10" s="101" t="s">
        <v>81</v>
      </c>
      <c r="F10" s="101" t="s">
        <v>81</v>
      </c>
      <c r="G10" s="101" t="s">
        <v>81</v>
      </c>
      <c r="H10" s="101" t="s">
        <v>81</v>
      </c>
      <c r="I10" s="104" t="s">
        <v>81</v>
      </c>
      <c r="J10" s="101" t="s">
        <v>81</v>
      </c>
      <c r="K10" s="104" t="s">
        <v>81</v>
      </c>
      <c r="L10" s="101" t="s">
        <v>81</v>
      </c>
      <c r="M10" s="101" t="s">
        <v>81</v>
      </c>
      <c r="N10" s="102" t="s">
        <v>81</v>
      </c>
      <c r="O10" s="101" t="s">
        <v>81</v>
      </c>
      <c r="P10" s="101" t="s">
        <v>81</v>
      </c>
      <c r="Q10" s="101" t="s">
        <v>81</v>
      </c>
      <c r="R10" s="103" t="s">
        <v>81</v>
      </c>
    </row>
    <row r="11" spans="1:19" x14ac:dyDescent="0.2">
      <c r="A11" s="95" t="s">
        <v>15</v>
      </c>
      <c r="B11" s="100" t="s">
        <v>81</v>
      </c>
      <c r="C11" s="101" t="s">
        <v>81</v>
      </c>
      <c r="D11" s="101" t="s">
        <v>81</v>
      </c>
      <c r="E11" s="101" t="s">
        <v>81</v>
      </c>
      <c r="F11" s="101" t="s">
        <v>81</v>
      </c>
      <c r="G11" s="101" t="s">
        <v>81</v>
      </c>
      <c r="H11" s="101" t="s">
        <v>81</v>
      </c>
      <c r="I11" s="101" t="s">
        <v>81</v>
      </c>
      <c r="J11" s="101" t="s">
        <v>81</v>
      </c>
      <c r="K11" s="101" t="s">
        <v>81</v>
      </c>
      <c r="L11" s="101" t="s">
        <v>81</v>
      </c>
      <c r="M11" s="101" t="s">
        <v>81</v>
      </c>
      <c r="N11" s="102" t="s">
        <v>81</v>
      </c>
      <c r="O11" s="101" t="s">
        <v>81</v>
      </c>
      <c r="P11" s="101" t="s">
        <v>81</v>
      </c>
      <c r="Q11" s="101" t="s">
        <v>81</v>
      </c>
      <c r="R11" s="103" t="s">
        <v>81</v>
      </c>
    </row>
    <row r="12" spans="1:19" x14ac:dyDescent="0.2">
      <c r="A12" s="95" t="s">
        <v>2</v>
      </c>
      <c r="B12" s="100" t="s">
        <v>81</v>
      </c>
      <c r="C12" s="101" t="s">
        <v>81</v>
      </c>
      <c r="D12" s="101" t="s">
        <v>81</v>
      </c>
      <c r="E12" s="101" t="s">
        <v>81</v>
      </c>
      <c r="F12" s="101" t="s">
        <v>81</v>
      </c>
      <c r="G12" s="101" t="s">
        <v>81</v>
      </c>
      <c r="H12" s="101" t="s">
        <v>81</v>
      </c>
      <c r="I12" s="101" t="s">
        <v>81</v>
      </c>
      <c r="J12" s="101" t="s">
        <v>81</v>
      </c>
      <c r="K12" s="101" t="s">
        <v>81</v>
      </c>
      <c r="L12" s="101" t="s">
        <v>81</v>
      </c>
      <c r="M12" s="101" t="s">
        <v>81</v>
      </c>
      <c r="N12" s="102" t="s">
        <v>81</v>
      </c>
      <c r="O12" s="101" t="s">
        <v>81</v>
      </c>
      <c r="P12" s="101" t="s">
        <v>81</v>
      </c>
      <c r="Q12" s="101" t="s">
        <v>81</v>
      </c>
      <c r="R12" s="103" t="s">
        <v>81</v>
      </c>
    </row>
    <row r="13" spans="1:19" x14ac:dyDescent="0.2">
      <c r="A13" s="95" t="s">
        <v>16</v>
      </c>
      <c r="B13" s="100" t="s">
        <v>81</v>
      </c>
      <c r="C13" s="101" t="s">
        <v>81</v>
      </c>
      <c r="D13" s="101" t="s">
        <v>81</v>
      </c>
      <c r="E13" s="101" t="s">
        <v>81</v>
      </c>
      <c r="F13" s="101" t="s">
        <v>81</v>
      </c>
      <c r="G13" s="101" t="s">
        <v>81</v>
      </c>
      <c r="H13" s="101" t="s">
        <v>81</v>
      </c>
      <c r="I13" s="101" t="s">
        <v>81</v>
      </c>
      <c r="J13" s="101" t="s">
        <v>81</v>
      </c>
      <c r="K13" s="101" t="s">
        <v>81</v>
      </c>
      <c r="L13" s="101" t="s">
        <v>81</v>
      </c>
      <c r="M13" s="101" t="s">
        <v>81</v>
      </c>
      <c r="N13" s="102" t="s">
        <v>81</v>
      </c>
      <c r="O13" s="101" t="s">
        <v>81</v>
      </c>
      <c r="P13" s="101" t="s">
        <v>81</v>
      </c>
      <c r="Q13" s="101" t="s">
        <v>81</v>
      </c>
      <c r="R13" s="103" t="s">
        <v>81</v>
      </c>
    </row>
    <row r="14" spans="1:19" x14ac:dyDescent="0.2">
      <c r="A14" s="95" t="s">
        <v>17</v>
      </c>
      <c r="B14" s="100" t="s">
        <v>81</v>
      </c>
      <c r="C14" s="101" t="s">
        <v>81</v>
      </c>
      <c r="D14" s="101" t="s">
        <v>81</v>
      </c>
      <c r="E14" s="101" t="s">
        <v>81</v>
      </c>
      <c r="F14" s="101" t="s">
        <v>81</v>
      </c>
      <c r="G14" s="101" t="s">
        <v>81</v>
      </c>
      <c r="H14" s="101" t="s">
        <v>81</v>
      </c>
      <c r="I14" s="101" t="s">
        <v>81</v>
      </c>
      <c r="J14" s="101" t="s">
        <v>81</v>
      </c>
      <c r="K14" s="101" t="s">
        <v>81</v>
      </c>
      <c r="L14" s="101" t="s">
        <v>81</v>
      </c>
      <c r="M14" s="101" t="s">
        <v>81</v>
      </c>
      <c r="N14" s="102" t="s">
        <v>81</v>
      </c>
      <c r="O14" s="101" t="s">
        <v>81</v>
      </c>
      <c r="P14" s="101" t="s">
        <v>81</v>
      </c>
      <c r="Q14" s="101" t="s">
        <v>81</v>
      </c>
      <c r="R14" s="103" t="s">
        <v>81</v>
      </c>
    </row>
    <row r="15" spans="1:19" x14ac:dyDescent="0.2">
      <c r="A15" s="95" t="s">
        <v>18</v>
      </c>
      <c r="B15" s="100" t="s">
        <v>81</v>
      </c>
      <c r="C15" s="101" t="s">
        <v>81</v>
      </c>
      <c r="D15" s="101" t="s">
        <v>81</v>
      </c>
      <c r="E15" s="101" t="s">
        <v>81</v>
      </c>
      <c r="F15" s="101" t="s">
        <v>81</v>
      </c>
      <c r="G15" s="101" t="s">
        <v>81</v>
      </c>
      <c r="H15" s="101" t="s">
        <v>81</v>
      </c>
      <c r="I15" s="101" t="s">
        <v>81</v>
      </c>
      <c r="J15" s="101" t="s">
        <v>81</v>
      </c>
      <c r="K15" s="101" t="s">
        <v>81</v>
      </c>
      <c r="L15" s="101" t="s">
        <v>81</v>
      </c>
      <c r="M15" s="101" t="s">
        <v>81</v>
      </c>
      <c r="N15" s="102" t="s">
        <v>81</v>
      </c>
      <c r="O15" s="101" t="s">
        <v>81</v>
      </c>
      <c r="P15" s="101" t="s">
        <v>81</v>
      </c>
      <c r="Q15" s="101" t="s">
        <v>81</v>
      </c>
      <c r="R15" s="103" t="s">
        <v>81</v>
      </c>
    </row>
    <row r="16" spans="1:19" x14ac:dyDescent="0.2">
      <c r="A16" s="95" t="s">
        <v>19</v>
      </c>
      <c r="B16" s="100" t="s">
        <v>81</v>
      </c>
      <c r="C16" s="101" t="s">
        <v>81</v>
      </c>
      <c r="D16" s="101" t="s">
        <v>81</v>
      </c>
      <c r="E16" s="101" t="s">
        <v>81</v>
      </c>
      <c r="F16" s="101" t="s">
        <v>81</v>
      </c>
      <c r="G16" s="101" t="s">
        <v>81</v>
      </c>
      <c r="H16" s="101" t="s">
        <v>81</v>
      </c>
      <c r="I16" s="101" t="s">
        <v>81</v>
      </c>
      <c r="J16" s="101" t="s">
        <v>81</v>
      </c>
      <c r="K16" s="101" t="s">
        <v>81</v>
      </c>
      <c r="L16" s="101" t="s">
        <v>81</v>
      </c>
      <c r="M16" s="101" t="s">
        <v>81</v>
      </c>
      <c r="N16" s="102" t="s">
        <v>81</v>
      </c>
      <c r="O16" s="101" t="s">
        <v>81</v>
      </c>
      <c r="P16" s="101" t="s">
        <v>81</v>
      </c>
      <c r="Q16" s="101" t="s">
        <v>81</v>
      </c>
      <c r="R16" s="103" t="s">
        <v>81</v>
      </c>
      <c r="S16" s="65"/>
    </row>
    <row r="17" spans="1:18" x14ac:dyDescent="0.2">
      <c r="A17" s="95" t="s">
        <v>20</v>
      </c>
      <c r="B17" s="100" t="s">
        <v>81</v>
      </c>
      <c r="C17" s="101" t="s">
        <v>81</v>
      </c>
      <c r="D17" s="101" t="s">
        <v>81</v>
      </c>
      <c r="E17" s="101" t="s">
        <v>81</v>
      </c>
      <c r="F17" s="101" t="s">
        <v>81</v>
      </c>
      <c r="G17" s="101" t="s">
        <v>81</v>
      </c>
      <c r="H17" s="101" t="s">
        <v>81</v>
      </c>
      <c r="I17" s="101" t="s">
        <v>81</v>
      </c>
      <c r="J17" s="101" t="s">
        <v>81</v>
      </c>
      <c r="K17" s="101" t="s">
        <v>81</v>
      </c>
      <c r="L17" s="101" t="s">
        <v>81</v>
      </c>
      <c r="M17" s="101" t="s">
        <v>81</v>
      </c>
      <c r="N17" s="102" t="s">
        <v>81</v>
      </c>
      <c r="O17" s="101" t="s">
        <v>81</v>
      </c>
      <c r="P17" s="101" t="s">
        <v>81</v>
      </c>
      <c r="Q17" s="101" t="s">
        <v>81</v>
      </c>
      <c r="R17" s="103" t="s">
        <v>81</v>
      </c>
    </row>
    <row r="18" spans="1:18" x14ac:dyDescent="0.2">
      <c r="A18" s="95" t="s">
        <v>21</v>
      </c>
      <c r="B18" s="100" t="s">
        <v>81</v>
      </c>
      <c r="C18" s="101" t="s">
        <v>81</v>
      </c>
      <c r="D18" s="101" t="s">
        <v>81</v>
      </c>
      <c r="E18" s="101" t="s">
        <v>81</v>
      </c>
      <c r="F18" s="101" t="s">
        <v>81</v>
      </c>
      <c r="G18" s="101" t="s">
        <v>81</v>
      </c>
      <c r="H18" s="101" t="s">
        <v>81</v>
      </c>
      <c r="I18" s="101" t="s">
        <v>81</v>
      </c>
      <c r="J18" s="101" t="s">
        <v>81</v>
      </c>
      <c r="K18" s="101" t="s">
        <v>81</v>
      </c>
      <c r="L18" s="101" t="s">
        <v>81</v>
      </c>
      <c r="M18" s="101" t="s">
        <v>81</v>
      </c>
      <c r="N18" s="102" t="s">
        <v>81</v>
      </c>
      <c r="O18" s="101" t="s">
        <v>81</v>
      </c>
      <c r="P18" s="101" t="s">
        <v>81</v>
      </c>
      <c r="Q18" s="101" t="s">
        <v>81</v>
      </c>
      <c r="R18" s="103" t="s">
        <v>81</v>
      </c>
    </row>
    <row r="19" spans="1:18" x14ac:dyDescent="0.2">
      <c r="A19" s="105" t="s">
        <v>22</v>
      </c>
      <c r="B19" s="100" t="s">
        <v>81</v>
      </c>
      <c r="C19" s="101" t="s">
        <v>81</v>
      </c>
      <c r="D19" s="101" t="s">
        <v>81</v>
      </c>
      <c r="E19" s="101" t="s">
        <v>81</v>
      </c>
      <c r="F19" s="101" t="s">
        <v>81</v>
      </c>
      <c r="G19" s="101" t="s">
        <v>81</v>
      </c>
      <c r="H19" s="101" t="s">
        <v>81</v>
      </c>
      <c r="I19" s="101" t="s">
        <v>81</v>
      </c>
      <c r="J19" s="101" t="s">
        <v>81</v>
      </c>
      <c r="K19" s="101" t="s">
        <v>81</v>
      </c>
      <c r="L19" s="101" t="s">
        <v>81</v>
      </c>
      <c r="M19" s="101" t="s">
        <v>81</v>
      </c>
      <c r="N19" s="102" t="s">
        <v>81</v>
      </c>
      <c r="O19" s="101" t="s">
        <v>81</v>
      </c>
      <c r="P19" s="101" t="s">
        <v>81</v>
      </c>
      <c r="Q19" s="101" t="s">
        <v>81</v>
      </c>
      <c r="R19" s="103" t="s">
        <v>81</v>
      </c>
    </row>
    <row r="20" spans="1:18" x14ac:dyDescent="0.2">
      <c r="A20" s="106" t="s">
        <v>3</v>
      </c>
      <c r="B20" s="107" t="s">
        <v>81</v>
      </c>
      <c r="C20" s="108" t="s">
        <v>81</v>
      </c>
      <c r="D20" s="108" t="s">
        <v>81</v>
      </c>
      <c r="E20" s="108" t="s">
        <v>81</v>
      </c>
      <c r="F20" s="108" t="s">
        <v>81</v>
      </c>
      <c r="G20" s="108" t="s">
        <v>81</v>
      </c>
      <c r="H20" s="108" t="s">
        <v>81</v>
      </c>
      <c r="I20" s="108" t="s">
        <v>81</v>
      </c>
      <c r="J20" s="108" t="s">
        <v>81</v>
      </c>
      <c r="K20" s="108" t="s">
        <v>81</v>
      </c>
      <c r="L20" s="108" t="s">
        <v>81</v>
      </c>
      <c r="M20" s="108" t="s">
        <v>81</v>
      </c>
      <c r="N20" s="109" t="s">
        <v>81</v>
      </c>
      <c r="O20" s="108" t="s">
        <v>81</v>
      </c>
      <c r="P20" s="108" t="s">
        <v>81</v>
      </c>
      <c r="Q20" s="108" t="s">
        <v>81</v>
      </c>
      <c r="R20" s="110" t="s">
        <v>81</v>
      </c>
    </row>
    <row r="21" spans="1:18" ht="7.9" customHeight="1" thickBot="1" x14ac:dyDescent="0.25">
      <c r="C21" s="111">
        <v>1</v>
      </c>
      <c r="D21" s="111">
        <v>1</v>
      </c>
      <c r="E21" s="111">
        <v>1</v>
      </c>
      <c r="F21" s="111">
        <v>1</v>
      </c>
      <c r="G21" s="111">
        <v>1</v>
      </c>
      <c r="H21" s="111" t="s">
        <v>81</v>
      </c>
      <c r="I21" s="111">
        <v>1</v>
      </c>
      <c r="J21" s="111">
        <v>1</v>
      </c>
      <c r="K21" s="111">
        <v>1</v>
      </c>
      <c r="L21" s="111">
        <v>1</v>
      </c>
      <c r="M21" s="111">
        <v>1</v>
      </c>
      <c r="N21" s="111">
        <v>1</v>
      </c>
      <c r="P21" s="112"/>
    </row>
    <row r="22" spans="1:18" s="113" customFormat="1" ht="13.9" customHeight="1" thickBot="1" x14ac:dyDescent="0.25">
      <c r="B22" s="114" t="s">
        <v>23</v>
      </c>
      <c r="C22" s="115" t="s">
        <v>81</v>
      </c>
      <c r="D22" s="115" t="s">
        <v>81</v>
      </c>
      <c r="E22" s="115" t="s">
        <v>81</v>
      </c>
      <c r="F22" s="115" t="s">
        <v>81</v>
      </c>
      <c r="G22" s="115" t="s">
        <v>81</v>
      </c>
      <c r="H22" s="115" t="s">
        <v>81</v>
      </c>
      <c r="I22" s="115" t="s">
        <v>81</v>
      </c>
      <c r="J22" s="115" t="s">
        <v>81</v>
      </c>
      <c r="K22" s="115" t="s">
        <v>81</v>
      </c>
      <c r="L22" s="115" t="s">
        <v>81</v>
      </c>
      <c r="M22" s="115" t="s">
        <v>81</v>
      </c>
      <c r="N22" s="115" t="s">
        <v>81</v>
      </c>
      <c r="O22" s="115" t="s">
        <v>81</v>
      </c>
      <c r="P22" s="115" t="s">
        <v>81</v>
      </c>
      <c r="Q22" s="115" t="s">
        <v>81</v>
      </c>
      <c r="R22" s="116" t="s">
        <v>81</v>
      </c>
    </row>
    <row r="23" spans="1:18" x14ac:dyDescent="0.2">
      <c r="A23" s="85" t="s">
        <v>24</v>
      </c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2"/>
    </row>
    <row r="24" spans="1:18" x14ac:dyDescent="0.2">
      <c r="A24" s="16" t="s">
        <v>35</v>
      </c>
    </row>
    <row r="25" spans="1:18" x14ac:dyDescent="0.2">
      <c r="A25" s="14"/>
    </row>
    <row r="26" spans="1:18" ht="14.25" x14ac:dyDescent="0.2">
      <c r="A26" s="87" t="s">
        <v>4</v>
      </c>
      <c r="Q26" s="84" t="s">
        <v>57</v>
      </c>
      <c r="R26" s="89">
        <v>228.6</v>
      </c>
    </row>
    <row r="27" spans="1:18" s="94" customFormat="1" ht="26.25" thickBot="1" x14ac:dyDescent="0.25">
      <c r="A27" s="90" t="s">
        <v>1</v>
      </c>
      <c r="B27" s="119">
        <v>2006</v>
      </c>
      <c r="C27" s="21">
        <v>2007</v>
      </c>
      <c r="D27" s="20">
        <v>2008</v>
      </c>
      <c r="E27" s="20">
        <v>2009</v>
      </c>
      <c r="F27" s="20">
        <v>2010</v>
      </c>
      <c r="G27" s="20">
        <v>2011</v>
      </c>
      <c r="H27" s="20">
        <v>2012</v>
      </c>
      <c r="I27" s="20">
        <v>2013</v>
      </c>
      <c r="J27" s="20">
        <v>2014</v>
      </c>
      <c r="K27" s="20">
        <v>2015</v>
      </c>
      <c r="L27" s="20">
        <v>2016</v>
      </c>
      <c r="M27" s="120">
        <v>2017</v>
      </c>
      <c r="N27" s="121">
        <v>2018</v>
      </c>
      <c r="O27" s="92" t="s">
        <v>33</v>
      </c>
      <c r="P27" s="93" t="s">
        <v>8</v>
      </c>
      <c r="Q27" s="93" t="s">
        <v>9</v>
      </c>
      <c r="R27" s="93" t="s">
        <v>10</v>
      </c>
    </row>
    <row r="28" spans="1:18" x14ac:dyDescent="0.2">
      <c r="A28" s="95" t="s">
        <v>12</v>
      </c>
      <c r="B28" s="118"/>
      <c r="C28" s="122" t="s">
        <v>81</v>
      </c>
      <c r="D28" s="123" t="s">
        <v>81</v>
      </c>
      <c r="E28" s="123" t="s">
        <v>81</v>
      </c>
      <c r="F28" s="123" t="s">
        <v>81</v>
      </c>
      <c r="G28" s="123" t="s">
        <v>81</v>
      </c>
      <c r="H28" s="123" t="s">
        <v>81</v>
      </c>
      <c r="I28" s="123" t="s">
        <v>81</v>
      </c>
      <c r="J28" s="123" t="s">
        <v>81</v>
      </c>
      <c r="K28" s="123" t="s">
        <v>81</v>
      </c>
      <c r="L28" s="123" t="s">
        <v>81</v>
      </c>
      <c r="M28" s="123" t="s">
        <v>81</v>
      </c>
      <c r="N28" s="124" t="s">
        <v>81</v>
      </c>
      <c r="O28" s="97" t="s">
        <v>81</v>
      </c>
      <c r="P28" s="125" t="s">
        <v>81</v>
      </c>
      <c r="Q28" s="125" t="s">
        <v>81</v>
      </c>
      <c r="R28" s="125" t="s">
        <v>81</v>
      </c>
    </row>
    <row r="29" spans="1:18" x14ac:dyDescent="0.2">
      <c r="A29" s="95" t="s">
        <v>13</v>
      </c>
      <c r="B29" s="118"/>
      <c r="C29" s="126" t="s">
        <v>81</v>
      </c>
      <c r="D29" s="101" t="s">
        <v>81</v>
      </c>
      <c r="E29" s="101" t="s">
        <v>81</v>
      </c>
      <c r="F29" s="101" t="s">
        <v>81</v>
      </c>
      <c r="G29" s="101" t="s">
        <v>81</v>
      </c>
      <c r="H29" s="101" t="s">
        <v>81</v>
      </c>
      <c r="I29" s="101" t="s">
        <v>81</v>
      </c>
      <c r="J29" s="101" t="s">
        <v>81</v>
      </c>
      <c r="K29" s="101" t="s">
        <v>81</v>
      </c>
      <c r="L29" s="101" t="s">
        <v>81</v>
      </c>
      <c r="M29" s="101" t="s">
        <v>81</v>
      </c>
      <c r="N29" s="102" t="s">
        <v>81</v>
      </c>
      <c r="O29" s="101" t="s">
        <v>81</v>
      </c>
      <c r="P29" s="127" t="s">
        <v>81</v>
      </c>
      <c r="Q29" s="127" t="s">
        <v>81</v>
      </c>
      <c r="R29" s="127" t="s">
        <v>81</v>
      </c>
    </row>
    <row r="30" spans="1:18" x14ac:dyDescent="0.2">
      <c r="A30" s="95" t="s">
        <v>14</v>
      </c>
      <c r="B30" s="118"/>
      <c r="C30" s="126" t="s">
        <v>81</v>
      </c>
      <c r="D30" s="101" t="s">
        <v>81</v>
      </c>
      <c r="E30" s="104" t="s">
        <v>81</v>
      </c>
      <c r="F30" s="101" t="s">
        <v>81</v>
      </c>
      <c r="G30" s="101" t="s">
        <v>81</v>
      </c>
      <c r="H30" s="101" t="s">
        <v>81</v>
      </c>
      <c r="I30" s="101" t="s">
        <v>81</v>
      </c>
      <c r="J30" s="104" t="s">
        <v>81</v>
      </c>
      <c r="K30" s="101" t="s">
        <v>81</v>
      </c>
      <c r="L30" s="101" t="s">
        <v>81</v>
      </c>
      <c r="M30" s="101" t="s">
        <v>81</v>
      </c>
      <c r="N30" s="102" t="s">
        <v>81</v>
      </c>
      <c r="O30" s="101" t="s">
        <v>81</v>
      </c>
      <c r="P30" s="127" t="s">
        <v>81</v>
      </c>
      <c r="Q30" s="127" t="s">
        <v>81</v>
      </c>
      <c r="R30" s="127" t="s">
        <v>81</v>
      </c>
    </row>
    <row r="31" spans="1:18" x14ac:dyDescent="0.2">
      <c r="A31" s="95" t="s">
        <v>15</v>
      </c>
      <c r="B31" s="118"/>
      <c r="C31" s="126" t="s">
        <v>81</v>
      </c>
      <c r="D31" s="101" t="s">
        <v>81</v>
      </c>
      <c r="E31" s="101" t="s">
        <v>81</v>
      </c>
      <c r="F31" s="101" t="s">
        <v>81</v>
      </c>
      <c r="G31" s="101" t="s">
        <v>81</v>
      </c>
      <c r="H31" s="101" t="s">
        <v>81</v>
      </c>
      <c r="I31" s="101" t="s">
        <v>81</v>
      </c>
      <c r="J31" s="101" t="s">
        <v>81</v>
      </c>
      <c r="K31" s="101" t="s">
        <v>81</v>
      </c>
      <c r="L31" s="101" t="s">
        <v>81</v>
      </c>
      <c r="M31" s="101" t="s">
        <v>81</v>
      </c>
      <c r="N31" s="102" t="s">
        <v>81</v>
      </c>
      <c r="O31" s="101" t="s">
        <v>81</v>
      </c>
      <c r="P31" s="127" t="s">
        <v>81</v>
      </c>
      <c r="Q31" s="127" t="s">
        <v>81</v>
      </c>
      <c r="R31" s="127" t="s">
        <v>81</v>
      </c>
    </row>
    <row r="32" spans="1:18" x14ac:dyDescent="0.2">
      <c r="A32" s="95" t="s">
        <v>2</v>
      </c>
      <c r="B32" s="118"/>
      <c r="C32" s="126" t="s">
        <v>81</v>
      </c>
      <c r="D32" s="101" t="s">
        <v>81</v>
      </c>
      <c r="E32" s="101" t="s">
        <v>81</v>
      </c>
      <c r="F32" s="101" t="s">
        <v>81</v>
      </c>
      <c r="G32" s="101" t="s">
        <v>81</v>
      </c>
      <c r="H32" s="101" t="s">
        <v>81</v>
      </c>
      <c r="I32" s="101" t="s">
        <v>81</v>
      </c>
      <c r="J32" s="101" t="s">
        <v>81</v>
      </c>
      <c r="K32" s="101" t="s">
        <v>81</v>
      </c>
      <c r="L32" s="101" t="s">
        <v>81</v>
      </c>
      <c r="M32" s="101" t="s">
        <v>81</v>
      </c>
      <c r="N32" s="102" t="s">
        <v>81</v>
      </c>
      <c r="O32" s="101" t="s">
        <v>81</v>
      </c>
      <c r="P32" s="127" t="s">
        <v>81</v>
      </c>
      <c r="Q32" s="127" t="s">
        <v>81</v>
      </c>
      <c r="R32" s="127" t="s">
        <v>81</v>
      </c>
    </row>
    <row r="33" spans="1:18" x14ac:dyDescent="0.2">
      <c r="A33" s="95" t="s">
        <v>16</v>
      </c>
      <c r="B33" s="118"/>
      <c r="C33" s="126" t="s">
        <v>81</v>
      </c>
      <c r="D33" s="101" t="s">
        <v>81</v>
      </c>
      <c r="E33" s="101" t="s">
        <v>81</v>
      </c>
      <c r="F33" s="101" t="s">
        <v>81</v>
      </c>
      <c r="G33" s="101" t="s">
        <v>81</v>
      </c>
      <c r="H33" s="101" t="s">
        <v>81</v>
      </c>
      <c r="I33" s="101" t="s">
        <v>81</v>
      </c>
      <c r="J33" s="101" t="s">
        <v>81</v>
      </c>
      <c r="K33" s="101" t="s">
        <v>81</v>
      </c>
      <c r="L33" s="101" t="s">
        <v>81</v>
      </c>
      <c r="M33" s="101" t="s">
        <v>81</v>
      </c>
      <c r="N33" s="102" t="s">
        <v>81</v>
      </c>
      <c r="O33" s="101" t="s">
        <v>81</v>
      </c>
      <c r="P33" s="127" t="s">
        <v>81</v>
      </c>
      <c r="Q33" s="127" t="s">
        <v>81</v>
      </c>
      <c r="R33" s="127" t="s">
        <v>81</v>
      </c>
    </row>
    <row r="34" spans="1:18" x14ac:dyDescent="0.2">
      <c r="A34" s="95" t="s">
        <v>17</v>
      </c>
      <c r="B34" s="118"/>
      <c r="C34" s="126" t="s">
        <v>81</v>
      </c>
      <c r="D34" s="101" t="s">
        <v>81</v>
      </c>
      <c r="E34" s="101" t="s">
        <v>81</v>
      </c>
      <c r="F34" s="101" t="s">
        <v>81</v>
      </c>
      <c r="G34" s="101" t="s">
        <v>81</v>
      </c>
      <c r="H34" s="101" t="s">
        <v>81</v>
      </c>
      <c r="I34" s="101" t="s">
        <v>81</v>
      </c>
      <c r="J34" s="101" t="s">
        <v>81</v>
      </c>
      <c r="K34" s="101" t="s">
        <v>81</v>
      </c>
      <c r="L34" s="101" t="s">
        <v>81</v>
      </c>
      <c r="M34" s="101" t="s">
        <v>81</v>
      </c>
      <c r="N34" s="102" t="s">
        <v>81</v>
      </c>
      <c r="O34" s="101" t="s">
        <v>81</v>
      </c>
      <c r="P34" s="127" t="s">
        <v>81</v>
      </c>
      <c r="Q34" s="127" t="s">
        <v>81</v>
      </c>
      <c r="R34" s="127" t="s">
        <v>81</v>
      </c>
    </row>
    <row r="35" spans="1:18" x14ac:dyDescent="0.2">
      <c r="A35" s="95" t="s">
        <v>18</v>
      </c>
      <c r="B35" s="118"/>
      <c r="C35" s="126" t="s">
        <v>81</v>
      </c>
      <c r="D35" s="101" t="s">
        <v>81</v>
      </c>
      <c r="E35" s="101" t="s">
        <v>81</v>
      </c>
      <c r="F35" s="101" t="s">
        <v>81</v>
      </c>
      <c r="G35" s="101" t="s">
        <v>81</v>
      </c>
      <c r="H35" s="101" t="s">
        <v>81</v>
      </c>
      <c r="I35" s="101" t="s">
        <v>81</v>
      </c>
      <c r="J35" s="101" t="s">
        <v>81</v>
      </c>
      <c r="K35" s="101" t="s">
        <v>81</v>
      </c>
      <c r="L35" s="101" t="s">
        <v>81</v>
      </c>
      <c r="M35" s="101" t="s">
        <v>81</v>
      </c>
      <c r="N35" s="102" t="s">
        <v>81</v>
      </c>
      <c r="O35" s="101" t="s">
        <v>81</v>
      </c>
      <c r="P35" s="127" t="s">
        <v>81</v>
      </c>
      <c r="Q35" s="127" t="s">
        <v>81</v>
      </c>
      <c r="R35" s="127" t="s">
        <v>81</v>
      </c>
    </row>
    <row r="36" spans="1:18" x14ac:dyDescent="0.2">
      <c r="A36" s="95" t="s">
        <v>19</v>
      </c>
      <c r="B36" s="118"/>
      <c r="C36" s="126" t="s">
        <v>81</v>
      </c>
      <c r="D36" s="101" t="s">
        <v>81</v>
      </c>
      <c r="E36" s="101" t="s">
        <v>81</v>
      </c>
      <c r="F36" s="101" t="s">
        <v>81</v>
      </c>
      <c r="G36" s="101" t="s">
        <v>81</v>
      </c>
      <c r="H36" s="101" t="s">
        <v>81</v>
      </c>
      <c r="I36" s="101" t="s">
        <v>81</v>
      </c>
      <c r="J36" s="101" t="s">
        <v>81</v>
      </c>
      <c r="K36" s="101" t="s">
        <v>81</v>
      </c>
      <c r="L36" s="101" t="s">
        <v>81</v>
      </c>
      <c r="M36" s="101" t="s">
        <v>81</v>
      </c>
      <c r="N36" s="102" t="s">
        <v>81</v>
      </c>
      <c r="O36" s="101" t="s">
        <v>81</v>
      </c>
      <c r="P36" s="127" t="s">
        <v>81</v>
      </c>
      <c r="Q36" s="127" t="s">
        <v>81</v>
      </c>
      <c r="R36" s="127" t="s">
        <v>81</v>
      </c>
    </row>
    <row r="37" spans="1:18" x14ac:dyDescent="0.2">
      <c r="A37" s="95" t="s">
        <v>20</v>
      </c>
      <c r="B37" s="118"/>
      <c r="C37" s="126" t="s">
        <v>81</v>
      </c>
      <c r="D37" s="101" t="s">
        <v>81</v>
      </c>
      <c r="E37" s="101" t="s">
        <v>81</v>
      </c>
      <c r="F37" s="101" t="s">
        <v>81</v>
      </c>
      <c r="G37" s="101" t="s">
        <v>81</v>
      </c>
      <c r="H37" s="101" t="s">
        <v>81</v>
      </c>
      <c r="I37" s="101" t="s">
        <v>81</v>
      </c>
      <c r="J37" s="101" t="s">
        <v>81</v>
      </c>
      <c r="K37" s="101" t="s">
        <v>81</v>
      </c>
      <c r="L37" s="101" t="s">
        <v>81</v>
      </c>
      <c r="M37" s="101" t="s">
        <v>81</v>
      </c>
      <c r="N37" s="102" t="s">
        <v>81</v>
      </c>
      <c r="O37" s="101" t="s">
        <v>81</v>
      </c>
      <c r="P37" s="127" t="s">
        <v>81</v>
      </c>
      <c r="Q37" s="127" t="s">
        <v>81</v>
      </c>
      <c r="R37" s="127" t="s">
        <v>81</v>
      </c>
    </row>
    <row r="38" spans="1:18" x14ac:dyDescent="0.2">
      <c r="A38" s="95" t="s">
        <v>21</v>
      </c>
      <c r="B38" s="118"/>
      <c r="C38" s="126" t="s">
        <v>81</v>
      </c>
      <c r="D38" s="101" t="s">
        <v>81</v>
      </c>
      <c r="E38" s="101" t="s">
        <v>81</v>
      </c>
      <c r="F38" s="101" t="s">
        <v>81</v>
      </c>
      <c r="G38" s="101" t="s">
        <v>81</v>
      </c>
      <c r="H38" s="101" t="s">
        <v>81</v>
      </c>
      <c r="I38" s="101" t="s">
        <v>81</v>
      </c>
      <c r="J38" s="101" t="s">
        <v>81</v>
      </c>
      <c r="K38" s="101" t="s">
        <v>81</v>
      </c>
      <c r="L38" s="101" t="s">
        <v>81</v>
      </c>
      <c r="M38" s="101" t="s">
        <v>81</v>
      </c>
      <c r="N38" s="102" t="s">
        <v>81</v>
      </c>
      <c r="O38" s="101" t="s">
        <v>81</v>
      </c>
      <c r="P38" s="127" t="s">
        <v>81</v>
      </c>
      <c r="Q38" s="127" t="s">
        <v>81</v>
      </c>
      <c r="R38" s="127" t="s">
        <v>81</v>
      </c>
    </row>
    <row r="39" spans="1:18" x14ac:dyDescent="0.2">
      <c r="A39" s="105" t="s">
        <v>22</v>
      </c>
      <c r="B39" s="128"/>
      <c r="C39" s="126" t="s">
        <v>81</v>
      </c>
      <c r="D39" s="101" t="s">
        <v>81</v>
      </c>
      <c r="E39" s="101" t="s">
        <v>81</v>
      </c>
      <c r="F39" s="101" t="s">
        <v>81</v>
      </c>
      <c r="G39" s="101" t="s">
        <v>81</v>
      </c>
      <c r="H39" s="101" t="s">
        <v>81</v>
      </c>
      <c r="I39" s="101" t="s">
        <v>81</v>
      </c>
      <c r="J39" s="101" t="s">
        <v>81</v>
      </c>
      <c r="K39" s="101" t="s">
        <v>81</v>
      </c>
      <c r="L39" s="101" t="s">
        <v>81</v>
      </c>
      <c r="M39" s="101" t="s">
        <v>81</v>
      </c>
      <c r="N39" s="102" t="s">
        <v>81</v>
      </c>
      <c r="O39" s="101" t="s">
        <v>81</v>
      </c>
      <c r="P39" s="127" t="s">
        <v>81</v>
      </c>
      <c r="Q39" s="127" t="s">
        <v>81</v>
      </c>
      <c r="R39" s="127" t="s">
        <v>81</v>
      </c>
    </row>
    <row r="40" spans="1:18" ht="13.5" thickBot="1" x14ac:dyDescent="0.25">
      <c r="A40" s="106" t="s">
        <v>3</v>
      </c>
      <c r="B40" s="118"/>
      <c r="C40" s="129" t="s">
        <v>81</v>
      </c>
      <c r="D40" s="130" t="s">
        <v>81</v>
      </c>
      <c r="E40" s="130" t="s">
        <v>81</v>
      </c>
      <c r="F40" s="130" t="s">
        <v>81</v>
      </c>
      <c r="G40" s="130" t="s">
        <v>81</v>
      </c>
      <c r="H40" s="130" t="s">
        <v>81</v>
      </c>
      <c r="I40" s="130" t="s">
        <v>81</v>
      </c>
      <c r="J40" s="130" t="s">
        <v>81</v>
      </c>
      <c r="K40" s="130" t="s">
        <v>81</v>
      </c>
      <c r="L40" s="130" t="s">
        <v>81</v>
      </c>
      <c r="M40" s="130" t="s">
        <v>81</v>
      </c>
      <c r="N40" s="131" t="s">
        <v>81</v>
      </c>
      <c r="O40" s="108" t="s">
        <v>81</v>
      </c>
      <c r="P40" s="108" t="s">
        <v>81</v>
      </c>
      <c r="Q40" s="108" t="s">
        <v>81</v>
      </c>
      <c r="R40" s="110" t="s">
        <v>81</v>
      </c>
    </row>
    <row r="41" spans="1:18" ht="9" customHeight="1" thickBot="1" x14ac:dyDescent="0.25">
      <c r="C41" s="111">
        <v>1</v>
      </c>
      <c r="D41" s="111">
        <v>1</v>
      </c>
      <c r="E41" s="111">
        <v>1</v>
      </c>
      <c r="F41" s="111">
        <v>1</v>
      </c>
      <c r="G41" s="111">
        <v>1</v>
      </c>
      <c r="H41" s="111">
        <v>1</v>
      </c>
      <c r="I41" s="111">
        <v>1</v>
      </c>
      <c r="J41" s="111">
        <v>1</v>
      </c>
      <c r="K41" s="111">
        <v>1</v>
      </c>
      <c r="L41" s="111">
        <v>1</v>
      </c>
      <c r="M41" s="111">
        <v>1</v>
      </c>
      <c r="N41" s="111">
        <v>1</v>
      </c>
      <c r="O41" s="118"/>
      <c r="P41" s="112"/>
    </row>
    <row r="42" spans="1:18" s="113" customFormat="1" ht="13.9" customHeight="1" thickBot="1" x14ac:dyDescent="0.25">
      <c r="B42" s="114" t="s">
        <v>23</v>
      </c>
      <c r="C42" s="132" t="s">
        <v>81</v>
      </c>
      <c r="D42" s="115" t="s">
        <v>81</v>
      </c>
      <c r="E42" s="115" t="s">
        <v>81</v>
      </c>
      <c r="F42" s="115" t="s">
        <v>81</v>
      </c>
      <c r="G42" s="115" t="s">
        <v>81</v>
      </c>
      <c r="H42" s="115" t="s">
        <v>81</v>
      </c>
      <c r="I42" s="115" t="s">
        <v>81</v>
      </c>
      <c r="J42" s="115" t="s">
        <v>81</v>
      </c>
      <c r="K42" s="115" t="s">
        <v>81</v>
      </c>
      <c r="L42" s="115" t="s">
        <v>81</v>
      </c>
      <c r="M42" s="115" t="s">
        <v>81</v>
      </c>
      <c r="N42" s="115" t="s">
        <v>81</v>
      </c>
      <c r="O42" s="115" t="s">
        <v>81</v>
      </c>
      <c r="P42" s="115" t="s">
        <v>81</v>
      </c>
      <c r="Q42" s="115" t="s">
        <v>81</v>
      </c>
      <c r="R42" s="116" t="s">
        <v>81</v>
      </c>
    </row>
    <row r="43" spans="1:18" x14ac:dyDescent="0.2">
      <c r="A43" s="85" t="s">
        <v>25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2"/>
    </row>
    <row r="44" spans="1:18" x14ac:dyDescent="0.2">
      <c r="A44" s="14"/>
      <c r="B44" s="133"/>
    </row>
    <row r="45" spans="1:18" ht="14.25" x14ac:dyDescent="0.2">
      <c r="A45" s="87" t="s">
        <v>6</v>
      </c>
      <c r="Q45" s="84" t="s">
        <v>57</v>
      </c>
      <c r="R45" s="89">
        <v>44</v>
      </c>
    </row>
    <row r="46" spans="1:18" s="94" customFormat="1" ht="26.25" thickBot="1" x14ac:dyDescent="0.25">
      <c r="A46" s="90" t="s">
        <v>1</v>
      </c>
      <c r="B46" s="119">
        <v>2006</v>
      </c>
      <c r="C46" s="134">
        <v>2007</v>
      </c>
      <c r="D46" s="119">
        <v>2008</v>
      </c>
      <c r="E46" s="119">
        <v>2009</v>
      </c>
      <c r="F46" s="20">
        <v>2010</v>
      </c>
      <c r="G46" s="20">
        <v>2011</v>
      </c>
      <c r="H46" s="20">
        <v>2012</v>
      </c>
      <c r="I46" s="20">
        <v>2013</v>
      </c>
      <c r="J46" s="20">
        <v>2014</v>
      </c>
      <c r="K46" s="20">
        <v>2015</v>
      </c>
      <c r="L46" s="20">
        <v>2016</v>
      </c>
      <c r="M46" s="20">
        <v>2017</v>
      </c>
      <c r="N46" s="91">
        <v>2018</v>
      </c>
      <c r="O46" s="92" t="s">
        <v>33</v>
      </c>
      <c r="P46" s="93" t="s">
        <v>8</v>
      </c>
      <c r="Q46" s="119"/>
      <c r="R46" s="93" t="s">
        <v>10</v>
      </c>
    </row>
    <row r="47" spans="1:18" x14ac:dyDescent="0.2">
      <c r="A47" s="95" t="s">
        <v>12</v>
      </c>
      <c r="F47" s="122" t="s">
        <v>81</v>
      </c>
      <c r="G47" s="123" t="s">
        <v>81</v>
      </c>
      <c r="H47" s="123" t="s">
        <v>81</v>
      </c>
      <c r="I47" s="123" t="s">
        <v>81</v>
      </c>
      <c r="J47" s="123" t="s">
        <v>81</v>
      </c>
      <c r="K47" s="123" t="s">
        <v>81</v>
      </c>
      <c r="L47" s="123" t="s">
        <v>81</v>
      </c>
      <c r="M47" s="123" t="s">
        <v>81</v>
      </c>
      <c r="N47" s="124" t="s">
        <v>81</v>
      </c>
      <c r="O47" s="123" t="s">
        <v>81</v>
      </c>
      <c r="P47" s="135" t="s">
        <v>81</v>
      </c>
      <c r="Q47" s="20"/>
      <c r="R47" s="136" t="s">
        <v>81</v>
      </c>
    </row>
    <row r="48" spans="1:18" x14ac:dyDescent="0.2">
      <c r="A48" s="95" t="s">
        <v>13</v>
      </c>
      <c r="F48" s="126" t="s">
        <v>81</v>
      </c>
      <c r="G48" s="101" t="s">
        <v>81</v>
      </c>
      <c r="H48" s="101" t="s">
        <v>81</v>
      </c>
      <c r="I48" s="101" t="s">
        <v>81</v>
      </c>
      <c r="J48" s="101" t="s">
        <v>81</v>
      </c>
      <c r="K48" s="101" t="s">
        <v>81</v>
      </c>
      <c r="L48" s="101" t="s">
        <v>81</v>
      </c>
      <c r="M48" s="101" t="s">
        <v>81</v>
      </c>
      <c r="N48" s="102" t="s">
        <v>81</v>
      </c>
      <c r="O48" s="101" t="s">
        <v>81</v>
      </c>
      <c r="P48" s="137" t="s">
        <v>81</v>
      </c>
      <c r="Q48" s="20"/>
      <c r="R48" s="138" t="s">
        <v>81</v>
      </c>
    </row>
    <row r="49" spans="1:18" x14ac:dyDescent="0.2">
      <c r="A49" s="95" t="s">
        <v>14</v>
      </c>
      <c r="F49" s="126" t="s">
        <v>81</v>
      </c>
      <c r="G49" s="101" t="s">
        <v>81</v>
      </c>
      <c r="H49" s="104" t="s">
        <v>81</v>
      </c>
      <c r="I49" s="101" t="s">
        <v>81</v>
      </c>
      <c r="J49" s="104" t="s">
        <v>81</v>
      </c>
      <c r="K49" s="101" t="s">
        <v>81</v>
      </c>
      <c r="L49" s="101" t="s">
        <v>81</v>
      </c>
      <c r="M49" s="101" t="s">
        <v>81</v>
      </c>
      <c r="N49" s="102" t="s">
        <v>81</v>
      </c>
      <c r="O49" s="101" t="s">
        <v>81</v>
      </c>
      <c r="P49" s="137" t="s">
        <v>81</v>
      </c>
      <c r="Q49" s="20"/>
      <c r="R49" s="138" t="s">
        <v>81</v>
      </c>
    </row>
    <row r="50" spans="1:18" x14ac:dyDescent="0.2">
      <c r="A50" s="95" t="s">
        <v>15</v>
      </c>
      <c r="F50" s="126" t="s">
        <v>81</v>
      </c>
      <c r="G50" s="101" t="s">
        <v>81</v>
      </c>
      <c r="H50" s="101" t="s">
        <v>81</v>
      </c>
      <c r="I50" s="101" t="s">
        <v>81</v>
      </c>
      <c r="J50" s="101" t="s">
        <v>81</v>
      </c>
      <c r="K50" s="101" t="s">
        <v>81</v>
      </c>
      <c r="L50" s="101" t="s">
        <v>81</v>
      </c>
      <c r="M50" s="101" t="s">
        <v>81</v>
      </c>
      <c r="N50" s="102" t="s">
        <v>81</v>
      </c>
      <c r="O50" s="101" t="s">
        <v>81</v>
      </c>
      <c r="P50" s="137" t="s">
        <v>81</v>
      </c>
      <c r="Q50" s="20"/>
      <c r="R50" s="138" t="s">
        <v>81</v>
      </c>
    </row>
    <row r="51" spans="1:18" x14ac:dyDescent="0.2">
      <c r="A51" s="95" t="s">
        <v>2</v>
      </c>
      <c r="F51" s="126" t="s">
        <v>81</v>
      </c>
      <c r="G51" s="101" t="s">
        <v>81</v>
      </c>
      <c r="H51" s="101" t="s">
        <v>81</v>
      </c>
      <c r="I51" s="101" t="s">
        <v>81</v>
      </c>
      <c r="J51" s="101" t="s">
        <v>81</v>
      </c>
      <c r="K51" s="101" t="s">
        <v>81</v>
      </c>
      <c r="L51" s="101" t="s">
        <v>81</v>
      </c>
      <c r="M51" s="101" t="s">
        <v>81</v>
      </c>
      <c r="N51" s="102" t="s">
        <v>81</v>
      </c>
      <c r="O51" s="101" t="s">
        <v>81</v>
      </c>
      <c r="P51" s="137" t="s">
        <v>81</v>
      </c>
      <c r="Q51" s="20"/>
      <c r="R51" s="138" t="s">
        <v>81</v>
      </c>
    </row>
    <row r="52" spans="1:18" x14ac:dyDescent="0.2">
      <c r="A52" s="95" t="s">
        <v>16</v>
      </c>
      <c r="F52" s="126" t="s">
        <v>81</v>
      </c>
      <c r="G52" s="101" t="s">
        <v>81</v>
      </c>
      <c r="H52" s="101" t="s">
        <v>81</v>
      </c>
      <c r="I52" s="101" t="s">
        <v>81</v>
      </c>
      <c r="J52" s="101" t="s">
        <v>81</v>
      </c>
      <c r="K52" s="101" t="s">
        <v>81</v>
      </c>
      <c r="L52" s="101" t="s">
        <v>81</v>
      </c>
      <c r="M52" s="101" t="s">
        <v>81</v>
      </c>
      <c r="N52" s="102" t="s">
        <v>81</v>
      </c>
      <c r="O52" s="101" t="s">
        <v>81</v>
      </c>
      <c r="P52" s="137" t="s">
        <v>81</v>
      </c>
      <c r="Q52" s="20"/>
      <c r="R52" s="138" t="s">
        <v>81</v>
      </c>
    </row>
    <row r="53" spans="1:18" x14ac:dyDescent="0.2">
      <c r="A53" s="95" t="s">
        <v>17</v>
      </c>
      <c r="F53" s="126" t="s">
        <v>81</v>
      </c>
      <c r="G53" s="101" t="s">
        <v>81</v>
      </c>
      <c r="H53" s="101" t="s">
        <v>81</v>
      </c>
      <c r="I53" s="101" t="s">
        <v>81</v>
      </c>
      <c r="J53" s="101" t="s">
        <v>81</v>
      </c>
      <c r="K53" s="101" t="s">
        <v>81</v>
      </c>
      <c r="L53" s="101" t="s">
        <v>81</v>
      </c>
      <c r="M53" s="101" t="s">
        <v>81</v>
      </c>
      <c r="N53" s="102" t="s">
        <v>81</v>
      </c>
      <c r="O53" s="101" t="s">
        <v>81</v>
      </c>
      <c r="P53" s="137" t="s">
        <v>81</v>
      </c>
      <c r="Q53" s="20"/>
      <c r="R53" s="138" t="s">
        <v>81</v>
      </c>
    </row>
    <row r="54" spans="1:18" x14ac:dyDescent="0.2">
      <c r="A54" s="95" t="s">
        <v>18</v>
      </c>
      <c r="F54" s="126" t="s">
        <v>81</v>
      </c>
      <c r="G54" s="101" t="s">
        <v>81</v>
      </c>
      <c r="H54" s="101" t="s">
        <v>81</v>
      </c>
      <c r="I54" s="101" t="s">
        <v>81</v>
      </c>
      <c r="J54" s="101" t="s">
        <v>81</v>
      </c>
      <c r="K54" s="101" t="s">
        <v>81</v>
      </c>
      <c r="L54" s="101" t="s">
        <v>81</v>
      </c>
      <c r="M54" s="101" t="s">
        <v>81</v>
      </c>
      <c r="N54" s="102" t="s">
        <v>81</v>
      </c>
      <c r="O54" s="101" t="s">
        <v>81</v>
      </c>
      <c r="P54" s="137" t="s">
        <v>81</v>
      </c>
      <c r="Q54" s="20"/>
      <c r="R54" s="138" t="s">
        <v>81</v>
      </c>
    </row>
    <row r="55" spans="1:18" x14ac:dyDescent="0.2">
      <c r="A55" s="95" t="s">
        <v>19</v>
      </c>
      <c r="F55" s="126" t="s">
        <v>81</v>
      </c>
      <c r="G55" s="101" t="s">
        <v>81</v>
      </c>
      <c r="H55" s="101" t="s">
        <v>81</v>
      </c>
      <c r="I55" s="101" t="s">
        <v>81</v>
      </c>
      <c r="J55" s="101" t="s">
        <v>81</v>
      </c>
      <c r="K55" s="101" t="s">
        <v>81</v>
      </c>
      <c r="L55" s="101" t="s">
        <v>81</v>
      </c>
      <c r="M55" s="101" t="s">
        <v>81</v>
      </c>
      <c r="N55" s="102" t="s">
        <v>81</v>
      </c>
      <c r="O55" s="101" t="s">
        <v>81</v>
      </c>
      <c r="P55" s="137" t="s">
        <v>81</v>
      </c>
      <c r="Q55" s="20"/>
      <c r="R55" s="138" t="s">
        <v>81</v>
      </c>
    </row>
    <row r="56" spans="1:18" ht="13.5" thickBot="1" x14ac:dyDescent="0.25">
      <c r="A56" s="95" t="s">
        <v>20</v>
      </c>
      <c r="F56" s="126" t="s">
        <v>81</v>
      </c>
      <c r="G56" s="101" t="s">
        <v>81</v>
      </c>
      <c r="H56" s="101" t="s">
        <v>81</v>
      </c>
      <c r="I56" s="101" t="s">
        <v>81</v>
      </c>
      <c r="J56" s="101" t="s">
        <v>81</v>
      </c>
      <c r="K56" s="101" t="s">
        <v>81</v>
      </c>
      <c r="L56" s="101" t="s">
        <v>81</v>
      </c>
      <c r="M56" s="101" t="s">
        <v>81</v>
      </c>
      <c r="N56" s="102" t="s">
        <v>81</v>
      </c>
      <c r="O56" s="101" t="s">
        <v>81</v>
      </c>
      <c r="P56" s="137" t="s">
        <v>81</v>
      </c>
      <c r="Q56" s="20"/>
      <c r="R56" s="138" t="s">
        <v>81</v>
      </c>
    </row>
    <row r="57" spans="1:18" ht="13.5" thickTop="1" x14ac:dyDescent="0.2">
      <c r="A57" s="95" t="s">
        <v>21</v>
      </c>
      <c r="D57" s="139"/>
      <c r="E57" s="140" t="s">
        <v>81</v>
      </c>
      <c r="F57" s="101" t="s">
        <v>81</v>
      </c>
      <c r="G57" s="101" t="s">
        <v>81</v>
      </c>
      <c r="H57" s="101" t="s">
        <v>81</v>
      </c>
      <c r="I57" s="101" t="s">
        <v>81</v>
      </c>
      <c r="J57" s="101" t="s">
        <v>81</v>
      </c>
      <c r="K57" s="101" t="s">
        <v>81</v>
      </c>
      <c r="L57" s="101" t="s">
        <v>81</v>
      </c>
      <c r="M57" s="101" t="s">
        <v>81</v>
      </c>
      <c r="N57" s="102" t="s">
        <v>81</v>
      </c>
      <c r="O57" s="101" t="s">
        <v>81</v>
      </c>
      <c r="P57" s="137" t="s">
        <v>81</v>
      </c>
      <c r="Q57" s="20"/>
      <c r="R57" s="138" t="s">
        <v>81</v>
      </c>
    </row>
    <row r="58" spans="1:18" x14ac:dyDescent="0.2">
      <c r="A58" s="105" t="s">
        <v>22</v>
      </c>
      <c r="B58" s="141"/>
      <c r="C58" s="119"/>
      <c r="D58" s="142"/>
      <c r="E58" s="143" t="s">
        <v>81</v>
      </c>
      <c r="F58" s="143" t="s">
        <v>81</v>
      </c>
      <c r="G58" s="143" t="s">
        <v>81</v>
      </c>
      <c r="H58" s="143" t="s">
        <v>81</v>
      </c>
      <c r="I58" s="143" t="s">
        <v>81</v>
      </c>
      <c r="J58" s="143" t="s">
        <v>81</v>
      </c>
      <c r="K58" s="143" t="s">
        <v>81</v>
      </c>
      <c r="L58" s="143" t="s">
        <v>81</v>
      </c>
      <c r="M58" s="143" t="s">
        <v>81</v>
      </c>
      <c r="N58" s="144" t="s">
        <v>81</v>
      </c>
      <c r="O58" s="143" t="s">
        <v>81</v>
      </c>
      <c r="P58" s="145" t="s">
        <v>81</v>
      </c>
      <c r="Q58" s="146"/>
      <c r="R58" s="147" t="s">
        <v>81</v>
      </c>
    </row>
    <row r="59" spans="1:18" ht="13.5" thickBot="1" x14ac:dyDescent="0.25">
      <c r="A59" s="106" t="s">
        <v>3</v>
      </c>
      <c r="B59" s="118"/>
      <c r="C59" s="118"/>
      <c r="D59" s="148"/>
      <c r="E59" s="149" t="s">
        <v>81</v>
      </c>
      <c r="F59" s="150" t="s">
        <v>81</v>
      </c>
      <c r="G59" s="150" t="s">
        <v>81</v>
      </c>
      <c r="H59" s="150" t="s">
        <v>81</v>
      </c>
      <c r="I59" s="150" t="s">
        <v>81</v>
      </c>
      <c r="J59" s="150" t="s">
        <v>81</v>
      </c>
      <c r="K59" s="150" t="s">
        <v>81</v>
      </c>
      <c r="L59" s="150" t="s">
        <v>81</v>
      </c>
      <c r="M59" s="150" t="s">
        <v>81</v>
      </c>
      <c r="N59" s="151" t="s">
        <v>81</v>
      </c>
      <c r="O59" s="150" t="s">
        <v>81</v>
      </c>
      <c r="P59" s="152" t="s">
        <v>81</v>
      </c>
      <c r="Q59" s="20"/>
      <c r="R59" s="153" t="s">
        <v>81</v>
      </c>
    </row>
    <row r="60" spans="1:18" ht="10.15" customHeight="1" thickTop="1" thickBot="1" x14ac:dyDescent="0.25">
      <c r="F60" s="111">
        <v>1</v>
      </c>
      <c r="G60" s="111">
        <v>1</v>
      </c>
      <c r="H60" s="111">
        <v>1</v>
      </c>
      <c r="I60" s="111">
        <v>1</v>
      </c>
      <c r="J60" s="111">
        <v>1</v>
      </c>
      <c r="K60" s="111">
        <v>1</v>
      </c>
      <c r="L60" s="111">
        <v>1</v>
      </c>
      <c r="M60" s="111">
        <v>1</v>
      </c>
      <c r="N60" s="111">
        <v>1</v>
      </c>
      <c r="O60" s="118"/>
      <c r="P60" s="112"/>
      <c r="Q60" s="20"/>
    </row>
    <row r="61" spans="1:18" s="113" customFormat="1" ht="14.45" customHeight="1" thickTop="1" thickBot="1" x14ac:dyDescent="0.25">
      <c r="C61" s="154"/>
      <c r="D61" s="154"/>
      <c r="E61" s="114" t="s">
        <v>23</v>
      </c>
      <c r="F61" s="155" t="s">
        <v>81</v>
      </c>
      <c r="G61" s="156" t="s">
        <v>81</v>
      </c>
      <c r="H61" s="156" t="s">
        <v>81</v>
      </c>
      <c r="I61" s="156" t="s">
        <v>81</v>
      </c>
      <c r="J61" s="156" t="s">
        <v>81</v>
      </c>
      <c r="K61" s="156" t="s">
        <v>81</v>
      </c>
      <c r="L61" s="156" t="s">
        <v>81</v>
      </c>
      <c r="M61" s="156" t="s">
        <v>81</v>
      </c>
      <c r="N61" s="156" t="s">
        <v>81</v>
      </c>
      <c r="O61" s="156" t="s">
        <v>81</v>
      </c>
      <c r="P61" s="157" t="s">
        <v>81</v>
      </c>
      <c r="Q61" s="20"/>
      <c r="R61" s="158" t="s">
        <v>81</v>
      </c>
    </row>
    <row r="62" spans="1:18" ht="13.5" thickTop="1" x14ac:dyDescent="0.2">
      <c r="A62" s="85" t="s">
        <v>26</v>
      </c>
      <c r="O62" s="159"/>
      <c r="Q62" s="20"/>
    </row>
    <row r="63" spans="1:18" x14ac:dyDescent="0.2">
      <c r="A63" s="85" t="s">
        <v>37</v>
      </c>
      <c r="O63" s="159"/>
      <c r="Q63" s="20"/>
    </row>
    <row r="64" spans="1:18" x14ac:dyDescent="0.2">
      <c r="A64" s="14"/>
    </row>
    <row r="65" spans="1:18" ht="14.25" x14ac:dyDescent="0.2">
      <c r="A65" s="87" t="s">
        <v>5</v>
      </c>
      <c r="Q65" s="84" t="s">
        <v>57</v>
      </c>
      <c r="R65" s="89">
        <v>342.7</v>
      </c>
    </row>
    <row r="66" spans="1:18" s="113" customFormat="1" ht="26.25" thickBot="1" x14ac:dyDescent="0.25">
      <c r="A66" s="90" t="s">
        <v>1</v>
      </c>
      <c r="B66" s="160">
        <v>2006</v>
      </c>
      <c r="C66" s="161">
        <v>2007</v>
      </c>
      <c r="D66" s="160">
        <v>2008</v>
      </c>
      <c r="E66" s="160">
        <v>2009</v>
      </c>
      <c r="F66" s="160">
        <v>2010</v>
      </c>
      <c r="G66" s="160">
        <v>2011</v>
      </c>
      <c r="H66" s="114">
        <v>2012</v>
      </c>
      <c r="I66" s="114">
        <v>2013</v>
      </c>
      <c r="J66" s="114">
        <v>2014</v>
      </c>
      <c r="K66" s="114">
        <v>2015</v>
      </c>
      <c r="L66" s="114">
        <v>2016</v>
      </c>
      <c r="M66" s="114">
        <v>2017</v>
      </c>
      <c r="N66" s="162">
        <v>2018</v>
      </c>
      <c r="O66" s="92" t="s">
        <v>33</v>
      </c>
      <c r="P66" s="93" t="s">
        <v>8</v>
      </c>
      <c r="Q66" s="163"/>
      <c r="R66" s="93" t="s">
        <v>10</v>
      </c>
    </row>
    <row r="67" spans="1:18" x14ac:dyDescent="0.2">
      <c r="A67" s="95" t="s">
        <v>12</v>
      </c>
      <c r="B67" s="118"/>
      <c r="C67" s="118"/>
      <c r="D67" s="118"/>
      <c r="E67" s="118"/>
      <c r="F67" s="118"/>
      <c r="G67" s="118"/>
      <c r="H67" s="122" t="s">
        <v>81</v>
      </c>
      <c r="I67" s="123" t="s">
        <v>81</v>
      </c>
      <c r="J67" s="123" t="s">
        <v>81</v>
      </c>
      <c r="K67" s="123" t="s">
        <v>81</v>
      </c>
      <c r="L67" s="123" t="s">
        <v>81</v>
      </c>
      <c r="M67" s="123" t="s">
        <v>81</v>
      </c>
      <c r="N67" s="124" t="s">
        <v>81</v>
      </c>
      <c r="O67" s="123" t="s">
        <v>81</v>
      </c>
      <c r="P67" s="135" t="s">
        <v>81</v>
      </c>
      <c r="Q67" s="93"/>
      <c r="R67" s="136" t="s">
        <v>81</v>
      </c>
    </row>
    <row r="68" spans="1:18" x14ac:dyDescent="0.2">
      <c r="A68" s="95" t="s">
        <v>13</v>
      </c>
      <c r="B68" s="118"/>
      <c r="C68" s="118"/>
      <c r="D68" s="118"/>
      <c r="E68" s="118"/>
      <c r="F68" s="118"/>
      <c r="G68" s="118"/>
      <c r="H68" s="126" t="s">
        <v>81</v>
      </c>
      <c r="I68" s="101" t="s">
        <v>81</v>
      </c>
      <c r="J68" s="104" t="s">
        <v>81</v>
      </c>
      <c r="K68" s="101" t="s">
        <v>81</v>
      </c>
      <c r="L68" s="104" t="s">
        <v>81</v>
      </c>
      <c r="M68" s="101" t="s">
        <v>81</v>
      </c>
      <c r="N68" s="102" t="s">
        <v>81</v>
      </c>
      <c r="O68" s="101" t="s">
        <v>81</v>
      </c>
      <c r="P68" s="137" t="s">
        <v>81</v>
      </c>
      <c r="Q68" s="93"/>
      <c r="R68" s="138" t="s">
        <v>81</v>
      </c>
    </row>
    <row r="69" spans="1:18" x14ac:dyDescent="0.2">
      <c r="A69" s="95" t="s">
        <v>14</v>
      </c>
      <c r="B69" s="118"/>
      <c r="C69" s="118"/>
      <c r="D69" s="164"/>
      <c r="E69" s="118"/>
      <c r="F69" s="118"/>
      <c r="G69" s="118"/>
      <c r="H69" s="126" t="s">
        <v>81</v>
      </c>
      <c r="I69" s="101" t="s">
        <v>81</v>
      </c>
      <c r="J69" s="101" t="s">
        <v>81</v>
      </c>
      <c r="K69" s="101" t="s">
        <v>81</v>
      </c>
      <c r="L69" s="101" t="s">
        <v>81</v>
      </c>
      <c r="M69" s="101" t="s">
        <v>81</v>
      </c>
      <c r="N69" s="102" t="s">
        <v>81</v>
      </c>
      <c r="O69" s="101" t="s">
        <v>81</v>
      </c>
      <c r="P69" s="137" t="s">
        <v>81</v>
      </c>
      <c r="Q69" s="93"/>
      <c r="R69" s="138" t="s">
        <v>81</v>
      </c>
    </row>
    <row r="70" spans="1:18" x14ac:dyDescent="0.2">
      <c r="A70" s="95" t="s">
        <v>15</v>
      </c>
      <c r="B70" s="118"/>
      <c r="C70" s="118"/>
      <c r="D70" s="118"/>
      <c r="E70" s="118"/>
      <c r="F70" s="118"/>
      <c r="G70" s="118"/>
      <c r="H70" s="126" t="s">
        <v>81</v>
      </c>
      <c r="I70" s="101" t="s">
        <v>81</v>
      </c>
      <c r="J70" s="104" t="s">
        <v>81</v>
      </c>
      <c r="K70" s="101" t="s">
        <v>81</v>
      </c>
      <c r="L70" s="104" t="s">
        <v>81</v>
      </c>
      <c r="M70" s="101" t="s">
        <v>81</v>
      </c>
      <c r="N70" s="102" t="s">
        <v>81</v>
      </c>
      <c r="O70" s="101" t="s">
        <v>81</v>
      </c>
      <c r="P70" s="137" t="s">
        <v>81</v>
      </c>
      <c r="Q70" s="93"/>
      <c r="R70" s="138" t="s">
        <v>81</v>
      </c>
    </row>
    <row r="71" spans="1:18" x14ac:dyDescent="0.2">
      <c r="A71" s="95" t="s">
        <v>2</v>
      </c>
      <c r="B71" s="118"/>
      <c r="C71" s="118"/>
      <c r="D71" s="118"/>
      <c r="E71" s="118"/>
      <c r="F71" s="118"/>
      <c r="G71" s="118"/>
      <c r="H71" s="126" t="s">
        <v>81</v>
      </c>
      <c r="I71" s="101" t="s">
        <v>81</v>
      </c>
      <c r="J71" s="101" t="s">
        <v>81</v>
      </c>
      <c r="K71" s="101" t="s">
        <v>81</v>
      </c>
      <c r="L71" s="101" t="s">
        <v>81</v>
      </c>
      <c r="M71" s="101" t="s">
        <v>81</v>
      </c>
      <c r="N71" s="102" t="s">
        <v>81</v>
      </c>
      <c r="O71" s="101" t="s">
        <v>81</v>
      </c>
      <c r="P71" s="137" t="s">
        <v>81</v>
      </c>
      <c r="Q71" s="93"/>
      <c r="R71" s="138" t="s">
        <v>81</v>
      </c>
    </row>
    <row r="72" spans="1:18" x14ac:dyDescent="0.2">
      <c r="A72" s="95" t="s">
        <v>16</v>
      </c>
      <c r="B72" s="118"/>
      <c r="C72" s="118"/>
      <c r="D72" s="118"/>
      <c r="E72" s="118"/>
      <c r="F72" s="118"/>
      <c r="G72" s="118"/>
      <c r="H72" s="126" t="s">
        <v>81</v>
      </c>
      <c r="I72" s="101" t="s">
        <v>81</v>
      </c>
      <c r="J72" s="101" t="s">
        <v>81</v>
      </c>
      <c r="K72" s="101" t="s">
        <v>81</v>
      </c>
      <c r="L72" s="101" t="s">
        <v>81</v>
      </c>
      <c r="M72" s="101" t="s">
        <v>81</v>
      </c>
      <c r="N72" s="102" t="s">
        <v>81</v>
      </c>
      <c r="O72" s="101" t="s">
        <v>81</v>
      </c>
      <c r="P72" s="137" t="s">
        <v>81</v>
      </c>
      <c r="Q72" s="93"/>
      <c r="R72" s="138" t="s">
        <v>81</v>
      </c>
    </row>
    <row r="73" spans="1:18" x14ac:dyDescent="0.2">
      <c r="A73" s="95" t="s">
        <v>17</v>
      </c>
      <c r="B73" s="118"/>
      <c r="C73" s="118"/>
      <c r="D73" s="118"/>
      <c r="E73" s="118"/>
      <c r="F73" s="118"/>
      <c r="G73" s="118"/>
      <c r="H73" s="126" t="s">
        <v>81</v>
      </c>
      <c r="I73" s="101" t="s">
        <v>81</v>
      </c>
      <c r="J73" s="101" t="s">
        <v>81</v>
      </c>
      <c r="K73" s="101" t="s">
        <v>81</v>
      </c>
      <c r="L73" s="101" t="s">
        <v>81</v>
      </c>
      <c r="M73" s="101" t="s">
        <v>81</v>
      </c>
      <c r="N73" s="102" t="s">
        <v>81</v>
      </c>
      <c r="O73" s="101" t="s">
        <v>81</v>
      </c>
      <c r="P73" s="137" t="s">
        <v>81</v>
      </c>
      <c r="Q73" s="93"/>
      <c r="R73" s="138" t="s">
        <v>81</v>
      </c>
    </row>
    <row r="74" spans="1:18" x14ac:dyDescent="0.2">
      <c r="A74" s="95" t="s">
        <v>18</v>
      </c>
      <c r="B74" s="118"/>
      <c r="C74" s="118"/>
      <c r="D74" s="118"/>
      <c r="E74" s="118"/>
      <c r="F74" s="118"/>
      <c r="G74" s="118"/>
      <c r="H74" s="126" t="s">
        <v>81</v>
      </c>
      <c r="I74" s="101" t="s">
        <v>81</v>
      </c>
      <c r="J74" s="101" t="s">
        <v>81</v>
      </c>
      <c r="K74" s="101" t="s">
        <v>81</v>
      </c>
      <c r="L74" s="101" t="s">
        <v>81</v>
      </c>
      <c r="M74" s="101" t="s">
        <v>81</v>
      </c>
      <c r="N74" s="102" t="s">
        <v>81</v>
      </c>
      <c r="O74" s="101" t="s">
        <v>81</v>
      </c>
      <c r="P74" s="137" t="s">
        <v>81</v>
      </c>
      <c r="Q74" s="93"/>
      <c r="R74" s="138" t="s">
        <v>81</v>
      </c>
    </row>
    <row r="75" spans="1:18" x14ac:dyDescent="0.2">
      <c r="A75" s="95" t="s">
        <v>19</v>
      </c>
      <c r="B75" s="118"/>
      <c r="C75" s="118"/>
      <c r="D75" s="118"/>
      <c r="E75" s="118"/>
      <c r="F75" s="118"/>
      <c r="G75" s="118"/>
      <c r="H75" s="126" t="s">
        <v>81</v>
      </c>
      <c r="I75" s="101" t="s">
        <v>81</v>
      </c>
      <c r="J75" s="101" t="s">
        <v>81</v>
      </c>
      <c r="K75" s="101" t="s">
        <v>81</v>
      </c>
      <c r="L75" s="101" t="s">
        <v>81</v>
      </c>
      <c r="M75" s="101" t="s">
        <v>81</v>
      </c>
      <c r="N75" s="102" t="s">
        <v>81</v>
      </c>
      <c r="O75" s="101" t="s">
        <v>81</v>
      </c>
      <c r="P75" s="137" t="s">
        <v>81</v>
      </c>
      <c r="Q75" s="93"/>
      <c r="R75" s="138" t="s">
        <v>81</v>
      </c>
    </row>
    <row r="76" spans="1:18" x14ac:dyDescent="0.2">
      <c r="A76" s="95" t="s">
        <v>20</v>
      </c>
      <c r="B76" s="118"/>
      <c r="C76" s="118"/>
      <c r="D76" s="118"/>
      <c r="E76" s="118"/>
      <c r="F76" s="118"/>
      <c r="G76" s="118"/>
      <c r="H76" s="126" t="s">
        <v>81</v>
      </c>
      <c r="I76" s="101" t="s">
        <v>81</v>
      </c>
      <c r="J76" s="101" t="s">
        <v>81</v>
      </c>
      <c r="K76" s="101" t="s">
        <v>81</v>
      </c>
      <c r="L76" s="101" t="s">
        <v>81</v>
      </c>
      <c r="M76" s="101" t="s">
        <v>81</v>
      </c>
      <c r="N76" s="102" t="s">
        <v>81</v>
      </c>
      <c r="O76" s="101" t="s">
        <v>81</v>
      </c>
      <c r="P76" s="137" t="s">
        <v>81</v>
      </c>
      <c r="Q76" s="93"/>
      <c r="R76" s="138" t="s">
        <v>81</v>
      </c>
    </row>
    <row r="77" spans="1:18" x14ac:dyDescent="0.2">
      <c r="A77" s="95" t="s">
        <v>21</v>
      </c>
      <c r="B77" s="118"/>
      <c r="C77" s="118"/>
      <c r="D77" s="118"/>
      <c r="E77" s="118"/>
      <c r="F77" s="118"/>
      <c r="G77" s="118"/>
      <c r="H77" s="126" t="s">
        <v>81</v>
      </c>
      <c r="I77" s="101" t="s">
        <v>81</v>
      </c>
      <c r="J77" s="101" t="s">
        <v>81</v>
      </c>
      <c r="K77" s="101" t="s">
        <v>81</v>
      </c>
      <c r="L77" s="101" t="s">
        <v>81</v>
      </c>
      <c r="M77" s="101" t="s">
        <v>81</v>
      </c>
      <c r="N77" s="102" t="s">
        <v>81</v>
      </c>
      <c r="O77" s="101" t="s">
        <v>81</v>
      </c>
      <c r="P77" s="137" t="s">
        <v>81</v>
      </c>
      <c r="Q77" s="93"/>
      <c r="R77" s="138" t="s">
        <v>81</v>
      </c>
    </row>
    <row r="78" spans="1:18" x14ac:dyDescent="0.2">
      <c r="A78" s="105" t="s">
        <v>22</v>
      </c>
      <c r="B78" s="141"/>
      <c r="C78" s="141"/>
      <c r="D78" s="141"/>
      <c r="E78" s="141"/>
      <c r="F78" s="141"/>
      <c r="G78" s="141"/>
      <c r="H78" s="165" t="s">
        <v>81</v>
      </c>
      <c r="I78" s="143" t="s">
        <v>81</v>
      </c>
      <c r="J78" s="143" t="s">
        <v>81</v>
      </c>
      <c r="K78" s="143" t="s">
        <v>81</v>
      </c>
      <c r="L78" s="143" t="s">
        <v>81</v>
      </c>
      <c r="M78" s="143" t="s">
        <v>81</v>
      </c>
      <c r="N78" s="144" t="s">
        <v>81</v>
      </c>
      <c r="O78" s="143" t="s">
        <v>81</v>
      </c>
      <c r="P78" s="145" t="s">
        <v>81</v>
      </c>
      <c r="Q78" s="166"/>
      <c r="R78" s="147" t="s">
        <v>81</v>
      </c>
    </row>
    <row r="79" spans="1:18" ht="13.5" thickBot="1" x14ac:dyDescent="0.25">
      <c r="A79" s="106" t="s">
        <v>3</v>
      </c>
      <c r="B79" s="118"/>
      <c r="C79" s="118"/>
      <c r="D79" s="118"/>
      <c r="E79" s="118"/>
      <c r="F79" s="118"/>
      <c r="G79" s="118"/>
      <c r="H79" s="167" t="s">
        <v>81</v>
      </c>
      <c r="I79" s="168" t="s">
        <v>81</v>
      </c>
      <c r="J79" s="168" t="s">
        <v>81</v>
      </c>
      <c r="K79" s="168" t="s">
        <v>81</v>
      </c>
      <c r="L79" s="168" t="s">
        <v>81</v>
      </c>
      <c r="M79" s="168" t="s">
        <v>81</v>
      </c>
      <c r="N79" s="169" t="s">
        <v>81</v>
      </c>
      <c r="O79" s="168" t="s">
        <v>81</v>
      </c>
      <c r="P79" s="170" t="s">
        <v>81</v>
      </c>
      <c r="Q79" s="93"/>
      <c r="R79" s="171" t="s">
        <v>81</v>
      </c>
    </row>
    <row r="80" spans="1:18" ht="9.6" customHeight="1" thickBot="1" x14ac:dyDescent="0.25">
      <c r="I80" s="111">
        <v>1</v>
      </c>
      <c r="J80" s="111">
        <v>1</v>
      </c>
      <c r="K80" s="111">
        <v>1</v>
      </c>
      <c r="L80" s="111">
        <v>1</v>
      </c>
      <c r="M80" s="111">
        <v>1</v>
      </c>
      <c r="N80" s="111">
        <v>1</v>
      </c>
      <c r="O80" s="118"/>
      <c r="P80" s="112"/>
      <c r="Q80" s="93"/>
    </row>
    <row r="81" spans="1:18" s="113" customFormat="1" ht="13.9" customHeight="1" thickBot="1" x14ac:dyDescent="0.25">
      <c r="C81" s="172"/>
      <c r="D81" s="172"/>
      <c r="E81" s="172"/>
      <c r="F81" s="172"/>
      <c r="G81" s="114" t="s">
        <v>23</v>
      </c>
      <c r="H81" s="132" t="s">
        <v>81</v>
      </c>
      <c r="I81" s="115" t="s">
        <v>81</v>
      </c>
      <c r="J81" s="115" t="s">
        <v>81</v>
      </c>
      <c r="K81" s="115" t="s">
        <v>81</v>
      </c>
      <c r="L81" s="115" t="s">
        <v>81</v>
      </c>
      <c r="M81" s="115" t="s">
        <v>81</v>
      </c>
      <c r="N81" s="115" t="s">
        <v>81</v>
      </c>
      <c r="O81" s="115" t="s">
        <v>81</v>
      </c>
      <c r="P81" s="116" t="s">
        <v>81</v>
      </c>
      <c r="Q81" s="93"/>
      <c r="R81" s="173" t="s">
        <v>81</v>
      </c>
    </row>
    <row r="82" spans="1:18" x14ac:dyDescent="0.2">
      <c r="A82" s="85" t="s">
        <v>27</v>
      </c>
      <c r="P82" s="174"/>
    </row>
    <row r="83" spans="1:18" x14ac:dyDescent="0.2">
      <c r="A83" s="85" t="s">
        <v>34</v>
      </c>
      <c r="O83" s="175"/>
      <c r="P83" s="174"/>
    </row>
    <row r="84" spans="1:18" x14ac:dyDescent="0.2">
      <c r="A84" s="14"/>
      <c r="O84" s="175"/>
      <c r="P84" s="174"/>
    </row>
    <row r="85" spans="1:18" ht="14.25" x14ac:dyDescent="0.2">
      <c r="A85" s="87" t="s">
        <v>7</v>
      </c>
      <c r="P85" s="174"/>
      <c r="Q85" s="84" t="s">
        <v>57</v>
      </c>
      <c r="R85" s="89">
        <v>50</v>
      </c>
    </row>
    <row r="86" spans="1:18" s="94" customFormat="1" ht="26.25" thickBot="1" x14ac:dyDescent="0.25">
      <c r="A86" s="90" t="s">
        <v>1</v>
      </c>
      <c r="B86" s="119">
        <v>2006</v>
      </c>
      <c r="C86" s="134">
        <v>2007</v>
      </c>
      <c r="D86" s="20">
        <v>2008</v>
      </c>
      <c r="E86" s="20">
        <v>2009</v>
      </c>
      <c r="F86" s="20">
        <v>2010</v>
      </c>
      <c r="G86" s="20">
        <v>2011</v>
      </c>
      <c r="H86" s="20">
        <v>2012</v>
      </c>
      <c r="I86" s="20">
        <v>2013</v>
      </c>
      <c r="J86" s="20">
        <v>2014</v>
      </c>
      <c r="K86" s="20">
        <v>2015</v>
      </c>
      <c r="L86" s="20">
        <v>2016</v>
      </c>
      <c r="M86" s="20">
        <v>2017</v>
      </c>
      <c r="N86" s="91">
        <v>2018</v>
      </c>
      <c r="O86" s="92" t="s">
        <v>33</v>
      </c>
      <c r="P86" s="93" t="s">
        <v>8</v>
      </c>
      <c r="Q86" s="176"/>
      <c r="R86" s="177" t="s">
        <v>11</v>
      </c>
    </row>
    <row r="87" spans="1:18" x14ac:dyDescent="0.2">
      <c r="A87" s="95" t="s">
        <v>12</v>
      </c>
      <c r="B87" s="118"/>
      <c r="C87" s="118"/>
      <c r="D87" s="122" t="s">
        <v>81</v>
      </c>
      <c r="E87" s="123" t="s">
        <v>81</v>
      </c>
      <c r="F87" s="123" t="s">
        <v>81</v>
      </c>
      <c r="G87" s="123" t="s">
        <v>81</v>
      </c>
      <c r="H87" s="123" t="s">
        <v>81</v>
      </c>
      <c r="I87" s="123" t="s">
        <v>81</v>
      </c>
      <c r="J87" s="123" t="s">
        <v>81</v>
      </c>
      <c r="K87" s="123" t="s">
        <v>81</v>
      </c>
      <c r="L87" s="123" t="s">
        <v>81</v>
      </c>
      <c r="M87" s="123" t="s">
        <v>81</v>
      </c>
      <c r="N87" s="124" t="s">
        <v>81</v>
      </c>
      <c r="O87" s="123" t="s">
        <v>81</v>
      </c>
      <c r="P87" s="135" t="s">
        <v>81</v>
      </c>
      <c r="R87" s="136" t="s">
        <v>81</v>
      </c>
    </row>
    <row r="88" spans="1:18" x14ac:dyDescent="0.2">
      <c r="A88" s="95" t="s">
        <v>13</v>
      </c>
      <c r="B88" s="118"/>
      <c r="C88" s="118"/>
      <c r="D88" s="126" t="s">
        <v>81</v>
      </c>
      <c r="E88" s="101" t="s">
        <v>81</v>
      </c>
      <c r="F88" s="104" t="s">
        <v>81</v>
      </c>
      <c r="G88" s="101" t="s">
        <v>81</v>
      </c>
      <c r="H88" s="101" t="s">
        <v>81</v>
      </c>
      <c r="I88" s="104" t="s">
        <v>81</v>
      </c>
      <c r="J88" s="101" t="s">
        <v>81</v>
      </c>
      <c r="K88" s="104" t="s">
        <v>81</v>
      </c>
      <c r="L88" s="101" t="s">
        <v>81</v>
      </c>
      <c r="M88" s="104" t="s">
        <v>81</v>
      </c>
      <c r="N88" s="102" t="s">
        <v>81</v>
      </c>
      <c r="O88" s="101" t="s">
        <v>81</v>
      </c>
      <c r="P88" s="137" t="s">
        <v>81</v>
      </c>
      <c r="R88" s="138" t="s">
        <v>81</v>
      </c>
    </row>
    <row r="89" spans="1:18" x14ac:dyDescent="0.2">
      <c r="A89" s="95" t="s">
        <v>14</v>
      </c>
      <c r="B89" s="118"/>
      <c r="C89" s="118"/>
      <c r="D89" s="178" t="s">
        <v>81</v>
      </c>
      <c r="E89" s="101" t="s">
        <v>81</v>
      </c>
      <c r="F89" s="101" t="s">
        <v>81</v>
      </c>
      <c r="G89" s="101" t="s">
        <v>81</v>
      </c>
      <c r="H89" s="101" t="s">
        <v>81</v>
      </c>
      <c r="I89" s="101" t="s">
        <v>81</v>
      </c>
      <c r="J89" s="101" t="s">
        <v>81</v>
      </c>
      <c r="K89" s="101" t="s">
        <v>81</v>
      </c>
      <c r="L89" s="101" t="s">
        <v>81</v>
      </c>
      <c r="M89" s="101" t="s">
        <v>81</v>
      </c>
      <c r="N89" s="102" t="s">
        <v>81</v>
      </c>
      <c r="O89" s="101" t="s">
        <v>81</v>
      </c>
      <c r="P89" s="137" t="s">
        <v>81</v>
      </c>
      <c r="R89" s="138" t="s">
        <v>81</v>
      </c>
    </row>
    <row r="90" spans="1:18" x14ac:dyDescent="0.2">
      <c r="A90" s="95" t="s">
        <v>15</v>
      </c>
      <c r="B90" s="118"/>
      <c r="C90" s="118"/>
      <c r="D90" s="126" t="s">
        <v>81</v>
      </c>
      <c r="E90" s="101" t="s">
        <v>81</v>
      </c>
      <c r="F90" s="104" t="s">
        <v>81</v>
      </c>
      <c r="G90" s="101" t="s">
        <v>81</v>
      </c>
      <c r="H90" s="101" t="s">
        <v>81</v>
      </c>
      <c r="I90" s="104" t="s">
        <v>81</v>
      </c>
      <c r="J90" s="101" t="s">
        <v>81</v>
      </c>
      <c r="K90" s="104" t="s">
        <v>81</v>
      </c>
      <c r="L90" s="101" t="s">
        <v>81</v>
      </c>
      <c r="M90" s="104" t="s">
        <v>81</v>
      </c>
      <c r="N90" s="102" t="s">
        <v>81</v>
      </c>
      <c r="O90" s="101" t="s">
        <v>81</v>
      </c>
      <c r="P90" s="137" t="s">
        <v>81</v>
      </c>
      <c r="R90" s="138" t="s">
        <v>81</v>
      </c>
    </row>
    <row r="91" spans="1:18" x14ac:dyDescent="0.2">
      <c r="A91" s="95" t="s">
        <v>2</v>
      </c>
      <c r="B91" s="118"/>
      <c r="C91" s="118"/>
      <c r="D91" s="126" t="s">
        <v>81</v>
      </c>
      <c r="E91" s="101" t="s">
        <v>81</v>
      </c>
      <c r="F91" s="101" t="s">
        <v>81</v>
      </c>
      <c r="G91" s="101" t="s">
        <v>81</v>
      </c>
      <c r="H91" s="101" t="s">
        <v>81</v>
      </c>
      <c r="I91" s="101" t="s">
        <v>81</v>
      </c>
      <c r="J91" s="101" t="s">
        <v>81</v>
      </c>
      <c r="K91" s="101" t="s">
        <v>81</v>
      </c>
      <c r="L91" s="101" t="s">
        <v>81</v>
      </c>
      <c r="M91" s="101" t="s">
        <v>81</v>
      </c>
      <c r="N91" s="102" t="s">
        <v>81</v>
      </c>
      <c r="O91" s="101" t="s">
        <v>81</v>
      </c>
      <c r="P91" s="137" t="s">
        <v>81</v>
      </c>
      <c r="R91" s="138" t="s">
        <v>81</v>
      </c>
    </row>
    <row r="92" spans="1:18" x14ac:dyDescent="0.2">
      <c r="A92" s="95" t="s">
        <v>16</v>
      </c>
      <c r="B92" s="118"/>
      <c r="C92" s="118"/>
      <c r="D92" s="126" t="s">
        <v>81</v>
      </c>
      <c r="E92" s="101" t="s">
        <v>81</v>
      </c>
      <c r="F92" s="101" t="s">
        <v>81</v>
      </c>
      <c r="G92" s="101" t="s">
        <v>81</v>
      </c>
      <c r="H92" s="101" t="s">
        <v>81</v>
      </c>
      <c r="I92" s="101" t="s">
        <v>81</v>
      </c>
      <c r="J92" s="101" t="s">
        <v>81</v>
      </c>
      <c r="K92" s="101" t="s">
        <v>81</v>
      </c>
      <c r="L92" s="101" t="s">
        <v>81</v>
      </c>
      <c r="M92" s="101" t="s">
        <v>81</v>
      </c>
      <c r="N92" s="102" t="s">
        <v>81</v>
      </c>
      <c r="O92" s="101" t="s">
        <v>81</v>
      </c>
      <c r="P92" s="137" t="s">
        <v>81</v>
      </c>
      <c r="R92" s="138" t="s">
        <v>81</v>
      </c>
    </row>
    <row r="93" spans="1:18" x14ac:dyDescent="0.2">
      <c r="A93" s="95" t="s">
        <v>17</v>
      </c>
      <c r="B93" s="118"/>
      <c r="C93" s="118"/>
      <c r="D93" s="126" t="s">
        <v>81</v>
      </c>
      <c r="E93" s="101" t="s">
        <v>81</v>
      </c>
      <c r="F93" s="101" t="s">
        <v>81</v>
      </c>
      <c r="G93" s="101" t="s">
        <v>81</v>
      </c>
      <c r="H93" s="101" t="s">
        <v>81</v>
      </c>
      <c r="I93" s="101" t="s">
        <v>81</v>
      </c>
      <c r="J93" s="101" t="s">
        <v>81</v>
      </c>
      <c r="K93" s="101" t="s">
        <v>81</v>
      </c>
      <c r="L93" s="101" t="s">
        <v>81</v>
      </c>
      <c r="M93" s="101" t="s">
        <v>81</v>
      </c>
      <c r="N93" s="102" t="s">
        <v>81</v>
      </c>
      <c r="O93" s="101" t="s">
        <v>81</v>
      </c>
      <c r="P93" s="137" t="s">
        <v>81</v>
      </c>
      <c r="R93" s="138" t="s">
        <v>81</v>
      </c>
    </row>
    <row r="94" spans="1:18" x14ac:dyDescent="0.2">
      <c r="A94" s="95" t="s">
        <v>18</v>
      </c>
      <c r="B94" s="118"/>
      <c r="C94" s="118"/>
      <c r="D94" s="126" t="s">
        <v>81</v>
      </c>
      <c r="E94" s="101" t="s">
        <v>81</v>
      </c>
      <c r="F94" s="101" t="s">
        <v>81</v>
      </c>
      <c r="G94" s="101" t="s">
        <v>81</v>
      </c>
      <c r="H94" s="101" t="s">
        <v>81</v>
      </c>
      <c r="I94" s="101" t="s">
        <v>81</v>
      </c>
      <c r="J94" s="101" t="s">
        <v>81</v>
      </c>
      <c r="K94" s="101" t="s">
        <v>81</v>
      </c>
      <c r="L94" s="101" t="s">
        <v>81</v>
      </c>
      <c r="M94" s="101" t="s">
        <v>81</v>
      </c>
      <c r="N94" s="102" t="s">
        <v>81</v>
      </c>
      <c r="O94" s="101" t="s">
        <v>81</v>
      </c>
      <c r="P94" s="137" t="s">
        <v>81</v>
      </c>
      <c r="R94" s="138" t="s">
        <v>81</v>
      </c>
    </row>
    <row r="95" spans="1:18" x14ac:dyDescent="0.2">
      <c r="A95" s="95" t="s">
        <v>19</v>
      </c>
      <c r="B95" s="118"/>
      <c r="C95" s="118"/>
      <c r="D95" s="126" t="s">
        <v>81</v>
      </c>
      <c r="E95" s="101" t="s">
        <v>81</v>
      </c>
      <c r="F95" s="101" t="s">
        <v>81</v>
      </c>
      <c r="G95" s="101" t="s">
        <v>81</v>
      </c>
      <c r="H95" s="101" t="s">
        <v>81</v>
      </c>
      <c r="I95" s="101" t="s">
        <v>81</v>
      </c>
      <c r="J95" s="101" t="s">
        <v>81</v>
      </c>
      <c r="K95" s="101" t="s">
        <v>81</v>
      </c>
      <c r="L95" s="101" t="s">
        <v>81</v>
      </c>
      <c r="M95" s="101" t="s">
        <v>81</v>
      </c>
      <c r="N95" s="102" t="s">
        <v>81</v>
      </c>
      <c r="O95" s="101" t="s">
        <v>81</v>
      </c>
      <c r="P95" s="137" t="s">
        <v>81</v>
      </c>
      <c r="R95" s="138" t="s">
        <v>81</v>
      </c>
    </row>
    <row r="96" spans="1:18" x14ac:dyDescent="0.2">
      <c r="A96" s="95" t="s">
        <v>20</v>
      </c>
      <c r="B96" s="118"/>
      <c r="C96" s="118"/>
      <c r="D96" s="126" t="s">
        <v>81</v>
      </c>
      <c r="E96" s="101" t="s">
        <v>81</v>
      </c>
      <c r="F96" s="101" t="s">
        <v>81</v>
      </c>
      <c r="G96" s="101" t="s">
        <v>81</v>
      </c>
      <c r="H96" s="101" t="s">
        <v>81</v>
      </c>
      <c r="I96" s="101" t="s">
        <v>81</v>
      </c>
      <c r="J96" s="101" t="s">
        <v>81</v>
      </c>
      <c r="K96" s="101" t="s">
        <v>81</v>
      </c>
      <c r="L96" s="101" t="s">
        <v>81</v>
      </c>
      <c r="M96" s="101" t="s">
        <v>81</v>
      </c>
      <c r="N96" s="102" t="s">
        <v>81</v>
      </c>
      <c r="O96" s="101" t="s">
        <v>81</v>
      </c>
      <c r="P96" s="137" t="s">
        <v>81</v>
      </c>
      <c r="R96" s="138" t="s">
        <v>81</v>
      </c>
    </row>
    <row r="97" spans="1:18" x14ac:dyDescent="0.2">
      <c r="A97" s="95" t="s">
        <v>21</v>
      </c>
      <c r="B97" s="118"/>
      <c r="C97" s="118"/>
      <c r="D97" s="126" t="s">
        <v>81</v>
      </c>
      <c r="E97" s="101" t="s">
        <v>81</v>
      </c>
      <c r="F97" s="101" t="s">
        <v>81</v>
      </c>
      <c r="G97" s="101" t="s">
        <v>81</v>
      </c>
      <c r="H97" s="101" t="s">
        <v>81</v>
      </c>
      <c r="I97" s="101" t="s">
        <v>81</v>
      </c>
      <c r="J97" s="101" t="s">
        <v>81</v>
      </c>
      <c r="K97" s="101" t="s">
        <v>81</v>
      </c>
      <c r="L97" s="101" t="s">
        <v>81</v>
      </c>
      <c r="M97" s="101" t="s">
        <v>81</v>
      </c>
      <c r="N97" s="102" t="s">
        <v>81</v>
      </c>
      <c r="O97" s="101" t="s">
        <v>81</v>
      </c>
      <c r="P97" s="137" t="s">
        <v>81</v>
      </c>
      <c r="R97" s="138" t="s">
        <v>81</v>
      </c>
    </row>
    <row r="98" spans="1:18" x14ac:dyDescent="0.2">
      <c r="A98" s="105" t="s">
        <v>22</v>
      </c>
      <c r="B98" s="141"/>
      <c r="C98" s="128"/>
      <c r="D98" s="126" t="s">
        <v>81</v>
      </c>
      <c r="E98" s="101" t="s">
        <v>81</v>
      </c>
      <c r="F98" s="101" t="s">
        <v>81</v>
      </c>
      <c r="G98" s="101" t="s">
        <v>81</v>
      </c>
      <c r="H98" s="101" t="s">
        <v>81</v>
      </c>
      <c r="I98" s="101" t="s">
        <v>81</v>
      </c>
      <c r="J98" s="101" t="s">
        <v>81</v>
      </c>
      <c r="K98" s="101" t="s">
        <v>81</v>
      </c>
      <c r="L98" s="101" t="s">
        <v>81</v>
      </c>
      <c r="M98" s="101" t="s">
        <v>81</v>
      </c>
      <c r="N98" s="102" t="s">
        <v>81</v>
      </c>
      <c r="O98" s="101" t="s">
        <v>81</v>
      </c>
      <c r="P98" s="137" t="s">
        <v>81</v>
      </c>
      <c r="Q98" s="179"/>
      <c r="R98" s="138" t="s">
        <v>81</v>
      </c>
    </row>
    <row r="99" spans="1:18" ht="13.5" thickBot="1" x14ac:dyDescent="0.25">
      <c r="A99" s="106" t="s">
        <v>3</v>
      </c>
      <c r="B99" s="118"/>
      <c r="C99" s="118"/>
      <c r="D99" s="129" t="s">
        <v>81</v>
      </c>
      <c r="E99" s="130" t="s">
        <v>81</v>
      </c>
      <c r="F99" s="130" t="s">
        <v>81</v>
      </c>
      <c r="G99" s="130" t="s">
        <v>81</v>
      </c>
      <c r="H99" s="130" t="s">
        <v>81</v>
      </c>
      <c r="I99" s="130" t="s">
        <v>81</v>
      </c>
      <c r="J99" s="130" t="s">
        <v>81</v>
      </c>
      <c r="K99" s="130" t="s">
        <v>81</v>
      </c>
      <c r="L99" s="130" t="s">
        <v>81</v>
      </c>
      <c r="M99" s="130" t="s">
        <v>81</v>
      </c>
      <c r="N99" s="131" t="s">
        <v>81</v>
      </c>
      <c r="O99" s="130" t="s">
        <v>81</v>
      </c>
      <c r="P99" s="180" t="s">
        <v>81</v>
      </c>
      <c r="R99" s="153" t="s">
        <v>81</v>
      </c>
    </row>
    <row r="100" spans="1:18" ht="9.6" customHeight="1" thickBot="1" x14ac:dyDescent="0.25">
      <c r="A100" s="14"/>
      <c r="D100" s="111">
        <v>1</v>
      </c>
      <c r="E100" s="111"/>
      <c r="F100" s="111">
        <v>1</v>
      </c>
      <c r="G100" s="111">
        <v>1</v>
      </c>
      <c r="H100" s="111">
        <v>1</v>
      </c>
      <c r="I100" s="111">
        <v>1</v>
      </c>
      <c r="J100" s="111">
        <v>1</v>
      </c>
      <c r="K100" s="111">
        <v>1</v>
      </c>
      <c r="L100" s="111">
        <v>1</v>
      </c>
      <c r="M100" s="111">
        <v>1</v>
      </c>
      <c r="N100" s="111">
        <v>1</v>
      </c>
      <c r="O100" s="118"/>
      <c r="P100" s="112"/>
    </row>
    <row r="101" spans="1:18" ht="13.9" customHeight="1" thickBot="1" x14ac:dyDescent="0.25">
      <c r="A101" s="14"/>
      <c r="B101" s="113"/>
      <c r="C101" s="114" t="s">
        <v>23</v>
      </c>
      <c r="D101" s="132" t="s">
        <v>81</v>
      </c>
      <c r="E101" s="115" t="s">
        <v>81</v>
      </c>
      <c r="F101" s="115" t="s">
        <v>81</v>
      </c>
      <c r="G101" s="115" t="s">
        <v>81</v>
      </c>
      <c r="H101" s="115" t="s">
        <v>81</v>
      </c>
      <c r="I101" s="115" t="s">
        <v>81</v>
      </c>
      <c r="J101" s="115" t="s">
        <v>81</v>
      </c>
      <c r="K101" s="115" t="s">
        <v>81</v>
      </c>
      <c r="L101" s="115" t="s">
        <v>81</v>
      </c>
      <c r="M101" s="115" t="s">
        <v>81</v>
      </c>
      <c r="N101" s="115" t="s">
        <v>81</v>
      </c>
      <c r="O101" s="115" t="s">
        <v>81</v>
      </c>
      <c r="P101" s="116" t="s">
        <v>81</v>
      </c>
      <c r="R101" s="173" t="s">
        <v>81</v>
      </c>
    </row>
    <row r="102" spans="1:18" x14ac:dyDescent="0.2">
      <c r="A102" s="85" t="s">
        <v>39</v>
      </c>
      <c r="O102" s="175"/>
    </row>
    <row r="103" spans="1:18" x14ac:dyDescent="0.2">
      <c r="A103" s="14"/>
      <c r="O103" s="175"/>
      <c r="P103" s="174"/>
    </row>
    <row r="104" spans="1:18" ht="14.25" x14ac:dyDescent="0.2">
      <c r="A104" s="87" t="s">
        <v>36</v>
      </c>
      <c r="P104" s="174"/>
      <c r="Q104" s="84" t="s">
        <v>57</v>
      </c>
      <c r="R104" s="89">
        <v>821.9</v>
      </c>
    </row>
    <row r="105" spans="1:18" ht="29.25" thickBot="1" x14ac:dyDescent="0.25">
      <c r="A105" s="90" t="s">
        <v>1</v>
      </c>
      <c r="B105" s="119">
        <v>2006</v>
      </c>
      <c r="C105" s="21">
        <v>2007</v>
      </c>
      <c r="D105" s="20">
        <v>2008</v>
      </c>
      <c r="E105" s="20">
        <v>2009</v>
      </c>
      <c r="F105" s="20">
        <v>2010</v>
      </c>
      <c r="G105" s="20">
        <v>2011</v>
      </c>
      <c r="H105" s="20">
        <v>2012</v>
      </c>
      <c r="I105" s="20">
        <v>2013</v>
      </c>
      <c r="J105" s="20">
        <v>2014</v>
      </c>
      <c r="K105" s="20">
        <v>2015</v>
      </c>
      <c r="L105" s="20">
        <v>2016</v>
      </c>
      <c r="M105" s="20">
        <v>2017</v>
      </c>
      <c r="N105" s="91">
        <v>2018</v>
      </c>
      <c r="O105" s="92" t="s">
        <v>76</v>
      </c>
      <c r="P105" s="93" t="s">
        <v>8</v>
      </c>
      <c r="Q105" s="176"/>
      <c r="R105" s="93" t="s">
        <v>77</v>
      </c>
    </row>
    <row r="106" spans="1:18" x14ac:dyDescent="0.2">
      <c r="A106" s="95" t="s">
        <v>12</v>
      </c>
      <c r="B106" s="118">
        <v>0</v>
      </c>
      <c r="C106" s="122" t="s">
        <v>81</v>
      </c>
      <c r="D106" s="123" t="s">
        <v>81</v>
      </c>
      <c r="E106" s="123" t="s">
        <v>81</v>
      </c>
      <c r="F106" s="123" t="s">
        <v>81</v>
      </c>
      <c r="G106" s="123" t="s">
        <v>81</v>
      </c>
      <c r="H106" s="123" t="s">
        <v>81</v>
      </c>
      <c r="I106" s="181" t="s">
        <v>81</v>
      </c>
      <c r="J106" s="181" t="s">
        <v>81</v>
      </c>
      <c r="K106" s="181" t="s">
        <v>81</v>
      </c>
      <c r="L106" s="181" t="s">
        <v>81</v>
      </c>
      <c r="M106" s="181" t="s">
        <v>81</v>
      </c>
      <c r="N106" s="182" t="s">
        <v>81</v>
      </c>
      <c r="O106" s="123" t="s">
        <v>81</v>
      </c>
      <c r="P106" s="183" t="s">
        <v>81</v>
      </c>
      <c r="R106" s="184" t="s">
        <v>81</v>
      </c>
    </row>
    <row r="107" spans="1:18" x14ac:dyDescent="0.2">
      <c r="A107" s="95" t="s">
        <v>13</v>
      </c>
      <c r="B107" s="118">
        <v>0</v>
      </c>
      <c r="C107" s="126" t="s">
        <v>81</v>
      </c>
      <c r="D107" s="101" t="s">
        <v>81</v>
      </c>
      <c r="E107" s="101" t="s">
        <v>81</v>
      </c>
      <c r="F107" s="104" t="s">
        <v>81</v>
      </c>
      <c r="G107" s="101" t="s">
        <v>81</v>
      </c>
      <c r="H107" s="101" t="s">
        <v>81</v>
      </c>
      <c r="I107" s="104" t="s">
        <v>81</v>
      </c>
      <c r="J107" s="101" t="s">
        <v>81</v>
      </c>
      <c r="K107" s="104" t="s">
        <v>81</v>
      </c>
      <c r="L107" s="101" t="s">
        <v>81</v>
      </c>
      <c r="M107" s="104" t="s">
        <v>81</v>
      </c>
      <c r="N107" s="186" t="s">
        <v>81</v>
      </c>
      <c r="O107" s="101" t="s">
        <v>81</v>
      </c>
      <c r="P107" s="187" t="s">
        <v>81</v>
      </c>
      <c r="R107" s="188" t="s">
        <v>81</v>
      </c>
    </row>
    <row r="108" spans="1:18" x14ac:dyDescent="0.2">
      <c r="A108" s="95" t="s">
        <v>14</v>
      </c>
      <c r="B108" s="118">
        <v>0</v>
      </c>
      <c r="C108" s="126" t="s">
        <v>81</v>
      </c>
      <c r="D108" s="101" t="s">
        <v>81</v>
      </c>
      <c r="E108" s="101" t="s">
        <v>81</v>
      </c>
      <c r="F108" s="101" t="s">
        <v>81</v>
      </c>
      <c r="G108" s="101" t="s">
        <v>81</v>
      </c>
      <c r="H108" s="101" t="s">
        <v>81</v>
      </c>
      <c r="I108" s="101" t="s">
        <v>81</v>
      </c>
      <c r="J108" s="101" t="s">
        <v>81</v>
      </c>
      <c r="K108" s="101" t="s">
        <v>81</v>
      </c>
      <c r="L108" s="101" t="s">
        <v>81</v>
      </c>
      <c r="M108" s="101" t="s">
        <v>81</v>
      </c>
      <c r="N108" s="186" t="s">
        <v>81</v>
      </c>
      <c r="O108" s="101" t="s">
        <v>81</v>
      </c>
      <c r="P108" s="187" t="s">
        <v>81</v>
      </c>
      <c r="R108" s="188" t="s">
        <v>81</v>
      </c>
    </row>
    <row r="109" spans="1:18" x14ac:dyDescent="0.2">
      <c r="A109" s="95" t="s">
        <v>15</v>
      </c>
      <c r="B109" s="118">
        <v>0</v>
      </c>
      <c r="C109" s="126" t="s">
        <v>81</v>
      </c>
      <c r="D109" s="101" t="s">
        <v>81</v>
      </c>
      <c r="E109" s="101" t="s">
        <v>81</v>
      </c>
      <c r="F109" s="104" t="s">
        <v>81</v>
      </c>
      <c r="G109" s="101" t="s">
        <v>81</v>
      </c>
      <c r="H109" s="101" t="s">
        <v>81</v>
      </c>
      <c r="I109" s="104" t="s">
        <v>81</v>
      </c>
      <c r="J109" s="101" t="s">
        <v>81</v>
      </c>
      <c r="K109" s="104" t="s">
        <v>81</v>
      </c>
      <c r="L109" s="101" t="s">
        <v>81</v>
      </c>
      <c r="M109" s="104" t="s">
        <v>81</v>
      </c>
      <c r="N109" s="186" t="s">
        <v>81</v>
      </c>
      <c r="O109" s="101" t="s">
        <v>81</v>
      </c>
      <c r="P109" s="187" t="s">
        <v>81</v>
      </c>
      <c r="R109" s="188" t="s">
        <v>81</v>
      </c>
    </row>
    <row r="110" spans="1:18" x14ac:dyDescent="0.2">
      <c r="A110" s="95" t="s">
        <v>2</v>
      </c>
      <c r="B110" s="118">
        <v>0</v>
      </c>
      <c r="C110" s="126" t="s">
        <v>81</v>
      </c>
      <c r="D110" s="101" t="s">
        <v>81</v>
      </c>
      <c r="E110" s="101" t="s">
        <v>81</v>
      </c>
      <c r="F110" s="101" t="s">
        <v>81</v>
      </c>
      <c r="G110" s="101" t="s">
        <v>81</v>
      </c>
      <c r="H110" s="101" t="s">
        <v>81</v>
      </c>
      <c r="I110" s="101" t="s">
        <v>81</v>
      </c>
      <c r="J110" s="101" t="s">
        <v>81</v>
      </c>
      <c r="K110" s="101" t="s">
        <v>81</v>
      </c>
      <c r="L110" s="101" t="s">
        <v>81</v>
      </c>
      <c r="M110" s="101" t="s">
        <v>81</v>
      </c>
      <c r="N110" s="186" t="s">
        <v>81</v>
      </c>
      <c r="O110" s="101" t="s">
        <v>81</v>
      </c>
      <c r="P110" s="187" t="s">
        <v>81</v>
      </c>
      <c r="R110" s="188" t="s">
        <v>81</v>
      </c>
    </row>
    <row r="111" spans="1:18" x14ac:dyDescent="0.2">
      <c r="A111" s="95" t="s">
        <v>16</v>
      </c>
      <c r="B111" s="118">
        <v>0</v>
      </c>
      <c r="C111" s="126" t="s">
        <v>81</v>
      </c>
      <c r="D111" s="101" t="s">
        <v>81</v>
      </c>
      <c r="E111" s="101" t="s">
        <v>81</v>
      </c>
      <c r="F111" s="101" t="s">
        <v>81</v>
      </c>
      <c r="G111" s="101" t="s">
        <v>81</v>
      </c>
      <c r="H111" s="101" t="s">
        <v>81</v>
      </c>
      <c r="I111" s="101" t="s">
        <v>81</v>
      </c>
      <c r="J111" s="101" t="s">
        <v>81</v>
      </c>
      <c r="K111" s="101" t="s">
        <v>81</v>
      </c>
      <c r="L111" s="101" t="s">
        <v>81</v>
      </c>
      <c r="M111" s="101" t="s">
        <v>81</v>
      </c>
      <c r="N111" s="186" t="s">
        <v>81</v>
      </c>
      <c r="O111" s="101" t="s">
        <v>81</v>
      </c>
      <c r="P111" s="187" t="s">
        <v>81</v>
      </c>
      <c r="R111" s="188" t="s">
        <v>81</v>
      </c>
    </row>
    <row r="112" spans="1:18" x14ac:dyDescent="0.2">
      <c r="A112" s="95" t="s">
        <v>17</v>
      </c>
      <c r="B112" s="118">
        <v>0</v>
      </c>
      <c r="C112" s="126" t="s">
        <v>81</v>
      </c>
      <c r="D112" s="101" t="s">
        <v>81</v>
      </c>
      <c r="E112" s="101" t="s">
        <v>81</v>
      </c>
      <c r="F112" s="101" t="s">
        <v>81</v>
      </c>
      <c r="G112" s="101" t="s">
        <v>81</v>
      </c>
      <c r="H112" s="101" t="s">
        <v>81</v>
      </c>
      <c r="I112" s="101" t="s">
        <v>81</v>
      </c>
      <c r="J112" s="101" t="s">
        <v>81</v>
      </c>
      <c r="K112" s="101" t="s">
        <v>81</v>
      </c>
      <c r="L112" s="101" t="s">
        <v>81</v>
      </c>
      <c r="M112" s="101" t="s">
        <v>81</v>
      </c>
      <c r="N112" s="186" t="s">
        <v>81</v>
      </c>
      <c r="O112" s="101" t="s">
        <v>81</v>
      </c>
      <c r="P112" s="187" t="s">
        <v>81</v>
      </c>
      <c r="R112" s="188" t="s">
        <v>81</v>
      </c>
    </row>
    <row r="113" spans="1:18" x14ac:dyDescent="0.2">
      <c r="A113" s="95" t="s">
        <v>18</v>
      </c>
      <c r="B113" s="118">
        <v>0</v>
      </c>
      <c r="C113" s="126" t="s">
        <v>81</v>
      </c>
      <c r="D113" s="101" t="s">
        <v>81</v>
      </c>
      <c r="E113" s="101" t="s">
        <v>81</v>
      </c>
      <c r="F113" s="101" t="s">
        <v>81</v>
      </c>
      <c r="G113" s="101" t="s">
        <v>81</v>
      </c>
      <c r="H113" s="101" t="s">
        <v>81</v>
      </c>
      <c r="I113" s="101" t="s">
        <v>81</v>
      </c>
      <c r="J113" s="101" t="s">
        <v>81</v>
      </c>
      <c r="K113" s="101" t="s">
        <v>81</v>
      </c>
      <c r="L113" s="101" t="s">
        <v>81</v>
      </c>
      <c r="M113" s="101" t="s">
        <v>81</v>
      </c>
      <c r="N113" s="186" t="s">
        <v>81</v>
      </c>
      <c r="O113" s="101" t="s">
        <v>81</v>
      </c>
      <c r="P113" s="187" t="s">
        <v>81</v>
      </c>
      <c r="R113" s="188" t="s">
        <v>81</v>
      </c>
    </row>
    <row r="114" spans="1:18" x14ac:dyDescent="0.2">
      <c r="A114" s="95" t="s">
        <v>19</v>
      </c>
      <c r="B114" s="118">
        <v>0</v>
      </c>
      <c r="C114" s="126" t="s">
        <v>81</v>
      </c>
      <c r="D114" s="101" t="s">
        <v>81</v>
      </c>
      <c r="E114" s="101" t="s">
        <v>81</v>
      </c>
      <c r="F114" s="101" t="s">
        <v>81</v>
      </c>
      <c r="G114" s="101" t="s">
        <v>81</v>
      </c>
      <c r="H114" s="101" t="s">
        <v>81</v>
      </c>
      <c r="I114" s="101" t="s">
        <v>81</v>
      </c>
      <c r="J114" s="101" t="s">
        <v>81</v>
      </c>
      <c r="K114" s="101" t="s">
        <v>81</v>
      </c>
      <c r="L114" s="101" t="s">
        <v>81</v>
      </c>
      <c r="M114" s="101" t="s">
        <v>81</v>
      </c>
      <c r="N114" s="186" t="s">
        <v>81</v>
      </c>
      <c r="O114" s="101" t="s">
        <v>81</v>
      </c>
      <c r="P114" s="187" t="s">
        <v>81</v>
      </c>
      <c r="R114" s="188" t="s">
        <v>81</v>
      </c>
    </row>
    <row r="115" spans="1:18" x14ac:dyDescent="0.2">
      <c r="A115" s="95" t="s">
        <v>20</v>
      </c>
      <c r="B115" s="118">
        <v>0</v>
      </c>
      <c r="C115" s="126" t="s">
        <v>81</v>
      </c>
      <c r="D115" s="101" t="s">
        <v>81</v>
      </c>
      <c r="E115" s="101" t="s">
        <v>81</v>
      </c>
      <c r="F115" s="101" t="s">
        <v>81</v>
      </c>
      <c r="G115" s="101" t="s">
        <v>81</v>
      </c>
      <c r="H115" s="101" t="s">
        <v>81</v>
      </c>
      <c r="I115" s="101" t="s">
        <v>81</v>
      </c>
      <c r="J115" s="101" t="s">
        <v>81</v>
      </c>
      <c r="K115" s="101" t="s">
        <v>81</v>
      </c>
      <c r="L115" s="101" t="s">
        <v>81</v>
      </c>
      <c r="M115" s="101" t="s">
        <v>81</v>
      </c>
      <c r="N115" s="186" t="s">
        <v>81</v>
      </c>
      <c r="O115" s="101" t="s">
        <v>81</v>
      </c>
      <c r="P115" s="187" t="s">
        <v>81</v>
      </c>
      <c r="R115" s="188" t="s">
        <v>81</v>
      </c>
    </row>
    <row r="116" spans="1:18" x14ac:dyDescent="0.2">
      <c r="A116" s="95" t="s">
        <v>21</v>
      </c>
      <c r="B116" s="118">
        <v>0</v>
      </c>
      <c r="C116" s="126" t="s">
        <v>81</v>
      </c>
      <c r="D116" s="101" t="s">
        <v>81</v>
      </c>
      <c r="E116" s="101" t="s">
        <v>81</v>
      </c>
      <c r="F116" s="101" t="s">
        <v>81</v>
      </c>
      <c r="G116" s="101" t="s">
        <v>81</v>
      </c>
      <c r="H116" s="101" t="s">
        <v>81</v>
      </c>
      <c r="I116" s="101" t="s">
        <v>81</v>
      </c>
      <c r="J116" s="101" t="s">
        <v>81</v>
      </c>
      <c r="K116" s="101" t="s">
        <v>81</v>
      </c>
      <c r="L116" s="101" t="s">
        <v>81</v>
      </c>
      <c r="M116" s="101" t="s">
        <v>81</v>
      </c>
      <c r="N116" s="186" t="s">
        <v>81</v>
      </c>
      <c r="O116" s="101" t="s">
        <v>81</v>
      </c>
      <c r="P116" s="187" t="s">
        <v>81</v>
      </c>
      <c r="R116" s="188" t="s">
        <v>81</v>
      </c>
    </row>
    <row r="117" spans="1:18" x14ac:dyDescent="0.2">
      <c r="A117" s="105" t="s">
        <v>22</v>
      </c>
      <c r="B117" s="141">
        <v>0</v>
      </c>
      <c r="C117" s="165" t="s">
        <v>81</v>
      </c>
      <c r="D117" s="101" t="s">
        <v>81</v>
      </c>
      <c r="E117" s="101" t="s">
        <v>81</v>
      </c>
      <c r="F117" s="101" t="s">
        <v>81</v>
      </c>
      <c r="G117" s="101" t="s">
        <v>81</v>
      </c>
      <c r="H117" s="101" t="s">
        <v>81</v>
      </c>
      <c r="I117" s="101" t="s">
        <v>81</v>
      </c>
      <c r="J117" s="101" t="s">
        <v>81</v>
      </c>
      <c r="K117" s="101" t="s">
        <v>81</v>
      </c>
      <c r="L117" s="101" t="s">
        <v>81</v>
      </c>
      <c r="M117" s="101" t="s">
        <v>81</v>
      </c>
      <c r="N117" s="189" t="s">
        <v>81</v>
      </c>
      <c r="O117" s="143" t="s">
        <v>81</v>
      </c>
      <c r="P117" s="190" t="s">
        <v>81</v>
      </c>
      <c r="Q117" s="176"/>
      <c r="R117" s="191" t="s">
        <v>81</v>
      </c>
    </row>
    <row r="118" spans="1:18" ht="13.5" thickBot="1" x14ac:dyDescent="0.25">
      <c r="A118" s="106" t="s">
        <v>3</v>
      </c>
      <c r="B118" s="118">
        <v>0</v>
      </c>
      <c r="C118" s="167" t="s">
        <v>81</v>
      </c>
      <c r="D118" s="168" t="s">
        <v>81</v>
      </c>
      <c r="E118" s="168" t="s">
        <v>81</v>
      </c>
      <c r="F118" s="168" t="s">
        <v>81</v>
      </c>
      <c r="G118" s="168" t="s">
        <v>81</v>
      </c>
      <c r="H118" s="168" t="s">
        <v>81</v>
      </c>
      <c r="I118" s="192" t="s">
        <v>81</v>
      </c>
      <c r="J118" s="192" t="s">
        <v>81</v>
      </c>
      <c r="K118" s="192" t="s">
        <v>81</v>
      </c>
      <c r="L118" s="192" t="s">
        <v>81</v>
      </c>
      <c r="M118" s="192" t="s">
        <v>81</v>
      </c>
      <c r="N118" s="193" t="s">
        <v>81</v>
      </c>
      <c r="O118" s="168" t="s">
        <v>81</v>
      </c>
      <c r="P118" s="170" t="s">
        <v>81</v>
      </c>
      <c r="R118" s="171" t="s">
        <v>81</v>
      </c>
    </row>
    <row r="119" spans="1:18" x14ac:dyDescent="0.2">
      <c r="A119" s="14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2"/>
    </row>
    <row r="120" spans="1:18" ht="24.6" customHeight="1" x14ac:dyDescent="0.2">
      <c r="A120" s="194" t="s">
        <v>78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2"/>
    </row>
    <row r="121" spans="1:18" ht="29.25" thickBot="1" x14ac:dyDescent="0.25">
      <c r="A121" s="194"/>
      <c r="B121" s="118"/>
      <c r="C121" s="21">
        <v>2007</v>
      </c>
      <c r="D121" s="20">
        <v>2008</v>
      </c>
      <c r="E121" s="20">
        <v>2009</v>
      </c>
      <c r="F121" s="20">
        <v>2010</v>
      </c>
      <c r="G121" s="20">
        <v>2011</v>
      </c>
      <c r="H121" s="20">
        <v>2012</v>
      </c>
      <c r="I121" s="20">
        <v>2013</v>
      </c>
      <c r="J121" s="20">
        <v>2014</v>
      </c>
      <c r="K121" s="20">
        <v>2015</v>
      </c>
      <c r="L121" s="20">
        <v>2016</v>
      </c>
      <c r="M121" s="20">
        <v>2017</v>
      </c>
      <c r="N121" s="91">
        <v>2018</v>
      </c>
      <c r="O121" s="92" t="s">
        <v>76</v>
      </c>
      <c r="P121" s="93" t="s">
        <v>8</v>
      </c>
      <c r="Q121" s="176"/>
      <c r="R121" s="93" t="s">
        <v>77</v>
      </c>
    </row>
    <row r="122" spans="1:18" ht="13.9" customHeight="1" thickBot="1" x14ac:dyDescent="0.25">
      <c r="A122" s="14"/>
      <c r="B122" s="114" t="s">
        <v>23</v>
      </c>
      <c r="C122" s="195" t="s">
        <v>81</v>
      </c>
      <c r="D122" s="196" t="s">
        <v>81</v>
      </c>
      <c r="E122" s="196" t="s">
        <v>81</v>
      </c>
      <c r="F122" s="196" t="s">
        <v>81</v>
      </c>
      <c r="G122" s="196" t="s">
        <v>81</v>
      </c>
      <c r="H122" s="196" t="s">
        <v>81</v>
      </c>
      <c r="I122" s="115" t="s">
        <v>81</v>
      </c>
      <c r="J122" s="115" t="s">
        <v>81</v>
      </c>
      <c r="K122" s="115" t="s">
        <v>81</v>
      </c>
      <c r="L122" s="115" t="s">
        <v>81</v>
      </c>
      <c r="M122" s="115" t="s">
        <v>81</v>
      </c>
      <c r="N122" s="115" t="s">
        <v>81</v>
      </c>
      <c r="O122" s="115" t="s">
        <v>81</v>
      </c>
      <c r="P122" s="116" t="s">
        <v>81</v>
      </c>
      <c r="R122" s="173" t="s">
        <v>81</v>
      </c>
    </row>
    <row r="123" spans="1:18" ht="13.5" thickBot="1" x14ac:dyDescent="0.25">
      <c r="A123" s="14"/>
      <c r="B123" s="114" t="s">
        <v>38</v>
      </c>
      <c r="C123" s="197">
        <v>385.2</v>
      </c>
      <c r="D123" s="197">
        <v>435.2</v>
      </c>
      <c r="E123" s="197">
        <v>435.2</v>
      </c>
      <c r="F123" s="197">
        <v>479.2</v>
      </c>
      <c r="G123" s="197">
        <v>479.2</v>
      </c>
      <c r="H123" s="197">
        <v>479.2</v>
      </c>
      <c r="I123" s="197">
        <v>821.9</v>
      </c>
      <c r="J123" s="197">
        <v>821.9</v>
      </c>
      <c r="K123" s="197">
        <v>821.9</v>
      </c>
      <c r="L123" s="197">
        <v>821.9</v>
      </c>
      <c r="M123" s="197">
        <v>821.9</v>
      </c>
      <c r="N123" s="197">
        <v>821.9</v>
      </c>
      <c r="P123" s="20"/>
      <c r="R123" s="154"/>
    </row>
    <row r="124" spans="1:18" x14ac:dyDescent="0.2">
      <c r="A124" s="14"/>
      <c r="B124" s="114" t="s">
        <v>33</v>
      </c>
      <c r="C124" s="198" t="s">
        <v>81</v>
      </c>
      <c r="D124" s="181" t="s">
        <v>81</v>
      </c>
      <c r="E124" s="181" t="s">
        <v>81</v>
      </c>
      <c r="F124" s="181" t="s">
        <v>81</v>
      </c>
      <c r="G124" s="181" t="s">
        <v>81</v>
      </c>
      <c r="H124" s="181" t="s">
        <v>81</v>
      </c>
      <c r="I124" s="181" t="s">
        <v>81</v>
      </c>
      <c r="J124" s="181" t="s">
        <v>81</v>
      </c>
      <c r="K124" s="181" t="s">
        <v>81</v>
      </c>
      <c r="L124" s="181" t="s">
        <v>81</v>
      </c>
      <c r="M124" s="181" t="s">
        <v>81</v>
      </c>
      <c r="N124" s="199" t="s">
        <v>81</v>
      </c>
      <c r="O124" s="154"/>
      <c r="P124" s="154"/>
      <c r="R124" s="154"/>
    </row>
    <row r="125" spans="1:18" x14ac:dyDescent="0.2">
      <c r="A125" s="14"/>
      <c r="B125" s="114" t="s">
        <v>8</v>
      </c>
      <c r="C125" s="200" t="s">
        <v>81</v>
      </c>
      <c r="D125" s="185" t="s">
        <v>81</v>
      </c>
      <c r="E125" s="185" t="s">
        <v>81</v>
      </c>
      <c r="F125" s="185" t="s">
        <v>81</v>
      </c>
      <c r="G125" s="185" t="s">
        <v>81</v>
      </c>
      <c r="H125" s="185" t="s">
        <v>81</v>
      </c>
      <c r="I125" s="185" t="s">
        <v>81</v>
      </c>
      <c r="J125" s="185" t="s">
        <v>81</v>
      </c>
      <c r="K125" s="185" t="s">
        <v>81</v>
      </c>
      <c r="L125" s="185" t="s">
        <v>81</v>
      </c>
      <c r="M125" s="185" t="s">
        <v>81</v>
      </c>
      <c r="N125" s="201" t="s">
        <v>81</v>
      </c>
      <c r="O125" s="202"/>
      <c r="P125" s="154"/>
      <c r="R125" s="154"/>
    </row>
    <row r="126" spans="1:18" ht="15.75" x14ac:dyDescent="0.2">
      <c r="A126" s="14"/>
      <c r="B126" s="203" t="s">
        <v>79</v>
      </c>
      <c r="C126" s="200" t="s">
        <v>81</v>
      </c>
      <c r="D126" s="185" t="s">
        <v>81</v>
      </c>
      <c r="E126" s="185" t="s">
        <v>81</v>
      </c>
      <c r="F126" s="185" t="s">
        <v>81</v>
      </c>
      <c r="G126" s="185" t="s">
        <v>81</v>
      </c>
      <c r="H126" s="185" t="s">
        <v>81</v>
      </c>
      <c r="I126" s="185" t="s">
        <v>81</v>
      </c>
      <c r="J126" s="185" t="s">
        <v>81</v>
      </c>
      <c r="K126" s="185" t="s">
        <v>81</v>
      </c>
      <c r="L126" s="185" t="s">
        <v>81</v>
      </c>
      <c r="M126" s="185" t="s">
        <v>81</v>
      </c>
      <c r="N126" s="185" t="s">
        <v>81</v>
      </c>
      <c r="O126" s="202"/>
      <c r="P126" s="154"/>
      <c r="R126" s="154"/>
    </row>
    <row r="127" spans="1:18" ht="16.5" thickBot="1" x14ac:dyDescent="0.25">
      <c r="A127" s="14"/>
      <c r="B127" s="20" t="s">
        <v>80</v>
      </c>
      <c r="C127" s="204" t="s">
        <v>81</v>
      </c>
      <c r="D127" s="192" t="s">
        <v>81</v>
      </c>
      <c r="E127" s="192" t="s">
        <v>81</v>
      </c>
      <c r="F127" s="192" t="s">
        <v>81</v>
      </c>
      <c r="G127" s="192" t="s">
        <v>81</v>
      </c>
      <c r="H127" s="192" t="s">
        <v>81</v>
      </c>
      <c r="I127" s="192" t="s">
        <v>81</v>
      </c>
      <c r="J127" s="192" t="s">
        <v>81</v>
      </c>
      <c r="K127" s="192" t="s">
        <v>81</v>
      </c>
      <c r="L127" s="192" t="s">
        <v>81</v>
      </c>
      <c r="M127" s="192" t="s">
        <v>81</v>
      </c>
      <c r="N127" s="205" t="s">
        <v>81</v>
      </c>
    </row>
    <row r="128" spans="1:18" x14ac:dyDescent="0.2">
      <c r="A128" s="14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</row>
    <row r="129" spans="1:14" x14ac:dyDescent="0.2">
      <c r="A129" s="207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</row>
    <row r="130" spans="1:14" x14ac:dyDescent="0.2">
      <c r="A130" s="208" t="s">
        <v>53</v>
      </c>
    </row>
    <row r="131" spans="1:14" x14ac:dyDescent="0.2">
      <c r="A131" s="207" t="s">
        <v>54</v>
      </c>
      <c r="C131" s="159"/>
      <c r="D131" s="159"/>
      <c r="E131" s="159"/>
      <c r="F131" s="159"/>
    </row>
    <row r="132" spans="1:14" x14ac:dyDescent="0.2">
      <c r="A132" s="207" t="s">
        <v>55</v>
      </c>
    </row>
    <row r="133" spans="1:14" x14ac:dyDescent="0.2">
      <c r="A133" s="207" t="s">
        <v>56</v>
      </c>
    </row>
    <row r="134" spans="1:14" x14ac:dyDescent="0.2">
      <c r="A134" s="85"/>
    </row>
  </sheetData>
  <mergeCells count="3">
    <mergeCell ref="A1:R1"/>
    <mergeCell ref="A2:R2"/>
    <mergeCell ref="A3:R3"/>
  </mergeCells>
  <printOptions horizontalCentered="1"/>
  <pageMargins left="0.7" right="0.7" top="1" bottom="0.7" header="0.3" footer="0.3"/>
  <pageSetup scale="72" fitToHeight="0" orientation="landscape" r:id="rId1"/>
  <headerFooter scaleWithDoc="0" alignWithMargins="0">
    <oddFooter>&amp;R&amp;"Times New Roman,Regular"&amp;12Exh. PKW-21C
Page 8 of 11</oddFooter>
  </headerFooter>
  <rowBreaks count="3" manualBreakCount="3">
    <brk id="43" max="16383" man="1"/>
    <brk id="83" max="16383" man="1"/>
    <brk id="11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9CB254-F0D6-4299-9A1E-F63E0A0DBDC2}"/>
</file>

<file path=customXml/itemProps2.xml><?xml version="1.0" encoding="utf-8"?>
<ds:datastoreItem xmlns:ds="http://schemas.openxmlformats.org/officeDocument/2006/customXml" ds:itemID="{F0CB4780-D790-4799-84D2-E09FB3330208}"/>
</file>

<file path=customXml/itemProps3.xml><?xml version="1.0" encoding="utf-8"?>
<ds:datastoreItem xmlns:ds="http://schemas.openxmlformats.org/officeDocument/2006/customXml" ds:itemID="{765312BE-EE84-480E-BD3B-DBDA397C5C1D}"/>
</file>

<file path=customXml/itemProps4.xml><?xml version="1.0" encoding="utf-8"?>
<ds:datastoreItem xmlns:ds="http://schemas.openxmlformats.org/officeDocument/2006/customXml" ds:itemID="{D3F3A316-8DD2-4A16-A080-C24E5099B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Confidential</vt:lpstr>
      <vt:lpstr>p.1 All Wind Resources</vt:lpstr>
      <vt:lpstr>p.2 Hopkins Ridge</vt:lpstr>
      <vt:lpstr>p.3 Wild Horse</vt:lpstr>
      <vt:lpstr>p.4 Wild Horse Expansion</vt:lpstr>
      <vt:lpstr>p.5 Lower Snake River</vt:lpstr>
      <vt:lpstr>p.6 Klondike III PPA</vt:lpstr>
      <vt:lpstr>p.7 Comparison Summary</vt:lpstr>
      <vt:lpstr>p.8-11 Wind Data</vt:lpstr>
      <vt:lpstr>'p.1 All Wind Resources'!Print_Area</vt:lpstr>
      <vt:lpstr>'p.2 Hopkins Ridge'!Print_Area</vt:lpstr>
      <vt:lpstr>'p.3 Wild Horse'!Print_Area</vt:lpstr>
      <vt:lpstr>'p.4 Wild Horse Expansion'!Print_Area</vt:lpstr>
      <vt:lpstr>'p.5 Lower Snake River'!Print_Area</vt:lpstr>
      <vt:lpstr>'p.6 Klondike III PPA'!Print_Area</vt:lpstr>
      <vt:lpstr>'p.7 Comparison Summary'!Print_Area</vt:lpstr>
      <vt:lpstr>'p.8-11 Wind Data'!Print_Area</vt:lpstr>
      <vt:lpstr>'p.8-11 Wind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Thomas</cp:lastModifiedBy>
  <cp:lastPrinted>2019-05-30T20:35:17Z</cp:lastPrinted>
  <dcterms:created xsi:type="dcterms:W3CDTF">2019-06-19T22:48:20Z</dcterms:created>
  <dcterms:modified xsi:type="dcterms:W3CDTF">2019-06-19T23:05:33Z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