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1-06-01 Renewable Portfolio Standard Report\"/>
    </mc:Choice>
  </mc:AlternateContent>
  <bookViews>
    <workbookView xWindow="945" yWindow="0" windowWidth="19200" windowHeight="6255" activeTab="1"/>
  </bookViews>
  <sheets>
    <sheet name="REDACTED" sheetId="3" r:id="rId1"/>
    <sheet name="For Att 8 (R)" sheetId="2" r:id="rId2"/>
  </sheets>
  <definedNames>
    <definedName name="_xlnm._FilterDatabase" localSheetId="1" hidden="1">'For Att 8 (R)'!$A$4:$L$21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 l="1"/>
  <c r="I21" i="2"/>
</calcChain>
</file>

<file path=xl/sharedStrings.xml><?xml version="1.0" encoding="utf-8"?>
<sst xmlns="http://schemas.openxmlformats.org/spreadsheetml/2006/main" count="99" uniqueCount="64">
  <si>
    <t>Cosmo Specialty Fibers - Cos1</t>
  </si>
  <si>
    <t>Cosmo Specialty Fibers Inc. - COS2</t>
  </si>
  <si>
    <t>Goodnoe Hills - Goodnoe Hills</t>
  </si>
  <si>
    <t>Hidden Hollow Energy LLC - Hidden Hollow Energy</t>
  </si>
  <si>
    <t>Klondike IIIa - Klondike Wind Power IIIa</t>
  </si>
  <si>
    <t>Marengo - Marengo</t>
  </si>
  <si>
    <t>Nine Canyon Wind Project - Nine Canyon Wind Project</t>
  </si>
  <si>
    <t>Rolling Hills - Rolling Hills</t>
  </si>
  <si>
    <t>Stoltze Cogeneration Plant - Stoltze CoGen1</t>
  </si>
  <si>
    <t>Top of the World - Top of the World</t>
  </si>
  <si>
    <t>Facility</t>
  </si>
  <si>
    <t>Counterparty</t>
  </si>
  <si>
    <t>Deal #</t>
  </si>
  <si>
    <t>REC0116</t>
  </si>
  <si>
    <t>REC0124 &amp; REC0126</t>
  </si>
  <si>
    <t>REC0110</t>
  </si>
  <si>
    <t>REC0121</t>
  </si>
  <si>
    <t>1st Time?</t>
  </si>
  <si>
    <t>X</t>
  </si>
  <si>
    <t>REC Price</t>
  </si>
  <si>
    <t>Contract</t>
  </si>
  <si>
    <t>5/29/2020, 10/20/2020</t>
  </si>
  <si>
    <t>11/20/2020, 12/16/2020</t>
  </si>
  <si>
    <t>REC0107</t>
  </si>
  <si>
    <t>AMME097</t>
  </si>
  <si>
    <t>REC0106</t>
  </si>
  <si>
    <t>Number</t>
  </si>
  <si>
    <t>1a</t>
  </si>
  <si>
    <t>1b</t>
  </si>
  <si>
    <t>2a</t>
  </si>
  <si>
    <t>2b</t>
  </si>
  <si>
    <t>Comments</t>
  </si>
  <si>
    <t>Note 1</t>
  </si>
  <si>
    <t xml:space="preserve">Note 1 - </t>
  </si>
  <si>
    <t>SHADED INFRORMATION IS DESIGNATED CONFIDENTIAL PER WAC 480-07-160</t>
  </si>
  <si>
    <t>Puget Sound Energy - 2021 RPS Report</t>
  </si>
  <si>
    <t>Attachment 8</t>
  </si>
  <si>
    <t>Alias</t>
  </si>
  <si>
    <t>Contract B</t>
  </si>
  <si>
    <t>Contract F</t>
  </si>
  <si>
    <t>Contracts G &amp; H</t>
  </si>
  <si>
    <t>Contract I</t>
  </si>
  <si>
    <t>Contract A</t>
  </si>
  <si>
    <t>Contract J</t>
  </si>
  <si>
    <t>Contract K</t>
  </si>
  <si>
    <t>Sierra Pacific Industries Biomass PPA</t>
  </si>
  <si>
    <t>SPI</t>
  </si>
  <si>
    <t>Contract C</t>
  </si>
  <si>
    <t>Contracts D &amp; E</t>
  </si>
  <si>
    <t>REC0118 &amp; REC0111</t>
  </si>
  <si>
    <t>2021 Compliance</t>
  </si>
  <si>
    <t>2020 Compliance</t>
  </si>
  <si>
    <t>2019 Vintage</t>
  </si>
  <si>
    <t>2020 Vintage</t>
  </si>
  <si>
    <t>2021 Vintage</t>
  </si>
  <si>
    <t>stimson lumber-plummer - stimson-plummer</t>
  </si>
  <si>
    <t>7a</t>
  </si>
  <si>
    <t>7b</t>
  </si>
  <si>
    <t xml:space="preserve">REC0112 </t>
  </si>
  <si>
    <t>REC0122</t>
  </si>
  <si>
    <t>7c</t>
  </si>
  <si>
    <t>Contract L</t>
  </si>
  <si>
    <t>Contract M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</si>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</sst>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/>
    <xf numFmtId="164" fontId="0" fillId="0" borderId="0" xfId="1" applyNumberFormat="1" applyFont="1"/>
    <xf numFmtId="44" fontId="0" fillId="0" borderId="0" xfId="2" applyFont="1"/>
    <xf numFmtId="14" fontId="0" fillId="0" borderId="0" xfId="0" applyNumberFormat="1"/>
    <xf numFmtId="164" fontId="0" fillId="0" borderId="0" xfId="1" applyNumberFormat="1" applyFont="1" applyAlignment="1">
      <alignment horizontal="right"/>
    </xf>
    <xf numFmtId="0" fontId="0" fillId="0" borderId="0" xfId="0" quotePrefix="1"/>
    <xf numFmtId="164" fontId="0" fillId="0" borderId="0" xfId="0" applyNumberForma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right" indent="1"/>
    </xf>
    <xf numFmtId="0" fontId="3" fillId="0" borderId="2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8" fillId="2" borderId="0" xfId="0" applyFont="1" applyFill="1"/>
    <xf numFmtId="0" fontId="5" fillId="2" borderId="0" xfId="0" applyFont="1" applyFill="1"/>
    <xf numFmtId="0" fontId="0" fillId="2" borderId="0" xfId="0" applyFill="1"/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5" xfId="0" applyFont="1" applyFill="1" applyBorder="1"/>
    <xf numFmtId="0" fontId="3" fillId="3" borderId="0" xfId="0" applyFont="1" applyFill="1" applyBorder="1"/>
    <xf numFmtId="0" fontId="3" fillId="0" borderId="2" xfId="0" applyFont="1" applyFill="1" applyBorder="1"/>
    <xf numFmtId="164" fontId="3" fillId="0" borderId="3" xfId="1" applyNumberFormat="1" applyFont="1" applyFill="1" applyBorder="1"/>
    <xf numFmtId="44" fontId="3" fillId="3" borderId="0" xfId="2" applyFont="1" applyFill="1" applyBorder="1"/>
    <xf numFmtId="0" fontId="10" fillId="3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21</xdr:row>
      <xdr:rowOff>158750</xdr:rowOff>
    </xdr:from>
    <xdr:to>
      <xdr:col>7</xdr:col>
      <xdr:colOff>510007</xdr:colOff>
      <xdr:row>34</xdr:row>
      <xdr:rowOff>145743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4064000"/>
          <a:ext cx="9768307" cy="238094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10"/>
  <sheetViews>
    <sheetView workbookViewId="0">
      <selection activeCell="B25" sqref="B25"/>
    </sheetView>
  </sheetViews>
  <sheetFormatPr defaultColWidth="9.42578125" defaultRowHeight="15" x14ac:dyDescent="0.25"/>
  <cols>
    <col min="1" max="16384" width="9.42578125" style="22"/>
  </cols>
  <sheetData>
    <row r="2" spans="1:10" ht="15.75" x14ac:dyDescent="0.25">
      <c r="A2" s="20" t="s">
        <v>63</v>
      </c>
      <c r="B2" s="21"/>
      <c r="C2" s="21"/>
      <c r="D2" s="21"/>
    </row>
    <row r="3" spans="1:10" ht="20.25" x14ac:dyDescent="0.25">
      <c r="A3" s="23" t="s">
        <v>34</v>
      </c>
      <c r="B3" s="24"/>
      <c r="C3" s="24"/>
      <c r="D3" s="24"/>
      <c r="E3" s="24"/>
      <c r="F3" s="24"/>
      <c r="G3" s="24"/>
      <c r="H3" s="24"/>
      <c r="I3" s="24"/>
      <c r="J3" s="24"/>
    </row>
    <row r="6" spans="1:10" x14ac:dyDescent="0.25">
      <c r="A6" s="21" t="s">
        <v>35</v>
      </c>
      <c r="B6" s="21"/>
      <c r="C6" s="21"/>
      <c r="D6" s="21"/>
    </row>
    <row r="10" spans="1:10" ht="25.5" x14ac:dyDescent="0.35">
      <c r="A10" s="25" t="s">
        <v>36</v>
      </c>
      <c r="B10" s="26"/>
      <c r="C10" s="26"/>
      <c r="D10" s="26"/>
      <c r="E10" s="26"/>
      <c r="F10" s="26"/>
      <c r="G10" s="26"/>
      <c r="H10" s="26"/>
      <c r="I10" s="26"/>
      <c r="J10" s="26"/>
    </row>
  </sheetData>
  <mergeCells count="1">
    <mergeCell ref="A10:J1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41"/>
  <sheetViews>
    <sheetView tabSelected="1" topLeftCell="A9" workbookViewId="0">
      <selection activeCell="B39" sqref="B39"/>
    </sheetView>
  </sheetViews>
  <sheetFormatPr defaultRowHeight="15" x14ac:dyDescent="0.25"/>
  <cols>
    <col min="1" max="1" width="7.5703125" bestFit="1" customWidth="1"/>
    <col min="2" max="2" width="57.7109375" bestFit="1" customWidth="1"/>
    <col min="3" max="3" width="9.42578125" style="1" bestFit="1" customWidth="1"/>
    <col min="4" max="4" width="12.7109375" bestFit="1" customWidth="1"/>
    <col min="5" max="5" width="21.85546875" bestFit="1" customWidth="1"/>
    <col min="6" max="6" width="14.140625" bestFit="1" customWidth="1"/>
    <col min="7" max="7" width="17.5703125" bestFit="1" customWidth="1"/>
    <col min="8" max="8" width="13.7109375" bestFit="1" customWidth="1"/>
    <col min="9" max="10" width="17.140625" bestFit="1" customWidth="1"/>
    <col min="11" max="11" width="17.140625" customWidth="1"/>
    <col min="12" max="12" width="10.42578125" customWidth="1"/>
  </cols>
  <sheetData>
    <row r="1" spans="1:18" x14ac:dyDescent="0.25">
      <c r="L1" s="17" t="s">
        <v>63</v>
      </c>
    </row>
    <row r="2" spans="1:18" x14ac:dyDescent="0.25">
      <c r="L2" s="17"/>
    </row>
    <row r="3" spans="1:18" x14ac:dyDescent="0.25">
      <c r="I3" s="19" t="s">
        <v>51</v>
      </c>
      <c r="J3" s="18"/>
      <c r="K3" s="2" t="s">
        <v>50</v>
      </c>
    </row>
    <row r="4" spans="1:18" x14ac:dyDescent="0.25">
      <c r="A4" s="2" t="s">
        <v>26</v>
      </c>
      <c r="B4" s="2" t="s">
        <v>10</v>
      </c>
      <c r="C4" s="2" t="s">
        <v>17</v>
      </c>
      <c r="D4" s="16" t="s">
        <v>11</v>
      </c>
      <c r="E4" s="2" t="s">
        <v>20</v>
      </c>
      <c r="F4" s="2" t="s">
        <v>37</v>
      </c>
      <c r="G4" s="2" t="s">
        <v>12</v>
      </c>
      <c r="H4" s="16" t="s">
        <v>19</v>
      </c>
      <c r="I4" s="3" t="s">
        <v>52</v>
      </c>
      <c r="J4" s="3" t="s">
        <v>53</v>
      </c>
      <c r="K4" s="3" t="s">
        <v>54</v>
      </c>
      <c r="L4" s="2" t="s">
        <v>31</v>
      </c>
    </row>
    <row r="5" spans="1:18" x14ac:dyDescent="0.25">
      <c r="A5" s="13" t="s">
        <v>27</v>
      </c>
      <c r="B5" s="11" t="s">
        <v>0</v>
      </c>
      <c r="C5" s="14" t="s">
        <v>18</v>
      </c>
      <c r="D5" s="28"/>
      <c r="E5" s="15">
        <v>43719</v>
      </c>
      <c r="F5" s="11" t="s">
        <v>42</v>
      </c>
      <c r="G5" s="29" t="s">
        <v>24</v>
      </c>
      <c r="H5" s="31"/>
      <c r="I5" s="30">
        <v>24094</v>
      </c>
      <c r="J5" s="4"/>
      <c r="K5" s="4"/>
      <c r="L5" s="12" t="s">
        <v>32</v>
      </c>
      <c r="O5" s="9"/>
      <c r="R5" s="9"/>
    </row>
    <row r="6" spans="1:18" x14ac:dyDescent="0.25">
      <c r="A6" s="13" t="s">
        <v>28</v>
      </c>
      <c r="B6" s="11" t="s">
        <v>0</v>
      </c>
      <c r="C6" s="14" t="s">
        <v>18</v>
      </c>
      <c r="D6" s="28"/>
      <c r="E6" s="15">
        <v>43854</v>
      </c>
      <c r="F6" s="11" t="s">
        <v>38</v>
      </c>
      <c r="G6" s="29" t="s">
        <v>23</v>
      </c>
      <c r="H6" s="31"/>
      <c r="I6" s="30">
        <v>1777</v>
      </c>
      <c r="J6" s="4"/>
      <c r="K6" s="4"/>
      <c r="L6" s="12"/>
      <c r="O6" s="9"/>
      <c r="R6" s="9"/>
    </row>
    <row r="7" spans="1:18" x14ac:dyDescent="0.25">
      <c r="A7" s="13" t="s">
        <v>29</v>
      </c>
      <c r="B7" s="11" t="s">
        <v>1</v>
      </c>
      <c r="C7" s="14" t="s">
        <v>18</v>
      </c>
      <c r="D7" s="28"/>
      <c r="E7" s="15">
        <v>43719</v>
      </c>
      <c r="F7" s="11" t="s">
        <v>42</v>
      </c>
      <c r="G7" s="29" t="s">
        <v>24</v>
      </c>
      <c r="H7" s="31"/>
      <c r="I7" s="30">
        <v>25906</v>
      </c>
      <c r="J7" s="4"/>
      <c r="K7" s="4"/>
      <c r="L7" s="12" t="s">
        <v>32</v>
      </c>
      <c r="O7" s="9"/>
      <c r="R7" s="9"/>
    </row>
    <row r="8" spans="1:18" x14ac:dyDescent="0.25">
      <c r="A8" s="13" t="s">
        <v>30</v>
      </c>
      <c r="B8" s="11" t="s">
        <v>1</v>
      </c>
      <c r="C8" s="14" t="s">
        <v>18</v>
      </c>
      <c r="D8" s="28"/>
      <c r="E8" s="15">
        <v>43854</v>
      </c>
      <c r="F8" s="11" t="s">
        <v>38</v>
      </c>
      <c r="G8" s="29" t="s">
        <v>23</v>
      </c>
      <c r="H8" s="31"/>
      <c r="I8" s="30">
        <v>1081</v>
      </c>
      <c r="J8" s="4"/>
      <c r="K8" s="4"/>
      <c r="L8" s="12"/>
      <c r="O8" s="9"/>
      <c r="R8" s="9"/>
    </row>
    <row r="9" spans="1:18" x14ac:dyDescent="0.25">
      <c r="A9" s="13">
        <v>3</v>
      </c>
      <c r="B9" s="11" t="s">
        <v>2</v>
      </c>
      <c r="C9" s="14" t="s">
        <v>18</v>
      </c>
      <c r="D9" s="28"/>
      <c r="E9" s="15">
        <v>44062</v>
      </c>
      <c r="F9" s="11" t="s">
        <v>47</v>
      </c>
      <c r="G9" s="29" t="s">
        <v>13</v>
      </c>
      <c r="H9" s="31"/>
      <c r="I9" s="30"/>
      <c r="J9" s="4">
        <v>6000</v>
      </c>
      <c r="K9" s="4"/>
      <c r="L9" s="12"/>
    </row>
    <row r="10" spans="1:18" x14ac:dyDescent="0.25">
      <c r="A10" s="13">
        <v>4</v>
      </c>
      <c r="B10" s="11" t="s">
        <v>3</v>
      </c>
      <c r="C10" s="14" t="s">
        <v>18</v>
      </c>
      <c r="D10" s="28"/>
      <c r="E10" s="15" t="s">
        <v>21</v>
      </c>
      <c r="F10" s="11" t="s">
        <v>48</v>
      </c>
      <c r="G10" s="29" t="s">
        <v>49</v>
      </c>
      <c r="H10" s="31"/>
      <c r="I10" s="30"/>
      <c r="J10" s="4">
        <v>18376</v>
      </c>
      <c r="K10" s="4"/>
      <c r="L10" s="12"/>
    </row>
    <row r="11" spans="1:18" ht="15.75" x14ac:dyDescent="0.25">
      <c r="A11" s="13">
        <v>5</v>
      </c>
      <c r="B11" s="11" t="s">
        <v>4</v>
      </c>
      <c r="C11" s="14" t="s">
        <v>18</v>
      </c>
      <c r="D11" s="32" t="s">
        <v>63</v>
      </c>
      <c r="E11" s="15">
        <v>43819</v>
      </c>
      <c r="F11" s="11" t="s">
        <v>39</v>
      </c>
      <c r="G11" s="29" t="s">
        <v>25</v>
      </c>
      <c r="H11" s="32" t="s">
        <v>63</v>
      </c>
      <c r="I11" s="30">
        <v>1852</v>
      </c>
      <c r="J11" s="4"/>
      <c r="K11" s="4"/>
      <c r="L11" s="12"/>
    </row>
    <row r="12" spans="1:18" x14ac:dyDescent="0.25">
      <c r="A12" s="13">
        <v>6</v>
      </c>
      <c r="B12" s="11" t="s">
        <v>5</v>
      </c>
      <c r="C12" s="14" t="s">
        <v>18</v>
      </c>
      <c r="D12" s="28"/>
      <c r="E12" s="15">
        <v>44062</v>
      </c>
      <c r="F12" s="11" t="s">
        <v>47</v>
      </c>
      <c r="G12" s="29" t="s">
        <v>13</v>
      </c>
      <c r="H12" s="31"/>
      <c r="I12" s="30"/>
      <c r="J12" s="4">
        <v>10937</v>
      </c>
      <c r="K12" s="4"/>
      <c r="L12" s="12"/>
    </row>
    <row r="13" spans="1:18" x14ac:dyDescent="0.25">
      <c r="A13" s="13" t="s">
        <v>56</v>
      </c>
      <c r="B13" s="11" t="s">
        <v>6</v>
      </c>
      <c r="C13" s="14" t="s">
        <v>18</v>
      </c>
      <c r="D13" s="28"/>
      <c r="E13" s="15">
        <v>43854</v>
      </c>
      <c r="F13" s="11" t="s">
        <v>38</v>
      </c>
      <c r="G13" s="29" t="s">
        <v>23</v>
      </c>
      <c r="H13" s="31"/>
      <c r="I13" s="30">
        <v>4147</v>
      </c>
      <c r="J13" s="4"/>
      <c r="K13" s="4"/>
      <c r="L13" s="12"/>
    </row>
    <row r="14" spans="1:18" x14ac:dyDescent="0.25">
      <c r="A14" s="13" t="s">
        <v>57</v>
      </c>
      <c r="B14" s="11" t="s">
        <v>6</v>
      </c>
      <c r="C14" s="14" t="s">
        <v>18</v>
      </c>
      <c r="D14" s="28"/>
      <c r="E14" s="15">
        <v>43983</v>
      </c>
      <c r="F14" s="11" t="s">
        <v>61</v>
      </c>
      <c r="G14" s="29" t="s">
        <v>58</v>
      </c>
      <c r="H14" s="31"/>
      <c r="I14" s="30"/>
      <c r="J14" s="4">
        <v>243</v>
      </c>
      <c r="K14" s="4"/>
      <c r="L14" s="12"/>
    </row>
    <row r="15" spans="1:18" x14ac:dyDescent="0.25">
      <c r="A15" s="13" t="s">
        <v>60</v>
      </c>
      <c r="B15" s="11" t="s">
        <v>6</v>
      </c>
      <c r="C15" s="14" t="s">
        <v>18</v>
      </c>
      <c r="D15" s="28"/>
      <c r="E15" s="15">
        <v>44131</v>
      </c>
      <c r="F15" s="11" t="s">
        <v>62</v>
      </c>
      <c r="G15" s="29" t="s">
        <v>59</v>
      </c>
      <c r="H15" s="31"/>
      <c r="I15" s="30"/>
      <c r="J15" s="4">
        <v>21099</v>
      </c>
      <c r="K15" s="4"/>
      <c r="L15" s="12"/>
    </row>
    <row r="16" spans="1:18" x14ac:dyDescent="0.25">
      <c r="A16" s="13">
        <v>8</v>
      </c>
      <c r="B16" s="11" t="s">
        <v>7</v>
      </c>
      <c r="C16" s="14" t="s">
        <v>18</v>
      </c>
      <c r="D16" s="28"/>
      <c r="E16" s="15" t="s">
        <v>22</v>
      </c>
      <c r="F16" s="11" t="s">
        <v>40</v>
      </c>
      <c r="G16" s="29" t="s">
        <v>14</v>
      </c>
      <c r="H16" s="31"/>
      <c r="I16" s="30">
        <v>15000</v>
      </c>
      <c r="J16" s="4"/>
      <c r="K16" s="4"/>
      <c r="L16" s="12"/>
    </row>
    <row r="17" spans="1:12" x14ac:dyDescent="0.25">
      <c r="A17" s="13">
        <v>9</v>
      </c>
      <c r="B17" s="11" t="s">
        <v>55</v>
      </c>
      <c r="C17" s="14" t="s">
        <v>18</v>
      </c>
      <c r="D17" s="28"/>
      <c r="E17" s="15">
        <v>43971</v>
      </c>
      <c r="F17" s="11" t="s">
        <v>41</v>
      </c>
      <c r="G17" s="29" t="s">
        <v>15</v>
      </c>
      <c r="H17" s="31"/>
      <c r="I17" s="30"/>
      <c r="J17" s="4">
        <v>15794</v>
      </c>
      <c r="K17" s="4"/>
      <c r="L17" s="12"/>
    </row>
    <row r="18" spans="1:12" x14ac:dyDescent="0.25">
      <c r="A18" s="13">
        <v>10</v>
      </c>
      <c r="B18" s="11" t="s">
        <v>8</v>
      </c>
      <c r="C18" s="14" t="s">
        <v>18</v>
      </c>
      <c r="D18" s="28"/>
      <c r="E18" s="15">
        <v>44127</v>
      </c>
      <c r="F18" s="11" t="s">
        <v>43</v>
      </c>
      <c r="G18" s="29" t="s">
        <v>16</v>
      </c>
      <c r="H18" s="31"/>
      <c r="I18" s="30"/>
      <c r="J18" s="4">
        <v>15000</v>
      </c>
      <c r="K18" s="4"/>
      <c r="L18" s="12"/>
    </row>
    <row r="19" spans="1:12" x14ac:dyDescent="0.25">
      <c r="A19" s="13">
        <v>11</v>
      </c>
      <c r="B19" s="11" t="s">
        <v>9</v>
      </c>
      <c r="C19" s="14" t="s">
        <v>18</v>
      </c>
      <c r="D19" s="28"/>
      <c r="E19" s="15" t="s">
        <v>22</v>
      </c>
      <c r="F19" s="11" t="s">
        <v>40</v>
      </c>
      <c r="G19" s="29" t="s">
        <v>14</v>
      </c>
      <c r="H19" s="31"/>
      <c r="I19" s="30">
        <v>21727</v>
      </c>
      <c r="J19" s="4"/>
      <c r="K19" s="4"/>
      <c r="L19" s="12"/>
    </row>
    <row r="20" spans="1:12" x14ac:dyDescent="0.25">
      <c r="A20" s="13">
        <v>11</v>
      </c>
      <c r="B20" s="11" t="s">
        <v>45</v>
      </c>
      <c r="C20" s="14" t="s">
        <v>18</v>
      </c>
      <c r="D20" s="27" t="s">
        <v>46</v>
      </c>
      <c r="E20" s="15">
        <v>43857</v>
      </c>
      <c r="F20" s="11" t="s">
        <v>44</v>
      </c>
      <c r="G20" s="29" t="s">
        <v>14</v>
      </c>
      <c r="H20" s="31"/>
      <c r="I20" s="30"/>
      <c r="J20" s="4"/>
      <c r="K20" s="4">
        <v>120421</v>
      </c>
      <c r="L20" s="12"/>
    </row>
    <row r="21" spans="1:12" x14ac:dyDescent="0.25">
      <c r="I21" s="10">
        <f>SUM(I5:I20)</f>
        <v>95584</v>
      </c>
      <c r="J21" s="10">
        <f>SUM(J5:J20)</f>
        <v>87449</v>
      </c>
      <c r="K21" s="10">
        <f>SUM(K5:K20)</f>
        <v>120421</v>
      </c>
    </row>
    <row r="22" spans="1:12" x14ac:dyDescent="0.25">
      <c r="I22" s="10"/>
      <c r="J22" s="10"/>
      <c r="K22" s="10"/>
    </row>
    <row r="23" spans="1:12" x14ac:dyDescent="0.25">
      <c r="A23" t="s">
        <v>33</v>
      </c>
      <c r="I23" s="10"/>
    </row>
    <row r="24" spans="1:12" x14ac:dyDescent="0.25">
      <c r="E24" s="7"/>
      <c r="I24" s="5"/>
      <c r="J24" s="6"/>
      <c r="K24" s="6"/>
      <c r="L24" s="7"/>
    </row>
    <row r="25" spans="1:12" x14ac:dyDescent="0.25">
      <c r="E25" s="7"/>
      <c r="I25" s="8"/>
      <c r="J25" s="6"/>
      <c r="K25" s="6"/>
      <c r="L25" s="7"/>
    </row>
    <row r="26" spans="1:12" x14ac:dyDescent="0.25">
      <c r="E26" s="7"/>
      <c r="I26" s="8"/>
      <c r="J26" s="6"/>
      <c r="K26" s="6"/>
      <c r="L26" s="7"/>
    </row>
    <row r="27" spans="1:12" x14ac:dyDescent="0.25">
      <c r="E27" s="7"/>
      <c r="I27" s="8"/>
      <c r="J27" s="6"/>
      <c r="K27" s="6"/>
      <c r="L27" s="7"/>
    </row>
    <row r="28" spans="1:12" x14ac:dyDescent="0.25">
      <c r="I28" s="5"/>
      <c r="J28" s="6"/>
      <c r="K28" s="6"/>
    </row>
    <row r="29" spans="1:12" x14ac:dyDescent="0.25">
      <c r="I29" s="5"/>
      <c r="J29" s="6"/>
      <c r="K29" s="6"/>
    </row>
    <row r="30" spans="1:12" x14ac:dyDescent="0.25">
      <c r="I30" s="5"/>
      <c r="J30" s="6"/>
      <c r="K30" s="6"/>
    </row>
    <row r="31" spans="1:12" x14ac:dyDescent="0.25">
      <c r="I31" s="5"/>
      <c r="J31" s="6"/>
      <c r="K31" s="6"/>
    </row>
    <row r="32" spans="1:12" x14ac:dyDescent="0.25">
      <c r="I32" s="5"/>
      <c r="J32" s="6"/>
      <c r="K32" s="6"/>
    </row>
    <row r="33" spans="9:11" x14ac:dyDescent="0.25">
      <c r="I33" s="5"/>
      <c r="J33" s="5"/>
      <c r="K33" s="5"/>
    </row>
    <row r="34" spans="9:11" x14ac:dyDescent="0.25">
      <c r="I34" s="5"/>
      <c r="J34" s="5"/>
      <c r="K34" s="5"/>
    </row>
    <row r="35" spans="9:11" x14ac:dyDescent="0.25">
      <c r="I35" s="5"/>
      <c r="J35" s="5"/>
      <c r="K35" s="5"/>
    </row>
    <row r="36" spans="9:11" x14ac:dyDescent="0.25">
      <c r="I36" s="5"/>
      <c r="J36" s="5"/>
      <c r="K36" s="5"/>
    </row>
    <row r="37" spans="9:11" x14ac:dyDescent="0.25">
      <c r="I37" s="5"/>
      <c r="J37" s="5"/>
      <c r="K37" s="5"/>
    </row>
    <row r="38" spans="9:11" x14ac:dyDescent="0.25">
      <c r="I38" s="5"/>
      <c r="J38" s="5"/>
      <c r="K38" s="5"/>
    </row>
    <row r="39" spans="9:11" x14ac:dyDescent="0.25">
      <c r="I39" s="5"/>
      <c r="J39" s="5"/>
      <c r="K39" s="5"/>
    </row>
    <row r="40" spans="9:11" x14ac:dyDescent="0.25">
      <c r="I40" s="5"/>
      <c r="J40" s="5"/>
      <c r="K40" s="5"/>
    </row>
    <row r="41" spans="9:11" x14ac:dyDescent="0.25">
      <c r="I41" s="5"/>
      <c r="J41" s="5"/>
      <c r="K41" s="5"/>
    </row>
  </sheetData>
  <autoFilter ref="A4:L21"/>
  <pageMargins left="0.7" right="0.7" top="0.75" bottom="0.75" header="0.3" footer="0.3"/>
  <pageSetup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1D763B60F2F94691671F177B693F20" ma:contentTypeVersion="36" ma:contentTypeDescription="" ma:contentTypeScope="" ma:versionID="d77041857d2e9e015efb97217a670a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210411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56E0F7-C993-4C0E-8C32-1ECBC2FAD549}"/>
</file>

<file path=customXml/itemProps2.xml><?xml version="1.0" encoding="utf-8"?>
<ds:datastoreItem xmlns:ds="http://schemas.openxmlformats.org/officeDocument/2006/customXml" ds:itemID="{BBD6ABA6-7402-4A2A-BC2E-64877BEAD8B0}"/>
</file>

<file path=customXml/itemProps3.xml><?xml version="1.0" encoding="utf-8"?>
<ds:datastoreItem xmlns:ds="http://schemas.openxmlformats.org/officeDocument/2006/customXml" ds:itemID="{50BEC500-387C-4E62-8C37-68A7BA0BB922}"/>
</file>

<file path=customXml/itemProps4.xml><?xml version="1.0" encoding="utf-8"?>
<ds:datastoreItem xmlns:ds="http://schemas.openxmlformats.org/officeDocument/2006/customXml" ds:itemID="{6386D0F2-F763-4664-9A9F-1AA71473E3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REDACTED</vt:lpstr>
      <vt:lpstr>For Att 8 (R)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Lori Traore</cp:lastModifiedBy>
  <cp:lastPrinted>2021-06-01T17:51:08Z</cp:lastPrinted>
  <dcterms:created xsi:type="dcterms:W3CDTF">2021-05-23T22:53:44Z</dcterms:created>
  <dcterms:modified xsi:type="dcterms:W3CDTF">2021-06-01T23:23:11Z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0x0101006E56B4D1795A2E4DB2F0B01679ED314A00441D763B60F2F94691671F177B693F20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