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nuary 2018\Jan 25\160967\"/>
    </mc:Choice>
  </mc:AlternateContent>
  <bookViews>
    <workbookView xWindow="480" yWindow="45" windowWidth="27795" windowHeight="12330"/>
  </bookViews>
  <sheets>
    <sheet name="History Combined - WA Only" sheetId="1" r:id="rId1"/>
  </sheets>
  <definedNames>
    <definedName name="_xlnm._FilterDatabase" localSheetId="0" hidden="1">'History Combined - WA Only'!$A$1:$R$1923</definedName>
    <definedName name="_xlnm.Print_Area" localSheetId="0">'History Combined - WA Only'!$C$1:$R$1277</definedName>
  </definedNames>
  <calcPr calcId="152511"/>
</workbook>
</file>

<file path=xl/calcChain.xml><?xml version="1.0" encoding="utf-8"?>
<calcChain xmlns="http://schemas.openxmlformats.org/spreadsheetml/2006/main">
  <c r="Q1924" i="1" l="1"/>
  <c r="O1924" i="1"/>
  <c r="N1924" i="1"/>
  <c r="M1924" i="1"/>
  <c r="Q1755" i="1"/>
  <c r="O1755" i="1"/>
  <c r="N1755" i="1"/>
  <c r="M1755" i="1"/>
  <c r="Q1550" i="1"/>
  <c r="O1550" i="1"/>
  <c r="N1550" i="1"/>
  <c r="M1550" i="1"/>
  <c r="Q1415" i="1"/>
  <c r="O1415" i="1"/>
  <c r="N1415" i="1"/>
  <c r="M1415" i="1"/>
  <c r="Q1278" i="1"/>
  <c r="O1278" i="1"/>
  <c r="N1278" i="1"/>
  <c r="M1278" i="1"/>
  <c r="Q1159" i="1"/>
  <c r="O1159" i="1"/>
  <c r="N1159" i="1"/>
  <c r="M1159" i="1"/>
  <c r="Q1047" i="1"/>
  <c r="O1047" i="1"/>
  <c r="N1047" i="1"/>
  <c r="M1047" i="1"/>
  <c r="Q935" i="1"/>
  <c r="O935" i="1"/>
  <c r="N935" i="1"/>
  <c r="M935" i="1"/>
  <c r="Q802" i="1"/>
  <c r="O802" i="1"/>
  <c r="N802" i="1"/>
  <c r="M802" i="1"/>
  <c r="Q658" i="1"/>
  <c r="O658" i="1"/>
  <c r="N658" i="1"/>
  <c r="M658" i="1"/>
  <c r="Q528" i="1"/>
  <c r="O528" i="1"/>
  <c r="N528" i="1"/>
  <c r="M528" i="1"/>
  <c r="Q384" i="1"/>
  <c r="O384" i="1"/>
  <c r="N384" i="1"/>
  <c r="M384" i="1"/>
  <c r="Q270" i="1"/>
  <c r="O270" i="1"/>
  <c r="N270" i="1"/>
  <c r="M270" i="1"/>
  <c r="Q129" i="1"/>
  <c r="Q1925" i="1" s="1"/>
  <c r="O129" i="1"/>
  <c r="O1925" i="1" s="1"/>
  <c r="N129" i="1"/>
  <c r="N1925" i="1" s="1"/>
  <c r="M129" i="1"/>
  <c r="M1925" i="1" s="1"/>
  <c r="P1923" i="1" l="1"/>
  <c r="R1923" i="1" s="1"/>
  <c r="P1922" i="1"/>
  <c r="R1922" i="1" s="1"/>
  <c r="P1921" i="1"/>
  <c r="R1921" i="1" s="1"/>
  <c r="P1920" i="1"/>
  <c r="R1920" i="1" s="1"/>
  <c r="P1919" i="1"/>
  <c r="R1919" i="1" s="1"/>
  <c r="P1918" i="1"/>
  <c r="R1918" i="1" s="1"/>
  <c r="P1917" i="1"/>
  <c r="R1917" i="1" s="1"/>
  <c r="P1916" i="1"/>
  <c r="R1916" i="1" s="1"/>
  <c r="P1915" i="1"/>
  <c r="R1915" i="1" s="1"/>
  <c r="P1914" i="1"/>
  <c r="R1914" i="1" s="1"/>
  <c r="P1913" i="1"/>
  <c r="R1913" i="1" s="1"/>
  <c r="R1912" i="1"/>
  <c r="P1912" i="1"/>
  <c r="P1911" i="1"/>
  <c r="R1911" i="1" s="1"/>
  <c r="P1910" i="1"/>
  <c r="R1910" i="1" s="1"/>
  <c r="P1909" i="1"/>
  <c r="R1909" i="1" s="1"/>
  <c r="P1908" i="1"/>
  <c r="R1908" i="1" s="1"/>
  <c r="P1907" i="1"/>
  <c r="R1907" i="1" s="1"/>
  <c r="P1906" i="1"/>
  <c r="R1906" i="1" s="1"/>
  <c r="P1905" i="1"/>
  <c r="R1905" i="1" s="1"/>
  <c r="P1904" i="1"/>
  <c r="R1904" i="1" s="1"/>
  <c r="P1903" i="1"/>
  <c r="R1903" i="1" s="1"/>
  <c r="P1902" i="1"/>
  <c r="R1902" i="1" s="1"/>
  <c r="P1901" i="1"/>
  <c r="R1901" i="1" s="1"/>
  <c r="P1900" i="1"/>
  <c r="R1900" i="1" s="1"/>
  <c r="P1899" i="1"/>
  <c r="R1899" i="1" s="1"/>
  <c r="P1898" i="1"/>
  <c r="R1898" i="1" s="1"/>
  <c r="P1897" i="1"/>
  <c r="R1897" i="1" s="1"/>
  <c r="P1896" i="1"/>
  <c r="R1896" i="1" s="1"/>
  <c r="P1895" i="1"/>
  <c r="R1895" i="1" s="1"/>
  <c r="P1894" i="1"/>
  <c r="R1894" i="1" s="1"/>
  <c r="P1893" i="1"/>
  <c r="R1893" i="1" s="1"/>
  <c r="P1892" i="1"/>
  <c r="R1892" i="1" s="1"/>
  <c r="P1891" i="1"/>
  <c r="R1891" i="1" s="1"/>
  <c r="P1890" i="1"/>
  <c r="R1890" i="1" s="1"/>
  <c r="P1889" i="1"/>
  <c r="R1889" i="1" s="1"/>
  <c r="P1888" i="1"/>
  <c r="R1888" i="1" s="1"/>
  <c r="P1887" i="1"/>
  <c r="R1887" i="1" s="1"/>
  <c r="P1886" i="1"/>
  <c r="R1886" i="1" s="1"/>
  <c r="P1885" i="1"/>
  <c r="R1885" i="1" s="1"/>
  <c r="P1884" i="1"/>
  <c r="R1884" i="1" s="1"/>
  <c r="P1883" i="1"/>
  <c r="R1883" i="1" s="1"/>
  <c r="P1882" i="1"/>
  <c r="R1882" i="1" s="1"/>
  <c r="P1881" i="1"/>
  <c r="R1881" i="1" s="1"/>
  <c r="P1880" i="1"/>
  <c r="R1880" i="1" s="1"/>
  <c r="P1879" i="1"/>
  <c r="R1879" i="1" s="1"/>
  <c r="P1878" i="1"/>
  <c r="R1878" i="1" s="1"/>
  <c r="P1877" i="1"/>
  <c r="R1877" i="1" s="1"/>
  <c r="P1876" i="1"/>
  <c r="R1876" i="1" s="1"/>
  <c r="P1875" i="1"/>
  <c r="R1875" i="1" s="1"/>
  <c r="P1874" i="1"/>
  <c r="R1874" i="1" s="1"/>
  <c r="P1873" i="1"/>
  <c r="R1873" i="1" s="1"/>
  <c r="P1872" i="1"/>
  <c r="R1872" i="1" s="1"/>
  <c r="P1871" i="1"/>
  <c r="R1871" i="1" s="1"/>
  <c r="P1870" i="1"/>
  <c r="R1870" i="1" s="1"/>
  <c r="P1869" i="1"/>
  <c r="R1869" i="1" s="1"/>
  <c r="P1868" i="1"/>
  <c r="R1868" i="1" s="1"/>
  <c r="P1867" i="1"/>
  <c r="R1867" i="1" s="1"/>
  <c r="P1866" i="1"/>
  <c r="R1866" i="1" s="1"/>
  <c r="P1865" i="1"/>
  <c r="R1865" i="1" s="1"/>
  <c r="P1864" i="1"/>
  <c r="R1864" i="1" s="1"/>
  <c r="P1863" i="1"/>
  <c r="R1863" i="1" s="1"/>
  <c r="P1862" i="1"/>
  <c r="R1862" i="1" s="1"/>
  <c r="P1861" i="1"/>
  <c r="R1861" i="1" s="1"/>
  <c r="P1860" i="1"/>
  <c r="R1860" i="1" s="1"/>
  <c r="P1859" i="1"/>
  <c r="R1859" i="1" s="1"/>
  <c r="P1858" i="1"/>
  <c r="R1858" i="1" s="1"/>
  <c r="P1857" i="1"/>
  <c r="R1857" i="1" s="1"/>
  <c r="P1856" i="1"/>
  <c r="R1856" i="1" s="1"/>
  <c r="P1855" i="1"/>
  <c r="R1855" i="1" s="1"/>
  <c r="P1854" i="1"/>
  <c r="R1854" i="1" s="1"/>
  <c r="P1853" i="1"/>
  <c r="R1853" i="1" s="1"/>
  <c r="P1852" i="1"/>
  <c r="R1852" i="1" s="1"/>
  <c r="P1851" i="1"/>
  <c r="R1851" i="1" s="1"/>
  <c r="P1850" i="1"/>
  <c r="R1850" i="1" s="1"/>
  <c r="P1849" i="1"/>
  <c r="R1849" i="1" s="1"/>
  <c r="P1848" i="1"/>
  <c r="R1848" i="1" s="1"/>
  <c r="P1847" i="1"/>
  <c r="R1847" i="1" s="1"/>
  <c r="P1846" i="1"/>
  <c r="R1846" i="1" s="1"/>
  <c r="P1845" i="1"/>
  <c r="R1845" i="1" s="1"/>
  <c r="P1844" i="1"/>
  <c r="R1844" i="1" s="1"/>
  <c r="P1843" i="1"/>
  <c r="R1843" i="1" s="1"/>
  <c r="P1842" i="1"/>
  <c r="R1842" i="1" s="1"/>
  <c r="P1841" i="1"/>
  <c r="R1841" i="1" s="1"/>
  <c r="P1840" i="1"/>
  <c r="R1840" i="1" s="1"/>
  <c r="P1839" i="1"/>
  <c r="R1839" i="1" s="1"/>
  <c r="P1838" i="1"/>
  <c r="R1838" i="1" s="1"/>
  <c r="P1837" i="1"/>
  <c r="R1837" i="1" s="1"/>
  <c r="P1836" i="1"/>
  <c r="R1836" i="1" s="1"/>
  <c r="P1835" i="1"/>
  <c r="R1835" i="1" s="1"/>
  <c r="P1834" i="1"/>
  <c r="R1834" i="1" s="1"/>
  <c r="P1833" i="1"/>
  <c r="R1833" i="1" s="1"/>
  <c r="P1832" i="1"/>
  <c r="R1832" i="1" s="1"/>
  <c r="P1831" i="1"/>
  <c r="R1831" i="1" s="1"/>
  <c r="P1830" i="1"/>
  <c r="R1830" i="1" s="1"/>
  <c r="P1829" i="1"/>
  <c r="R1829" i="1" s="1"/>
  <c r="P1828" i="1"/>
  <c r="R1828" i="1" s="1"/>
  <c r="P1827" i="1"/>
  <c r="R1827" i="1" s="1"/>
  <c r="P1826" i="1"/>
  <c r="R1826" i="1" s="1"/>
  <c r="P1825" i="1"/>
  <c r="R1825" i="1" s="1"/>
  <c r="P1824" i="1"/>
  <c r="R1824" i="1" s="1"/>
  <c r="P1823" i="1"/>
  <c r="R1823" i="1" s="1"/>
  <c r="P1822" i="1"/>
  <c r="R1822" i="1" s="1"/>
  <c r="P1821" i="1"/>
  <c r="R1821" i="1" s="1"/>
  <c r="P1820" i="1"/>
  <c r="R1820" i="1" s="1"/>
  <c r="P1819" i="1"/>
  <c r="R1819" i="1" s="1"/>
  <c r="P1818" i="1"/>
  <c r="R1818" i="1" s="1"/>
  <c r="P1817" i="1"/>
  <c r="R1817" i="1" s="1"/>
  <c r="P1816" i="1"/>
  <c r="R1816" i="1" s="1"/>
  <c r="P1815" i="1"/>
  <c r="R1815" i="1" s="1"/>
  <c r="P1814" i="1"/>
  <c r="R1814" i="1" s="1"/>
  <c r="P1813" i="1"/>
  <c r="R1813" i="1" s="1"/>
  <c r="P1812" i="1"/>
  <c r="R1812" i="1" s="1"/>
  <c r="P1811" i="1"/>
  <c r="R1811" i="1" s="1"/>
  <c r="P1810" i="1"/>
  <c r="R1810" i="1" s="1"/>
  <c r="P1809" i="1"/>
  <c r="R1809" i="1" s="1"/>
  <c r="P1808" i="1"/>
  <c r="R1808" i="1" s="1"/>
  <c r="P1807" i="1"/>
  <c r="R1807" i="1" s="1"/>
  <c r="P1806" i="1"/>
  <c r="R1806" i="1" s="1"/>
  <c r="P1805" i="1"/>
  <c r="R1805" i="1" s="1"/>
  <c r="P1804" i="1"/>
  <c r="R1804" i="1" s="1"/>
  <c r="P1803" i="1"/>
  <c r="R1803" i="1" s="1"/>
  <c r="P1802" i="1"/>
  <c r="R1802" i="1" s="1"/>
  <c r="P1801" i="1"/>
  <c r="R1801" i="1" s="1"/>
  <c r="P1800" i="1"/>
  <c r="R1800" i="1" s="1"/>
  <c r="P1799" i="1"/>
  <c r="R1799" i="1" s="1"/>
  <c r="P1798" i="1"/>
  <c r="R1798" i="1" s="1"/>
  <c r="P1797" i="1"/>
  <c r="R1797" i="1" s="1"/>
  <c r="P1796" i="1"/>
  <c r="R1796" i="1" s="1"/>
  <c r="P1795" i="1"/>
  <c r="R1795" i="1" s="1"/>
  <c r="P1794" i="1"/>
  <c r="R1794" i="1" s="1"/>
  <c r="P1793" i="1"/>
  <c r="R1793" i="1" s="1"/>
  <c r="P1792" i="1"/>
  <c r="R1792" i="1" s="1"/>
  <c r="P1791" i="1"/>
  <c r="R1791" i="1" s="1"/>
  <c r="P1790" i="1"/>
  <c r="R1790" i="1" s="1"/>
  <c r="P1789" i="1"/>
  <c r="R1789" i="1" s="1"/>
  <c r="P1788" i="1"/>
  <c r="R1788" i="1" s="1"/>
  <c r="P1787" i="1"/>
  <c r="R1787" i="1" s="1"/>
  <c r="P1786" i="1"/>
  <c r="R1786" i="1" s="1"/>
  <c r="P1785" i="1"/>
  <c r="R1785" i="1" s="1"/>
  <c r="P1784" i="1"/>
  <c r="R1784" i="1" s="1"/>
  <c r="P1783" i="1"/>
  <c r="R1783" i="1" s="1"/>
  <c r="P1782" i="1"/>
  <c r="R1782" i="1" s="1"/>
  <c r="P1781" i="1"/>
  <c r="R1781" i="1" s="1"/>
  <c r="P1780" i="1"/>
  <c r="R1780" i="1" s="1"/>
  <c r="P1779" i="1"/>
  <c r="R1779" i="1" s="1"/>
  <c r="P1778" i="1"/>
  <c r="R1778" i="1" s="1"/>
  <c r="P1777" i="1"/>
  <c r="R1777" i="1" s="1"/>
  <c r="P1776" i="1"/>
  <c r="R1776" i="1" s="1"/>
  <c r="P1775" i="1"/>
  <c r="R1775" i="1" s="1"/>
  <c r="P1774" i="1"/>
  <c r="R1774" i="1" s="1"/>
  <c r="P1773" i="1"/>
  <c r="R1773" i="1" s="1"/>
  <c r="P1772" i="1"/>
  <c r="R1772" i="1" s="1"/>
  <c r="P1771" i="1"/>
  <c r="R1771" i="1" s="1"/>
  <c r="P1770" i="1"/>
  <c r="R1770" i="1" s="1"/>
  <c r="P1769" i="1"/>
  <c r="R1769" i="1" s="1"/>
  <c r="P1768" i="1"/>
  <c r="R1768" i="1" s="1"/>
  <c r="P1767" i="1"/>
  <c r="R1767" i="1" s="1"/>
  <c r="P1766" i="1"/>
  <c r="R1766" i="1" s="1"/>
  <c r="P1765" i="1"/>
  <c r="R1765" i="1" s="1"/>
  <c r="P1764" i="1"/>
  <c r="R1764" i="1" s="1"/>
  <c r="P1763" i="1"/>
  <c r="R1763" i="1" s="1"/>
  <c r="P1762" i="1"/>
  <c r="R1762" i="1" s="1"/>
  <c r="P1761" i="1"/>
  <c r="R1761" i="1" s="1"/>
  <c r="P1760" i="1"/>
  <c r="R1760" i="1" s="1"/>
  <c r="P1759" i="1"/>
  <c r="R1759" i="1" s="1"/>
  <c r="P1758" i="1"/>
  <c r="R1758" i="1" s="1"/>
  <c r="P1757" i="1"/>
  <c r="R1757" i="1" s="1"/>
  <c r="P1756" i="1"/>
  <c r="P1754" i="1"/>
  <c r="R1754" i="1" s="1"/>
  <c r="P1753" i="1"/>
  <c r="R1753" i="1" s="1"/>
  <c r="P1752" i="1"/>
  <c r="R1752" i="1" s="1"/>
  <c r="P1751" i="1"/>
  <c r="R1751" i="1" s="1"/>
  <c r="P1750" i="1"/>
  <c r="R1750" i="1" s="1"/>
  <c r="P1749" i="1"/>
  <c r="R1749" i="1" s="1"/>
  <c r="P1748" i="1"/>
  <c r="R1748" i="1" s="1"/>
  <c r="P1747" i="1"/>
  <c r="R1747" i="1" s="1"/>
  <c r="P1746" i="1"/>
  <c r="R1746" i="1" s="1"/>
  <c r="P1745" i="1"/>
  <c r="R1745" i="1" s="1"/>
  <c r="P1744" i="1"/>
  <c r="R1744" i="1" s="1"/>
  <c r="P1743" i="1"/>
  <c r="R1743" i="1" s="1"/>
  <c r="P1742" i="1"/>
  <c r="R1742" i="1" s="1"/>
  <c r="P1741" i="1"/>
  <c r="R1741" i="1" s="1"/>
  <c r="P1740" i="1"/>
  <c r="R1740" i="1" s="1"/>
  <c r="P1739" i="1"/>
  <c r="R1739" i="1" s="1"/>
  <c r="P1738" i="1"/>
  <c r="R1738" i="1" s="1"/>
  <c r="P1737" i="1"/>
  <c r="R1737" i="1" s="1"/>
  <c r="P1736" i="1"/>
  <c r="R1736" i="1" s="1"/>
  <c r="P1735" i="1"/>
  <c r="R1735" i="1" s="1"/>
  <c r="P1734" i="1"/>
  <c r="R1734" i="1" s="1"/>
  <c r="P1733" i="1"/>
  <c r="R1733" i="1" s="1"/>
  <c r="P1732" i="1"/>
  <c r="R1732" i="1" s="1"/>
  <c r="P1731" i="1"/>
  <c r="R1731" i="1" s="1"/>
  <c r="P1730" i="1"/>
  <c r="R1730" i="1" s="1"/>
  <c r="P1729" i="1"/>
  <c r="R1729" i="1" s="1"/>
  <c r="P1728" i="1"/>
  <c r="R1728" i="1" s="1"/>
  <c r="P1727" i="1"/>
  <c r="R1727" i="1" s="1"/>
  <c r="P1726" i="1"/>
  <c r="R1726" i="1" s="1"/>
  <c r="P1725" i="1"/>
  <c r="R1725" i="1" s="1"/>
  <c r="P1724" i="1"/>
  <c r="R1724" i="1" s="1"/>
  <c r="P1723" i="1"/>
  <c r="R1723" i="1" s="1"/>
  <c r="P1722" i="1"/>
  <c r="R1722" i="1" s="1"/>
  <c r="P1721" i="1"/>
  <c r="R1721" i="1" s="1"/>
  <c r="P1720" i="1"/>
  <c r="R1720" i="1" s="1"/>
  <c r="P1719" i="1"/>
  <c r="R1719" i="1" s="1"/>
  <c r="P1718" i="1"/>
  <c r="R1718" i="1" s="1"/>
  <c r="P1717" i="1"/>
  <c r="R1717" i="1" s="1"/>
  <c r="P1716" i="1"/>
  <c r="R1716" i="1" s="1"/>
  <c r="P1715" i="1"/>
  <c r="R1715" i="1" s="1"/>
  <c r="P1714" i="1"/>
  <c r="R1714" i="1" s="1"/>
  <c r="P1713" i="1"/>
  <c r="R1713" i="1" s="1"/>
  <c r="P1712" i="1"/>
  <c r="R1712" i="1" s="1"/>
  <c r="P1711" i="1"/>
  <c r="R1711" i="1" s="1"/>
  <c r="P1710" i="1"/>
  <c r="R1710" i="1" s="1"/>
  <c r="P1709" i="1"/>
  <c r="R1709" i="1" s="1"/>
  <c r="P1708" i="1"/>
  <c r="R1708" i="1" s="1"/>
  <c r="P1707" i="1"/>
  <c r="R1707" i="1" s="1"/>
  <c r="P1706" i="1"/>
  <c r="R1706" i="1" s="1"/>
  <c r="P1705" i="1"/>
  <c r="R1705" i="1" s="1"/>
  <c r="P1704" i="1"/>
  <c r="R1704" i="1" s="1"/>
  <c r="P1703" i="1"/>
  <c r="R1703" i="1" s="1"/>
  <c r="P1702" i="1"/>
  <c r="R1702" i="1" s="1"/>
  <c r="P1701" i="1"/>
  <c r="R1701" i="1" s="1"/>
  <c r="P1700" i="1"/>
  <c r="R1700" i="1" s="1"/>
  <c r="P1699" i="1"/>
  <c r="R1699" i="1" s="1"/>
  <c r="P1698" i="1"/>
  <c r="R1698" i="1" s="1"/>
  <c r="P1697" i="1"/>
  <c r="R1697" i="1" s="1"/>
  <c r="P1696" i="1"/>
  <c r="R1696" i="1" s="1"/>
  <c r="P1695" i="1"/>
  <c r="R1695" i="1" s="1"/>
  <c r="P1694" i="1"/>
  <c r="R1694" i="1" s="1"/>
  <c r="P1693" i="1"/>
  <c r="R1693" i="1" s="1"/>
  <c r="P1692" i="1"/>
  <c r="R1692" i="1" s="1"/>
  <c r="P1691" i="1"/>
  <c r="R1691" i="1" s="1"/>
  <c r="P1690" i="1"/>
  <c r="R1690" i="1" s="1"/>
  <c r="P1689" i="1"/>
  <c r="R1689" i="1" s="1"/>
  <c r="P1688" i="1"/>
  <c r="R1688" i="1" s="1"/>
  <c r="P1687" i="1"/>
  <c r="R1687" i="1" s="1"/>
  <c r="P1686" i="1"/>
  <c r="R1686" i="1" s="1"/>
  <c r="P1685" i="1"/>
  <c r="R1685" i="1" s="1"/>
  <c r="P1684" i="1"/>
  <c r="R1684" i="1" s="1"/>
  <c r="P1683" i="1"/>
  <c r="R1683" i="1" s="1"/>
  <c r="P1682" i="1"/>
  <c r="R1682" i="1" s="1"/>
  <c r="P1681" i="1"/>
  <c r="R1681" i="1" s="1"/>
  <c r="P1680" i="1"/>
  <c r="R1680" i="1" s="1"/>
  <c r="P1679" i="1"/>
  <c r="R1679" i="1" s="1"/>
  <c r="P1678" i="1"/>
  <c r="R1678" i="1" s="1"/>
  <c r="P1677" i="1"/>
  <c r="R1677" i="1" s="1"/>
  <c r="P1676" i="1"/>
  <c r="R1676" i="1" s="1"/>
  <c r="P1675" i="1"/>
  <c r="R1675" i="1" s="1"/>
  <c r="P1674" i="1"/>
  <c r="R1674" i="1" s="1"/>
  <c r="P1673" i="1"/>
  <c r="R1673" i="1" s="1"/>
  <c r="P1672" i="1"/>
  <c r="R1672" i="1" s="1"/>
  <c r="P1671" i="1"/>
  <c r="R1671" i="1" s="1"/>
  <c r="P1670" i="1"/>
  <c r="R1670" i="1" s="1"/>
  <c r="P1669" i="1"/>
  <c r="R1669" i="1" s="1"/>
  <c r="P1668" i="1"/>
  <c r="R1668" i="1" s="1"/>
  <c r="P1667" i="1"/>
  <c r="R1667" i="1" s="1"/>
  <c r="P1666" i="1"/>
  <c r="R1666" i="1" s="1"/>
  <c r="P1665" i="1"/>
  <c r="R1665" i="1" s="1"/>
  <c r="P1664" i="1"/>
  <c r="R1664" i="1" s="1"/>
  <c r="P1663" i="1"/>
  <c r="R1663" i="1" s="1"/>
  <c r="P1662" i="1"/>
  <c r="R1662" i="1" s="1"/>
  <c r="P1661" i="1"/>
  <c r="R1661" i="1" s="1"/>
  <c r="P1660" i="1"/>
  <c r="R1660" i="1" s="1"/>
  <c r="P1659" i="1"/>
  <c r="R1659" i="1" s="1"/>
  <c r="P1658" i="1"/>
  <c r="R1658" i="1" s="1"/>
  <c r="P1657" i="1"/>
  <c r="R1657" i="1" s="1"/>
  <c r="P1656" i="1"/>
  <c r="R1656" i="1" s="1"/>
  <c r="P1655" i="1"/>
  <c r="R1655" i="1" s="1"/>
  <c r="P1654" i="1"/>
  <c r="R1654" i="1" s="1"/>
  <c r="P1653" i="1"/>
  <c r="R1653" i="1" s="1"/>
  <c r="P1652" i="1"/>
  <c r="R1652" i="1" s="1"/>
  <c r="P1651" i="1"/>
  <c r="R1651" i="1" s="1"/>
  <c r="P1650" i="1"/>
  <c r="R1650" i="1" s="1"/>
  <c r="P1649" i="1"/>
  <c r="R1649" i="1" s="1"/>
  <c r="P1648" i="1"/>
  <c r="R1648" i="1" s="1"/>
  <c r="P1647" i="1"/>
  <c r="R1647" i="1" s="1"/>
  <c r="P1646" i="1"/>
  <c r="R1646" i="1" s="1"/>
  <c r="P1645" i="1"/>
  <c r="R1645" i="1" s="1"/>
  <c r="P1644" i="1"/>
  <c r="R1644" i="1" s="1"/>
  <c r="P1643" i="1"/>
  <c r="R1643" i="1" s="1"/>
  <c r="P1642" i="1"/>
  <c r="R1642" i="1" s="1"/>
  <c r="P1641" i="1"/>
  <c r="R1641" i="1" s="1"/>
  <c r="P1640" i="1"/>
  <c r="R1640" i="1" s="1"/>
  <c r="P1639" i="1"/>
  <c r="R1639" i="1" s="1"/>
  <c r="P1638" i="1"/>
  <c r="R1638" i="1" s="1"/>
  <c r="P1637" i="1"/>
  <c r="R1637" i="1" s="1"/>
  <c r="P1636" i="1"/>
  <c r="R1636" i="1" s="1"/>
  <c r="P1635" i="1"/>
  <c r="R1635" i="1" s="1"/>
  <c r="P1634" i="1"/>
  <c r="R1634" i="1" s="1"/>
  <c r="P1633" i="1"/>
  <c r="R1633" i="1" s="1"/>
  <c r="P1632" i="1"/>
  <c r="R1632" i="1" s="1"/>
  <c r="P1631" i="1"/>
  <c r="R1631" i="1" s="1"/>
  <c r="P1630" i="1"/>
  <c r="R1630" i="1" s="1"/>
  <c r="P1629" i="1"/>
  <c r="R1629" i="1" s="1"/>
  <c r="P1628" i="1"/>
  <c r="R1628" i="1" s="1"/>
  <c r="P1627" i="1"/>
  <c r="R1627" i="1" s="1"/>
  <c r="P1626" i="1"/>
  <c r="R1626" i="1" s="1"/>
  <c r="P1625" i="1"/>
  <c r="R1625" i="1" s="1"/>
  <c r="P1624" i="1"/>
  <c r="R1624" i="1" s="1"/>
  <c r="P1623" i="1"/>
  <c r="R1623" i="1" s="1"/>
  <c r="P1622" i="1"/>
  <c r="R1622" i="1" s="1"/>
  <c r="P1621" i="1"/>
  <c r="R1621" i="1" s="1"/>
  <c r="P1620" i="1"/>
  <c r="R1620" i="1" s="1"/>
  <c r="P1619" i="1"/>
  <c r="R1619" i="1" s="1"/>
  <c r="P1618" i="1"/>
  <c r="R1618" i="1" s="1"/>
  <c r="P1617" i="1"/>
  <c r="R1617" i="1" s="1"/>
  <c r="P1616" i="1"/>
  <c r="R1616" i="1" s="1"/>
  <c r="P1615" i="1"/>
  <c r="R1615" i="1" s="1"/>
  <c r="P1614" i="1"/>
  <c r="R1614" i="1" s="1"/>
  <c r="P1613" i="1"/>
  <c r="R1613" i="1" s="1"/>
  <c r="P1612" i="1"/>
  <c r="R1612" i="1" s="1"/>
  <c r="P1611" i="1"/>
  <c r="R1611" i="1" s="1"/>
  <c r="P1610" i="1"/>
  <c r="R1610" i="1" s="1"/>
  <c r="P1609" i="1"/>
  <c r="R1609" i="1" s="1"/>
  <c r="P1608" i="1"/>
  <c r="R1608" i="1" s="1"/>
  <c r="P1607" i="1"/>
  <c r="R1607" i="1" s="1"/>
  <c r="P1606" i="1"/>
  <c r="R1606" i="1" s="1"/>
  <c r="P1605" i="1"/>
  <c r="R1605" i="1" s="1"/>
  <c r="P1604" i="1"/>
  <c r="R1604" i="1" s="1"/>
  <c r="P1603" i="1"/>
  <c r="R1603" i="1" s="1"/>
  <c r="P1602" i="1"/>
  <c r="R1602" i="1" s="1"/>
  <c r="P1601" i="1"/>
  <c r="R1601" i="1" s="1"/>
  <c r="P1600" i="1"/>
  <c r="R1600" i="1" s="1"/>
  <c r="P1599" i="1"/>
  <c r="R1599" i="1" s="1"/>
  <c r="P1598" i="1"/>
  <c r="R1598" i="1" s="1"/>
  <c r="P1597" i="1"/>
  <c r="R1597" i="1" s="1"/>
  <c r="P1596" i="1"/>
  <c r="R1596" i="1" s="1"/>
  <c r="P1595" i="1"/>
  <c r="R1595" i="1" s="1"/>
  <c r="P1594" i="1"/>
  <c r="R1594" i="1" s="1"/>
  <c r="P1593" i="1"/>
  <c r="R1593" i="1" s="1"/>
  <c r="P1592" i="1"/>
  <c r="R1592" i="1" s="1"/>
  <c r="P1591" i="1"/>
  <c r="R1591" i="1" s="1"/>
  <c r="P1590" i="1"/>
  <c r="R1590" i="1" s="1"/>
  <c r="P1589" i="1"/>
  <c r="R1589" i="1" s="1"/>
  <c r="P1588" i="1"/>
  <c r="R1588" i="1" s="1"/>
  <c r="P1587" i="1"/>
  <c r="R1587" i="1" s="1"/>
  <c r="P1586" i="1"/>
  <c r="R1586" i="1" s="1"/>
  <c r="P1585" i="1"/>
  <c r="R1585" i="1" s="1"/>
  <c r="P1584" i="1"/>
  <c r="R1584" i="1" s="1"/>
  <c r="P1583" i="1"/>
  <c r="R1583" i="1" s="1"/>
  <c r="P1582" i="1"/>
  <c r="R1582" i="1" s="1"/>
  <c r="P1581" i="1"/>
  <c r="R1581" i="1" s="1"/>
  <c r="P1580" i="1"/>
  <c r="R1580" i="1" s="1"/>
  <c r="P1579" i="1"/>
  <c r="R1579" i="1" s="1"/>
  <c r="P1578" i="1"/>
  <c r="R1578" i="1" s="1"/>
  <c r="P1577" i="1"/>
  <c r="R1577" i="1" s="1"/>
  <c r="P1576" i="1"/>
  <c r="R1576" i="1" s="1"/>
  <c r="P1575" i="1"/>
  <c r="R1575" i="1" s="1"/>
  <c r="P1574" i="1"/>
  <c r="R1574" i="1" s="1"/>
  <c r="P1573" i="1"/>
  <c r="R1573" i="1" s="1"/>
  <c r="P1572" i="1"/>
  <c r="R1572" i="1" s="1"/>
  <c r="P1571" i="1"/>
  <c r="R1571" i="1" s="1"/>
  <c r="P1570" i="1"/>
  <c r="R1570" i="1" s="1"/>
  <c r="P1569" i="1"/>
  <c r="R1569" i="1" s="1"/>
  <c r="P1568" i="1"/>
  <c r="R1568" i="1" s="1"/>
  <c r="P1567" i="1"/>
  <c r="R1567" i="1" s="1"/>
  <c r="P1566" i="1"/>
  <c r="R1566" i="1" s="1"/>
  <c r="P1565" i="1"/>
  <c r="R1565" i="1" s="1"/>
  <c r="P1564" i="1"/>
  <c r="R1564" i="1" s="1"/>
  <c r="P1563" i="1"/>
  <c r="R1563" i="1" s="1"/>
  <c r="P1562" i="1"/>
  <c r="R1562" i="1" s="1"/>
  <c r="P1561" i="1"/>
  <c r="R1561" i="1" s="1"/>
  <c r="P1560" i="1"/>
  <c r="R1560" i="1" s="1"/>
  <c r="P1559" i="1"/>
  <c r="R1559" i="1" s="1"/>
  <c r="P1558" i="1"/>
  <c r="R1558" i="1" s="1"/>
  <c r="P1557" i="1"/>
  <c r="R1557" i="1" s="1"/>
  <c r="P1556" i="1"/>
  <c r="R1556" i="1" s="1"/>
  <c r="P1555" i="1"/>
  <c r="R1555" i="1" s="1"/>
  <c r="P1554" i="1"/>
  <c r="R1554" i="1" s="1"/>
  <c r="P1553" i="1"/>
  <c r="R1553" i="1" s="1"/>
  <c r="P1552" i="1"/>
  <c r="R1552" i="1" s="1"/>
  <c r="P1551" i="1"/>
  <c r="P1549" i="1"/>
  <c r="R1549" i="1" s="1"/>
  <c r="P1548" i="1"/>
  <c r="R1548" i="1" s="1"/>
  <c r="P1547" i="1"/>
  <c r="R1547" i="1" s="1"/>
  <c r="P1546" i="1"/>
  <c r="R1546" i="1" s="1"/>
  <c r="P1545" i="1"/>
  <c r="R1545" i="1" s="1"/>
  <c r="P1544" i="1"/>
  <c r="R1544" i="1" s="1"/>
  <c r="P1543" i="1"/>
  <c r="R1543" i="1" s="1"/>
  <c r="P1542" i="1"/>
  <c r="R1542" i="1" s="1"/>
  <c r="P1541" i="1"/>
  <c r="R1541" i="1" s="1"/>
  <c r="P1540" i="1"/>
  <c r="R1540" i="1" s="1"/>
  <c r="P1539" i="1"/>
  <c r="R1539" i="1" s="1"/>
  <c r="P1538" i="1"/>
  <c r="R1538" i="1" s="1"/>
  <c r="P1537" i="1"/>
  <c r="R1537" i="1" s="1"/>
  <c r="P1536" i="1"/>
  <c r="R1536" i="1" s="1"/>
  <c r="P1535" i="1"/>
  <c r="R1535" i="1" s="1"/>
  <c r="P1534" i="1"/>
  <c r="R1534" i="1" s="1"/>
  <c r="P1533" i="1"/>
  <c r="R1533" i="1" s="1"/>
  <c r="P1532" i="1"/>
  <c r="R1532" i="1" s="1"/>
  <c r="P1531" i="1"/>
  <c r="R1531" i="1" s="1"/>
  <c r="P1530" i="1"/>
  <c r="R1530" i="1" s="1"/>
  <c r="P1529" i="1"/>
  <c r="R1529" i="1" s="1"/>
  <c r="P1528" i="1"/>
  <c r="R1528" i="1" s="1"/>
  <c r="P1527" i="1"/>
  <c r="R1527" i="1" s="1"/>
  <c r="P1526" i="1"/>
  <c r="R1526" i="1" s="1"/>
  <c r="P1525" i="1"/>
  <c r="R1525" i="1" s="1"/>
  <c r="P1524" i="1"/>
  <c r="R1524" i="1" s="1"/>
  <c r="P1523" i="1"/>
  <c r="R1523" i="1" s="1"/>
  <c r="P1522" i="1"/>
  <c r="R1522" i="1" s="1"/>
  <c r="P1521" i="1"/>
  <c r="R1521" i="1" s="1"/>
  <c r="P1520" i="1"/>
  <c r="R1520" i="1" s="1"/>
  <c r="P1519" i="1"/>
  <c r="R1519" i="1" s="1"/>
  <c r="P1518" i="1"/>
  <c r="R1518" i="1" s="1"/>
  <c r="P1517" i="1"/>
  <c r="R1517" i="1" s="1"/>
  <c r="P1516" i="1"/>
  <c r="R1516" i="1" s="1"/>
  <c r="P1515" i="1"/>
  <c r="R1515" i="1" s="1"/>
  <c r="P1514" i="1"/>
  <c r="R1514" i="1" s="1"/>
  <c r="P1513" i="1"/>
  <c r="R1513" i="1" s="1"/>
  <c r="P1512" i="1"/>
  <c r="R1512" i="1" s="1"/>
  <c r="P1511" i="1"/>
  <c r="R1511" i="1" s="1"/>
  <c r="P1510" i="1"/>
  <c r="R1510" i="1" s="1"/>
  <c r="P1509" i="1"/>
  <c r="R1509" i="1" s="1"/>
  <c r="P1508" i="1"/>
  <c r="R1508" i="1" s="1"/>
  <c r="P1507" i="1"/>
  <c r="R1507" i="1" s="1"/>
  <c r="P1506" i="1"/>
  <c r="R1506" i="1" s="1"/>
  <c r="P1505" i="1"/>
  <c r="R1505" i="1" s="1"/>
  <c r="P1504" i="1"/>
  <c r="R1504" i="1" s="1"/>
  <c r="P1503" i="1"/>
  <c r="R1503" i="1" s="1"/>
  <c r="P1502" i="1"/>
  <c r="R1502" i="1" s="1"/>
  <c r="P1501" i="1"/>
  <c r="R1501" i="1" s="1"/>
  <c r="P1500" i="1"/>
  <c r="R1500" i="1" s="1"/>
  <c r="P1499" i="1"/>
  <c r="R1499" i="1" s="1"/>
  <c r="P1498" i="1"/>
  <c r="R1498" i="1" s="1"/>
  <c r="P1497" i="1"/>
  <c r="R1497" i="1" s="1"/>
  <c r="P1496" i="1"/>
  <c r="R1496" i="1" s="1"/>
  <c r="P1495" i="1"/>
  <c r="R1495" i="1" s="1"/>
  <c r="P1494" i="1"/>
  <c r="R1494" i="1" s="1"/>
  <c r="P1493" i="1"/>
  <c r="R1493" i="1" s="1"/>
  <c r="P1492" i="1"/>
  <c r="R1492" i="1" s="1"/>
  <c r="P1491" i="1"/>
  <c r="R1491" i="1" s="1"/>
  <c r="P1490" i="1"/>
  <c r="R1490" i="1" s="1"/>
  <c r="P1489" i="1"/>
  <c r="R1489" i="1" s="1"/>
  <c r="P1488" i="1"/>
  <c r="R1488" i="1" s="1"/>
  <c r="P1487" i="1"/>
  <c r="R1487" i="1" s="1"/>
  <c r="P1486" i="1"/>
  <c r="R1486" i="1" s="1"/>
  <c r="P1485" i="1"/>
  <c r="R1485" i="1" s="1"/>
  <c r="P1484" i="1"/>
  <c r="R1484" i="1" s="1"/>
  <c r="P1483" i="1"/>
  <c r="R1483" i="1" s="1"/>
  <c r="P1482" i="1"/>
  <c r="R1482" i="1" s="1"/>
  <c r="P1481" i="1"/>
  <c r="R1481" i="1" s="1"/>
  <c r="P1480" i="1"/>
  <c r="R1480" i="1" s="1"/>
  <c r="P1479" i="1"/>
  <c r="R1479" i="1" s="1"/>
  <c r="P1478" i="1"/>
  <c r="R1478" i="1" s="1"/>
  <c r="P1477" i="1"/>
  <c r="R1477" i="1" s="1"/>
  <c r="P1476" i="1"/>
  <c r="R1476" i="1" s="1"/>
  <c r="P1475" i="1"/>
  <c r="R1475" i="1" s="1"/>
  <c r="P1474" i="1"/>
  <c r="R1474" i="1" s="1"/>
  <c r="P1473" i="1"/>
  <c r="R1473" i="1" s="1"/>
  <c r="P1472" i="1"/>
  <c r="R1472" i="1" s="1"/>
  <c r="P1471" i="1"/>
  <c r="R1471" i="1" s="1"/>
  <c r="P1470" i="1"/>
  <c r="R1470" i="1" s="1"/>
  <c r="P1469" i="1"/>
  <c r="R1469" i="1" s="1"/>
  <c r="P1468" i="1"/>
  <c r="R1468" i="1" s="1"/>
  <c r="P1467" i="1"/>
  <c r="R1467" i="1" s="1"/>
  <c r="P1466" i="1"/>
  <c r="R1466" i="1" s="1"/>
  <c r="P1465" i="1"/>
  <c r="R1465" i="1" s="1"/>
  <c r="P1464" i="1"/>
  <c r="R1464" i="1" s="1"/>
  <c r="P1463" i="1"/>
  <c r="R1463" i="1" s="1"/>
  <c r="P1462" i="1"/>
  <c r="R1462" i="1" s="1"/>
  <c r="P1461" i="1"/>
  <c r="R1461" i="1" s="1"/>
  <c r="P1460" i="1"/>
  <c r="R1460" i="1" s="1"/>
  <c r="P1459" i="1"/>
  <c r="R1459" i="1" s="1"/>
  <c r="P1458" i="1"/>
  <c r="R1458" i="1" s="1"/>
  <c r="P1457" i="1"/>
  <c r="R1457" i="1" s="1"/>
  <c r="P1456" i="1"/>
  <c r="R1456" i="1" s="1"/>
  <c r="P1455" i="1"/>
  <c r="R1455" i="1" s="1"/>
  <c r="P1454" i="1"/>
  <c r="R1454" i="1" s="1"/>
  <c r="P1453" i="1"/>
  <c r="R1453" i="1" s="1"/>
  <c r="P1452" i="1"/>
  <c r="R1452" i="1" s="1"/>
  <c r="P1451" i="1"/>
  <c r="R1451" i="1" s="1"/>
  <c r="P1450" i="1"/>
  <c r="R1450" i="1" s="1"/>
  <c r="P1449" i="1"/>
  <c r="R1449" i="1" s="1"/>
  <c r="P1448" i="1"/>
  <c r="R1448" i="1" s="1"/>
  <c r="P1447" i="1"/>
  <c r="R1447" i="1" s="1"/>
  <c r="P1446" i="1"/>
  <c r="R1446" i="1" s="1"/>
  <c r="P1445" i="1"/>
  <c r="R1445" i="1" s="1"/>
  <c r="P1444" i="1"/>
  <c r="R1444" i="1" s="1"/>
  <c r="P1443" i="1"/>
  <c r="R1443" i="1" s="1"/>
  <c r="P1442" i="1"/>
  <c r="R1442" i="1" s="1"/>
  <c r="P1441" i="1"/>
  <c r="R1441" i="1" s="1"/>
  <c r="P1440" i="1"/>
  <c r="R1440" i="1" s="1"/>
  <c r="P1439" i="1"/>
  <c r="R1439" i="1" s="1"/>
  <c r="P1438" i="1"/>
  <c r="R1438" i="1" s="1"/>
  <c r="P1437" i="1"/>
  <c r="R1437" i="1" s="1"/>
  <c r="P1436" i="1"/>
  <c r="R1436" i="1" s="1"/>
  <c r="P1435" i="1"/>
  <c r="R1435" i="1" s="1"/>
  <c r="P1434" i="1"/>
  <c r="R1434" i="1" s="1"/>
  <c r="P1433" i="1"/>
  <c r="R1433" i="1" s="1"/>
  <c r="P1432" i="1"/>
  <c r="R1432" i="1" s="1"/>
  <c r="P1431" i="1"/>
  <c r="R1431" i="1" s="1"/>
  <c r="P1430" i="1"/>
  <c r="R1430" i="1" s="1"/>
  <c r="P1429" i="1"/>
  <c r="R1429" i="1" s="1"/>
  <c r="P1428" i="1"/>
  <c r="R1428" i="1" s="1"/>
  <c r="P1427" i="1"/>
  <c r="R1427" i="1" s="1"/>
  <c r="P1426" i="1"/>
  <c r="R1426" i="1" s="1"/>
  <c r="P1425" i="1"/>
  <c r="R1425" i="1" s="1"/>
  <c r="P1424" i="1"/>
  <c r="R1424" i="1" s="1"/>
  <c r="P1423" i="1"/>
  <c r="R1423" i="1" s="1"/>
  <c r="P1422" i="1"/>
  <c r="R1422" i="1" s="1"/>
  <c r="P1421" i="1"/>
  <c r="R1421" i="1" s="1"/>
  <c r="P1420" i="1"/>
  <c r="R1420" i="1" s="1"/>
  <c r="P1419" i="1"/>
  <c r="R1419" i="1" s="1"/>
  <c r="P1418" i="1"/>
  <c r="R1418" i="1" s="1"/>
  <c r="P1417" i="1"/>
  <c r="R1417" i="1" s="1"/>
  <c r="P1416" i="1"/>
  <c r="P1414" i="1"/>
  <c r="R1414" i="1" s="1"/>
  <c r="P1413" i="1"/>
  <c r="R1413" i="1" s="1"/>
  <c r="P1412" i="1"/>
  <c r="R1412" i="1" s="1"/>
  <c r="P1411" i="1"/>
  <c r="R1411" i="1" s="1"/>
  <c r="P1410" i="1"/>
  <c r="R1410" i="1" s="1"/>
  <c r="P1409" i="1"/>
  <c r="R1409" i="1" s="1"/>
  <c r="P1408" i="1"/>
  <c r="R1408" i="1" s="1"/>
  <c r="P1407" i="1"/>
  <c r="R1407" i="1" s="1"/>
  <c r="P1406" i="1"/>
  <c r="R1406" i="1" s="1"/>
  <c r="P1405" i="1"/>
  <c r="R1405" i="1" s="1"/>
  <c r="P1404" i="1"/>
  <c r="R1404" i="1" s="1"/>
  <c r="P1403" i="1"/>
  <c r="R1403" i="1" s="1"/>
  <c r="P1402" i="1"/>
  <c r="R1402" i="1" s="1"/>
  <c r="P1401" i="1"/>
  <c r="R1401" i="1" s="1"/>
  <c r="P1400" i="1"/>
  <c r="R1400" i="1" s="1"/>
  <c r="P1399" i="1"/>
  <c r="R1399" i="1" s="1"/>
  <c r="P1398" i="1"/>
  <c r="R1398" i="1" s="1"/>
  <c r="P1397" i="1"/>
  <c r="R1397" i="1" s="1"/>
  <c r="P1396" i="1"/>
  <c r="R1396" i="1" s="1"/>
  <c r="P1395" i="1"/>
  <c r="R1395" i="1" s="1"/>
  <c r="P1394" i="1"/>
  <c r="R1394" i="1" s="1"/>
  <c r="P1393" i="1"/>
  <c r="R1393" i="1" s="1"/>
  <c r="P1392" i="1"/>
  <c r="R1392" i="1" s="1"/>
  <c r="P1391" i="1"/>
  <c r="R1391" i="1" s="1"/>
  <c r="P1390" i="1"/>
  <c r="R1390" i="1" s="1"/>
  <c r="P1389" i="1"/>
  <c r="R1389" i="1" s="1"/>
  <c r="P1388" i="1"/>
  <c r="R1388" i="1" s="1"/>
  <c r="P1387" i="1"/>
  <c r="R1387" i="1" s="1"/>
  <c r="P1386" i="1"/>
  <c r="R1386" i="1" s="1"/>
  <c r="P1385" i="1"/>
  <c r="R1385" i="1" s="1"/>
  <c r="P1384" i="1"/>
  <c r="R1384" i="1" s="1"/>
  <c r="P1383" i="1"/>
  <c r="R1383" i="1" s="1"/>
  <c r="P1382" i="1"/>
  <c r="R1382" i="1" s="1"/>
  <c r="P1381" i="1"/>
  <c r="R1381" i="1" s="1"/>
  <c r="P1380" i="1"/>
  <c r="R1380" i="1" s="1"/>
  <c r="P1379" i="1"/>
  <c r="R1379" i="1" s="1"/>
  <c r="P1378" i="1"/>
  <c r="R1378" i="1" s="1"/>
  <c r="P1377" i="1"/>
  <c r="R1377" i="1" s="1"/>
  <c r="P1376" i="1"/>
  <c r="R1376" i="1" s="1"/>
  <c r="P1375" i="1"/>
  <c r="R1375" i="1" s="1"/>
  <c r="P1374" i="1"/>
  <c r="R1374" i="1" s="1"/>
  <c r="P1373" i="1"/>
  <c r="R1373" i="1" s="1"/>
  <c r="P1372" i="1"/>
  <c r="R1372" i="1" s="1"/>
  <c r="P1371" i="1"/>
  <c r="R1371" i="1" s="1"/>
  <c r="P1370" i="1"/>
  <c r="R1370" i="1" s="1"/>
  <c r="P1369" i="1"/>
  <c r="R1369" i="1" s="1"/>
  <c r="P1368" i="1"/>
  <c r="R1368" i="1" s="1"/>
  <c r="P1367" i="1"/>
  <c r="R1367" i="1" s="1"/>
  <c r="P1366" i="1"/>
  <c r="R1366" i="1" s="1"/>
  <c r="P1365" i="1"/>
  <c r="R1365" i="1" s="1"/>
  <c r="P1364" i="1"/>
  <c r="R1364" i="1" s="1"/>
  <c r="P1363" i="1"/>
  <c r="R1363" i="1" s="1"/>
  <c r="P1362" i="1"/>
  <c r="R1362" i="1" s="1"/>
  <c r="P1361" i="1"/>
  <c r="R1361" i="1" s="1"/>
  <c r="P1360" i="1"/>
  <c r="R1360" i="1" s="1"/>
  <c r="P1359" i="1"/>
  <c r="R1359" i="1" s="1"/>
  <c r="P1358" i="1"/>
  <c r="R1358" i="1" s="1"/>
  <c r="P1357" i="1"/>
  <c r="R1357" i="1" s="1"/>
  <c r="P1356" i="1"/>
  <c r="R1356" i="1" s="1"/>
  <c r="P1355" i="1"/>
  <c r="R1355" i="1" s="1"/>
  <c r="P1354" i="1"/>
  <c r="R1354" i="1" s="1"/>
  <c r="P1353" i="1"/>
  <c r="R1353" i="1" s="1"/>
  <c r="P1352" i="1"/>
  <c r="R1352" i="1" s="1"/>
  <c r="P1351" i="1"/>
  <c r="R1351" i="1" s="1"/>
  <c r="P1350" i="1"/>
  <c r="R1350" i="1" s="1"/>
  <c r="P1349" i="1"/>
  <c r="R1349" i="1" s="1"/>
  <c r="P1348" i="1"/>
  <c r="R1348" i="1" s="1"/>
  <c r="P1347" i="1"/>
  <c r="R1347" i="1" s="1"/>
  <c r="P1346" i="1"/>
  <c r="R1346" i="1" s="1"/>
  <c r="P1345" i="1"/>
  <c r="R1345" i="1" s="1"/>
  <c r="P1344" i="1"/>
  <c r="R1344" i="1" s="1"/>
  <c r="P1343" i="1"/>
  <c r="R1343" i="1" s="1"/>
  <c r="P1342" i="1"/>
  <c r="R1342" i="1" s="1"/>
  <c r="P1341" i="1"/>
  <c r="R1341" i="1" s="1"/>
  <c r="P1340" i="1"/>
  <c r="R1340" i="1" s="1"/>
  <c r="P1339" i="1"/>
  <c r="R1339" i="1" s="1"/>
  <c r="P1338" i="1"/>
  <c r="R1338" i="1" s="1"/>
  <c r="P1337" i="1"/>
  <c r="R1337" i="1" s="1"/>
  <c r="P1336" i="1"/>
  <c r="R1336" i="1" s="1"/>
  <c r="P1335" i="1"/>
  <c r="R1335" i="1" s="1"/>
  <c r="P1334" i="1"/>
  <c r="R1334" i="1" s="1"/>
  <c r="P1333" i="1"/>
  <c r="R1333" i="1" s="1"/>
  <c r="P1332" i="1"/>
  <c r="R1332" i="1" s="1"/>
  <c r="P1331" i="1"/>
  <c r="R1331" i="1" s="1"/>
  <c r="P1330" i="1"/>
  <c r="R1330" i="1" s="1"/>
  <c r="P1329" i="1"/>
  <c r="R1329" i="1" s="1"/>
  <c r="P1328" i="1"/>
  <c r="R1328" i="1" s="1"/>
  <c r="P1327" i="1"/>
  <c r="R1327" i="1" s="1"/>
  <c r="P1326" i="1"/>
  <c r="R1326" i="1" s="1"/>
  <c r="P1325" i="1"/>
  <c r="R1325" i="1" s="1"/>
  <c r="P1324" i="1"/>
  <c r="R1324" i="1" s="1"/>
  <c r="P1323" i="1"/>
  <c r="R1323" i="1" s="1"/>
  <c r="P1322" i="1"/>
  <c r="R1322" i="1" s="1"/>
  <c r="P1321" i="1"/>
  <c r="R1321" i="1" s="1"/>
  <c r="P1320" i="1"/>
  <c r="R1320" i="1" s="1"/>
  <c r="P1319" i="1"/>
  <c r="R1319" i="1" s="1"/>
  <c r="P1318" i="1"/>
  <c r="R1318" i="1" s="1"/>
  <c r="P1317" i="1"/>
  <c r="R1317" i="1" s="1"/>
  <c r="P1316" i="1"/>
  <c r="R1316" i="1" s="1"/>
  <c r="P1315" i="1"/>
  <c r="R1315" i="1" s="1"/>
  <c r="P1314" i="1"/>
  <c r="R1314" i="1" s="1"/>
  <c r="P1313" i="1"/>
  <c r="R1313" i="1" s="1"/>
  <c r="P1312" i="1"/>
  <c r="R1312" i="1" s="1"/>
  <c r="P1311" i="1"/>
  <c r="R1311" i="1" s="1"/>
  <c r="P1310" i="1"/>
  <c r="R1310" i="1" s="1"/>
  <c r="P1309" i="1"/>
  <c r="R1309" i="1" s="1"/>
  <c r="P1308" i="1"/>
  <c r="R1308" i="1" s="1"/>
  <c r="P1307" i="1"/>
  <c r="R1307" i="1" s="1"/>
  <c r="P1306" i="1"/>
  <c r="R1306" i="1" s="1"/>
  <c r="P1305" i="1"/>
  <c r="R1305" i="1" s="1"/>
  <c r="P1304" i="1"/>
  <c r="R1304" i="1" s="1"/>
  <c r="P1303" i="1"/>
  <c r="R1303" i="1" s="1"/>
  <c r="P1302" i="1"/>
  <c r="R1302" i="1" s="1"/>
  <c r="P1301" i="1"/>
  <c r="R1301" i="1" s="1"/>
  <c r="P1300" i="1"/>
  <c r="R1300" i="1" s="1"/>
  <c r="P1299" i="1"/>
  <c r="R1299" i="1" s="1"/>
  <c r="P1298" i="1"/>
  <c r="R1298" i="1" s="1"/>
  <c r="P1297" i="1"/>
  <c r="R1297" i="1" s="1"/>
  <c r="P1296" i="1"/>
  <c r="R1296" i="1" s="1"/>
  <c r="P1295" i="1"/>
  <c r="R1295" i="1" s="1"/>
  <c r="P1294" i="1"/>
  <c r="R1294" i="1" s="1"/>
  <c r="P1293" i="1"/>
  <c r="R1293" i="1" s="1"/>
  <c r="P1292" i="1"/>
  <c r="R1292" i="1" s="1"/>
  <c r="P1291" i="1"/>
  <c r="R1291" i="1" s="1"/>
  <c r="P1290" i="1"/>
  <c r="R1290" i="1" s="1"/>
  <c r="P1289" i="1"/>
  <c r="R1289" i="1" s="1"/>
  <c r="P1288" i="1"/>
  <c r="R1288" i="1" s="1"/>
  <c r="P1287" i="1"/>
  <c r="R1287" i="1" s="1"/>
  <c r="P1286" i="1"/>
  <c r="R1286" i="1" s="1"/>
  <c r="P1285" i="1"/>
  <c r="R1285" i="1" s="1"/>
  <c r="P1284" i="1"/>
  <c r="R1284" i="1" s="1"/>
  <c r="P1283" i="1"/>
  <c r="R1283" i="1" s="1"/>
  <c r="P1282" i="1"/>
  <c r="R1282" i="1" s="1"/>
  <c r="P1281" i="1"/>
  <c r="R1281" i="1" s="1"/>
  <c r="P1280" i="1"/>
  <c r="R1280" i="1" s="1"/>
  <c r="P1279" i="1"/>
  <c r="P1277" i="1"/>
  <c r="R1277" i="1" s="1"/>
  <c r="P1276" i="1"/>
  <c r="R1276" i="1" s="1"/>
  <c r="P1275" i="1"/>
  <c r="R1275" i="1" s="1"/>
  <c r="P1274" i="1"/>
  <c r="R1274" i="1" s="1"/>
  <c r="P1273" i="1"/>
  <c r="R1273" i="1" s="1"/>
  <c r="P1272" i="1"/>
  <c r="R1272" i="1" s="1"/>
  <c r="P1271" i="1"/>
  <c r="R1271" i="1" s="1"/>
  <c r="P1270" i="1"/>
  <c r="R1270" i="1" s="1"/>
  <c r="P1269" i="1"/>
  <c r="R1269" i="1" s="1"/>
  <c r="P1268" i="1"/>
  <c r="R1268" i="1" s="1"/>
  <c r="P1267" i="1"/>
  <c r="R1267" i="1" s="1"/>
  <c r="P1266" i="1"/>
  <c r="R1266" i="1" s="1"/>
  <c r="P1265" i="1"/>
  <c r="R1265" i="1" s="1"/>
  <c r="P1264" i="1"/>
  <c r="R1264" i="1" s="1"/>
  <c r="P1263" i="1"/>
  <c r="R1263" i="1" s="1"/>
  <c r="P1262" i="1"/>
  <c r="R1262" i="1" s="1"/>
  <c r="P1261" i="1"/>
  <c r="R1261" i="1" s="1"/>
  <c r="P1260" i="1"/>
  <c r="R1260" i="1" s="1"/>
  <c r="P1259" i="1"/>
  <c r="R1259" i="1" s="1"/>
  <c r="P1258" i="1"/>
  <c r="R1258" i="1" s="1"/>
  <c r="P1257" i="1"/>
  <c r="R1257" i="1" s="1"/>
  <c r="P1256" i="1"/>
  <c r="R1256" i="1" s="1"/>
  <c r="P1255" i="1"/>
  <c r="R1255" i="1" s="1"/>
  <c r="P1254" i="1"/>
  <c r="R1254" i="1" s="1"/>
  <c r="P1253" i="1"/>
  <c r="R1253" i="1" s="1"/>
  <c r="P1252" i="1"/>
  <c r="R1252" i="1" s="1"/>
  <c r="P1251" i="1"/>
  <c r="R1251" i="1" s="1"/>
  <c r="P1250" i="1"/>
  <c r="R1250" i="1" s="1"/>
  <c r="P1249" i="1"/>
  <c r="R1249" i="1" s="1"/>
  <c r="P1248" i="1"/>
  <c r="R1248" i="1" s="1"/>
  <c r="P1247" i="1"/>
  <c r="R1247" i="1" s="1"/>
  <c r="P1246" i="1"/>
  <c r="R1246" i="1" s="1"/>
  <c r="P1245" i="1"/>
  <c r="R1245" i="1" s="1"/>
  <c r="P1244" i="1"/>
  <c r="R1244" i="1" s="1"/>
  <c r="P1243" i="1"/>
  <c r="R1243" i="1" s="1"/>
  <c r="P1242" i="1"/>
  <c r="R1242" i="1" s="1"/>
  <c r="P1241" i="1"/>
  <c r="R1241" i="1" s="1"/>
  <c r="P1240" i="1"/>
  <c r="R1240" i="1" s="1"/>
  <c r="P1239" i="1"/>
  <c r="R1239" i="1" s="1"/>
  <c r="P1238" i="1"/>
  <c r="R1238" i="1" s="1"/>
  <c r="P1237" i="1"/>
  <c r="R1237" i="1" s="1"/>
  <c r="P1236" i="1"/>
  <c r="R1236" i="1" s="1"/>
  <c r="P1235" i="1"/>
  <c r="R1235" i="1" s="1"/>
  <c r="P1234" i="1"/>
  <c r="R1234" i="1" s="1"/>
  <c r="P1233" i="1"/>
  <c r="R1233" i="1" s="1"/>
  <c r="P1232" i="1"/>
  <c r="R1232" i="1" s="1"/>
  <c r="P1231" i="1"/>
  <c r="R1231" i="1" s="1"/>
  <c r="P1230" i="1"/>
  <c r="R1230" i="1" s="1"/>
  <c r="P1229" i="1"/>
  <c r="R1229" i="1" s="1"/>
  <c r="P1228" i="1"/>
  <c r="R1228" i="1" s="1"/>
  <c r="P1227" i="1"/>
  <c r="R1227" i="1" s="1"/>
  <c r="P1226" i="1"/>
  <c r="R1226" i="1" s="1"/>
  <c r="P1225" i="1"/>
  <c r="R1225" i="1" s="1"/>
  <c r="P1224" i="1"/>
  <c r="R1224" i="1" s="1"/>
  <c r="P1223" i="1"/>
  <c r="R1223" i="1" s="1"/>
  <c r="P1222" i="1"/>
  <c r="R1222" i="1" s="1"/>
  <c r="P1221" i="1"/>
  <c r="R1221" i="1" s="1"/>
  <c r="P1220" i="1"/>
  <c r="R1220" i="1" s="1"/>
  <c r="P1219" i="1"/>
  <c r="R1219" i="1" s="1"/>
  <c r="P1218" i="1"/>
  <c r="R1218" i="1" s="1"/>
  <c r="P1217" i="1"/>
  <c r="R1217" i="1" s="1"/>
  <c r="P1216" i="1"/>
  <c r="R1216" i="1" s="1"/>
  <c r="P1215" i="1"/>
  <c r="R1215" i="1" s="1"/>
  <c r="P1214" i="1"/>
  <c r="R1214" i="1" s="1"/>
  <c r="P1213" i="1"/>
  <c r="R1213" i="1" s="1"/>
  <c r="P1212" i="1"/>
  <c r="R1212" i="1" s="1"/>
  <c r="P1211" i="1"/>
  <c r="R1211" i="1" s="1"/>
  <c r="P1210" i="1"/>
  <c r="R1210" i="1" s="1"/>
  <c r="P1209" i="1"/>
  <c r="R1209" i="1" s="1"/>
  <c r="P1208" i="1"/>
  <c r="R1208" i="1" s="1"/>
  <c r="P1207" i="1"/>
  <c r="R1207" i="1" s="1"/>
  <c r="P1206" i="1"/>
  <c r="R1206" i="1" s="1"/>
  <c r="P1205" i="1"/>
  <c r="R1205" i="1" s="1"/>
  <c r="P1204" i="1"/>
  <c r="R1204" i="1" s="1"/>
  <c r="P1203" i="1"/>
  <c r="R1203" i="1" s="1"/>
  <c r="P1202" i="1"/>
  <c r="R1202" i="1" s="1"/>
  <c r="P1201" i="1"/>
  <c r="R1201" i="1" s="1"/>
  <c r="P1200" i="1"/>
  <c r="R1200" i="1" s="1"/>
  <c r="P1199" i="1"/>
  <c r="R1199" i="1" s="1"/>
  <c r="P1198" i="1"/>
  <c r="R1198" i="1" s="1"/>
  <c r="P1197" i="1"/>
  <c r="R1197" i="1" s="1"/>
  <c r="P1196" i="1"/>
  <c r="R1196" i="1" s="1"/>
  <c r="P1195" i="1"/>
  <c r="R1195" i="1" s="1"/>
  <c r="P1194" i="1"/>
  <c r="R1194" i="1" s="1"/>
  <c r="P1193" i="1"/>
  <c r="R1193" i="1" s="1"/>
  <c r="P1192" i="1"/>
  <c r="R1192" i="1" s="1"/>
  <c r="P1191" i="1"/>
  <c r="R1191" i="1" s="1"/>
  <c r="P1190" i="1"/>
  <c r="R1190" i="1" s="1"/>
  <c r="P1189" i="1"/>
  <c r="R1189" i="1" s="1"/>
  <c r="P1188" i="1"/>
  <c r="R1188" i="1" s="1"/>
  <c r="P1187" i="1"/>
  <c r="R1187" i="1" s="1"/>
  <c r="P1186" i="1"/>
  <c r="R1186" i="1" s="1"/>
  <c r="P1185" i="1"/>
  <c r="R1185" i="1" s="1"/>
  <c r="P1184" i="1"/>
  <c r="R1184" i="1" s="1"/>
  <c r="P1183" i="1"/>
  <c r="R1183" i="1" s="1"/>
  <c r="P1182" i="1"/>
  <c r="R1182" i="1" s="1"/>
  <c r="P1181" i="1"/>
  <c r="R1181" i="1" s="1"/>
  <c r="P1180" i="1"/>
  <c r="R1180" i="1" s="1"/>
  <c r="P1179" i="1"/>
  <c r="R1179" i="1" s="1"/>
  <c r="P1178" i="1"/>
  <c r="R1178" i="1" s="1"/>
  <c r="P1177" i="1"/>
  <c r="R1177" i="1" s="1"/>
  <c r="P1176" i="1"/>
  <c r="R1176" i="1" s="1"/>
  <c r="P1175" i="1"/>
  <c r="R1175" i="1" s="1"/>
  <c r="P1174" i="1"/>
  <c r="R1174" i="1" s="1"/>
  <c r="P1173" i="1"/>
  <c r="R1173" i="1" s="1"/>
  <c r="P1172" i="1"/>
  <c r="R1172" i="1" s="1"/>
  <c r="P1171" i="1"/>
  <c r="R1171" i="1" s="1"/>
  <c r="P1170" i="1"/>
  <c r="R1170" i="1" s="1"/>
  <c r="P1169" i="1"/>
  <c r="R1169" i="1" s="1"/>
  <c r="P1168" i="1"/>
  <c r="R1168" i="1" s="1"/>
  <c r="P1167" i="1"/>
  <c r="R1167" i="1" s="1"/>
  <c r="P1166" i="1"/>
  <c r="R1166" i="1" s="1"/>
  <c r="P1165" i="1"/>
  <c r="R1165" i="1" s="1"/>
  <c r="P1164" i="1"/>
  <c r="R1164" i="1" s="1"/>
  <c r="P1163" i="1"/>
  <c r="R1163" i="1" s="1"/>
  <c r="P1162" i="1"/>
  <c r="R1162" i="1" s="1"/>
  <c r="P1161" i="1"/>
  <c r="R1161" i="1" s="1"/>
  <c r="P1160" i="1"/>
  <c r="P1158" i="1"/>
  <c r="R1158" i="1" s="1"/>
  <c r="P1157" i="1"/>
  <c r="R1157" i="1" s="1"/>
  <c r="P1156" i="1"/>
  <c r="R1156" i="1" s="1"/>
  <c r="P1155" i="1"/>
  <c r="R1155" i="1" s="1"/>
  <c r="P1154" i="1"/>
  <c r="R1154" i="1" s="1"/>
  <c r="P1153" i="1"/>
  <c r="R1153" i="1" s="1"/>
  <c r="P1152" i="1"/>
  <c r="R1152" i="1" s="1"/>
  <c r="P1151" i="1"/>
  <c r="R1151" i="1" s="1"/>
  <c r="P1150" i="1"/>
  <c r="R1150" i="1" s="1"/>
  <c r="P1149" i="1"/>
  <c r="R1149" i="1" s="1"/>
  <c r="P1148" i="1"/>
  <c r="R1148" i="1" s="1"/>
  <c r="P1147" i="1"/>
  <c r="R1147" i="1" s="1"/>
  <c r="P1146" i="1"/>
  <c r="R1146" i="1" s="1"/>
  <c r="P1145" i="1"/>
  <c r="R1145" i="1" s="1"/>
  <c r="P1144" i="1"/>
  <c r="R1144" i="1" s="1"/>
  <c r="P1143" i="1"/>
  <c r="R1143" i="1" s="1"/>
  <c r="P1142" i="1"/>
  <c r="R1142" i="1" s="1"/>
  <c r="P1141" i="1"/>
  <c r="R1141" i="1" s="1"/>
  <c r="P1140" i="1"/>
  <c r="R1140" i="1" s="1"/>
  <c r="P1139" i="1"/>
  <c r="R1139" i="1" s="1"/>
  <c r="P1138" i="1"/>
  <c r="R1138" i="1" s="1"/>
  <c r="P1137" i="1"/>
  <c r="R1137" i="1" s="1"/>
  <c r="P1136" i="1"/>
  <c r="R1136" i="1" s="1"/>
  <c r="P1135" i="1"/>
  <c r="R1135" i="1" s="1"/>
  <c r="P1134" i="1"/>
  <c r="R1134" i="1" s="1"/>
  <c r="P1133" i="1"/>
  <c r="R1133" i="1" s="1"/>
  <c r="P1132" i="1"/>
  <c r="R1132" i="1" s="1"/>
  <c r="P1131" i="1"/>
  <c r="R1131" i="1" s="1"/>
  <c r="P1130" i="1"/>
  <c r="R1130" i="1" s="1"/>
  <c r="P1129" i="1"/>
  <c r="R1129" i="1" s="1"/>
  <c r="P1128" i="1"/>
  <c r="R1128" i="1" s="1"/>
  <c r="P1127" i="1"/>
  <c r="R1127" i="1" s="1"/>
  <c r="P1126" i="1"/>
  <c r="R1126" i="1" s="1"/>
  <c r="P1125" i="1"/>
  <c r="R1125" i="1" s="1"/>
  <c r="P1124" i="1"/>
  <c r="R1124" i="1" s="1"/>
  <c r="P1123" i="1"/>
  <c r="R1123" i="1" s="1"/>
  <c r="P1122" i="1"/>
  <c r="R1122" i="1" s="1"/>
  <c r="P1121" i="1"/>
  <c r="R1121" i="1" s="1"/>
  <c r="P1120" i="1"/>
  <c r="R1120" i="1" s="1"/>
  <c r="P1119" i="1"/>
  <c r="R1119" i="1" s="1"/>
  <c r="P1118" i="1"/>
  <c r="R1118" i="1" s="1"/>
  <c r="P1117" i="1"/>
  <c r="R1117" i="1" s="1"/>
  <c r="P1116" i="1"/>
  <c r="R1116" i="1" s="1"/>
  <c r="P1115" i="1"/>
  <c r="R1115" i="1" s="1"/>
  <c r="P1114" i="1"/>
  <c r="R1114" i="1" s="1"/>
  <c r="P1113" i="1"/>
  <c r="R1113" i="1" s="1"/>
  <c r="P1112" i="1"/>
  <c r="R1112" i="1" s="1"/>
  <c r="P1111" i="1"/>
  <c r="R1111" i="1" s="1"/>
  <c r="P1110" i="1"/>
  <c r="R1110" i="1" s="1"/>
  <c r="P1109" i="1"/>
  <c r="R1109" i="1" s="1"/>
  <c r="P1108" i="1"/>
  <c r="R1108" i="1" s="1"/>
  <c r="P1107" i="1"/>
  <c r="R1107" i="1" s="1"/>
  <c r="P1106" i="1"/>
  <c r="R1106" i="1" s="1"/>
  <c r="P1105" i="1"/>
  <c r="R1105" i="1" s="1"/>
  <c r="P1104" i="1"/>
  <c r="R1104" i="1" s="1"/>
  <c r="P1103" i="1"/>
  <c r="R1103" i="1" s="1"/>
  <c r="P1102" i="1"/>
  <c r="R1102" i="1" s="1"/>
  <c r="P1101" i="1"/>
  <c r="R1101" i="1" s="1"/>
  <c r="P1100" i="1"/>
  <c r="R1100" i="1" s="1"/>
  <c r="P1099" i="1"/>
  <c r="R1099" i="1" s="1"/>
  <c r="P1098" i="1"/>
  <c r="R1098" i="1" s="1"/>
  <c r="P1097" i="1"/>
  <c r="R1097" i="1" s="1"/>
  <c r="P1096" i="1"/>
  <c r="R1096" i="1" s="1"/>
  <c r="P1095" i="1"/>
  <c r="R1095" i="1" s="1"/>
  <c r="P1094" i="1"/>
  <c r="R1094" i="1" s="1"/>
  <c r="P1093" i="1"/>
  <c r="R1093" i="1" s="1"/>
  <c r="P1092" i="1"/>
  <c r="R1092" i="1" s="1"/>
  <c r="P1091" i="1"/>
  <c r="R1091" i="1" s="1"/>
  <c r="P1090" i="1"/>
  <c r="R1090" i="1" s="1"/>
  <c r="P1089" i="1"/>
  <c r="R1089" i="1" s="1"/>
  <c r="P1088" i="1"/>
  <c r="R1088" i="1" s="1"/>
  <c r="P1087" i="1"/>
  <c r="R1087" i="1" s="1"/>
  <c r="P1086" i="1"/>
  <c r="R1086" i="1" s="1"/>
  <c r="P1085" i="1"/>
  <c r="R1085" i="1" s="1"/>
  <c r="P1084" i="1"/>
  <c r="R1084" i="1" s="1"/>
  <c r="P1083" i="1"/>
  <c r="R1083" i="1" s="1"/>
  <c r="P1082" i="1"/>
  <c r="R1082" i="1" s="1"/>
  <c r="P1081" i="1"/>
  <c r="R1081" i="1" s="1"/>
  <c r="P1080" i="1"/>
  <c r="R1080" i="1" s="1"/>
  <c r="P1079" i="1"/>
  <c r="R1079" i="1" s="1"/>
  <c r="P1078" i="1"/>
  <c r="R1078" i="1" s="1"/>
  <c r="P1077" i="1"/>
  <c r="R1077" i="1" s="1"/>
  <c r="P1076" i="1"/>
  <c r="R1076" i="1" s="1"/>
  <c r="P1075" i="1"/>
  <c r="R1075" i="1" s="1"/>
  <c r="P1074" i="1"/>
  <c r="R1074" i="1" s="1"/>
  <c r="P1073" i="1"/>
  <c r="R1073" i="1" s="1"/>
  <c r="P1072" i="1"/>
  <c r="R1072" i="1" s="1"/>
  <c r="P1071" i="1"/>
  <c r="R1071" i="1" s="1"/>
  <c r="P1070" i="1"/>
  <c r="R1070" i="1" s="1"/>
  <c r="P1069" i="1"/>
  <c r="R1069" i="1" s="1"/>
  <c r="P1068" i="1"/>
  <c r="R1068" i="1" s="1"/>
  <c r="P1067" i="1"/>
  <c r="R1067" i="1" s="1"/>
  <c r="P1066" i="1"/>
  <c r="R1066" i="1" s="1"/>
  <c r="P1065" i="1"/>
  <c r="R1065" i="1" s="1"/>
  <c r="P1064" i="1"/>
  <c r="R1064" i="1" s="1"/>
  <c r="P1063" i="1"/>
  <c r="R1063" i="1" s="1"/>
  <c r="P1062" i="1"/>
  <c r="R1062" i="1" s="1"/>
  <c r="P1061" i="1"/>
  <c r="R1061" i="1" s="1"/>
  <c r="P1060" i="1"/>
  <c r="R1060" i="1" s="1"/>
  <c r="P1059" i="1"/>
  <c r="R1059" i="1" s="1"/>
  <c r="P1058" i="1"/>
  <c r="R1058" i="1" s="1"/>
  <c r="P1057" i="1"/>
  <c r="R1057" i="1" s="1"/>
  <c r="P1056" i="1"/>
  <c r="R1056" i="1" s="1"/>
  <c r="P1055" i="1"/>
  <c r="R1055" i="1" s="1"/>
  <c r="P1054" i="1"/>
  <c r="R1054" i="1" s="1"/>
  <c r="P1053" i="1"/>
  <c r="R1053" i="1" s="1"/>
  <c r="P1052" i="1"/>
  <c r="R1052" i="1" s="1"/>
  <c r="P1051" i="1"/>
  <c r="R1051" i="1" s="1"/>
  <c r="P1050" i="1"/>
  <c r="R1050" i="1" s="1"/>
  <c r="P1049" i="1"/>
  <c r="R1049" i="1" s="1"/>
  <c r="P1048" i="1"/>
  <c r="P1046" i="1"/>
  <c r="R1046" i="1" s="1"/>
  <c r="P1045" i="1"/>
  <c r="R1045" i="1" s="1"/>
  <c r="P1044" i="1"/>
  <c r="R1044" i="1" s="1"/>
  <c r="P1043" i="1"/>
  <c r="R1043" i="1" s="1"/>
  <c r="P1042" i="1"/>
  <c r="R1042" i="1" s="1"/>
  <c r="P1041" i="1"/>
  <c r="R1041" i="1" s="1"/>
  <c r="P1040" i="1"/>
  <c r="R1040" i="1" s="1"/>
  <c r="P1039" i="1"/>
  <c r="R1039" i="1" s="1"/>
  <c r="P1038" i="1"/>
  <c r="R1038" i="1" s="1"/>
  <c r="P1037" i="1"/>
  <c r="R1037" i="1" s="1"/>
  <c r="P1036" i="1"/>
  <c r="R1036" i="1" s="1"/>
  <c r="P1035" i="1"/>
  <c r="R1035" i="1" s="1"/>
  <c r="P1034" i="1"/>
  <c r="R1034" i="1" s="1"/>
  <c r="P1033" i="1"/>
  <c r="R1033" i="1" s="1"/>
  <c r="P1032" i="1"/>
  <c r="R1032" i="1" s="1"/>
  <c r="P1031" i="1"/>
  <c r="R1031" i="1" s="1"/>
  <c r="P1030" i="1"/>
  <c r="R1030" i="1" s="1"/>
  <c r="P1029" i="1"/>
  <c r="R1029" i="1" s="1"/>
  <c r="P1028" i="1"/>
  <c r="R1028" i="1" s="1"/>
  <c r="P1027" i="1"/>
  <c r="R1027" i="1" s="1"/>
  <c r="P1026" i="1"/>
  <c r="R1026" i="1" s="1"/>
  <c r="P1025" i="1"/>
  <c r="R1025" i="1" s="1"/>
  <c r="P1024" i="1"/>
  <c r="R1024" i="1" s="1"/>
  <c r="P1023" i="1"/>
  <c r="R1023" i="1" s="1"/>
  <c r="P1022" i="1"/>
  <c r="R1022" i="1" s="1"/>
  <c r="P1021" i="1"/>
  <c r="R1021" i="1" s="1"/>
  <c r="P1020" i="1"/>
  <c r="R1020" i="1" s="1"/>
  <c r="P1019" i="1"/>
  <c r="R1019" i="1" s="1"/>
  <c r="P1018" i="1"/>
  <c r="R1018" i="1" s="1"/>
  <c r="P1017" i="1"/>
  <c r="R1017" i="1" s="1"/>
  <c r="P1016" i="1"/>
  <c r="R1016" i="1" s="1"/>
  <c r="P1015" i="1"/>
  <c r="R1015" i="1" s="1"/>
  <c r="P1014" i="1"/>
  <c r="R1014" i="1" s="1"/>
  <c r="P1013" i="1"/>
  <c r="R1013" i="1" s="1"/>
  <c r="P1012" i="1"/>
  <c r="R1012" i="1" s="1"/>
  <c r="P1011" i="1"/>
  <c r="R1011" i="1" s="1"/>
  <c r="P1010" i="1"/>
  <c r="R1010" i="1" s="1"/>
  <c r="P1009" i="1"/>
  <c r="R1009" i="1" s="1"/>
  <c r="P1008" i="1"/>
  <c r="R1008" i="1" s="1"/>
  <c r="P1007" i="1"/>
  <c r="R1007" i="1" s="1"/>
  <c r="P1006" i="1"/>
  <c r="R1006" i="1" s="1"/>
  <c r="P1005" i="1"/>
  <c r="R1005" i="1" s="1"/>
  <c r="P1004" i="1"/>
  <c r="R1004" i="1" s="1"/>
  <c r="P1003" i="1"/>
  <c r="R1003" i="1" s="1"/>
  <c r="P1002" i="1"/>
  <c r="R1002" i="1" s="1"/>
  <c r="P1001" i="1"/>
  <c r="R1001" i="1" s="1"/>
  <c r="P1000" i="1"/>
  <c r="R1000" i="1" s="1"/>
  <c r="P999" i="1"/>
  <c r="R999" i="1" s="1"/>
  <c r="P998" i="1"/>
  <c r="R998" i="1" s="1"/>
  <c r="P997" i="1"/>
  <c r="R997" i="1" s="1"/>
  <c r="P996" i="1"/>
  <c r="R996" i="1" s="1"/>
  <c r="P995" i="1"/>
  <c r="R995" i="1" s="1"/>
  <c r="P994" i="1"/>
  <c r="R994" i="1" s="1"/>
  <c r="P993" i="1"/>
  <c r="R993" i="1" s="1"/>
  <c r="P992" i="1"/>
  <c r="R992" i="1" s="1"/>
  <c r="P991" i="1"/>
  <c r="R991" i="1" s="1"/>
  <c r="P990" i="1"/>
  <c r="R990" i="1" s="1"/>
  <c r="P989" i="1"/>
  <c r="R989" i="1" s="1"/>
  <c r="P988" i="1"/>
  <c r="R988" i="1" s="1"/>
  <c r="P987" i="1"/>
  <c r="R987" i="1" s="1"/>
  <c r="P986" i="1"/>
  <c r="R986" i="1" s="1"/>
  <c r="P985" i="1"/>
  <c r="R985" i="1" s="1"/>
  <c r="P984" i="1"/>
  <c r="R984" i="1" s="1"/>
  <c r="P983" i="1"/>
  <c r="R983" i="1" s="1"/>
  <c r="P982" i="1"/>
  <c r="R982" i="1" s="1"/>
  <c r="P981" i="1"/>
  <c r="R981" i="1" s="1"/>
  <c r="P980" i="1"/>
  <c r="R980" i="1" s="1"/>
  <c r="P979" i="1"/>
  <c r="R979" i="1" s="1"/>
  <c r="P978" i="1"/>
  <c r="R978" i="1" s="1"/>
  <c r="P977" i="1"/>
  <c r="R977" i="1" s="1"/>
  <c r="P976" i="1"/>
  <c r="R976" i="1" s="1"/>
  <c r="P975" i="1"/>
  <c r="R975" i="1" s="1"/>
  <c r="P974" i="1"/>
  <c r="R974" i="1" s="1"/>
  <c r="P973" i="1"/>
  <c r="R973" i="1" s="1"/>
  <c r="P972" i="1"/>
  <c r="R972" i="1" s="1"/>
  <c r="P971" i="1"/>
  <c r="R971" i="1" s="1"/>
  <c r="P970" i="1"/>
  <c r="R970" i="1" s="1"/>
  <c r="P969" i="1"/>
  <c r="R969" i="1" s="1"/>
  <c r="P968" i="1"/>
  <c r="R968" i="1" s="1"/>
  <c r="P967" i="1"/>
  <c r="R967" i="1" s="1"/>
  <c r="P966" i="1"/>
  <c r="R966" i="1" s="1"/>
  <c r="P965" i="1"/>
  <c r="R965" i="1" s="1"/>
  <c r="P964" i="1"/>
  <c r="R964" i="1" s="1"/>
  <c r="P963" i="1"/>
  <c r="R963" i="1" s="1"/>
  <c r="P962" i="1"/>
  <c r="R962" i="1" s="1"/>
  <c r="P961" i="1"/>
  <c r="R961" i="1" s="1"/>
  <c r="P960" i="1"/>
  <c r="R960" i="1" s="1"/>
  <c r="P959" i="1"/>
  <c r="R959" i="1" s="1"/>
  <c r="P958" i="1"/>
  <c r="R958" i="1" s="1"/>
  <c r="P957" i="1"/>
  <c r="R957" i="1" s="1"/>
  <c r="P956" i="1"/>
  <c r="R956" i="1" s="1"/>
  <c r="P955" i="1"/>
  <c r="R955" i="1" s="1"/>
  <c r="P954" i="1"/>
  <c r="R954" i="1" s="1"/>
  <c r="P953" i="1"/>
  <c r="R953" i="1" s="1"/>
  <c r="P952" i="1"/>
  <c r="R952" i="1" s="1"/>
  <c r="P951" i="1"/>
  <c r="R951" i="1" s="1"/>
  <c r="P950" i="1"/>
  <c r="R950" i="1" s="1"/>
  <c r="P949" i="1"/>
  <c r="R949" i="1" s="1"/>
  <c r="P948" i="1"/>
  <c r="R948" i="1" s="1"/>
  <c r="P947" i="1"/>
  <c r="R947" i="1" s="1"/>
  <c r="P946" i="1"/>
  <c r="R946" i="1" s="1"/>
  <c r="P945" i="1"/>
  <c r="R945" i="1" s="1"/>
  <c r="P944" i="1"/>
  <c r="R944" i="1" s="1"/>
  <c r="P943" i="1"/>
  <c r="R943" i="1" s="1"/>
  <c r="P942" i="1"/>
  <c r="R942" i="1" s="1"/>
  <c r="P941" i="1"/>
  <c r="R941" i="1" s="1"/>
  <c r="P940" i="1"/>
  <c r="R940" i="1" s="1"/>
  <c r="P939" i="1"/>
  <c r="R939" i="1" s="1"/>
  <c r="P938" i="1"/>
  <c r="R938" i="1" s="1"/>
  <c r="P937" i="1"/>
  <c r="R937" i="1" s="1"/>
  <c r="P936" i="1"/>
  <c r="P934" i="1"/>
  <c r="R934" i="1" s="1"/>
  <c r="P933" i="1"/>
  <c r="R933" i="1" s="1"/>
  <c r="P932" i="1"/>
  <c r="R932" i="1" s="1"/>
  <c r="P931" i="1"/>
  <c r="R931" i="1" s="1"/>
  <c r="P930" i="1"/>
  <c r="R930" i="1" s="1"/>
  <c r="P929" i="1"/>
  <c r="R929" i="1" s="1"/>
  <c r="P928" i="1"/>
  <c r="R928" i="1" s="1"/>
  <c r="P927" i="1"/>
  <c r="R927" i="1" s="1"/>
  <c r="P926" i="1"/>
  <c r="R926" i="1" s="1"/>
  <c r="P925" i="1"/>
  <c r="R925" i="1" s="1"/>
  <c r="P924" i="1"/>
  <c r="R924" i="1" s="1"/>
  <c r="P923" i="1"/>
  <c r="R923" i="1" s="1"/>
  <c r="P922" i="1"/>
  <c r="R922" i="1" s="1"/>
  <c r="P921" i="1"/>
  <c r="R921" i="1" s="1"/>
  <c r="P920" i="1"/>
  <c r="R920" i="1" s="1"/>
  <c r="P919" i="1"/>
  <c r="R919" i="1" s="1"/>
  <c r="P918" i="1"/>
  <c r="R918" i="1" s="1"/>
  <c r="P917" i="1"/>
  <c r="R917" i="1" s="1"/>
  <c r="P916" i="1"/>
  <c r="R916" i="1" s="1"/>
  <c r="P915" i="1"/>
  <c r="R915" i="1" s="1"/>
  <c r="P914" i="1"/>
  <c r="R914" i="1" s="1"/>
  <c r="P913" i="1"/>
  <c r="R913" i="1" s="1"/>
  <c r="P912" i="1"/>
  <c r="R912" i="1" s="1"/>
  <c r="P911" i="1"/>
  <c r="R911" i="1" s="1"/>
  <c r="P910" i="1"/>
  <c r="R910" i="1" s="1"/>
  <c r="P909" i="1"/>
  <c r="R909" i="1" s="1"/>
  <c r="P908" i="1"/>
  <c r="R908" i="1" s="1"/>
  <c r="P907" i="1"/>
  <c r="R907" i="1" s="1"/>
  <c r="P906" i="1"/>
  <c r="R906" i="1" s="1"/>
  <c r="P905" i="1"/>
  <c r="R905" i="1" s="1"/>
  <c r="P904" i="1"/>
  <c r="R904" i="1" s="1"/>
  <c r="P903" i="1"/>
  <c r="R903" i="1" s="1"/>
  <c r="P902" i="1"/>
  <c r="R902" i="1" s="1"/>
  <c r="P901" i="1"/>
  <c r="R901" i="1" s="1"/>
  <c r="P900" i="1"/>
  <c r="R900" i="1" s="1"/>
  <c r="P899" i="1"/>
  <c r="R899" i="1" s="1"/>
  <c r="P898" i="1"/>
  <c r="R898" i="1" s="1"/>
  <c r="P897" i="1"/>
  <c r="R897" i="1" s="1"/>
  <c r="P896" i="1"/>
  <c r="R896" i="1" s="1"/>
  <c r="P895" i="1"/>
  <c r="R895" i="1" s="1"/>
  <c r="P894" i="1"/>
  <c r="R894" i="1" s="1"/>
  <c r="P893" i="1"/>
  <c r="R893" i="1" s="1"/>
  <c r="P892" i="1"/>
  <c r="R892" i="1" s="1"/>
  <c r="P891" i="1"/>
  <c r="R891" i="1" s="1"/>
  <c r="P890" i="1"/>
  <c r="R890" i="1" s="1"/>
  <c r="P889" i="1"/>
  <c r="R889" i="1" s="1"/>
  <c r="P888" i="1"/>
  <c r="R888" i="1" s="1"/>
  <c r="P887" i="1"/>
  <c r="R887" i="1" s="1"/>
  <c r="P886" i="1"/>
  <c r="R886" i="1" s="1"/>
  <c r="P885" i="1"/>
  <c r="R885" i="1" s="1"/>
  <c r="P884" i="1"/>
  <c r="R884" i="1" s="1"/>
  <c r="P883" i="1"/>
  <c r="R883" i="1" s="1"/>
  <c r="P882" i="1"/>
  <c r="R882" i="1" s="1"/>
  <c r="P881" i="1"/>
  <c r="R881" i="1" s="1"/>
  <c r="P880" i="1"/>
  <c r="R880" i="1" s="1"/>
  <c r="P879" i="1"/>
  <c r="R879" i="1" s="1"/>
  <c r="P878" i="1"/>
  <c r="R878" i="1" s="1"/>
  <c r="P877" i="1"/>
  <c r="R877" i="1" s="1"/>
  <c r="P876" i="1"/>
  <c r="R876" i="1" s="1"/>
  <c r="P875" i="1"/>
  <c r="R875" i="1" s="1"/>
  <c r="P874" i="1"/>
  <c r="R874" i="1" s="1"/>
  <c r="P873" i="1"/>
  <c r="R873" i="1" s="1"/>
  <c r="P872" i="1"/>
  <c r="R872" i="1" s="1"/>
  <c r="P871" i="1"/>
  <c r="R871" i="1" s="1"/>
  <c r="P870" i="1"/>
  <c r="R870" i="1" s="1"/>
  <c r="P869" i="1"/>
  <c r="R869" i="1" s="1"/>
  <c r="P868" i="1"/>
  <c r="R868" i="1" s="1"/>
  <c r="P867" i="1"/>
  <c r="R867" i="1" s="1"/>
  <c r="P866" i="1"/>
  <c r="R866" i="1" s="1"/>
  <c r="P865" i="1"/>
  <c r="R865" i="1" s="1"/>
  <c r="P864" i="1"/>
  <c r="R864" i="1" s="1"/>
  <c r="P863" i="1"/>
  <c r="R863" i="1" s="1"/>
  <c r="P862" i="1"/>
  <c r="R862" i="1" s="1"/>
  <c r="P861" i="1"/>
  <c r="R861" i="1" s="1"/>
  <c r="P860" i="1"/>
  <c r="R860" i="1" s="1"/>
  <c r="P859" i="1"/>
  <c r="R859" i="1" s="1"/>
  <c r="P858" i="1"/>
  <c r="R858" i="1" s="1"/>
  <c r="P857" i="1"/>
  <c r="R857" i="1" s="1"/>
  <c r="P856" i="1"/>
  <c r="R856" i="1" s="1"/>
  <c r="P855" i="1"/>
  <c r="R855" i="1" s="1"/>
  <c r="P854" i="1"/>
  <c r="R854" i="1" s="1"/>
  <c r="P853" i="1"/>
  <c r="R853" i="1" s="1"/>
  <c r="P852" i="1"/>
  <c r="R852" i="1" s="1"/>
  <c r="P851" i="1"/>
  <c r="R851" i="1" s="1"/>
  <c r="P850" i="1"/>
  <c r="R850" i="1" s="1"/>
  <c r="P849" i="1"/>
  <c r="R849" i="1" s="1"/>
  <c r="P848" i="1"/>
  <c r="R848" i="1" s="1"/>
  <c r="P847" i="1"/>
  <c r="R847" i="1" s="1"/>
  <c r="P846" i="1"/>
  <c r="R846" i="1" s="1"/>
  <c r="P845" i="1"/>
  <c r="R845" i="1" s="1"/>
  <c r="P844" i="1"/>
  <c r="R844" i="1" s="1"/>
  <c r="P843" i="1"/>
  <c r="R843" i="1" s="1"/>
  <c r="P842" i="1"/>
  <c r="R842" i="1" s="1"/>
  <c r="P841" i="1"/>
  <c r="R841" i="1" s="1"/>
  <c r="P840" i="1"/>
  <c r="R840" i="1" s="1"/>
  <c r="P839" i="1"/>
  <c r="R839" i="1" s="1"/>
  <c r="P838" i="1"/>
  <c r="R838" i="1" s="1"/>
  <c r="P837" i="1"/>
  <c r="R837" i="1" s="1"/>
  <c r="P836" i="1"/>
  <c r="R836" i="1" s="1"/>
  <c r="P835" i="1"/>
  <c r="R835" i="1" s="1"/>
  <c r="P834" i="1"/>
  <c r="R834" i="1" s="1"/>
  <c r="P833" i="1"/>
  <c r="R833" i="1" s="1"/>
  <c r="P832" i="1"/>
  <c r="R832" i="1" s="1"/>
  <c r="P831" i="1"/>
  <c r="R831" i="1" s="1"/>
  <c r="P830" i="1"/>
  <c r="R830" i="1" s="1"/>
  <c r="P829" i="1"/>
  <c r="R829" i="1" s="1"/>
  <c r="P828" i="1"/>
  <c r="R828" i="1" s="1"/>
  <c r="P827" i="1"/>
  <c r="R827" i="1" s="1"/>
  <c r="P826" i="1"/>
  <c r="R826" i="1" s="1"/>
  <c r="P825" i="1"/>
  <c r="R825" i="1" s="1"/>
  <c r="P824" i="1"/>
  <c r="R824" i="1" s="1"/>
  <c r="P823" i="1"/>
  <c r="R823" i="1" s="1"/>
  <c r="P822" i="1"/>
  <c r="R822" i="1" s="1"/>
  <c r="P821" i="1"/>
  <c r="R821" i="1" s="1"/>
  <c r="P820" i="1"/>
  <c r="R820" i="1" s="1"/>
  <c r="P819" i="1"/>
  <c r="R819" i="1" s="1"/>
  <c r="P818" i="1"/>
  <c r="R818" i="1" s="1"/>
  <c r="P817" i="1"/>
  <c r="R817" i="1" s="1"/>
  <c r="P816" i="1"/>
  <c r="R816" i="1" s="1"/>
  <c r="P815" i="1"/>
  <c r="R815" i="1" s="1"/>
  <c r="P814" i="1"/>
  <c r="R814" i="1" s="1"/>
  <c r="P813" i="1"/>
  <c r="R813" i="1" s="1"/>
  <c r="P812" i="1"/>
  <c r="R812" i="1" s="1"/>
  <c r="P811" i="1"/>
  <c r="R811" i="1" s="1"/>
  <c r="P810" i="1"/>
  <c r="R810" i="1" s="1"/>
  <c r="P809" i="1"/>
  <c r="R809" i="1" s="1"/>
  <c r="P808" i="1"/>
  <c r="R808" i="1" s="1"/>
  <c r="P807" i="1"/>
  <c r="R807" i="1" s="1"/>
  <c r="P806" i="1"/>
  <c r="R806" i="1" s="1"/>
  <c r="P805" i="1"/>
  <c r="R805" i="1" s="1"/>
  <c r="P804" i="1"/>
  <c r="R804" i="1" s="1"/>
  <c r="P803" i="1"/>
  <c r="P801" i="1"/>
  <c r="R801" i="1" s="1"/>
  <c r="P800" i="1"/>
  <c r="R800" i="1" s="1"/>
  <c r="P799" i="1"/>
  <c r="R799" i="1" s="1"/>
  <c r="P798" i="1"/>
  <c r="R798" i="1" s="1"/>
  <c r="P797" i="1"/>
  <c r="R797" i="1" s="1"/>
  <c r="P796" i="1"/>
  <c r="R796" i="1" s="1"/>
  <c r="P795" i="1"/>
  <c r="R795" i="1" s="1"/>
  <c r="P794" i="1"/>
  <c r="R794" i="1" s="1"/>
  <c r="P793" i="1"/>
  <c r="R793" i="1" s="1"/>
  <c r="P792" i="1"/>
  <c r="R792" i="1" s="1"/>
  <c r="P791" i="1"/>
  <c r="R791" i="1" s="1"/>
  <c r="P790" i="1"/>
  <c r="R790" i="1" s="1"/>
  <c r="P789" i="1"/>
  <c r="R789" i="1" s="1"/>
  <c r="P788" i="1"/>
  <c r="R788" i="1" s="1"/>
  <c r="P787" i="1"/>
  <c r="R787" i="1" s="1"/>
  <c r="P786" i="1"/>
  <c r="R786" i="1" s="1"/>
  <c r="P785" i="1"/>
  <c r="R785" i="1" s="1"/>
  <c r="P784" i="1"/>
  <c r="R784" i="1" s="1"/>
  <c r="P783" i="1"/>
  <c r="R783" i="1" s="1"/>
  <c r="P782" i="1"/>
  <c r="R782" i="1" s="1"/>
  <c r="P781" i="1"/>
  <c r="R781" i="1" s="1"/>
  <c r="P780" i="1"/>
  <c r="R780" i="1" s="1"/>
  <c r="P779" i="1"/>
  <c r="R779" i="1" s="1"/>
  <c r="P778" i="1"/>
  <c r="R778" i="1" s="1"/>
  <c r="P777" i="1"/>
  <c r="R777" i="1" s="1"/>
  <c r="P776" i="1"/>
  <c r="R776" i="1" s="1"/>
  <c r="P775" i="1"/>
  <c r="R775" i="1" s="1"/>
  <c r="P774" i="1"/>
  <c r="R774" i="1" s="1"/>
  <c r="P773" i="1"/>
  <c r="R773" i="1" s="1"/>
  <c r="P772" i="1"/>
  <c r="R772" i="1" s="1"/>
  <c r="P771" i="1"/>
  <c r="R771" i="1" s="1"/>
  <c r="P770" i="1"/>
  <c r="R770" i="1" s="1"/>
  <c r="P769" i="1"/>
  <c r="R769" i="1" s="1"/>
  <c r="P768" i="1"/>
  <c r="R768" i="1" s="1"/>
  <c r="P767" i="1"/>
  <c r="R767" i="1" s="1"/>
  <c r="P766" i="1"/>
  <c r="R766" i="1" s="1"/>
  <c r="P765" i="1"/>
  <c r="R765" i="1" s="1"/>
  <c r="P764" i="1"/>
  <c r="R764" i="1" s="1"/>
  <c r="P763" i="1"/>
  <c r="R763" i="1" s="1"/>
  <c r="P762" i="1"/>
  <c r="R762" i="1" s="1"/>
  <c r="P761" i="1"/>
  <c r="R761" i="1" s="1"/>
  <c r="P760" i="1"/>
  <c r="R760" i="1" s="1"/>
  <c r="P759" i="1"/>
  <c r="R759" i="1" s="1"/>
  <c r="P758" i="1"/>
  <c r="R758" i="1" s="1"/>
  <c r="P757" i="1"/>
  <c r="R757" i="1" s="1"/>
  <c r="P756" i="1"/>
  <c r="R756" i="1" s="1"/>
  <c r="P755" i="1"/>
  <c r="R755" i="1" s="1"/>
  <c r="P754" i="1"/>
  <c r="R754" i="1" s="1"/>
  <c r="P753" i="1"/>
  <c r="R753" i="1" s="1"/>
  <c r="P752" i="1"/>
  <c r="R752" i="1" s="1"/>
  <c r="P751" i="1"/>
  <c r="R751" i="1" s="1"/>
  <c r="P750" i="1"/>
  <c r="R750" i="1" s="1"/>
  <c r="P749" i="1"/>
  <c r="R749" i="1" s="1"/>
  <c r="P748" i="1"/>
  <c r="R748" i="1" s="1"/>
  <c r="P747" i="1"/>
  <c r="R747" i="1" s="1"/>
  <c r="P746" i="1"/>
  <c r="R746" i="1" s="1"/>
  <c r="P745" i="1"/>
  <c r="R745" i="1" s="1"/>
  <c r="P744" i="1"/>
  <c r="R744" i="1" s="1"/>
  <c r="P743" i="1"/>
  <c r="R743" i="1" s="1"/>
  <c r="P742" i="1"/>
  <c r="R742" i="1" s="1"/>
  <c r="P741" i="1"/>
  <c r="R741" i="1" s="1"/>
  <c r="P740" i="1"/>
  <c r="R740" i="1" s="1"/>
  <c r="P739" i="1"/>
  <c r="R739" i="1" s="1"/>
  <c r="P738" i="1"/>
  <c r="R738" i="1" s="1"/>
  <c r="P737" i="1"/>
  <c r="R737" i="1" s="1"/>
  <c r="P736" i="1"/>
  <c r="R736" i="1" s="1"/>
  <c r="P735" i="1"/>
  <c r="R735" i="1" s="1"/>
  <c r="P734" i="1"/>
  <c r="R734" i="1" s="1"/>
  <c r="P733" i="1"/>
  <c r="R733" i="1" s="1"/>
  <c r="P732" i="1"/>
  <c r="R732" i="1" s="1"/>
  <c r="P731" i="1"/>
  <c r="R731" i="1" s="1"/>
  <c r="P730" i="1"/>
  <c r="R730" i="1" s="1"/>
  <c r="P729" i="1"/>
  <c r="R729" i="1" s="1"/>
  <c r="P728" i="1"/>
  <c r="R728" i="1" s="1"/>
  <c r="P727" i="1"/>
  <c r="R727" i="1" s="1"/>
  <c r="P726" i="1"/>
  <c r="R726" i="1" s="1"/>
  <c r="P725" i="1"/>
  <c r="R725" i="1" s="1"/>
  <c r="P724" i="1"/>
  <c r="R724" i="1" s="1"/>
  <c r="P723" i="1"/>
  <c r="R723" i="1" s="1"/>
  <c r="P722" i="1"/>
  <c r="R722" i="1" s="1"/>
  <c r="P721" i="1"/>
  <c r="R721" i="1" s="1"/>
  <c r="P720" i="1"/>
  <c r="R720" i="1" s="1"/>
  <c r="P719" i="1"/>
  <c r="R719" i="1" s="1"/>
  <c r="P718" i="1"/>
  <c r="R718" i="1" s="1"/>
  <c r="P717" i="1"/>
  <c r="R717" i="1" s="1"/>
  <c r="P716" i="1"/>
  <c r="R716" i="1" s="1"/>
  <c r="P715" i="1"/>
  <c r="R715" i="1" s="1"/>
  <c r="P714" i="1"/>
  <c r="R714" i="1" s="1"/>
  <c r="P713" i="1"/>
  <c r="R713" i="1" s="1"/>
  <c r="P712" i="1"/>
  <c r="R712" i="1" s="1"/>
  <c r="P711" i="1"/>
  <c r="R711" i="1" s="1"/>
  <c r="P710" i="1"/>
  <c r="R710" i="1" s="1"/>
  <c r="P709" i="1"/>
  <c r="R709" i="1" s="1"/>
  <c r="P708" i="1"/>
  <c r="R708" i="1" s="1"/>
  <c r="P707" i="1"/>
  <c r="R707" i="1" s="1"/>
  <c r="P706" i="1"/>
  <c r="R706" i="1" s="1"/>
  <c r="P705" i="1"/>
  <c r="R705" i="1" s="1"/>
  <c r="P704" i="1"/>
  <c r="R704" i="1" s="1"/>
  <c r="P703" i="1"/>
  <c r="R703" i="1" s="1"/>
  <c r="P702" i="1"/>
  <c r="R702" i="1" s="1"/>
  <c r="P701" i="1"/>
  <c r="R701" i="1" s="1"/>
  <c r="P700" i="1"/>
  <c r="R700" i="1" s="1"/>
  <c r="P699" i="1"/>
  <c r="R699" i="1" s="1"/>
  <c r="P698" i="1"/>
  <c r="R698" i="1" s="1"/>
  <c r="P697" i="1"/>
  <c r="R697" i="1" s="1"/>
  <c r="P696" i="1"/>
  <c r="R696" i="1" s="1"/>
  <c r="P695" i="1"/>
  <c r="R695" i="1" s="1"/>
  <c r="R694" i="1"/>
  <c r="P694" i="1"/>
  <c r="P693" i="1"/>
  <c r="R693" i="1" s="1"/>
  <c r="P692" i="1"/>
  <c r="R692" i="1" s="1"/>
  <c r="P691" i="1"/>
  <c r="R691" i="1" s="1"/>
  <c r="P690" i="1"/>
  <c r="R690" i="1" s="1"/>
  <c r="P689" i="1"/>
  <c r="R689" i="1" s="1"/>
  <c r="P688" i="1"/>
  <c r="R688" i="1" s="1"/>
  <c r="P687" i="1"/>
  <c r="R687" i="1" s="1"/>
  <c r="P686" i="1"/>
  <c r="R686" i="1" s="1"/>
  <c r="P685" i="1"/>
  <c r="R685" i="1" s="1"/>
  <c r="P684" i="1"/>
  <c r="R684" i="1" s="1"/>
  <c r="P683" i="1"/>
  <c r="R683" i="1" s="1"/>
  <c r="P682" i="1"/>
  <c r="R682" i="1" s="1"/>
  <c r="P681" i="1"/>
  <c r="R681" i="1" s="1"/>
  <c r="P680" i="1"/>
  <c r="R680" i="1" s="1"/>
  <c r="P679" i="1"/>
  <c r="R679" i="1" s="1"/>
  <c r="P678" i="1"/>
  <c r="R678" i="1" s="1"/>
  <c r="P677" i="1"/>
  <c r="R677" i="1" s="1"/>
  <c r="P676" i="1"/>
  <c r="R676" i="1" s="1"/>
  <c r="P675" i="1"/>
  <c r="R675" i="1" s="1"/>
  <c r="P674" i="1"/>
  <c r="R674" i="1" s="1"/>
  <c r="P673" i="1"/>
  <c r="R673" i="1" s="1"/>
  <c r="P672" i="1"/>
  <c r="R672" i="1" s="1"/>
  <c r="P671" i="1"/>
  <c r="R671" i="1" s="1"/>
  <c r="P670" i="1"/>
  <c r="R670" i="1" s="1"/>
  <c r="P669" i="1"/>
  <c r="R669" i="1" s="1"/>
  <c r="P668" i="1"/>
  <c r="R668" i="1" s="1"/>
  <c r="P667" i="1"/>
  <c r="R667" i="1" s="1"/>
  <c r="P666" i="1"/>
  <c r="R666" i="1" s="1"/>
  <c r="P665" i="1"/>
  <c r="R665" i="1" s="1"/>
  <c r="P664" i="1"/>
  <c r="R664" i="1" s="1"/>
  <c r="P663" i="1"/>
  <c r="R663" i="1" s="1"/>
  <c r="P662" i="1"/>
  <c r="R662" i="1" s="1"/>
  <c r="P661" i="1"/>
  <c r="R661" i="1" s="1"/>
  <c r="P660" i="1"/>
  <c r="R660" i="1" s="1"/>
  <c r="P659" i="1"/>
  <c r="P657" i="1"/>
  <c r="R657" i="1" s="1"/>
  <c r="P656" i="1"/>
  <c r="R656" i="1" s="1"/>
  <c r="P655" i="1"/>
  <c r="R655" i="1" s="1"/>
  <c r="P654" i="1"/>
  <c r="R654" i="1" s="1"/>
  <c r="P653" i="1"/>
  <c r="R653" i="1" s="1"/>
  <c r="P652" i="1"/>
  <c r="R652" i="1" s="1"/>
  <c r="P651" i="1"/>
  <c r="R651" i="1" s="1"/>
  <c r="P650" i="1"/>
  <c r="R650" i="1" s="1"/>
  <c r="P649" i="1"/>
  <c r="R649" i="1" s="1"/>
  <c r="P648" i="1"/>
  <c r="R648" i="1" s="1"/>
  <c r="P647" i="1"/>
  <c r="R647" i="1" s="1"/>
  <c r="P646" i="1"/>
  <c r="R646" i="1" s="1"/>
  <c r="P645" i="1"/>
  <c r="R645" i="1" s="1"/>
  <c r="P644" i="1"/>
  <c r="R644" i="1" s="1"/>
  <c r="P643" i="1"/>
  <c r="R643" i="1" s="1"/>
  <c r="P642" i="1"/>
  <c r="R642" i="1" s="1"/>
  <c r="P641" i="1"/>
  <c r="R641" i="1" s="1"/>
  <c r="P640" i="1"/>
  <c r="R640" i="1" s="1"/>
  <c r="P639" i="1"/>
  <c r="R639" i="1" s="1"/>
  <c r="P638" i="1"/>
  <c r="R638" i="1" s="1"/>
  <c r="P637" i="1"/>
  <c r="R637" i="1" s="1"/>
  <c r="P636" i="1"/>
  <c r="R636" i="1" s="1"/>
  <c r="P635" i="1"/>
  <c r="R635" i="1" s="1"/>
  <c r="P634" i="1"/>
  <c r="R634" i="1" s="1"/>
  <c r="P633" i="1"/>
  <c r="R633" i="1" s="1"/>
  <c r="P632" i="1"/>
  <c r="R632" i="1" s="1"/>
  <c r="P631" i="1"/>
  <c r="R631" i="1" s="1"/>
  <c r="P630" i="1"/>
  <c r="R630" i="1" s="1"/>
  <c r="P629" i="1"/>
  <c r="R629" i="1" s="1"/>
  <c r="P628" i="1"/>
  <c r="R628" i="1" s="1"/>
  <c r="P627" i="1"/>
  <c r="R627" i="1" s="1"/>
  <c r="P626" i="1"/>
  <c r="R626" i="1" s="1"/>
  <c r="P625" i="1"/>
  <c r="R625" i="1" s="1"/>
  <c r="P624" i="1"/>
  <c r="R624" i="1" s="1"/>
  <c r="P623" i="1"/>
  <c r="R623" i="1" s="1"/>
  <c r="P622" i="1"/>
  <c r="R622" i="1" s="1"/>
  <c r="P621" i="1"/>
  <c r="R621" i="1" s="1"/>
  <c r="P620" i="1"/>
  <c r="R620" i="1" s="1"/>
  <c r="P619" i="1"/>
  <c r="R619" i="1" s="1"/>
  <c r="P618" i="1"/>
  <c r="R618" i="1" s="1"/>
  <c r="P617" i="1"/>
  <c r="R617" i="1" s="1"/>
  <c r="P616" i="1"/>
  <c r="R616" i="1" s="1"/>
  <c r="P615" i="1"/>
  <c r="R615" i="1" s="1"/>
  <c r="P614" i="1"/>
  <c r="R614" i="1" s="1"/>
  <c r="P613" i="1"/>
  <c r="R613" i="1" s="1"/>
  <c r="P612" i="1"/>
  <c r="R612" i="1" s="1"/>
  <c r="P611" i="1"/>
  <c r="R611" i="1" s="1"/>
  <c r="P610" i="1"/>
  <c r="R610" i="1" s="1"/>
  <c r="P609" i="1"/>
  <c r="R609" i="1" s="1"/>
  <c r="P608" i="1"/>
  <c r="R608" i="1" s="1"/>
  <c r="P607" i="1"/>
  <c r="R607" i="1" s="1"/>
  <c r="P606" i="1"/>
  <c r="R606" i="1" s="1"/>
  <c r="P605" i="1"/>
  <c r="R605" i="1" s="1"/>
  <c r="P604" i="1"/>
  <c r="R604" i="1" s="1"/>
  <c r="P603" i="1"/>
  <c r="R603" i="1" s="1"/>
  <c r="P602" i="1"/>
  <c r="R602" i="1" s="1"/>
  <c r="P601" i="1"/>
  <c r="R601" i="1" s="1"/>
  <c r="P600" i="1"/>
  <c r="R600" i="1" s="1"/>
  <c r="P599" i="1"/>
  <c r="R599" i="1" s="1"/>
  <c r="P598" i="1"/>
  <c r="R598" i="1" s="1"/>
  <c r="P597" i="1"/>
  <c r="R597" i="1" s="1"/>
  <c r="P596" i="1"/>
  <c r="R596" i="1" s="1"/>
  <c r="P595" i="1"/>
  <c r="R595" i="1" s="1"/>
  <c r="P594" i="1"/>
  <c r="R594" i="1" s="1"/>
  <c r="P593" i="1"/>
  <c r="R593" i="1" s="1"/>
  <c r="P592" i="1"/>
  <c r="R592" i="1" s="1"/>
  <c r="P591" i="1"/>
  <c r="R591" i="1" s="1"/>
  <c r="P590" i="1"/>
  <c r="R590" i="1" s="1"/>
  <c r="P589" i="1"/>
  <c r="R589" i="1" s="1"/>
  <c r="P588" i="1"/>
  <c r="R588" i="1" s="1"/>
  <c r="P587" i="1"/>
  <c r="R587" i="1" s="1"/>
  <c r="P586" i="1"/>
  <c r="R586" i="1" s="1"/>
  <c r="P585" i="1"/>
  <c r="R585" i="1" s="1"/>
  <c r="P584" i="1"/>
  <c r="R584" i="1" s="1"/>
  <c r="P583" i="1"/>
  <c r="R583" i="1" s="1"/>
  <c r="P582" i="1"/>
  <c r="R582" i="1" s="1"/>
  <c r="P581" i="1"/>
  <c r="R581" i="1" s="1"/>
  <c r="P580" i="1"/>
  <c r="R580" i="1" s="1"/>
  <c r="P579" i="1"/>
  <c r="R579" i="1" s="1"/>
  <c r="P578" i="1"/>
  <c r="R578" i="1" s="1"/>
  <c r="P577" i="1"/>
  <c r="R577" i="1" s="1"/>
  <c r="P576" i="1"/>
  <c r="R576" i="1" s="1"/>
  <c r="P575" i="1"/>
  <c r="R575" i="1" s="1"/>
  <c r="P574" i="1"/>
  <c r="R574" i="1" s="1"/>
  <c r="P573" i="1"/>
  <c r="R573" i="1" s="1"/>
  <c r="P572" i="1"/>
  <c r="R572" i="1" s="1"/>
  <c r="P571" i="1"/>
  <c r="R571" i="1" s="1"/>
  <c r="P570" i="1"/>
  <c r="R570" i="1" s="1"/>
  <c r="P569" i="1"/>
  <c r="R569" i="1" s="1"/>
  <c r="P568" i="1"/>
  <c r="R568" i="1" s="1"/>
  <c r="P567" i="1"/>
  <c r="R567" i="1" s="1"/>
  <c r="P566" i="1"/>
  <c r="R566" i="1" s="1"/>
  <c r="P565" i="1"/>
  <c r="R565" i="1" s="1"/>
  <c r="P564" i="1"/>
  <c r="R564" i="1" s="1"/>
  <c r="P563" i="1"/>
  <c r="R563" i="1" s="1"/>
  <c r="P562" i="1"/>
  <c r="R562" i="1" s="1"/>
  <c r="P561" i="1"/>
  <c r="R561" i="1" s="1"/>
  <c r="P560" i="1"/>
  <c r="R560" i="1" s="1"/>
  <c r="P559" i="1"/>
  <c r="R559" i="1" s="1"/>
  <c r="P558" i="1"/>
  <c r="R558" i="1" s="1"/>
  <c r="P557" i="1"/>
  <c r="R557" i="1" s="1"/>
  <c r="P556" i="1"/>
  <c r="R556" i="1" s="1"/>
  <c r="P555" i="1"/>
  <c r="R555" i="1" s="1"/>
  <c r="P554" i="1"/>
  <c r="R554" i="1" s="1"/>
  <c r="P553" i="1"/>
  <c r="R553" i="1" s="1"/>
  <c r="P552" i="1"/>
  <c r="R552" i="1" s="1"/>
  <c r="P551" i="1"/>
  <c r="R551" i="1" s="1"/>
  <c r="P550" i="1"/>
  <c r="R550" i="1" s="1"/>
  <c r="P549" i="1"/>
  <c r="R549" i="1" s="1"/>
  <c r="P548" i="1"/>
  <c r="R548" i="1" s="1"/>
  <c r="P547" i="1"/>
  <c r="R547" i="1" s="1"/>
  <c r="P546" i="1"/>
  <c r="R546" i="1" s="1"/>
  <c r="P545" i="1"/>
  <c r="R545" i="1" s="1"/>
  <c r="P544" i="1"/>
  <c r="R544" i="1" s="1"/>
  <c r="P543" i="1"/>
  <c r="R543" i="1" s="1"/>
  <c r="P542" i="1"/>
  <c r="R542" i="1" s="1"/>
  <c r="P541" i="1"/>
  <c r="R541" i="1" s="1"/>
  <c r="P540" i="1"/>
  <c r="R540" i="1" s="1"/>
  <c r="P539" i="1"/>
  <c r="R539" i="1" s="1"/>
  <c r="P538" i="1"/>
  <c r="R538" i="1" s="1"/>
  <c r="P537" i="1"/>
  <c r="R537" i="1" s="1"/>
  <c r="P536" i="1"/>
  <c r="R536" i="1" s="1"/>
  <c r="P535" i="1"/>
  <c r="R535" i="1" s="1"/>
  <c r="P534" i="1"/>
  <c r="R534" i="1" s="1"/>
  <c r="P533" i="1"/>
  <c r="R533" i="1" s="1"/>
  <c r="P532" i="1"/>
  <c r="R532" i="1" s="1"/>
  <c r="P531" i="1"/>
  <c r="R531" i="1" s="1"/>
  <c r="P530" i="1"/>
  <c r="R530" i="1" s="1"/>
  <c r="P529" i="1"/>
  <c r="P527" i="1"/>
  <c r="R527" i="1" s="1"/>
  <c r="P526" i="1"/>
  <c r="R526" i="1" s="1"/>
  <c r="P525" i="1"/>
  <c r="R525" i="1" s="1"/>
  <c r="P524" i="1"/>
  <c r="R524" i="1" s="1"/>
  <c r="P523" i="1"/>
  <c r="R523" i="1" s="1"/>
  <c r="P522" i="1"/>
  <c r="R522" i="1" s="1"/>
  <c r="P521" i="1"/>
  <c r="R521" i="1" s="1"/>
  <c r="P520" i="1"/>
  <c r="R520" i="1" s="1"/>
  <c r="P519" i="1"/>
  <c r="R519" i="1" s="1"/>
  <c r="P518" i="1"/>
  <c r="R518" i="1" s="1"/>
  <c r="P517" i="1"/>
  <c r="R517" i="1" s="1"/>
  <c r="P516" i="1"/>
  <c r="R516" i="1" s="1"/>
  <c r="P515" i="1"/>
  <c r="R515" i="1" s="1"/>
  <c r="P514" i="1"/>
  <c r="R514" i="1" s="1"/>
  <c r="P513" i="1"/>
  <c r="R513" i="1" s="1"/>
  <c r="P512" i="1"/>
  <c r="R512" i="1" s="1"/>
  <c r="P511" i="1"/>
  <c r="R511" i="1" s="1"/>
  <c r="P510" i="1"/>
  <c r="R510" i="1" s="1"/>
  <c r="P509" i="1"/>
  <c r="R509" i="1" s="1"/>
  <c r="P508" i="1"/>
  <c r="R508" i="1" s="1"/>
  <c r="P507" i="1"/>
  <c r="R507" i="1" s="1"/>
  <c r="P506" i="1"/>
  <c r="R506" i="1" s="1"/>
  <c r="P505" i="1"/>
  <c r="R505" i="1" s="1"/>
  <c r="P504" i="1"/>
  <c r="R504" i="1" s="1"/>
  <c r="P503" i="1"/>
  <c r="R503" i="1" s="1"/>
  <c r="P502" i="1"/>
  <c r="R502" i="1" s="1"/>
  <c r="P501" i="1"/>
  <c r="R501" i="1" s="1"/>
  <c r="P500" i="1"/>
  <c r="R500" i="1" s="1"/>
  <c r="P499" i="1"/>
  <c r="R499" i="1" s="1"/>
  <c r="P498" i="1"/>
  <c r="R498" i="1" s="1"/>
  <c r="P497" i="1"/>
  <c r="R497" i="1" s="1"/>
  <c r="P496" i="1"/>
  <c r="R496" i="1" s="1"/>
  <c r="P495" i="1"/>
  <c r="R495" i="1" s="1"/>
  <c r="P494" i="1"/>
  <c r="R494" i="1" s="1"/>
  <c r="P493" i="1"/>
  <c r="R493" i="1" s="1"/>
  <c r="P492" i="1"/>
  <c r="R492" i="1" s="1"/>
  <c r="P491" i="1"/>
  <c r="R491" i="1" s="1"/>
  <c r="P490" i="1"/>
  <c r="R490" i="1" s="1"/>
  <c r="P489" i="1"/>
  <c r="R489" i="1" s="1"/>
  <c r="P488" i="1"/>
  <c r="R488" i="1" s="1"/>
  <c r="P487" i="1"/>
  <c r="R487" i="1" s="1"/>
  <c r="P486" i="1"/>
  <c r="R486" i="1" s="1"/>
  <c r="P485" i="1"/>
  <c r="R485" i="1" s="1"/>
  <c r="P484" i="1"/>
  <c r="R484" i="1" s="1"/>
  <c r="P483" i="1"/>
  <c r="R483" i="1" s="1"/>
  <c r="P482" i="1"/>
  <c r="R482" i="1" s="1"/>
  <c r="P481" i="1"/>
  <c r="R481" i="1" s="1"/>
  <c r="P480" i="1"/>
  <c r="R480" i="1" s="1"/>
  <c r="P479" i="1"/>
  <c r="R479" i="1" s="1"/>
  <c r="P478" i="1"/>
  <c r="R478" i="1" s="1"/>
  <c r="P477" i="1"/>
  <c r="R477" i="1" s="1"/>
  <c r="P476" i="1"/>
  <c r="R476" i="1" s="1"/>
  <c r="P475" i="1"/>
  <c r="R475" i="1" s="1"/>
  <c r="P474" i="1"/>
  <c r="R474" i="1" s="1"/>
  <c r="P473" i="1"/>
  <c r="R473" i="1" s="1"/>
  <c r="P472" i="1"/>
  <c r="R472" i="1" s="1"/>
  <c r="P471" i="1"/>
  <c r="R471" i="1" s="1"/>
  <c r="P470" i="1"/>
  <c r="R470" i="1" s="1"/>
  <c r="P469" i="1"/>
  <c r="R469" i="1" s="1"/>
  <c r="P468" i="1"/>
  <c r="R468" i="1" s="1"/>
  <c r="P467" i="1"/>
  <c r="R467" i="1" s="1"/>
  <c r="P466" i="1"/>
  <c r="R466" i="1" s="1"/>
  <c r="P465" i="1"/>
  <c r="R465" i="1" s="1"/>
  <c r="P464" i="1"/>
  <c r="R464" i="1" s="1"/>
  <c r="P463" i="1"/>
  <c r="R463" i="1" s="1"/>
  <c r="P462" i="1"/>
  <c r="R462" i="1" s="1"/>
  <c r="P461" i="1"/>
  <c r="R461" i="1" s="1"/>
  <c r="P460" i="1"/>
  <c r="R460" i="1" s="1"/>
  <c r="P459" i="1"/>
  <c r="R459" i="1" s="1"/>
  <c r="P458" i="1"/>
  <c r="R458" i="1" s="1"/>
  <c r="P457" i="1"/>
  <c r="R457" i="1" s="1"/>
  <c r="P456" i="1"/>
  <c r="R456" i="1" s="1"/>
  <c r="P455" i="1"/>
  <c r="R455" i="1" s="1"/>
  <c r="P454" i="1"/>
  <c r="R454" i="1" s="1"/>
  <c r="P453" i="1"/>
  <c r="R453" i="1" s="1"/>
  <c r="P452" i="1"/>
  <c r="R452" i="1" s="1"/>
  <c r="P451" i="1"/>
  <c r="R451" i="1" s="1"/>
  <c r="P450" i="1"/>
  <c r="R450" i="1" s="1"/>
  <c r="P449" i="1"/>
  <c r="R449" i="1" s="1"/>
  <c r="P448" i="1"/>
  <c r="R448" i="1" s="1"/>
  <c r="P447" i="1"/>
  <c r="R447" i="1" s="1"/>
  <c r="P446" i="1"/>
  <c r="R446" i="1" s="1"/>
  <c r="P445" i="1"/>
  <c r="R445" i="1" s="1"/>
  <c r="P444" i="1"/>
  <c r="R444" i="1" s="1"/>
  <c r="P443" i="1"/>
  <c r="R443" i="1" s="1"/>
  <c r="P442" i="1"/>
  <c r="R442" i="1" s="1"/>
  <c r="P441" i="1"/>
  <c r="R441" i="1" s="1"/>
  <c r="P440" i="1"/>
  <c r="R440" i="1" s="1"/>
  <c r="P439" i="1"/>
  <c r="R439" i="1" s="1"/>
  <c r="P438" i="1"/>
  <c r="R438" i="1" s="1"/>
  <c r="P437" i="1"/>
  <c r="R437" i="1" s="1"/>
  <c r="P436" i="1"/>
  <c r="R436" i="1" s="1"/>
  <c r="P435" i="1"/>
  <c r="R435" i="1" s="1"/>
  <c r="P434" i="1"/>
  <c r="R434" i="1" s="1"/>
  <c r="P433" i="1"/>
  <c r="R433" i="1" s="1"/>
  <c r="P432" i="1"/>
  <c r="R432" i="1" s="1"/>
  <c r="P431" i="1"/>
  <c r="R431" i="1" s="1"/>
  <c r="P430" i="1"/>
  <c r="R430" i="1" s="1"/>
  <c r="P429" i="1"/>
  <c r="R429" i="1" s="1"/>
  <c r="P428" i="1"/>
  <c r="R428" i="1" s="1"/>
  <c r="P427" i="1"/>
  <c r="R427" i="1" s="1"/>
  <c r="P426" i="1"/>
  <c r="R426" i="1" s="1"/>
  <c r="P425" i="1"/>
  <c r="R425" i="1" s="1"/>
  <c r="P424" i="1"/>
  <c r="R424" i="1" s="1"/>
  <c r="P423" i="1"/>
  <c r="R423" i="1" s="1"/>
  <c r="P422" i="1"/>
  <c r="R422" i="1" s="1"/>
  <c r="P421" i="1"/>
  <c r="R421" i="1" s="1"/>
  <c r="P420" i="1"/>
  <c r="R420" i="1" s="1"/>
  <c r="P419" i="1"/>
  <c r="R419" i="1" s="1"/>
  <c r="P418" i="1"/>
  <c r="R418" i="1" s="1"/>
  <c r="P417" i="1"/>
  <c r="R417" i="1" s="1"/>
  <c r="P416" i="1"/>
  <c r="R416" i="1" s="1"/>
  <c r="P415" i="1"/>
  <c r="R415" i="1" s="1"/>
  <c r="P414" i="1"/>
  <c r="R414" i="1" s="1"/>
  <c r="P413" i="1"/>
  <c r="R413" i="1" s="1"/>
  <c r="P412" i="1"/>
  <c r="R412" i="1" s="1"/>
  <c r="P411" i="1"/>
  <c r="R411" i="1" s="1"/>
  <c r="P410" i="1"/>
  <c r="R410" i="1" s="1"/>
  <c r="P409" i="1"/>
  <c r="R409" i="1" s="1"/>
  <c r="P408" i="1"/>
  <c r="R408" i="1" s="1"/>
  <c r="P407" i="1"/>
  <c r="R407" i="1" s="1"/>
  <c r="P406" i="1"/>
  <c r="R406" i="1" s="1"/>
  <c r="P405" i="1"/>
  <c r="R405" i="1" s="1"/>
  <c r="P404" i="1"/>
  <c r="R404" i="1" s="1"/>
  <c r="P403" i="1"/>
  <c r="R403" i="1" s="1"/>
  <c r="P402" i="1"/>
  <c r="R402" i="1" s="1"/>
  <c r="P401" i="1"/>
  <c r="R401" i="1" s="1"/>
  <c r="P400" i="1"/>
  <c r="R400" i="1" s="1"/>
  <c r="P399" i="1"/>
  <c r="R399" i="1" s="1"/>
  <c r="P398" i="1"/>
  <c r="R398" i="1" s="1"/>
  <c r="P397" i="1"/>
  <c r="R397" i="1" s="1"/>
  <c r="P396" i="1"/>
  <c r="R396" i="1" s="1"/>
  <c r="P395" i="1"/>
  <c r="R395" i="1" s="1"/>
  <c r="P394" i="1"/>
  <c r="R394" i="1" s="1"/>
  <c r="P393" i="1"/>
  <c r="R393" i="1" s="1"/>
  <c r="P392" i="1"/>
  <c r="R392" i="1" s="1"/>
  <c r="P391" i="1"/>
  <c r="R391" i="1" s="1"/>
  <c r="P390" i="1"/>
  <c r="R390" i="1" s="1"/>
  <c r="P389" i="1"/>
  <c r="R389" i="1" s="1"/>
  <c r="P388" i="1"/>
  <c r="R388" i="1" s="1"/>
  <c r="P387" i="1"/>
  <c r="R387" i="1" s="1"/>
  <c r="P386" i="1"/>
  <c r="R386" i="1" s="1"/>
  <c r="P385" i="1"/>
  <c r="P383" i="1"/>
  <c r="R383" i="1" s="1"/>
  <c r="P382" i="1"/>
  <c r="R382" i="1" s="1"/>
  <c r="P381" i="1"/>
  <c r="R381" i="1" s="1"/>
  <c r="P380" i="1"/>
  <c r="R380" i="1" s="1"/>
  <c r="P379" i="1"/>
  <c r="R379" i="1" s="1"/>
  <c r="P378" i="1"/>
  <c r="R378" i="1" s="1"/>
  <c r="P377" i="1"/>
  <c r="R377" i="1" s="1"/>
  <c r="P376" i="1"/>
  <c r="R376" i="1" s="1"/>
  <c r="P375" i="1"/>
  <c r="R375" i="1" s="1"/>
  <c r="P374" i="1"/>
  <c r="R374" i="1" s="1"/>
  <c r="P373" i="1"/>
  <c r="R373" i="1" s="1"/>
  <c r="P372" i="1"/>
  <c r="R372" i="1" s="1"/>
  <c r="P371" i="1"/>
  <c r="R371" i="1" s="1"/>
  <c r="P370" i="1"/>
  <c r="R370" i="1" s="1"/>
  <c r="P369" i="1"/>
  <c r="R369" i="1" s="1"/>
  <c r="P368" i="1"/>
  <c r="R368" i="1" s="1"/>
  <c r="P367" i="1"/>
  <c r="R367" i="1" s="1"/>
  <c r="P366" i="1"/>
  <c r="R366" i="1" s="1"/>
  <c r="P365" i="1"/>
  <c r="R365" i="1" s="1"/>
  <c r="P364" i="1"/>
  <c r="R364" i="1" s="1"/>
  <c r="P363" i="1"/>
  <c r="R363" i="1" s="1"/>
  <c r="P362" i="1"/>
  <c r="R362" i="1" s="1"/>
  <c r="P361" i="1"/>
  <c r="R361" i="1" s="1"/>
  <c r="P360" i="1"/>
  <c r="R360" i="1" s="1"/>
  <c r="P359" i="1"/>
  <c r="R359" i="1" s="1"/>
  <c r="P358" i="1"/>
  <c r="R358" i="1" s="1"/>
  <c r="P357" i="1"/>
  <c r="R357" i="1" s="1"/>
  <c r="P356" i="1"/>
  <c r="R356" i="1" s="1"/>
  <c r="P355" i="1"/>
  <c r="R355" i="1" s="1"/>
  <c r="P354" i="1"/>
  <c r="R354" i="1" s="1"/>
  <c r="P353" i="1"/>
  <c r="R353" i="1" s="1"/>
  <c r="P352" i="1"/>
  <c r="R352" i="1" s="1"/>
  <c r="P351" i="1"/>
  <c r="R351" i="1" s="1"/>
  <c r="P350" i="1"/>
  <c r="R350" i="1" s="1"/>
  <c r="P349" i="1"/>
  <c r="R349" i="1" s="1"/>
  <c r="P348" i="1"/>
  <c r="R348" i="1" s="1"/>
  <c r="P347" i="1"/>
  <c r="R347" i="1" s="1"/>
  <c r="P346" i="1"/>
  <c r="R346" i="1" s="1"/>
  <c r="P345" i="1"/>
  <c r="R345" i="1" s="1"/>
  <c r="P344" i="1"/>
  <c r="R344" i="1" s="1"/>
  <c r="P343" i="1"/>
  <c r="R343" i="1" s="1"/>
  <c r="P342" i="1"/>
  <c r="R342" i="1" s="1"/>
  <c r="P341" i="1"/>
  <c r="R341" i="1" s="1"/>
  <c r="P340" i="1"/>
  <c r="R340" i="1" s="1"/>
  <c r="P339" i="1"/>
  <c r="R339" i="1" s="1"/>
  <c r="P338" i="1"/>
  <c r="R338" i="1" s="1"/>
  <c r="P337" i="1"/>
  <c r="R337" i="1" s="1"/>
  <c r="P336" i="1"/>
  <c r="R336" i="1" s="1"/>
  <c r="P335" i="1"/>
  <c r="R335" i="1" s="1"/>
  <c r="P334" i="1"/>
  <c r="R334" i="1" s="1"/>
  <c r="P333" i="1"/>
  <c r="R333" i="1" s="1"/>
  <c r="P332" i="1"/>
  <c r="R332" i="1" s="1"/>
  <c r="P331" i="1"/>
  <c r="R331" i="1" s="1"/>
  <c r="P330" i="1"/>
  <c r="R330" i="1" s="1"/>
  <c r="P329" i="1"/>
  <c r="R329" i="1" s="1"/>
  <c r="P328" i="1"/>
  <c r="R328" i="1" s="1"/>
  <c r="P327" i="1"/>
  <c r="R327" i="1" s="1"/>
  <c r="P326" i="1"/>
  <c r="R326" i="1" s="1"/>
  <c r="P325" i="1"/>
  <c r="R325" i="1" s="1"/>
  <c r="P324" i="1"/>
  <c r="R324" i="1" s="1"/>
  <c r="P323" i="1"/>
  <c r="R323" i="1" s="1"/>
  <c r="P322" i="1"/>
  <c r="R322" i="1" s="1"/>
  <c r="P321" i="1"/>
  <c r="R321" i="1" s="1"/>
  <c r="P320" i="1"/>
  <c r="R320" i="1" s="1"/>
  <c r="P319" i="1"/>
  <c r="R319" i="1" s="1"/>
  <c r="P318" i="1"/>
  <c r="R318" i="1" s="1"/>
  <c r="P317" i="1"/>
  <c r="R317" i="1" s="1"/>
  <c r="P316" i="1"/>
  <c r="R316" i="1" s="1"/>
  <c r="P315" i="1"/>
  <c r="R315" i="1" s="1"/>
  <c r="P314" i="1"/>
  <c r="R314" i="1" s="1"/>
  <c r="P313" i="1"/>
  <c r="R313" i="1" s="1"/>
  <c r="P312" i="1"/>
  <c r="R312" i="1" s="1"/>
  <c r="P311" i="1"/>
  <c r="R311" i="1" s="1"/>
  <c r="P310" i="1"/>
  <c r="R310" i="1" s="1"/>
  <c r="P309" i="1"/>
  <c r="R309" i="1" s="1"/>
  <c r="P308" i="1"/>
  <c r="R308" i="1" s="1"/>
  <c r="P307" i="1"/>
  <c r="R307" i="1" s="1"/>
  <c r="P306" i="1"/>
  <c r="R306" i="1" s="1"/>
  <c r="P305" i="1"/>
  <c r="R305" i="1" s="1"/>
  <c r="P304" i="1"/>
  <c r="R304" i="1" s="1"/>
  <c r="P303" i="1"/>
  <c r="R303" i="1" s="1"/>
  <c r="P302" i="1"/>
  <c r="R302" i="1" s="1"/>
  <c r="P301" i="1"/>
  <c r="R301" i="1" s="1"/>
  <c r="P300" i="1"/>
  <c r="R300" i="1" s="1"/>
  <c r="P299" i="1"/>
  <c r="R299" i="1" s="1"/>
  <c r="P298" i="1"/>
  <c r="R298" i="1" s="1"/>
  <c r="P297" i="1"/>
  <c r="R297" i="1" s="1"/>
  <c r="P296" i="1"/>
  <c r="R296" i="1" s="1"/>
  <c r="P295" i="1"/>
  <c r="R295" i="1" s="1"/>
  <c r="P294" i="1"/>
  <c r="R294" i="1" s="1"/>
  <c r="P293" i="1"/>
  <c r="R293" i="1" s="1"/>
  <c r="P292" i="1"/>
  <c r="R292" i="1" s="1"/>
  <c r="P291" i="1"/>
  <c r="R291" i="1" s="1"/>
  <c r="P290" i="1"/>
  <c r="R290" i="1" s="1"/>
  <c r="P289" i="1"/>
  <c r="R289" i="1" s="1"/>
  <c r="P288" i="1"/>
  <c r="R288" i="1" s="1"/>
  <c r="P287" i="1"/>
  <c r="R287" i="1" s="1"/>
  <c r="P286" i="1"/>
  <c r="R286" i="1" s="1"/>
  <c r="P285" i="1"/>
  <c r="R285" i="1" s="1"/>
  <c r="P284" i="1"/>
  <c r="R284" i="1" s="1"/>
  <c r="P283" i="1"/>
  <c r="R283" i="1" s="1"/>
  <c r="P282" i="1"/>
  <c r="R282" i="1" s="1"/>
  <c r="P281" i="1"/>
  <c r="R281" i="1" s="1"/>
  <c r="P280" i="1"/>
  <c r="R280" i="1" s="1"/>
  <c r="P279" i="1"/>
  <c r="R279" i="1" s="1"/>
  <c r="P278" i="1"/>
  <c r="R278" i="1" s="1"/>
  <c r="P277" i="1"/>
  <c r="R277" i="1" s="1"/>
  <c r="P276" i="1"/>
  <c r="R276" i="1" s="1"/>
  <c r="P275" i="1"/>
  <c r="R275" i="1" s="1"/>
  <c r="P274" i="1"/>
  <c r="R274" i="1" s="1"/>
  <c r="P273" i="1"/>
  <c r="R273" i="1" s="1"/>
  <c r="P272" i="1"/>
  <c r="R272" i="1" s="1"/>
  <c r="P271" i="1"/>
  <c r="P269" i="1"/>
  <c r="R269" i="1" s="1"/>
  <c r="P268" i="1"/>
  <c r="R268" i="1" s="1"/>
  <c r="P267" i="1"/>
  <c r="R267" i="1" s="1"/>
  <c r="P266" i="1"/>
  <c r="R266" i="1" s="1"/>
  <c r="P265" i="1"/>
  <c r="R265" i="1" s="1"/>
  <c r="P264" i="1"/>
  <c r="R264" i="1" s="1"/>
  <c r="P263" i="1"/>
  <c r="R263" i="1" s="1"/>
  <c r="P262" i="1"/>
  <c r="R262" i="1" s="1"/>
  <c r="P261" i="1"/>
  <c r="R261" i="1" s="1"/>
  <c r="P260" i="1"/>
  <c r="R260" i="1" s="1"/>
  <c r="P259" i="1"/>
  <c r="R259" i="1" s="1"/>
  <c r="P258" i="1"/>
  <c r="R258" i="1" s="1"/>
  <c r="P257" i="1"/>
  <c r="R257" i="1" s="1"/>
  <c r="P256" i="1"/>
  <c r="R256" i="1" s="1"/>
  <c r="P255" i="1"/>
  <c r="R255" i="1" s="1"/>
  <c r="P254" i="1"/>
  <c r="R254" i="1" s="1"/>
  <c r="P253" i="1"/>
  <c r="R253" i="1" s="1"/>
  <c r="P252" i="1"/>
  <c r="R252" i="1" s="1"/>
  <c r="P251" i="1"/>
  <c r="R251" i="1" s="1"/>
  <c r="P250" i="1"/>
  <c r="R250" i="1" s="1"/>
  <c r="P249" i="1"/>
  <c r="R249" i="1" s="1"/>
  <c r="P248" i="1"/>
  <c r="R248" i="1" s="1"/>
  <c r="P247" i="1"/>
  <c r="R247" i="1" s="1"/>
  <c r="P246" i="1"/>
  <c r="R246" i="1" s="1"/>
  <c r="P245" i="1"/>
  <c r="R245" i="1" s="1"/>
  <c r="P244" i="1"/>
  <c r="R244" i="1" s="1"/>
  <c r="P243" i="1"/>
  <c r="R243" i="1" s="1"/>
  <c r="P242" i="1"/>
  <c r="R242" i="1" s="1"/>
  <c r="P241" i="1"/>
  <c r="R241" i="1" s="1"/>
  <c r="P240" i="1"/>
  <c r="R240" i="1" s="1"/>
  <c r="P239" i="1"/>
  <c r="R239" i="1" s="1"/>
  <c r="P238" i="1"/>
  <c r="R238" i="1" s="1"/>
  <c r="P237" i="1"/>
  <c r="R237" i="1" s="1"/>
  <c r="P236" i="1"/>
  <c r="R236" i="1" s="1"/>
  <c r="P235" i="1"/>
  <c r="R235" i="1" s="1"/>
  <c r="P234" i="1"/>
  <c r="R234" i="1" s="1"/>
  <c r="P233" i="1"/>
  <c r="R233" i="1" s="1"/>
  <c r="P232" i="1"/>
  <c r="R232" i="1" s="1"/>
  <c r="P231" i="1"/>
  <c r="R231" i="1" s="1"/>
  <c r="P230" i="1"/>
  <c r="R230" i="1" s="1"/>
  <c r="P229" i="1"/>
  <c r="R229" i="1" s="1"/>
  <c r="P228" i="1"/>
  <c r="R228" i="1" s="1"/>
  <c r="P227" i="1"/>
  <c r="R227" i="1" s="1"/>
  <c r="P226" i="1"/>
  <c r="R226" i="1" s="1"/>
  <c r="P225" i="1"/>
  <c r="R225" i="1" s="1"/>
  <c r="P224" i="1"/>
  <c r="R224" i="1" s="1"/>
  <c r="P223" i="1"/>
  <c r="R223" i="1" s="1"/>
  <c r="P222" i="1"/>
  <c r="R222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4" i="1"/>
  <c r="R214" i="1" s="1"/>
  <c r="P213" i="1"/>
  <c r="R213" i="1" s="1"/>
  <c r="P212" i="1"/>
  <c r="R212" i="1" s="1"/>
  <c r="P211" i="1"/>
  <c r="R211" i="1" s="1"/>
  <c r="P210" i="1"/>
  <c r="R210" i="1" s="1"/>
  <c r="P209" i="1"/>
  <c r="R209" i="1" s="1"/>
  <c r="P208" i="1"/>
  <c r="R208" i="1" s="1"/>
  <c r="P207" i="1"/>
  <c r="R207" i="1" s="1"/>
  <c r="P206" i="1"/>
  <c r="R206" i="1" s="1"/>
  <c r="P205" i="1"/>
  <c r="R205" i="1" s="1"/>
  <c r="P204" i="1"/>
  <c r="R204" i="1" s="1"/>
  <c r="P203" i="1"/>
  <c r="R203" i="1" s="1"/>
  <c r="P202" i="1"/>
  <c r="R202" i="1" s="1"/>
  <c r="P201" i="1"/>
  <c r="R201" i="1" s="1"/>
  <c r="P200" i="1"/>
  <c r="R200" i="1" s="1"/>
  <c r="P199" i="1"/>
  <c r="R199" i="1" s="1"/>
  <c r="P198" i="1"/>
  <c r="R198" i="1" s="1"/>
  <c r="P197" i="1"/>
  <c r="R197" i="1" s="1"/>
  <c r="P196" i="1"/>
  <c r="R196" i="1" s="1"/>
  <c r="P195" i="1"/>
  <c r="R195" i="1" s="1"/>
  <c r="P194" i="1"/>
  <c r="R194" i="1" s="1"/>
  <c r="P193" i="1"/>
  <c r="R193" i="1" s="1"/>
  <c r="P192" i="1"/>
  <c r="R192" i="1" s="1"/>
  <c r="P191" i="1"/>
  <c r="R191" i="1" s="1"/>
  <c r="P190" i="1"/>
  <c r="R190" i="1" s="1"/>
  <c r="P189" i="1"/>
  <c r="R189" i="1" s="1"/>
  <c r="P188" i="1"/>
  <c r="R188" i="1" s="1"/>
  <c r="P187" i="1"/>
  <c r="R187" i="1" s="1"/>
  <c r="P186" i="1"/>
  <c r="R186" i="1" s="1"/>
  <c r="P185" i="1"/>
  <c r="R185" i="1" s="1"/>
  <c r="P184" i="1"/>
  <c r="R184" i="1" s="1"/>
  <c r="P183" i="1"/>
  <c r="R183" i="1" s="1"/>
  <c r="P182" i="1"/>
  <c r="R182" i="1" s="1"/>
  <c r="P181" i="1"/>
  <c r="R181" i="1" s="1"/>
  <c r="P180" i="1"/>
  <c r="R180" i="1" s="1"/>
  <c r="P179" i="1"/>
  <c r="R179" i="1" s="1"/>
  <c r="P178" i="1"/>
  <c r="R178" i="1" s="1"/>
  <c r="P177" i="1"/>
  <c r="R177" i="1" s="1"/>
  <c r="P176" i="1"/>
  <c r="R176" i="1" s="1"/>
  <c r="P175" i="1"/>
  <c r="R175" i="1" s="1"/>
  <c r="P174" i="1"/>
  <c r="R174" i="1" s="1"/>
  <c r="P173" i="1"/>
  <c r="R173" i="1" s="1"/>
  <c r="P172" i="1"/>
  <c r="R172" i="1" s="1"/>
  <c r="P171" i="1"/>
  <c r="R171" i="1" s="1"/>
  <c r="P170" i="1"/>
  <c r="R170" i="1" s="1"/>
  <c r="P169" i="1"/>
  <c r="R169" i="1" s="1"/>
  <c r="P168" i="1"/>
  <c r="R168" i="1" s="1"/>
  <c r="P167" i="1"/>
  <c r="R167" i="1" s="1"/>
  <c r="P166" i="1"/>
  <c r="R166" i="1" s="1"/>
  <c r="P165" i="1"/>
  <c r="R165" i="1" s="1"/>
  <c r="P164" i="1"/>
  <c r="R164" i="1" s="1"/>
  <c r="P163" i="1"/>
  <c r="R163" i="1" s="1"/>
  <c r="P162" i="1"/>
  <c r="R162" i="1" s="1"/>
  <c r="P161" i="1"/>
  <c r="R161" i="1" s="1"/>
  <c r="P160" i="1"/>
  <c r="R160" i="1" s="1"/>
  <c r="P159" i="1"/>
  <c r="R159" i="1" s="1"/>
  <c r="P158" i="1"/>
  <c r="R158" i="1" s="1"/>
  <c r="P157" i="1"/>
  <c r="R157" i="1" s="1"/>
  <c r="P156" i="1"/>
  <c r="R156" i="1" s="1"/>
  <c r="P155" i="1"/>
  <c r="R155" i="1" s="1"/>
  <c r="P154" i="1"/>
  <c r="R154" i="1" s="1"/>
  <c r="P153" i="1"/>
  <c r="R153" i="1" s="1"/>
  <c r="P152" i="1"/>
  <c r="R152" i="1" s="1"/>
  <c r="P151" i="1"/>
  <c r="R151" i="1" s="1"/>
  <c r="P150" i="1"/>
  <c r="R150" i="1" s="1"/>
  <c r="P149" i="1"/>
  <c r="R149" i="1" s="1"/>
  <c r="P148" i="1"/>
  <c r="R148" i="1" s="1"/>
  <c r="P147" i="1"/>
  <c r="R147" i="1" s="1"/>
  <c r="P146" i="1"/>
  <c r="R146" i="1" s="1"/>
  <c r="P145" i="1"/>
  <c r="R145" i="1" s="1"/>
  <c r="P144" i="1"/>
  <c r="R144" i="1" s="1"/>
  <c r="P143" i="1"/>
  <c r="R143" i="1" s="1"/>
  <c r="P142" i="1"/>
  <c r="R142" i="1" s="1"/>
  <c r="P141" i="1"/>
  <c r="R141" i="1" s="1"/>
  <c r="P140" i="1"/>
  <c r="R140" i="1" s="1"/>
  <c r="P139" i="1"/>
  <c r="R139" i="1" s="1"/>
  <c r="P138" i="1"/>
  <c r="R138" i="1" s="1"/>
  <c r="P137" i="1"/>
  <c r="R137" i="1" s="1"/>
  <c r="P136" i="1"/>
  <c r="R136" i="1" s="1"/>
  <c r="P135" i="1"/>
  <c r="R135" i="1" s="1"/>
  <c r="P134" i="1"/>
  <c r="R134" i="1" s="1"/>
  <c r="P133" i="1"/>
  <c r="R133" i="1" s="1"/>
  <c r="P132" i="1"/>
  <c r="R132" i="1" s="1"/>
  <c r="P131" i="1"/>
  <c r="R131" i="1" s="1"/>
  <c r="P130" i="1"/>
  <c r="P128" i="1"/>
  <c r="R128" i="1" s="1"/>
  <c r="P127" i="1"/>
  <c r="R127" i="1" s="1"/>
  <c r="P126" i="1"/>
  <c r="R126" i="1" s="1"/>
  <c r="P125" i="1"/>
  <c r="R125" i="1" s="1"/>
  <c r="P124" i="1"/>
  <c r="R124" i="1" s="1"/>
  <c r="P123" i="1"/>
  <c r="R123" i="1" s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3" i="1"/>
  <c r="R113" i="1" s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P65" i="1"/>
  <c r="R65" i="1" s="1"/>
  <c r="P64" i="1"/>
  <c r="R64" i="1" s="1"/>
  <c r="P63" i="1"/>
  <c r="R63" i="1" s="1"/>
  <c r="P62" i="1"/>
  <c r="R62" i="1" s="1"/>
  <c r="P61" i="1"/>
  <c r="R61" i="1" s="1"/>
  <c r="P60" i="1"/>
  <c r="R60" i="1" s="1"/>
  <c r="P59" i="1"/>
  <c r="R59" i="1" s="1"/>
  <c r="P58" i="1"/>
  <c r="R58" i="1" s="1"/>
  <c r="P57" i="1"/>
  <c r="R57" i="1" s="1"/>
  <c r="P56" i="1"/>
  <c r="R56" i="1" s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P4" i="1"/>
  <c r="R4" i="1" s="1"/>
  <c r="P3" i="1"/>
  <c r="R3" i="1" s="1"/>
  <c r="P2" i="1"/>
  <c r="R803" i="1" l="1"/>
  <c r="P935" i="1"/>
  <c r="R935" i="1" s="1"/>
  <c r="R936" i="1"/>
  <c r="P1047" i="1"/>
  <c r="R1047" i="1" s="1"/>
  <c r="R1416" i="1"/>
  <c r="P1550" i="1"/>
  <c r="R1550" i="1" s="1"/>
  <c r="R271" i="1"/>
  <c r="P384" i="1"/>
  <c r="R384" i="1" s="1"/>
  <c r="R529" i="1"/>
  <c r="P658" i="1"/>
  <c r="R658" i="1" s="1"/>
  <c r="R1160" i="1"/>
  <c r="P1278" i="1"/>
  <c r="R1278" i="1" s="1"/>
  <c r="R1551" i="1"/>
  <c r="P1755" i="1"/>
  <c r="R1755" i="1" s="1"/>
  <c r="P129" i="1"/>
  <c r="R659" i="1"/>
  <c r="P802" i="1"/>
  <c r="R802" i="1" s="1"/>
  <c r="R1279" i="1"/>
  <c r="P1415" i="1"/>
  <c r="R1415" i="1" s="1"/>
  <c r="R130" i="1"/>
  <c r="P270" i="1"/>
  <c r="R270" i="1" s="1"/>
  <c r="R385" i="1"/>
  <c r="P528" i="1"/>
  <c r="R528" i="1" s="1"/>
  <c r="R1048" i="1"/>
  <c r="P1159" i="1"/>
  <c r="R1159" i="1" s="1"/>
  <c r="R1756" i="1"/>
  <c r="P1924" i="1"/>
  <c r="R1924" i="1" s="1"/>
  <c r="R2" i="1"/>
  <c r="P1925" i="1" l="1"/>
  <c r="R1925" i="1" s="1"/>
  <c r="R129" i="1"/>
</calcChain>
</file>

<file path=xl/sharedStrings.xml><?xml version="1.0" encoding="utf-8"?>
<sst xmlns="http://schemas.openxmlformats.org/spreadsheetml/2006/main" count="22941" uniqueCount="1474">
  <si>
    <t>Expenditure Type</t>
  </si>
  <si>
    <t>Reason Code</t>
  </si>
  <si>
    <t>Year-Quarter</t>
  </si>
  <si>
    <t>Type</t>
  </si>
  <si>
    <t>Size</t>
  </si>
  <si>
    <t>District</t>
  </si>
  <si>
    <t>Town</t>
  </si>
  <si>
    <t>Work Order Number</t>
  </si>
  <si>
    <t>WO Description</t>
  </si>
  <si>
    <t>Retire Unit</t>
  </si>
  <si>
    <t>Starting Date</t>
  </si>
  <si>
    <t>Ending Date</t>
  </si>
  <si>
    <t>Number of Services</t>
  </si>
  <si>
    <t>Total Service Footage</t>
  </si>
  <si>
    <t>Total Main Footage</t>
  </si>
  <si>
    <t>Total Footage</t>
  </si>
  <si>
    <t>Cost</t>
  </si>
  <si>
    <t>Cost Per Foot</t>
  </si>
  <si>
    <t>Additions</t>
  </si>
  <si>
    <t>Capital Add - Growth/Revenue</t>
  </si>
  <si>
    <t>2014 Q3 - July thru September</t>
  </si>
  <si>
    <t>Plastic</t>
  </si>
  <si>
    <t>1) 4 IN and Under</t>
  </si>
  <si>
    <t>Aberdeen District</t>
  </si>
  <si>
    <t>Aberdeen</t>
  </si>
  <si>
    <t>47031000</t>
  </si>
  <si>
    <t>Sl 1/2" Aberdeen - Growth</t>
  </si>
  <si>
    <t>1/2in Plastic Service</t>
  </si>
  <si>
    <t>07-01-2014</t>
  </si>
  <si>
    <t>09-30-2014</t>
  </si>
  <si>
    <t>1in Plastic Service</t>
  </si>
  <si>
    <t>47031100</t>
  </si>
  <si>
    <t>Sl 1" Aberdeen - Growth</t>
  </si>
  <si>
    <t>Hoquiam</t>
  </si>
  <si>
    <t>47373000</t>
  </si>
  <si>
    <t>Sl 1/2" Hoquiam - Growth</t>
  </si>
  <si>
    <t>Montesano</t>
  </si>
  <si>
    <t>47578000</t>
  </si>
  <si>
    <t>Sl 1/2" Montesano - Growth</t>
  </si>
  <si>
    <t>Shelton</t>
  </si>
  <si>
    <t>47785200</t>
  </si>
  <si>
    <t>Sl 2" Shelton - Growth</t>
  </si>
  <si>
    <t>2in Plastic Service</t>
  </si>
  <si>
    <t>Bellingham District</t>
  </si>
  <si>
    <t>Bellingham</t>
  </si>
  <si>
    <t>210867</t>
  </si>
  <si>
    <t>2" PE MN - BELLINGHAM</t>
  </si>
  <si>
    <t>1in Plastic Main</t>
  </si>
  <si>
    <t>4in Plastic Main</t>
  </si>
  <si>
    <t>2in Plastic Main</t>
  </si>
  <si>
    <t>211249</t>
  </si>
  <si>
    <t>214000</t>
  </si>
  <si>
    <t>214073</t>
  </si>
  <si>
    <t>214092</t>
  </si>
  <si>
    <t>47088000</t>
  </si>
  <si>
    <t>Sl 1/2" Bellingham-Growth</t>
  </si>
  <si>
    <t>47088100</t>
  </si>
  <si>
    <t>Sl 1" Bellingham-Growth</t>
  </si>
  <si>
    <t>Blaine</t>
  </si>
  <si>
    <t>212397</t>
  </si>
  <si>
    <t>47099000</t>
  </si>
  <si>
    <t>Sl 1/2" Blaine-Growth</t>
  </si>
  <si>
    <t>47099100</t>
  </si>
  <si>
    <t>Sl 1" Blaine-Growth</t>
  </si>
  <si>
    <t>Everson</t>
  </si>
  <si>
    <t>47260000</t>
  </si>
  <si>
    <t>Sl 1/2" Everson-Growth</t>
  </si>
  <si>
    <t>47260100</t>
  </si>
  <si>
    <t>Sl 1" Everson-Growth</t>
  </si>
  <si>
    <t>47260200</t>
  </si>
  <si>
    <t>Sl 2" Everson-Growth</t>
  </si>
  <si>
    <t>Ferndale</t>
  </si>
  <si>
    <t>213250</t>
  </si>
  <si>
    <t>47279000</t>
  </si>
  <si>
    <t>Sl 1/2" Ferndale-Growth</t>
  </si>
  <si>
    <t>47279100</t>
  </si>
  <si>
    <t>Sl 1" Ferndale-Growth</t>
  </si>
  <si>
    <t>Lynden</t>
  </si>
  <si>
    <t>213998</t>
  </si>
  <si>
    <t>214093</t>
  </si>
  <si>
    <t>47540000</t>
  </si>
  <si>
    <t>Sl 1/2" Lynden-Growth</t>
  </si>
  <si>
    <t>47540100</t>
  </si>
  <si>
    <t>Sl 1" Lynden-Growth</t>
  </si>
  <si>
    <t>47540200</t>
  </si>
  <si>
    <t>Sl 2" Lynden-Growth</t>
  </si>
  <si>
    <t>Sumas</t>
  </si>
  <si>
    <t>47822000</t>
  </si>
  <si>
    <t>Sl 1/2" Sumas-Growth</t>
  </si>
  <si>
    <t>47822100</t>
  </si>
  <si>
    <t>Sl 1" Sumas-Growth</t>
  </si>
  <si>
    <t>Bremerton District</t>
  </si>
  <si>
    <t>Bremerton</t>
  </si>
  <si>
    <t>209453</t>
  </si>
  <si>
    <t>MN,PREBLE ST,BREMERTON</t>
  </si>
  <si>
    <t>1/2in Plastic Main</t>
  </si>
  <si>
    <t>211905</t>
  </si>
  <si>
    <t>MN,2" SELBO RD PLAT</t>
  </si>
  <si>
    <t>214015</t>
  </si>
  <si>
    <t>2" PE IN PHILLIPS AVE,BREM</t>
  </si>
  <si>
    <t>47107000</t>
  </si>
  <si>
    <t>Sl 1/2" Bremerton-Growth</t>
  </si>
  <si>
    <t>47107100</t>
  </si>
  <si>
    <t>Sl 1" Bremerton-Growth</t>
  </si>
  <si>
    <t>Chico</t>
  </si>
  <si>
    <t>47139000</t>
  </si>
  <si>
    <t>Sl 1/2" Chico-Growth</t>
  </si>
  <si>
    <t>Gorst</t>
  </si>
  <si>
    <t>47321000</t>
  </si>
  <si>
    <t>Sl 1/2" Gorst - Growth</t>
  </si>
  <si>
    <t>Manchester</t>
  </si>
  <si>
    <t>212827</t>
  </si>
  <si>
    <t>2' PE,MONTE BELLA PL.</t>
  </si>
  <si>
    <t>47551000</t>
  </si>
  <si>
    <t>Sl 1/2" Manchester  - Growth</t>
  </si>
  <si>
    <t>Port Orchard</t>
  </si>
  <si>
    <t>47714000</t>
  </si>
  <si>
    <t>Sl 1/2" Port Orchard  - Growth</t>
  </si>
  <si>
    <t>Poulsbo</t>
  </si>
  <si>
    <t>47715000</t>
  </si>
  <si>
    <t>Sl 1/2" Poulsbo  - Growth</t>
  </si>
  <si>
    <t>Silverdale</t>
  </si>
  <si>
    <t>47791000</t>
  </si>
  <si>
    <t>Sl 1/2" Silverdale - Growth</t>
  </si>
  <si>
    <t>Sunnyslope</t>
  </si>
  <si>
    <t>47826000</t>
  </si>
  <si>
    <t>Sl 1/2" Sunnyslope - Growth</t>
  </si>
  <si>
    <t>Kennewick District</t>
  </si>
  <si>
    <t>Kennewick</t>
  </si>
  <si>
    <t>209742</t>
  </si>
  <si>
    <t>2" MAIN &amp; 4" SERVICE LINE KENNEWICK</t>
  </si>
  <si>
    <t>211369</t>
  </si>
  <si>
    <t>6",2", &amp; 1" Pe Main for THE HEIGHTS</t>
  </si>
  <si>
    <t>213328</t>
  </si>
  <si>
    <t>2" PE MAIN FOR BOULDER RIDGE</t>
  </si>
  <si>
    <t>47491000</t>
  </si>
  <si>
    <t>Sl 1/2" Kennewick - Growth</t>
  </si>
  <si>
    <t>47491100</t>
  </si>
  <si>
    <t>Sl 1" Kennewick- Growth</t>
  </si>
  <si>
    <t>Pasco</t>
  </si>
  <si>
    <t>47693000</t>
  </si>
  <si>
    <t>Sl 1/2" Pasco - Growth</t>
  </si>
  <si>
    <t>47693100</t>
  </si>
  <si>
    <t>Sl 1" Pasco - Growth</t>
  </si>
  <si>
    <t>Richland</t>
  </si>
  <si>
    <t>211618</t>
  </si>
  <si>
    <t>2" PE MAIN, RICHLAND</t>
  </si>
  <si>
    <t>213299</t>
  </si>
  <si>
    <t>3050' of 2" PE MN Richland</t>
  </si>
  <si>
    <t>213386</t>
  </si>
  <si>
    <t>984' of 2" PE MN Richland</t>
  </si>
  <si>
    <t>47744000</t>
  </si>
  <si>
    <t>Sl 1/2" Richland - Growth</t>
  </si>
  <si>
    <t>47744100</t>
  </si>
  <si>
    <t>Sl 1" Richland - Growth</t>
  </si>
  <si>
    <t>47744200</t>
  </si>
  <si>
    <t>Sl 2" Richland - Growth</t>
  </si>
  <si>
    <t>West Richland</t>
  </si>
  <si>
    <t>213144</t>
  </si>
  <si>
    <t>2" PE &amp; 1" PE West Richland</t>
  </si>
  <si>
    <t>213147</t>
  </si>
  <si>
    <t>2" PE &amp; 1" PE MN West Richland</t>
  </si>
  <si>
    <t>47933000</t>
  </si>
  <si>
    <t>Sl 1/2" West Richland - Growth</t>
  </si>
  <si>
    <t>47933100</t>
  </si>
  <si>
    <t>Sl 1" West Richland - Growth</t>
  </si>
  <si>
    <t>Longview District</t>
  </si>
  <si>
    <t>Longview</t>
  </si>
  <si>
    <t>213337</t>
  </si>
  <si>
    <t>MN 2" PE LONGVIEW</t>
  </si>
  <si>
    <t>215495</t>
  </si>
  <si>
    <t>47531100</t>
  </si>
  <si>
    <t>Sl 1" Longview - Growth</t>
  </si>
  <si>
    <t>Woodland</t>
  </si>
  <si>
    <t>47953100</t>
  </si>
  <si>
    <t>Sl 1" Woodland - Growth</t>
  </si>
  <si>
    <t>Mount Vernon District</t>
  </si>
  <si>
    <t>Anacortes</t>
  </si>
  <si>
    <t>214020</t>
  </si>
  <si>
    <t>2" PE MN 500' - 5 SL ANACORTES</t>
  </si>
  <si>
    <t>47039000</t>
  </si>
  <si>
    <t>Sl 1/2" Anacortes - Growth</t>
  </si>
  <si>
    <t>47039100</t>
  </si>
  <si>
    <t>Sl 1" Anacortes - Growth</t>
  </si>
  <si>
    <t>Arlington</t>
  </si>
  <si>
    <t>47051000</t>
  </si>
  <si>
    <t>Sl 1/2" Arlington</t>
  </si>
  <si>
    <t>Burlington</t>
  </si>
  <si>
    <t>47117000</t>
  </si>
  <si>
    <t>Sl 1/2" Burlington - Growth</t>
  </si>
  <si>
    <t>47117100</t>
  </si>
  <si>
    <t>Sl 1" Burlington - Growth</t>
  </si>
  <si>
    <t>Camano Island</t>
  </si>
  <si>
    <t>47125000</t>
  </si>
  <si>
    <t>Sl 1/2" Camano Island - Growth</t>
  </si>
  <si>
    <t>47125100</t>
  </si>
  <si>
    <t>Sl 1" Camano Island - Growth</t>
  </si>
  <si>
    <t>Mt Vernon</t>
  </si>
  <si>
    <t>215595</t>
  </si>
  <si>
    <t>MN 2" PE-20SL GLACIER ST MT VERNON</t>
  </si>
  <si>
    <t>47586000</t>
  </si>
  <si>
    <t>Sl 1/2" Mount Vernon - Growth</t>
  </si>
  <si>
    <t>47586100</t>
  </si>
  <si>
    <t>Sl 1" Mount Vernon - Growth</t>
  </si>
  <si>
    <t>Oak Harbor</t>
  </si>
  <si>
    <t>208206</t>
  </si>
  <si>
    <t>MN 2" PE MN OAK HARBOR</t>
  </si>
  <si>
    <t>213421</t>
  </si>
  <si>
    <t>2" PE MN - 26 SL OAK HARBOR</t>
  </si>
  <si>
    <t>47624000</t>
  </si>
  <si>
    <t>Sl 1/2" Oak Harbor - Growth</t>
  </si>
  <si>
    <t>Sedro-Woolley</t>
  </si>
  <si>
    <t>47780000</t>
  </si>
  <si>
    <t>Sl 1/2" Sedro Woolley - Growth</t>
  </si>
  <si>
    <t>47780100</t>
  </si>
  <si>
    <t>Sl 1" Sedro Woolley - Growth</t>
  </si>
  <si>
    <t>Stanwood</t>
  </si>
  <si>
    <t>212162</t>
  </si>
  <si>
    <t>MN 2" PE-41SL STANWOOD</t>
  </si>
  <si>
    <t>47810100</t>
  </si>
  <si>
    <t>Sl 1" Stanwood - Growth</t>
  </si>
  <si>
    <t>Walla Walla District</t>
  </si>
  <si>
    <t>College Place</t>
  </si>
  <si>
    <t>47151000</t>
  </si>
  <si>
    <t>Sl 1/2" College Place - Growth</t>
  </si>
  <si>
    <t>Walla Walla</t>
  </si>
  <si>
    <t>205292</t>
  </si>
  <si>
    <t xml:space="preserve">204' of 2" P.E. Main </t>
  </si>
  <si>
    <t>213809</t>
  </si>
  <si>
    <t>300' of 2" P.E. main</t>
  </si>
  <si>
    <t>47920000</t>
  </si>
  <si>
    <t>Sl 1/2" Walla Walla - Growth</t>
  </si>
  <si>
    <t>47920100</t>
  </si>
  <si>
    <t>Sl 1" Walla Walla - Growth</t>
  </si>
  <si>
    <t>Wenatchee District</t>
  </si>
  <si>
    <t>Moses Lake</t>
  </si>
  <si>
    <t>47585200</t>
  </si>
  <si>
    <t>Sl 2" Moses Lake - Growth</t>
  </si>
  <si>
    <t>Wenatchee</t>
  </si>
  <si>
    <t>47931200</t>
  </si>
  <si>
    <t>Sl 2" Wenatchee- Growth</t>
  </si>
  <si>
    <t>Yakima District</t>
  </si>
  <si>
    <t>Grandview</t>
  </si>
  <si>
    <t>47324200</t>
  </si>
  <si>
    <t>Sl 2"" Grandview - Growth</t>
  </si>
  <si>
    <t>47325000</t>
  </si>
  <si>
    <t>Sl 1/2" Granger - Growth</t>
  </si>
  <si>
    <t>Moxee</t>
  </si>
  <si>
    <t>47592100</t>
  </si>
  <si>
    <t>Sl 1" Moxee - Growth</t>
  </si>
  <si>
    <t>Prosser</t>
  </si>
  <si>
    <t>47720200</t>
  </si>
  <si>
    <t>Sl 2" Prosser-Growth</t>
  </si>
  <si>
    <t>Selah</t>
  </si>
  <si>
    <t>213269</t>
  </si>
  <si>
    <t>NEW 4" PE SL SELAH</t>
  </si>
  <si>
    <t>4in Plastic Service</t>
  </si>
  <si>
    <t>Sunnyside</t>
  </si>
  <si>
    <t>47823000</t>
  </si>
  <si>
    <t>Sl 1/2" Sunnyside-Growth</t>
  </si>
  <si>
    <t>47823100</t>
  </si>
  <si>
    <t>Sl 1" Sunnyside-Growth</t>
  </si>
  <si>
    <t>47823200</t>
  </si>
  <si>
    <t>Sl 2" Sunnyside-Growth</t>
  </si>
  <si>
    <t>Yakima</t>
  </si>
  <si>
    <t>215620</t>
  </si>
  <si>
    <t>`MN GROWTH YAKIMA</t>
  </si>
  <si>
    <t>47968000</t>
  </si>
  <si>
    <t>Sl 1/2" Yakima - Growth</t>
  </si>
  <si>
    <t>47968100</t>
  </si>
  <si>
    <t>Sl 1" Yakima - Growth</t>
  </si>
  <si>
    <t>47968200</t>
  </si>
  <si>
    <t>Sl 2" Yakima - Growth</t>
  </si>
  <si>
    <t>2) 6 IN and Over</t>
  </si>
  <si>
    <t>6in Plastic Main</t>
  </si>
  <si>
    <t>Steel</t>
  </si>
  <si>
    <t>216105</t>
  </si>
  <si>
    <t>3/4" STL SL - BELLINGHAM</t>
  </si>
  <si>
    <t>3/4in PWX Service</t>
  </si>
  <si>
    <t>216110</t>
  </si>
  <si>
    <t>216111</t>
  </si>
  <si>
    <t>47920200</t>
  </si>
  <si>
    <t>Sl 2" Walla Walla - Growth</t>
  </si>
  <si>
    <t>2in PWX Service</t>
  </si>
  <si>
    <t>Union Gap</t>
  </si>
  <si>
    <t>214477</t>
  </si>
  <si>
    <t>1 1/4" STL SL UNION GAP</t>
  </si>
  <si>
    <t>1-1/4in PWX Service</t>
  </si>
  <si>
    <t>214519</t>
  </si>
  <si>
    <t>MAIN GROWTH YAKIMA</t>
  </si>
  <si>
    <t>2in PWX Dist. Main</t>
  </si>
  <si>
    <t>Steel - HP</t>
  </si>
  <si>
    <t>212372</t>
  </si>
  <si>
    <t>Installation of Pre-Tested PUP</t>
  </si>
  <si>
    <t>8in PWX Dist. HP Main</t>
  </si>
  <si>
    <t>2014 Q3 - July thru September Total</t>
  </si>
  <si>
    <t>2014 Q4 - October thru December</t>
  </si>
  <si>
    <t>47031200</t>
  </si>
  <si>
    <t>Sl 2" Aberdeen - Growth</t>
  </si>
  <si>
    <t>10-01-2014</t>
  </si>
  <si>
    <t>12-31-2014</t>
  </si>
  <si>
    <t>47785100</t>
  </si>
  <si>
    <t>Sl 1" Shelton _ Growth</t>
  </si>
  <si>
    <t>214037</t>
  </si>
  <si>
    <t>216255</t>
  </si>
  <si>
    <t>217784</t>
  </si>
  <si>
    <t>47088200</t>
  </si>
  <si>
    <t>Sl 2" Bellingham-Growth</t>
  </si>
  <si>
    <t>216870</t>
  </si>
  <si>
    <t>47099200</t>
  </si>
  <si>
    <t>Sl 2" Blaine-Growth</t>
  </si>
  <si>
    <t>217045</t>
  </si>
  <si>
    <t>47279200</t>
  </si>
  <si>
    <t>Sl 2" Ferndale-Growth</t>
  </si>
  <si>
    <t>Nooksack</t>
  </si>
  <si>
    <t>47611000</t>
  </si>
  <si>
    <t>Sl 1/2" Nooksack-Growth</t>
  </si>
  <si>
    <t>Belfair</t>
  </si>
  <si>
    <t>217297</t>
  </si>
  <si>
    <t>MN,2"PEOLD BELFAIR HWY,BELFAIR</t>
  </si>
  <si>
    <t>217417</t>
  </si>
  <si>
    <t>MN 2" PE TRACYTON BLVD NW</t>
  </si>
  <si>
    <t>216502</t>
  </si>
  <si>
    <t>MN,2"PE IN RUBICON TR,CHICO</t>
  </si>
  <si>
    <t>47139100</t>
  </si>
  <si>
    <t>Sl 1" Chico-Growth</t>
  </si>
  <si>
    <t>47551100</t>
  </si>
  <si>
    <t>Sl 1" Manchester  - Growth</t>
  </si>
  <si>
    <t>216907</t>
  </si>
  <si>
    <t>2"MN,MAY ST ESMT,PO</t>
  </si>
  <si>
    <t>216959</t>
  </si>
  <si>
    <t>MN,2"PEIN VANDECAR RD,PO</t>
  </si>
  <si>
    <t>216264</t>
  </si>
  <si>
    <t>1"PEMN HOSTMARK/SR305</t>
  </si>
  <si>
    <t>217308</t>
  </si>
  <si>
    <t>MN,2"PE OLYMPIC CREST,POULSBO</t>
  </si>
  <si>
    <t>47715100</t>
  </si>
  <si>
    <t>Sl 1" Poulsbo  - Growth</t>
  </si>
  <si>
    <t>47791100</t>
  </si>
  <si>
    <t>Sl 1" Silverdale - Growth</t>
  </si>
  <si>
    <t>214507</t>
  </si>
  <si>
    <t>2" PE MAIN FOR THE HIEGHTS PH-5</t>
  </si>
  <si>
    <t>216396</t>
  </si>
  <si>
    <t>2" &amp; 1" PE MAIN NW COMMONS PH-9 PAS</t>
  </si>
  <si>
    <t>216792</t>
  </si>
  <si>
    <t>2" PE MAIN FOR DURA PLASTIC PRODUCT</t>
  </si>
  <si>
    <t>217004</t>
  </si>
  <si>
    <t>2" PE MAIN FOR SOUTHRIDGE TOWERS KE</t>
  </si>
  <si>
    <t>217689</t>
  </si>
  <si>
    <t>Hansen Park 4 inch IP Stub Project</t>
  </si>
  <si>
    <t>47491200</t>
  </si>
  <si>
    <t>Sl 2" Kennewick - Growth</t>
  </si>
  <si>
    <t>212682</t>
  </si>
  <si>
    <t>2" &amp; 1" PE MAIN PASCO</t>
  </si>
  <si>
    <t>214972</t>
  </si>
  <si>
    <t>2" &amp; 1" PE MAIN THREE RIVERS WEST P</t>
  </si>
  <si>
    <t>215977</t>
  </si>
  <si>
    <t>2" PE MAIN ST. THOMAS DR. PASCO</t>
  </si>
  <si>
    <t>217802</t>
  </si>
  <si>
    <t>4" PE MAIN CBC GREEN HOUSE ARGENT A</t>
  </si>
  <si>
    <t>47693200</t>
  </si>
  <si>
    <t>Sl 2" Pasco - Growth</t>
  </si>
  <si>
    <t>215608</t>
  </si>
  <si>
    <t>White Bluffs 2 &amp; 3 (4",2"&amp;1") Mains</t>
  </si>
  <si>
    <t>Castle Rock</t>
  </si>
  <si>
    <t>47131000</t>
  </si>
  <si>
    <t>Sl 1/2" Castle Rock - Growth</t>
  </si>
  <si>
    <t>216409</t>
  </si>
  <si>
    <t>47531000</t>
  </si>
  <si>
    <t>Sl 1/2" Longview - Growth</t>
  </si>
  <si>
    <t>213977</t>
  </si>
  <si>
    <t>MN 2" PE WOODLAND</t>
  </si>
  <si>
    <t>47953000</t>
  </si>
  <si>
    <t>Sl 1/2" Woodland - Growth</t>
  </si>
  <si>
    <t>47953200</t>
  </si>
  <si>
    <t>Sl 2" Woodland - Growth</t>
  </si>
  <si>
    <t>215669</t>
  </si>
  <si>
    <t>MN 2" PE-3SL H AVE ANACORTES</t>
  </si>
  <si>
    <t>47051100</t>
  </si>
  <si>
    <t>Sl 1" Arlington - Growth</t>
  </si>
  <si>
    <t>216909</t>
  </si>
  <si>
    <t>MN 4" PE - 1SL 1850 PARK LN BURLING</t>
  </si>
  <si>
    <t>47117200</t>
  </si>
  <si>
    <t>Sl 2" Burlington - Growth</t>
  </si>
  <si>
    <t>215193</t>
  </si>
  <si>
    <t>MN 2" PE-10SL MOORE RD CAMANO ISLAN</t>
  </si>
  <si>
    <t>216509</t>
  </si>
  <si>
    <t>MN 2" PE-1SL RAILROAD AVE MOUNT VER</t>
  </si>
  <si>
    <t>47586200</t>
  </si>
  <si>
    <t>Sl 2" Mount Venron - Growth</t>
  </si>
  <si>
    <t>209739</t>
  </si>
  <si>
    <t>4" PE MN, SEDRO-WOOLLEY</t>
  </si>
  <si>
    <t>216943</t>
  </si>
  <si>
    <t>MN 1" PE-4SL N TOWNSHIP ST SEDRO-WO</t>
  </si>
  <si>
    <t>47810000</t>
  </si>
  <si>
    <t>Sl 1/2" Stanwood - Growth</t>
  </si>
  <si>
    <t>215241</t>
  </si>
  <si>
    <t>1002'of main</t>
  </si>
  <si>
    <t>213792</t>
  </si>
  <si>
    <t>1,155' of 2" main</t>
  </si>
  <si>
    <t>East Wenatchee</t>
  </si>
  <si>
    <t>47204200</t>
  </si>
  <si>
    <t>Sl 2" East Wenatchee - Growth</t>
  </si>
  <si>
    <t>217800</t>
  </si>
  <si>
    <t>180' of 2" PE MN Moses Lake</t>
  </si>
  <si>
    <t>47585100</t>
  </si>
  <si>
    <t>Sl 1" Moses Lake- Growth</t>
  </si>
  <si>
    <t>Othello</t>
  </si>
  <si>
    <t>47669100</t>
  </si>
  <si>
    <t>Sl 1" Othello - Growth</t>
  </si>
  <si>
    <t>Quincy</t>
  </si>
  <si>
    <t>47729200</t>
  </si>
  <si>
    <t>Sl 2" Quincy - Growth</t>
  </si>
  <si>
    <t>47931100</t>
  </si>
  <si>
    <t>Sl 1" Wenatchee- Growth</t>
  </si>
  <si>
    <t>216553</t>
  </si>
  <si>
    <t>MN GROWTH GRANDVIEW</t>
  </si>
  <si>
    <t>47324000</t>
  </si>
  <si>
    <t>Sl 1/2" Grandview - Growth</t>
  </si>
  <si>
    <t>216466</t>
  </si>
  <si>
    <t>MN GROWTH MOXEE</t>
  </si>
  <si>
    <t>216503</t>
  </si>
  <si>
    <t>47592000</t>
  </si>
  <si>
    <t>Sl 1/2" Moxee - Growth</t>
  </si>
  <si>
    <t>47781000</t>
  </si>
  <si>
    <t>Sl 1/2" Selah - Growth</t>
  </si>
  <si>
    <t>47781100</t>
  </si>
  <si>
    <t>Sl 1" Selah - Growth</t>
  </si>
  <si>
    <t>217734</t>
  </si>
  <si>
    <t>MN GROWTH UNION GAP</t>
  </si>
  <si>
    <t>47881000</t>
  </si>
  <si>
    <t>Sl 1/2" Union Gap - Growth</t>
  </si>
  <si>
    <t>Wapato</t>
  </si>
  <si>
    <t>47922100</t>
  </si>
  <si>
    <t>Sl 1" Wapato-Growth</t>
  </si>
  <si>
    <t>213282</t>
  </si>
  <si>
    <t>216470</t>
  </si>
  <si>
    <t>MN GROWTH YAKIMA</t>
  </si>
  <si>
    <t>217864</t>
  </si>
  <si>
    <t>Zillah</t>
  </si>
  <si>
    <t>47988000</t>
  </si>
  <si>
    <t>Sl 1/2" Zillah-Growth</t>
  </si>
  <si>
    <t>217514</t>
  </si>
  <si>
    <t>3/4" STL SL INSTALL-BELLINGHAM</t>
  </si>
  <si>
    <t>216867</t>
  </si>
  <si>
    <t>2" STL SL UNION GAP</t>
  </si>
  <si>
    <t>2014 Q4 - October thru December Total</t>
  </si>
  <si>
    <t>2015 Q1 - January thru March</t>
  </si>
  <si>
    <t>01-01-2015</t>
  </si>
  <si>
    <t>03-31-2015</t>
  </si>
  <si>
    <t>217044</t>
  </si>
  <si>
    <t>217602</t>
  </si>
  <si>
    <t>220319</t>
  </si>
  <si>
    <t>2" PE MN - FERNDALE</t>
  </si>
  <si>
    <t>218125</t>
  </si>
  <si>
    <t>220099</t>
  </si>
  <si>
    <t>229607</t>
  </si>
  <si>
    <t>215481</t>
  </si>
  <si>
    <t>MN,2"PE IN OLYMPIC COLLEGE</t>
  </si>
  <si>
    <t>47107200</t>
  </si>
  <si>
    <t>Sl 2" Bremerton-Growth</t>
  </si>
  <si>
    <t>Burbank</t>
  </si>
  <si>
    <t>47116100</t>
  </si>
  <si>
    <t>Sl 1" Burbank - Growth</t>
  </si>
  <si>
    <t>210176</t>
  </si>
  <si>
    <t>4" PE SERVICE3730 PLAZA WAY KENNEWI</t>
  </si>
  <si>
    <t>218363</t>
  </si>
  <si>
    <t>2" PE MAIN FOR LEGACY FLATS PASCO</t>
  </si>
  <si>
    <t>216940</t>
  </si>
  <si>
    <t xml:space="preserve">MN for Westcliffe PH 13 </t>
  </si>
  <si>
    <t>218127</t>
  </si>
  <si>
    <t>INSTL 300' of 2" PE MN Richland</t>
  </si>
  <si>
    <t>219996</t>
  </si>
  <si>
    <t>2" &amp; 1" MN Richland (SSV ph3)</t>
  </si>
  <si>
    <t>220013</t>
  </si>
  <si>
    <t xml:space="preserve">INSTL 1930' of 2" PE MN Richland </t>
  </si>
  <si>
    <t>Kalama</t>
  </si>
  <si>
    <t>47482000</t>
  </si>
  <si>
    <t>Sl 1/2" Kalama - Growth</t>
  </si>
  <si>
    <t>47051200</t>
  </si>
  <si>
    <t>Sl 2" Arlington - Growth</t>
  </si>
  <si>
    <t>219297</t>
  </si>
  <si>
    <t>MN 2"PE KNUDSON RD BURLINGTON</t>
  </si>
  <si>
    <t>La Conner</t>
  </si>
  <si>
    <t>47512200</t>
  </si>
  <si>
    <t>Sl 2" Laconner - Growth</t>
  </si>
  <si>
    <t>Marysville</t>
  </si>
  <si>
    <t>219095</t>
  </si>
  <si>
    <t>MN 4"PE-13SL 27TH AVE NE MARYSVILLE</t>
  </si>
  <si>
    <t>217445</t>
  </si>
  <si>
    <t>MN 2" PE-1SL N 15TH ST MT VERNON</t>
  </si>
  <si>
    <t>218040</t>
  </si>
  <si>
    <t>MN 2" PE-76SL TRUMPETER PL MV</t>
  </si>
  <si>
    <t>47624100</t>
  </si>
  <si>
    <t>Sl 1" Oak Harbor - Growth</t>
  </si>
  <si>
    <t>219955</t>
  </si>
  <si>
    <t>NEW 2" PE MN 1-SL SEDRO-WOOLLEY</t>
  </si>
  <si>
    <t>218207</t>
  </si>
  <si>
    <t>849' of P.E. Main</t>
  </si>
  <si>
    <t>216095</t>
  </si>
  <si>
    <t>1,570' of Main</t>
  </si>
  <si>
    <t>217720</t>
  </si>
  <si>
    <t>2,222' of 2" P.E. Main</t>
  </si>
  <si>
    <t>218246</t>
  </si>
  <si>
    <t>510' of 2" P.E. main</t>
  </si>
  <si>
    <t>47204100</t>
  </si>
  <si>
    <t>Sl 1'  East Wenatchee - Growth</t>
  </si>
  <si>
    <t>219343</t>
  </si>
  <si>
    <t>200' of 2" PE MN Othello</t>
  </si>
  <si>
    <t>47669200</t>
  </si>
  <si>
    <t>Sl 2" Othello - Growth</t>
  </si>
  <si>
    <t>Wheeler</t>
  </si>
  <si>
    <t>47934200</t>
  </si>
  <si>
    <t>Sl 2" Wheeler- Growth</t>
  </si>
  <si>
    <t>219039</t>
  </si>
  <si>
    <t>47324100</t>
  </si>
  <si>
    <t>Sl 1" Grandview - Growth</t>
  </si>
  <si>
    <t>218769</t>
  </si>
  <si>
    <t>MN GROWTH SELAH</t>
  </si>
  <si>
    <t>Toppenish</t>
  </si>
  <si>
    <t>47850000</t>
  </si>
  <si>
    <t>Sl 1/2" Toppenish-Growth</t>
  </si>
  <si>
    <t>47850100</t>
  </si>
  <si>
    <t>Sl 1" Toppenish-Growth</t>
  </si>
  <si>
    <t>47881100</t>
  </si>
  <si>
    <t>Sl 1" Union Gap - Growth</t>
  </si>
  <si>
    <t>47881200</t>
  </si>
  <si>
    <t>Sl 2" Union Gap - Growth</t>
  </si>
  <si>
    <t>213122</t>
  </si>
  <si>
    <t>219470</t>
  </si>
  <si>
    <t>500' 4" PE SL YAKIMA</t>
  </si>
  <si>
    <t>219961</t>
  </si>
  <si>
    <t>218032</t>
  </si>
  <si>
    <t>MN GROWTH ZILLAH</t>
  </si>
  <si>
    <t>2015 Q1 - January thru March Total</t>
  </si>
  <si>
    <t>2015 Q2 - April thru June</t>
  </si>
  <si>
    <t>04-01-2015</t>
  </si>
  <si>
    <t>06-30-2015</t>
  </si>
  <si>
    <t>205929</t>
  </si>
  <si>
    <t>216272</t>
  </si>
  <si>
    <t>220352</t>
  </si>
  <si>
    <t>221517</t>
  </si>
  <si>
    <t>2" PE MAIN-BELLINGHAM</t>
  </si>
  <si>
    <t>223110</t>
  </si>
  <si>
    <t>220405</t>
  </si>
  <si>
    <t>220028</t>
  </si>
  <si>
    <t>2" PE MN-BELLINGHAM</t>
  </si>
  <si>
    <t>222810</t>
  </si>
  <si>
    <t>47087000</t>
  </si>
  <si>
    <t>Sl 1/2" Belfair-Growth</t>
  </si>
  <si>
    <t>220554</t>
  </si>
  <si>
    <t>MN,MOUNTAIN AIRE,POULSBO</t>
  </si>
  <si>
    <t>220316</t>
  </si>
  <si>
    <t>MN,4" PE GREAVES WAY</t>
  </si>
  <si>
    <t>219876</t>
  </si>
  <si>
    <t>4", 2", &amp; 1" MAIN SAGE CREST PH-4 K</t>
  </si>
  <si>
    <t>220004</t>
  </si>
  <si>
    <t>2" &amp; 1" MAIN SOUTHRIDGE DEV. KENNEI</t>
  </si>
  <si>
    <t>220011</t>
  </si>
  <si>
    <t>2" &amp; 1" MAIN INSPIRATION ESTATES KE</t>
  </si>
  <si>
    <t>220327</t>
  </si>
  <si>
    <t>2" &amp; 1" MAIN FOR SOUTHRIDGE DEV.KEN</t>
  </si>
  <si>
    <t>222005</t>
  </si>
  <si>
    <t>4"PE MAIN ON PLAZA WAY KENNEWICK</t>
  </si>
  <si>
    <t>219412</t>
  </si>
  <si>
    <t>2" PE MAIN NORTH ON 28TH AVE PASCO</t>
  </si>
  <si>
    <t>222009</t>
  </si>
  <si>
    <t>2" &amp; 1" PE MAIN INTO DEV. PASCO</t>
  </si>
  <si>
    <t>222069</t>
  </si>
  <si>
    <t>4" SERVICE LINE FOR 4224 E B ST. PA</t>
  </si>
  <si>
    <t>218633</t>
  </si>
  <si>
    <t>480' of 2" PE MN INSTL Richland</t>
  </si>
  <si>
    <t>219861</t>
  </si>
  <si>
    <t>INSTL 4" &amp; 2" MN RICHLAND</t>
  </si>
  <si>
    <t>221056</t>
  </si>
  <si>
    <t>INST 2" &amp; 1" MN Hyde Park Ph 4 &amp; 5</t>
  </si>
  <si>
    <t>221958</t>
  </si>
  <si>
    <t>Veneto Villaggio Development</t>
  </si>
  <si>
    <t>222785</t>
  </si>
  <si>
    <t>Queensgate Cinemas 4" MN INSTL</t>
  </si>
  <si>
    <t>221509</t>
  </si>
  <si>
    <t>MN 2" PE-4SL 14th St Anacortes</t>
  </si>
  <si>
    <t>47039200</t>
  </si>
  <si>
    <t>Sl 2" Anacortes - Growth</t>
  </si>
  <si>
    <t>221941</t>
  </si>
  <si>
    <t>MN 2" PE-8SL PORTAGE ST ARLINGTON</t>
  </si>
  <si>
    <t>47553100</t>
  </si>
  <si>
    <t>Sl 1" Marysville - Growth</t>
  </si>
  <si>
    <t>221075</t>
  </si>
  <si>
    <t>MN 2' PE-2SL Gunderson Rd Mount Ver</t>
  </si>
  <si>
    <t>222315</t>
  </si>
  <si>
    <t>MN 2" PE-12SL TWIN BROOKS 1 MT VERN</t>
  </si>
  <si>
    <t>220445</t>
  </si>
  <si>
    <t>MN 2" PE-1SL ORION ST OAK HARBOR</t>
  </si>
  <si>
    <t>220454</t>
  </si>
  <si>
    <t>MN 2" &amp; 4" PE-66 SL OAK HARBOR</t>
  </si>
  <si>
    <t>222276</t>
  </si>
  <si>
    <t>MN 2" PE-8SL 280 ST NW STANWOOD</t>
  </si>
  <si>
    <t>220561</t>
  </si>
  <si>
    <t>2" P.E. main install</t>
  </si>
  <si>
    <t>47151100</t>
  </si>
  <si>
    <t>Sl 1" College Place - Growth</t>
  </si>
  <si>
    <t>217890</t>
  </si>
  <si>
    <t>910' of 4" P.E. Main</t>
  </si>
  <si>
    <t>220495</t>
  </si>
  <si>
    <t>370' of 2" P.E. main</t>
  </si>
  <si>
    <t>222184</t>
  </si>
  <si>
    <t>283' of 2" MDPE main</t>
  </si>
  <si>
    <t>216853</t>
  </si>
  <si>
    <t>250' of 2" PE MN Othello</t>
  </si>
  <si>
    <t>47931000</t>
  </si>
  <si>
    <t>Sl 1/2" Wenatchee- Growth</t>
  </si>
  <si>
    <t>219934</t>
  </si>
  <si>
    <t>SL - 4IN PE WYCKOFF FARMS GRANDVIEW</t>
  </si>
  <si>
    <t>223086</t>
  </si>
  <si>
    <t>INST 2000' 2" PE MN SUNNYSIDE</t>
  </si>
  <si>
    <t>223085</t>
  </si>
  <si>
    <t>INST. 350' MN UNION GAP</t>
  </si>
  <si>
    <t>217596</t>
  </si>
  <si>
    <t>221057</t>
  </si>
  <si>
    <t>4" PE MN GROWTH YAKIMA</t>
  </si>
  <si>
    <t>221058</t>
  </si>
  <si>
    <t>325' 4" PE SERVICE YAKIMA</t>
  </si>
  <si>
    <t>221563</t>
  </si>
  <si>
    <t>211999</t>
  </si>
  <si>
    <t>Steptoe Extension Project</t>
  </si>
  <si>
    <t>218037</t>
  </si>
  <si>
    <t>Steptoe Phase 3A - Culvert Crossing</t>
  </si>
  <si>
    <t>4in PWX Dist. Main</t>
  </si>
  <si>
    <t>6in PWX Dist. HP Main</t>
  </si>
  <si>
    <t>2015 Q2 - April thru June Total</t>
  </si>
  <si>
    <t>2015 Q3 - July thru September</t>
  </si>
  <si>
    <t>219826</t>
  </si>
  <si>
    <t>07-01-2015</t>
  </si>
  <si>
    <t>09-30-2015</t>
  </si>
  <si>
    <t>223540</t>
  </si>
  <si>
    <t>224663</t>
  </si>
  <si>
    <t>225205</t>
  </si>
  <si>
    <t>225577</t>
  </si>
  <si>
    <t>225964</t>
  </si>
  <si>
    <t>" PE MN - BELLINGHAM</t>
  </si>
  <si>
    <t>225993</t>
  </si>
  <si>
    <t>Stubs for Thornton Rd</t>
  </si>
  <si>
    <t>221676</t>
  </si>
  <si>
    <t>226363</t>
  </si>
  <si>
    <t>222878</t>
  </si>
  <si>
    <t>225121</t>
  </si>
  <si>
    <t>223263</t>
  </si>
  <si>
    <t>47087200</t>
  </si>
  <si>
    <t>Sl 2" Belfair-Growth</t>
  </si>
  <si>
    <t>222209</t>
  </si>
  <si>
    <t>MN,2"PE @ 1810 TRENTON AVE</t>
  </si>
  <si>
    <t>224307</t>
  </si>
  <si>
    <t>MN,2"PE HIDDEN MEADOWS</t>
  </si>
  <si>
    <t>47714100</t>
  </si>
  <si>
    <t>Sl 1" Port Orchard  - Growth</t>
  </si>
  <si>
    <t>224327</t>
  </si>
  <si>
    <t>1SL- BLDG 99 A BANGOR BASE</t>
  </si>
  <si>
    <t>47791200</t>
  </si>
  <si>
    <t>Sl 2" Silverdale - Growth</t>
  </si>
  <si>
    <t>223637</t>
  </si>
  <si>
    <t>2" &amp; 1" PE MN MORBECK ADDITION KE</t>
  </si>
  <si>
    <t>225912</t>
  </si>
  <si>
    <t>4" SERVICE LINE COLDFELLTER SCHOOL</t>
  </si>
  <si>
    <t>225973</t>
  </si>
  <si>
    <t>2" PE MAIN INTO PHASE 6 OF INSPIRTI</t>
  </si>
  <si>
    <t>194421</t>
  </si>
  <si>
    <t>4" Pe Main Pasco Loop System</t>
  </si>
  <si>
    <t>223519</t>
  </si>
  <si>
    <t>2" &amp; 1" PE MAIN FOR 3-RIVER CROSSIN</t>
  </si>
  <si>
    <t>224018</t>
  </si>
  <si>
    <t>2' MAIN COLUMBIA VILLAS PH-2 PASCO</t>
  </si>
  <si>
    <t>222788</t>
  </si>
  <si>
    <t>Skyline Meadows Ph 5 (2" &amp; 1" MN)</t>
  </si>
  <si>
    <t>223989</t>
  </si>
  <si>
    <t>INST 580' of 4" PE SL for LULU's</t>
  </si>
  <si>
    <t>225490</t>
  </si>
  <si>
    <t>WENNER PROJECT 330' of 2" PE</t>
  </si>
  <si>
    <t>226175</t>
  </si>
  <si>
    <t>Spaulding Business Park</t>
  </si>
  <si>
    <t>225166</t>
  </si>
  <si>
    <t>Westwood Estates Ph 3</t>
  </si>
  <si>
    <t>225574</t>
  </si>
  <si>
    <t>Sunset Ridge III Ph 3</t>
  </si>
  <si>
    <t>226627</t>
  </si>
  <si>
    <t>Middle School #4 2140' of 4" PE</t>
  </si>
  <si>
    <t>Kelso</t>
  </si>
  <si>
    <t>47488000</t>
  </si>
  <si>
    <t>Sl 1/2" Kelso - Growth</t>
  </si>
  <si>
    <t>47488100</t>
  </si>
  <si>
    <t>Sl 1" Kelso - Growth</t>
  </si>
  <si>
    <t>47531200</t>
  </si>
  <si>
    <t>Sl 2" Longview - Growth</t>
  </si>
  <si>
    <t>223524</t>
  </si>
  <si>
    <t>224819</t>
  </si>
  <si>
    <t>MN 2" PE-9SL BEECHWOOD LN ANACORTES</t>
  </si>
  <si>
    <t>222214</t>
  </si>
  <si>
    <t>MN 2" PE-1SL SMOKEY POINT BLVD ARLI</t>
  </si>
  <si>
    <t>222729</t>
  </si>
  <si>
    <t>MN 2" PE EXT RIO VISTA ST BURLINGTO</t>
  </si>
  <si>
    <t>47553200</t>
  </si>
  <si>
    <t>Sl 2" Marysville - Growth</t>
  </si>
  <si>
    <t>47780200</t>
  </si>
  <si>
    <t>Sl 2" Sedro Woolley - Growth</t>
  </si>
  <si>
    <t>223998</t>
  </si>
  <si>
    <t>1,839' Gas main</t>
  </si>
  <si>
    <t>224226</t>
  </si>
  <si>
    <t>1,019' MDPE Gas Main</t>
  </si>
  <si>
    <t>224334</t>
  </si>
  <si>
    <t>Install 617' MDPE Main</t>
  </si>
  <si>
    <t>224805</t>
  </si>
  <si>
    <t>2" PE MN Walla Walla - 836</t>
  </si>
  <si>
    <t>47585000</t>
  </si>
  <si>
    <t>Sl 1/2" Moses Lake - Growth</t>
  </si>
  <si>
    <t>223880</t>
  </si>
  <si>
    <t>50' 1" STL &amp; 275' 4" PE SVC Othello</t>
  </si>
  <si>
    <t>225641</t>
  </si>
  <si>
    <t>INST 1" PE MN-CENTRAL AVE</t>
  </si>
  <si>
    <t>225098</t>
  </si>
  <si>
    <t xml:space="preserve">INST 850' 4" PE IN GRANDVIEW </t>
  </si>
  <si>
    <t>Granger</t>
  </si>
  <si>
    <t>47325200</t>
  </si>
  <si>
    <t>Sl 2" Granger-Growth</t>
  </si>
  <si>
    <t>226223</t>
  </si>
  <si>
    <t>INSTALL 2" PEMN SELAH</t>
  </si>
  <si>
    <t>47850200</t>
  </si>
  <si>
    <t>Sl 2" Toppenish-Growth</t>
  </si>
  <si>
    <t>225216</t>
  </si>
  <si>
    <t>2" PE MN Union Gap</t>
  </si>
  <si>
    <t>219405</t>
  </si>
  <si>
    <t>226229</t>
  </si>
  <si>
    <t>34' 2" PE MN GROWTH YAKIMA</t>
  </si>
  <si>
    <t>226765</t>
  </si>
  <si>
    <t>INSTALL 2" PEMN ZILLAH</t>
  </si>
  <si>
    <t>225711</t>
  </si>
  <si>
    <t>MN 2" ST S 7TH ST SHELTON</t>
  </si>
  <si>
    <t>2015 Q3 - July thru September Total</t>
  </si>
  <si>
    <t>2015 Q4 - October thru December</t>
  </si>
  <si>
    <t>10-01-2015</t>
  </si>
  <si>
    <t>12-31-2015</t>
  </si>
  <si>
    <t>Elma</t>
  </si>
  <si>
    <t>225514</t>
  </si>
  <si>
    <t>MN 2" PE EAGLES LANDING ELMA</t>
  </si>
  <si>
    <t>47234000</t>
  </si>
  <si>
    <t>Sl 1/2" Elma - Growth</t>
  </si>
  <si>
    <t>47234100</t>
  </si>
  <si>
    <t>Sl 1" Elma - Growth</t>
  </si>
  <si>
    <t>47373100</t>
  </si>
  <si>
    <t>Sl 1" Hoquiam - Growth</t>
  </si>
  <si>
    <t>219900</t>
  </si>
  <si>
    <t>222828</t>
  </si>
  <si>
    <t>224664</t>
  </si>
  <si>
    <t>225299</t>
  </si>
  <si>
    <t>225498</t>
  </si>
  <si>
    <t>226818</t>
  </si>
  <si>
    <t>227644</t>
  </si>
  <si>
    <t>227709</t>
  </si>
  <si>
    <t>224019</t>
  </si>
  <si>
    <t>224135</t>
  </si>
  <si>
    <t>225183</t>
  </si>
  <si>
    <t>47551200</t>
  </si>
  <si>
    <t>Sl 2" Manchester  - Growth</t>
  </si>
  <si>
    <t>225590</t>
  </si>
  <si>
    <t>MN,2"PE SEDGEWICK RD,PORT ORCHARD</t>
  </si>
  <si>
    <t>226001</t>
  </si>
  <si>
    <t>MN,HORTSMAN HEIGHTS #2,PORT ORCHARD</t>
  </si>
  <si>
    <t>227566</t>
  </si>
  <si>
    <t>MN,2"PE 5TH AVE,POULSBO</t>
  </si>
  <si>
    <t>228087</t>
  </si>
  <si>
    <t>MN,2"PE,ATONSON PLAT,POULSBO,WA</t>
  </si>
  <si>
    <t>224794</t>
  </si>
  <si>
    <t>2" &amp; 1" PE MAIN BEVERLY MEADOWS KEN</t>
  </si>
  <si>
    <t>225870</t>
  </si>
  <si>
    <t>4" PE MAIN FOR S CLODFELTER SCHOOL</t>
  </si>
  <si>
    <t>225873</t>
  </si>
  <si>
    <t>4" &amp; 2" PE MAIN FOR SAGECREST SCHOO</t>
  </si>
  <si>
    <t>225999</t>
  </si>
  <si>
    <t>2"PE MAIN INTO PH-7 INSPIRATION EST</t>
  </si>
  <si>
    <t>225998</t>
  </si>
  <si>
    <t>4", 2", &amp; 1" lINDA lOVIISA PH-5 PAS</t>
  </si>
  <si>
    <t>226267</t>
  </si>
  <si>
    <t>2" &amp; 1" PEMAIN BROADMOOR TERRACE PA</t>
  </si>
  <si>
    <t>226658</t>
  </si>
  <si>
    <t xml:space="preserve">2" and 1" PE Mains to Madison Park </t>
  </si>
  <si>
    <t>226893</t>
  </si>
  <si>
    <t>500' OF 4" PE MAIN FOR CBC PASCO</t>
  </si>
  <si>
    <t>226895</t>
  </si>
  <si>
    <t>600' 4" SERVICE LINE CBC PASCO</t>
  </si>
  <si>
    <t>226871</t>
  </si>
  <si>
    <t>1315' of 2" pe HornCreek Ph-2 Richl</t>
  </si>
  <si>
    <t>226908</t>
  </si>
  <si>
    <t>1060' OF 2" PE CAR WASH RICHALND</t>
  </si>
  <si>
    <t>47933200</t>
  </si>
  <si>
    <t>Sl 2" West Richland - Growth</t>
  </si>
  <si>
    <t>227626</t>
  </si>
  <si>
    <t>MN 4" PE WOODLAND</t>
  </si>
  <si>
    <t>226209</t>
  </si>
  <si>
    <t>MN 2" 1SL 1239 2 WINDWARD WAY ANACO</t>
  </si>
  <si>
    <t>227636</t>
  </si>
  <si>
    <t>MN 2" PE-4SL HARBOR VIEW PL ANACORT</t>
  </si>
  <si>
    <t>228148</t>
  </si>
  <si>
    <t>MN 2" PE-1SL MONTGOMERY ST MT VERNO</t>
  </si>
  <si>
    <t>228361</t>
  </si>
  <si>
    <t>MN 2" &amp; 1" PE-23SL TIMBERLAND LP MV</t>
  </si>
  <si>
    <t>226247</t>
  </si>
  <si>
    <t>90' of 2" MDPE main</t>
  </si>
  <si>
    <t>226774</t>
  </si>
  <si>
    <t>88' of 2" MDPE Main</t>
  </si>
  <si>
    <t>226775</t>
  </si>
  <si>
    <t>416' of 2" MDPE Main</t>
  </si>
  <si>
    <t>47922000</t>
  </si>
  <si>
    <t>Sl 1/2" Wapato-Growth</t>
  </si>
  <si>
    <t>47922200</t>
  </si>
  <si>
    <t>Sl 2" Wapato-Growth</t>
  </si>
  <si>
    <t>219483</t>
  </si>
  <si>
    <t>228150</t>
  </si>
  <si>
    <t>INSTALL 2" PEMN YAKIMA</t>
  </si>
  <si>
    <t>226761</t>
  </si>
  <si>
    <t>INSTALL 1" PE MAIN STUBS ZILLAH</t>
  </si>
  <si>
    <t>47988100</t>
  </si>
  <si>
    <t>Sl 1" Zillah-Growth</t>
  </si>
  <si>
    <t>226334</t>
  </si>
  <si>
    <t>3' OF 2" STL SL YAKIMA</t>
  </si>
  <si>
    <t>2015 Q4 - October thru December Total</t>
  </si>
  <si>
    <t>2016 Q1 - January thru March</t>
  </si>
  <si>
    <t>01-01-2016</t>
  </si>
  <si>
    <t>03-31-2016</t>
  </si>
  <si>
    <t>47785000</t>
  </si>
  <si>
    <t>Sl 1/2" Shelton - Growth</t>
  </si>
  <si>
    <t>Acme</t>
  </si>
  <si>
    <t>47032000</t>
  </si>
  <si>
    <t>Sl 1/2" Acme - Growth</t>
  </si>
  <si>
    <t>226348</t>
  </si>
  <si>
    <t>4" PE MN - BELLINGHAM</t>
  </si>
  <si>
    <t>226350</t>
  </si>
  <si>
    <t>226655</t>
  </si>
  <si>
    <t>227674</t>
  </si>
  <si>
    <t>227666</t>
  </si>
  <si>
    <t>229455</t>
  </si>
  <si>
    <t>1" PE MN - BELLINGHAM</t>
  </si>
  <si>
    <t>228445</t>
  </si>
  <si>
    <t>47087100</t>
  </si>
  <si>
    <t>Sl 1" Belfair-Growth</t>
  </si>
  <si>
    <t>227282</t>
  </si>
  <si>
    <t>MN,ASHFORD PARK/STAMPEDE BLVD,BREME</t>
  </si>
  <si>
    <t>230250</t>
  </si>
  <si>
    <t>MN,2"PE TAFT AVE,BREMERTON,WA</t>
  </si>
  <si>
    <t>230875</t>
  </si>
  <si>
    <t>MN,2"PE/ROBBIE CT,BREMERTON,WA</t>
  </si>
  <si>
    <t>Keyport</t>
  </si>
  <si>
    <t>47495000</t>
  </si>
  <si>
    <t>Sl 1/2" Keyport  - Growth</t>
  </si>
  <si>
    <t>230651</t>
  </si>
  <si>
    <t>MN,2"PE 7840 E.FIR ST,MANCHESTER,WA</t>
  </si>
  <si>
    <t>228010</t>
  </si>
  <si>
    <t>MN,2" PE IN ESMT/NOLL RD,POULSBO,WA</t>
  </si>
  <si>
    <t>212307</t>
  </si>
  <si>
    <t>STERLING HILLS 2 A &amp; B</t>
  </si>
  <si>
    <t>226327</t>
  </si>
  <si>
    <t>MN,WOODBRIDGE PLAT,SILVERDALE</t>
  </si>
  <si>
    <t>229685</t>
  </si>
  <si>
    <t>2" &amp; 1" PE MAIN FOR THE BOULEVARD T</t>
  </si>
  <si>
    <t>228756</t>
  </si>
  <si>
    <t>2" PE MAIN FOR PASCO POLICE STATION</t>
  </si>
  <si>
    <t>229385</t>
  </si>
  <si>
    <t>2" &amp; 1" PE MAIN FOR PH3-RIVERS W. P</t>
  </si>
  <si>
    <t>231244</t>
  </si>
  <si>
    <t>200' OF 2" PE 218 S. 5TH AVE PASCO</t>
  </si>
  <si>
    <t>227221</t>
  </si>
  <si>
    <t>2" &amp; 1" main WesCliffe Ph-14 Ridhla</t>
  </si>
  <si>
    <t>230199</t>
  </si>
  <si>
    <t>2"&amp;1" PE MAIN FOR HYDE PARK PH 6&amp;7</t>
  </si>
  <si>
    <t>228861</t>
  </si>
  <si>
    <t>227632</t>
  </si>
  <si>
    <t>MN 2" PE-10LS OAKS AVE ANACORTES</t>
  </si>
  <si>
    <t>229794</t>
  </si>
  <si>
    <t xml:space="preserve"> 2" PE MN Anacortes</t>
  </si>
  <si>
    <t>229474</t>
  </si>
  <si>
    <t>MN 2" PE-1SL WESTAR LN BURLINGTON</t>
  </si>
  <si>
    <t>47512000</t>
  </si>
  <si>
    <t>Sl 1/2" Laconner - Growth</t>
  </si>
  <si>
    <t>228288</t>
  </si>
  <si>
    <t>MN 4" &amp; 2" PE-64SL WOODSIDE MT VERN</t>
  </si>
  <si>
    <t>228918</t>
  </si>
  <si>
    <t>MN 2" &amp; 1" PE-19SL MT VERNON</t>
  </si>
  <si>
    <t>228944</t>
  </si>
  <si>
    <t>MN 2" PE-1SL Tiffany Way Mount Vern</t>
  </si>
  <si>
    <t>228951</t>
  </si>
  <si>
    <t>2"MN PE-4SL SKIYOU CT MT VERNON</t>
  </si>
  <si>
    <t>227305</t>
  </si>
  <si>
    <t>1080 of 2" PE MN Moses Lake</t>
  </si>
  <si>
    <t>47669000</t>
  </si>
  <si>
    <t>Sl 1/2" Othello - Growth</t>
  </si>
  <si>
    <t>47720000</t>
  </si>
  <si>
    <t>Sl 1/2" Prosser-Growth</t>
  </si>
  <si>
    <t>231580</t>
  </si>
  <si>
    <t>2in PWX Dist. HP Main</t>
  </si>
  <si>
    <t>2016 Q1 - January thru March Total</t>
  </si>
  <si>
    <t>2016 Q2 - April thru June</t>
  </si>
  <si>
    <t>47578100</t>
  </si>
  <si>
    <t>Sl 1" Montesano - Growth</t>
  </si>
  <si>
    <t>04-01-2016</t>
  </si>
  <si>
    <t>06-30-2016</t>
  </si>
  <si>
    <t>223127</t>
  </si>
  <si>
    <t>234262</t>
  </si>
  <si>
    <t>234295</t>
  </si>
  <si>
    <t>230812</t>
  </si>
  <si>
    <t>230150</t>
  </si>
  <si>
    <t>234287</t>
  </si>
  <si>
    <t>47611100</t>
  </si>
  <si>
    <t>Sl 1" Nooksack-Growth</t>
  </si>
  <si>
    <t>230188</t>
  </si>
  <si>
    <t>2" PE MN Kennewick</t>
  </si>
  <si>
    <t>231907</t>
  </si>
  <si>
    <t>550' OF 4" PE WEST ON BRINKLEY KENN</t>
  </si>
  <si>
    <t>230711</t>
  </si>
  <si>
    <t>INSTALL 2" PE MAIN CHAPELL HILL PAS</t>
  </si>
  <si>
    <t>232181</t>
  </si>
  <si>
    <t>105'OF 2" PE CROSSING 36TH IN PASCO</t>
  </si>
  <si>
    <t>232240</t>
  </si>
  <si>
    <t>2140' &amp; 170' of main into Broadmoor</t>
  </si>
  <si>
    <t>232789</t>
  </si>
  <si>
    <t>2" &amp; 1" MAIN lINDA LOVIISA PH-6 PAS</t>
  </si>
  <si>
    <t>233425</t>
  </si>
  <si>
    <t>1905' OF 2"MAIN INTO COLUMBIA DUNES</t>
  </si>
  <si>
    <t>231270</t>
  </si>
  <si>
    <t>1885' OF 2" FOR CLEARWATER CREEK 2</t>
  </si>
  <si>
    <t>232012</t>
  </si>
  <si>
    <t>2" &amp; 1" PE Main White Bluffs Ph 3</t>
  </si>
  <si>
    <t>232169</t>
  </si>
  <si>
    <t>WESTWOOD ESTATES 4  2" &amp; 1" PE</t>
  </si>
  <si>
    <t>233236</t>
  </si>
  <si>
    <t>231438</t>
  </si>
  <si>
    <t>MN 2" PE-4SL 22ND ST ANACORTES</t>
  </si>
  <si>
    <t>233920</t>
  </si>
  <si>
    <t xml:space="preserve">MN 2" PE-2SL OLD DECEPTION MILL RD </t>
  </si>
  <si>
    <t>47512100</t>
  </si>
  <si>
    <t>Sl 1" Laconner - Growth</t>
  </si>
  <si>
    <t>230647</t>
  </si>
  <si>
    <t>MN 4" PE-1SL 18946 SR 9 MOUNT VERNO</t>
  </si>
  <si>
    <t>232140</t>
  </si>
  <si>
    <t>MN 2" PE-4SL METHOW CT MT VERNON</t>
  </si>
  <si>
    <t>47624200</t>
  </si>
  <si>
    <t>Sl 2" Oak Harbor - Growth</t>
  </si>
  <si>
    <t>231508</t>
  </si>
  <si>
    <t>MN 2" PE-2SL 90TH AVE NW STANWOOD</t>
  </si>
  <si>
    <t>47810200</t>
  </si>
  <si>
    <t>Sl 2" Stanwood - Growth</t>
  </si>
  <si>
    <t>232834</t>
  </si>
  <si>
    <t>350' 2" PE MN Moses Lake</t>
  </si>
  <si>
    <t>234333</t>
  </si>
  <si>
    <t>INSTL 1400' 4" MN Othello</t>
  </si>
  <si>
    <t>47729100</t>
  </si>
  <si>
    <t>Sl 1" Quincy - Growth</t>
  </si>
  <si>
    <t>233243</t>
  </si>
  <si>
    <t>230' 2" PE MN Wenatchee</t>
  </si>
  <si>
    <t>47781200</t>
  </si>
  <si>
    <t>Sl 2" Selah - Growth</t>
  </si>
  <si>
    <t>47988200</t>
  </si>
  <si>
    <t>Sl 2" Zillah-Growth</t>
  </si>
  <si>
    <t>2016 Q2 - April thru June Total</t>
  </si>
  <si>
    <t>2016 Q3 - July thru September</t>
  </si>
  <si>
    <t>234713</t>
  </si>
  <si>
    <t>07-01-2016</t>
  </si>
  <si>
    <t>09-30-2016</t>
  </si>
  <si>
    <t>235017</t>
  </si>
  <si>
    <t>235551</t>
  </si>
  <si>
    <t>PE MN - BELLINGHAM</t>
  </si>
  <si>
    <t>235031</t>
  </si>
  <si>
    <t>235634</t>
  </si>
  <si>
    <t>230284</t>
  </si>
  <si>
    <t>47714200</t>
  </si>
  <si>
    <t>Sl 2" Port Orchard  - Growth</t>
  </si>
  <si>
    <t>236208</t>
  </si>
  <si>
    <t>4" PE SL- 9300 SW BARNEY WHT RD</t>
  </si>
  <si>
    <t>47826100</t>
  </si>
  <si>
    <t>Sl 1" Sunnyslope - Growth</t>
  </si>
  <si>
    <t>225259</t>
  </si>
  <si>
    <t>2" STUBS E COLUMBIA DRIVE KENNEWICK</t>
  </si>
  <si>
    <t>233832</t>
  </si>
  <si>
    <t xml:space="preserve">INSTALL 1712' OF 2"PE IN KENNEWICK </t>
  </si>
  <si>
    <t>234450</t>
  </si>
  <si>
    <t>320' 2"PE ON EDSION KENNEWICK</t>
  </si>
  <si>
    <t>234969</t>
  </si>
  <si>
    <t>2" PE MAIN COLUMBIA VILLAS PH-3</t>
  </si>
  <si>
    <t>235154</t>
  </si>
  <si>
    <t>600 PE SEVICE AUTO ZONE PASCO</t>
  </si>
  <si>
    <t>235912</t>
  </si>
  <si>
    <t>250' 2"PE MAIN PALMYRA PLAT PASCO</t>
  </si>
  <si>
    <t>236219</t>
  </si>
  <si>
    <t>2" MAIN ESTENSION ROAD 90 PASOC</t>
  </si>
  <si>
    <t>234994</t>
  </si>
  <si>
    <t>2" &amp; 4" PE MAIN GREYHAWK PHASE 1</t>
  </si>
  <si>
    <t>236267</t>
  </si>
  <si>
    <t>4" &amp; 2" PE CLEARWATER CREEK PH 3</t>
  </si>
  <si>
    <t>237418</t>
  </si>
  <si>
    <t>MN 2" PE KALAMA</t>
  </si>
  <si>
    <t>235482</t>
  </si>
  <si>
    <t>MN-2" PE-5SL D AVE ANACORTES</t>
  </si>
  <si>
    <t>235688</t>
  </si>
  <si>
    <t>MN 2" PE-15SL D Ave Anacortes</t>
  </si>
  <si>
    <t>234966</t>
  </si>
  <si>
    <t>MN 2" PE - 45SL TRUMPETER DR</t>
  </si>
  <si>
    <t>234303</t>
  </si>
  <si>
    <t>2" MDPE Main</t>
  </si>
  <si>
    <t>233812</t>
  </si>
  <si>
    <t>238357</t>
  </si>
  <si>
    <t>120' of 2" MDPE plastic Main</t>
  </si>
  <si>
    <t>232225</t>
  </si>
  <si>
    <t>Install 4" PE Main, Reg, SL, ML</t>
  </si>
  <si>
    <t>236809</t>
  </si>
  <si>
    <t>220' OF 2" PE MAIN LAUREL DR. MOSES</t>
  </si>
  <si>
    <t>234314</t>
  </si>
  <si>
    <t>INSTL 2" &amp; 4" Main Othello</t>
  </si>
  <si>
    <t>235559</t>
  </si>
  <si>
    <t>240' 4" PE MN Othello</t>
  </si>
  <si>
    <t>237330</t>
  </si>
  <si>
    <t>120' of 2" pe in alley Othello</t>
  </si>
  <si>
    <t>47720100</t>
  </si>
  <si>
    <t>Sl 1" Prosser-Growth</t>
  </si>
  <si>
    <t>232254</t>
  </si>
  <si>
    <t>Inst. 600' 2" &amp; 80' 1" MN SELAH</t>
  </si>
  <si>
    <t>235506</t>
  </si>
  <si>
    <t>900' 2"PE MN SELAH</t>
  </si>
  <si>
    <t>235507</t>
  </si>
  <si>
    <t>500' 2"M/N YAKIMA</t>
  </si>
  <si>
    <t>235868</t>
  </si>
  <si>
    <t xml:space="preserve">1700' of 4"&amp;300' of 1" PE M/N </t>
  </si>
  <si>
    <t>2016 Q3 - July thru September Total</t>
  </si>
  <si>
    <t>2016 Q4 - October thru December</t>
  </si>
  <si>
    <t>10-01-2016</t>
  </si>
  <si>
    <t>12-31-2016</t>
  </si>
  <si>
    <t>227156</t>
  </si>
  <si>
    <t>2" PE MN EXT-BELLINGHAM</t>
  </si>
  <si>
    <t>233228</t>
  </si>
  <si>
    <t>235933</t>
  </si>
  <si>
    <t>237373</t>
  </si>
  <si>
    <t>254' 2"PE SUNSET DR. BURBANK</t>
  </si>
  <si>
    <t>234468</t>
  </si>
  <si>
    <t>200' PE MAIN ON EAST SIDE OF EDISON</t>
  </si>
  <si>
    <t>238038</t>
  </si>
  <si>
    <t>2899' OF 2" TO DEVELOPMENTPASCO</t>
  </si>
  <si>
    <t>239083</t>
  </si>
  <si>
    <t>4" MAIN ON CAPITAL PASCO</t>
  </si>
  <si>
    <t>236108</t>
  </si>
  <si>
    <t>2" &amp; 1" PE MAIN SUNSET HEIGHTS PH1</t>
  </si>
  <si>
    <t>235890</t>
  </si>
  <si>
    <t>IN 2" PE MAIN KELSO</t>
  </si>
  <si>
    <t>237258</t>
  </si>
  <si>
    <t>MN EX 2" PE WOODLAND</t>
  </si>
  <si>
    <t>237265</t>
  </si>
  <si>
    <t>MN 2" PE-10SL MOUNT VERNON</t>
  </si>
  <si>
    <t>235487</t>
  </si>
  <si>
    <t>MDPE Main</t>
  </si>
  <si>
    <t>237293</t>
  </si>
  <si>
    <t>310 feet of 2" main</t>
  </si>
  <si>
    <t>237661</t>
  </si>
  <si>
    <t>215' of 2" MDPE Main</t>
  </si>
  <si>
    <t>238829</t>
  </si>
  <si>
    <t>240' of 2" PE main</t>
  </si>
  <si>
    <t>237949</t>
  </si>
  <si>
    <t>INST. 125' OF 2" PE MN EAST WENATCH</t>
  </si>
  <si>
    <t>47204000</t>
  </si>
  <si>
    <t>Sl 1/2" East Wenatchee- Growth</t>
  </si>
  <si>
    <t>237004</t>
  </si>
  <si>
    <t>910' OF 2"PETRAVEL PLAZA MOSES LAKE</t>
  </si>
  <si>
    <t>238688</t>
  </si>
  <si>
    <t>2" PE MN Wenatchee</t>
  </si>
  <si>
    <t>47325100</t>
  </si>
  <si>
    <t>Sl 1"  Granger - Growth</t>
  </si>
  <si>
    <t>237390</t>
  </si>
  <si>
    <t>Install 2" PE main Selah, Wa</t>
  </si>
  <si>
    <t>238304</t>
  </si>
  <si>
    <t>300' 2"PE MAIN &amp; 125' 1" PE MAIN</t>
  </si>
  <si>
    <t>237465</t>
  </si>
  <si>
    <t>250' 2" PE MAIN UNION GAP</t>
  </si>
  <si>
    <t>231896</t>
  </si>
  <si>
    <t xml:space="preserve">Inst. 500' 2" PE Main in Yakima </t>
  </si>
  <si>
    <t>2016 Q4 - October thru December Total</t>
  </si>
  <si>
    <t>2017 Q1 - January thru March</t>
  </si>
  <si>
    <t>01-01-2017</t>
  </si>
  <si>
    <t>03-31-2017</t>
  </si>
  <si>
    <t>226349</t>
  </si>
  <si>
    <t>237102</t>
  </si>
  <si>
    <t>237982</t>
  </si>
  <si>
    <t>238636</t>
  </si>
  <si>
    <t>238763</t>
  </si>
  <si>
    <t>239132</t>
  </si>
  <si>
    <t>240512</t>
  </si>
  <si>
    <t>241758</t>
  </si>
  <si>
    <t>238008</t>
  </si>
  <si>
    <t>238762</t>
  </si>
  <si>
    <t>238767</t>
  </si>
  <si>
    <t>234337</t>
  </si>
  <si>
    <t>237911</t>
  </si>
  <si>
    <t>241053</t>
  </si>
  <si>
    <t>234344</t>
  </si>
  <si>
    <t>236674</t>
  </si>
  <si>
    <t>239116</t>
  </si>
  <si>
    <t>238083</t>
  </si>
  <si>
    <t>MN,2"PE REST PL,BREMERTON,WA</t>
  </si>
  <si>
    <t>239457</t>
  </si>
  <si>
    <t>MN,2"PE 404 SHORE DR,BREMERTON,WA</t>
  </si>
  <si>
    <t>241544</t>
  </si>
  <si>
    <t>MN,2"PE 406 PENNIE LN,BREMERTON,WA</t>
  </si>
  <si>
    <t>238082</t>
  </si>
  <si>
    <t>MN,MCWOODS PARCEL D #1,PORT ORCHARD</t>
  </si>
  <si>
    <t>239773</t>
  </si>
  <si>
    <t>2" PE MN POULSBO</t>
  </si>
  <si>
    <t>47715200</t>
  </si>
  <si>
    <t>Sl 2" Poulsbo  - Growth</t>
  </si>
  <si>
    <t>240095</t>
  </si>
  <si>
    <t>MN,SHADOWFAX PLAT,SILVERDALE,WA</t>
  </si>
  <si>
    <t>241770</t>
  </si>
  <si>
    <t>130' of 2" pe main Sunset Dr. Burba</t>
  </si>
  <si>
    <t>47116200</t>
  </si>
  <si>
    <t>Sl 2" Burbank - Growth</t>
  </si>
  <si>
    <t>Finley</t>
  </si>
  <si>
    <t>47288100</t>
  </si>
  <si>
    <t>Sl 1" Finley - Growth</t>
  </si>
  <si>
    <t>238298</t>
  </si>
  <si>
    <t xml:space="preserve">3665' of 2"  175' of 1" Linda Ph-7 </t>
  </si>
  <si>
    <t>237468</t>
  </si>
  <si>
    <t>577' OF 2" % 70" OF 1" VALENCIA PAS</t>
  </si>
  <si>
    <t>238325</t>
  </si>
  <si>
    <t>2" PE MAIN PASCO</t>
  </si>
  <si>
    <t>240984</t>
  </si>
  <si>
    <t>Main on St. Thomas dr. 440' 2" Pasc</t>
  </si>
  <si>
    <t>240267</t>
  </si>
  <si>
    <t>240297</t>
  </si>
  <si>
    <t>MN 2" PE EX. LONGVIEW</t>
  </si>
  <si>
    <t>241838</t>
  </si>
  <si>
    <t>239823</t>
  </si>
  <si>
    <t>MN 2" PE-4SL-W 2ND ST ANACORTES</t>
  </si>
  <si>
    <t>237953</t>
  </si>
  <si>
    <t>MN 2" PE-5SL Burke Ave Arlington</t>
  </si>
  <si>
    <t>241347</t>
  </si>
  <si>
    <t>Arlington PSE Reinforcement</t>
  </si>
  <si>
    <t>238782</t>
  </si>
  <si>
    <t>MN 2" PE-1SL Haggen Dr Burlington</t>
  </si>
  <si>
    <t>240033</t>
  </si>
  <si>
    <t>MN 2" PE-6 SL BETTY CT BURLINGTON</t>
  </si>
  <si>
    <t>47729000</t>
  </si>
  <si>
    <t>Sl 1/2" Quincy - Growth</t>
  </si>
  <si>
    <t>238815</t>
  </si>
  <si>
    <t>Selah 3,000 new main on Goodlander</t>
  </si>
  <si>
    <t>240020</t>
  </si>
  <si>
    <t>75' 4" PE MAIN UNION GAP</t>
  </si>
  <si>
    <t>237678</t>
  </si>
  <si>
    <t>New 2" PE Main Yakima</t>
  </si>
  <si>
    <t>239029</t>
  </si>
  <si>
    <t>Install 400' 2" PE Terrace Heights</t>
  </si>
  <si>
    <t>239133</t>
  </si>
  <si>
    <t>100' 2" PE Main Terrace Heights</t>
  </si>
  <si>
    <t>239677</t>
  </si>
  <si>
    <t>Inst. 230' 2" PE main yakima</t>
  </si>
  <si>
    <t>235114</t>
  </si>
  <si>
    <t>2000' 6" PE MAIN SOUTHRIDGE KENNEWI</t>
  </si>
  <si>
    <t>237699</t>
  </si>
  <si>
    <t>MN 2" ST LAUREL/KING ALLEY SHELTON</t>
  </si>
  <si>
    <t>237712</t>
  </si>
  <si>
    <t>MN 2" ST SHELTON</t>
  </si>
  <si>
    <t>1/2in PWX Service</t>
  </si>
  <si>
    <t>240520</t>
  </si>
  <si>
    <t>INSTALL 1" STEEL SL SUNNYSIDE</t>
  </si>
  <si>
    <t>1in PWX Service</t>
  </si>
  <si>
    <t>2017 Q1 - January thru March Total</t>
  </si>
  <si>
    <t>2017 Q2 - April thru June</t>
  </si>
  <si>
    <t>241050</t>
  </si>
  <si>
    <t>INSTALL 2" PE MN ABERDEEN</t>
  </si>
  <si>
    <t>04-01-2017</t>
  </si>
  <si>
    <t>06-30-2017</t>
  </si>
  <si>
    <t>241722</t>
  </si>
  <si>
    <t>MN 2" PE 7TH AVE ABERDEEN</t>
  </si>
  <si>
    <t>240767</t>
  </si>
  <si>
    <t>MN 2" PE M ST HOQUIAM</t>
  </si>
  <si>
    <t>242279</t>
  </si>
  <si>
    <t>MN 2" PE SUMNER AVE HOQUIAM</t>
  </si>
  <si>
    <t>McCleary</t>
  </si>
  <si>
    <t>47555000</t>
  </si>
  <si>
    <t>Sl 1/2" McCleary - Growth</t>
  </si>
  <si>
    <t>238013</t>
  </si>
  <si>
    <t>245200</t>
  </si>
  <si>
    <t>1" PE MN - EVERSON</t>
  </si>
  <si>
    <t>224671</t>
  </si>
  <si>
    <t>241847</t>
  </si>
  <si>
    <t>239127</t>
  </si>
  <si>
    <t>243612</t>
  </si>
  <si>
    <t>2" PE MN - LYNDEN</t>
  </si>
  <si>
    <t>244853</t>
  </si>
  <si>
    <t>47822200</t>
  </si>
  <si>
    <t>Sl 2" Sumas-Growth</t>
  </si>
  <si>
    <t>241303</t>
  </si>
  <si>
    <t>MN,2"PE HARDT AVE NE,BREMERTOn,WA.</t>
  </si>
  <si>
    <t>243535</t>
  </si>
  <si>
    <t>MN,2" PITT AVE,BREMERTON,WA</t>
  </si>
  <si>
    <t>241719</t>
  </si>
  <si>
    <t>MN,2"PE CONVERSE COVE,PORT ORCHARD,</t>
  </si>
  <si>
    <t>242418</t>
  </si>
  <si>
    <t>MN,MT AIRE DIV#2,POULSBO,WA</t>
  </si>
  <si>
    <t>236992</t>
  </si>
  <si>
    <t>2" AND 1" PE MAIN OLYMPIA KENNEWICK</t>
  </si>
  <si>
    <t>240998</t>
  </si>
  <si>
    <t>Southridge Dev. Kennewick Ph-4</t>
  </si>
  <si>
    <t>241314</t>
  </si>
  <si>
    <t>200' 2" pe on Union Place Kennewick</t>
  </si>
  <si>
    <t>241593</t>
  </si>
  <si>
    <t>240' 2" pe main 1903 N. Rd. 64 Pasc</t>
  </si>
  <si>
    <t>243941</t>
  </si>
  <si>
    <t>INSTALL 2" MAIN, PASCO</t>
  </si>
  <si>
    <t>243961</t>
  </si>
  <si>
    <t>170' 2" pe main Life Quest Pasco</t>
  </si>
  <si>
    <t>244093</t>
  </si>
  <si>
    <t>220' of 2" pe mian south on Rd 80 P</t>
  </si>
  <si>
    <t>235156</t>
  </si>
  <si>
    <t>2" MAIN EXTENSION ON AARON DR</t>
  </si>
  <si>
    <t>241791</t>
  </si>
  <si>
    <t>MN 1" PE KELSO</t>
  </si>
  <si>
    <t>239651</t>
  </si>
  <si>
    <t>MN 2"PE-8SL OFF OF 38TH ST ANACORTE</t>
  </si>
  <si>
    <t>239046</t>
  </si>
  <si>
    <t>2" PE MN Burlington</t>
  </si>
  <si>
    <t>240087</t>
  </si>
  <si>
    <t>MN 4" PE-1SL MARYSVILLE</t>
  </si>
  <si>
    <t>242302</t>
  </si>
  <si>
    <t>MN 2" PE-4SL MOUNT VERNON</t>
  </si>
  <si>
    <t>242941</t>
  </si>
  <si>
    <t>MN 2" PE-1SL SEDRO-WO</t>
  </si>
  <si>
    <t>243560</t>
  </si>
  <si>
    <t xml:space="preserve">Install 1000' of 2" PE main </t>
  </si>
  <si>
    <t>243457</t>
  </si>
  <si>
    <t>INSTALL 2" PE MAIN</t>
  </si>
  <si>
    <t>243463</t>
  </si>
  <si>
    <t>2017 Q2 - April thru June Total</t>
  </si>
  <si>
    <t>2017 Q3 - July thru September</t>
  </si>
  <si>
    <t>244663</t>
  </si>
  <si>
    <t>MN 2" PE 2ND AVE ABERDEEN</t>
  </si>
  <si>
    <t>07-01-2017</t>
  </si>
  <si>
    <t>09-30-2017</t>
  </si>
  <si>
    <t>245197</t>
  </si>
  <si>
    <t>MN 2" MDPE W 1ST ST ABERDEEN</t>
  </si>
  <si>
    <t>245505</t>
  </si>
  <si>
    <t>MN 2" PE 9TH ST S MONTESANO</t>
  </si>
  <si>
    <t>238017</t>
  </si>
  <si>
    <t>242382</t>
  </si>
  <si>
    <t>245330</t>
  </si>
  <si>
    <t>246536</t>
  </si>
  <si>
    <t>246542</t>
  </si>
  <si>
    <t>246545</t>
  </si>
  <si>
    <t>246622</t>
  </si>
  <si>
    <t>239157</t>
  </si>
  <si>
    <t>245157</t>
  </si>
  <si>
    <t>2" PE MN - BLAINE</t>
  </si>
  <si>
    <t>245407</t>
  </si>
  <si>
    <t>246540</t>
  </si>
  <si>
    <t>234334</t>
  </si>
  <si>
    <t>238765</t>
  </si>
  <si>
    <t>4" &amp; 2" PE MN-BELLINGHAM</t>
  </si>
  <si>
    <t>246142</t>
  </si>
  <si>
    <t>2" PE MN-LYNDEN</t>
  </si>
  <si>
    <t>248632</t>
  </si>
  <si>
    <t>1" PE MN - LYNDEN</t>
  </si>
  <si>
    <t>238909</t>
  </si>
  <si>
    <t>47611200</t>
  </si>
  <si>
    <t>Sl 2" Nooksack-Growth</t>
  </si>
  <si>
    <t>245525</t>
  </si>
  <si>
    <t>2" PE MN - SUMAS</t>
  </si>
  <si>
    <t>241760</t>
  </si>
  <si>
    <t>MN,2"PE@2423 SNYDER AVE,BREMERTON,W</t>
  </si>
  <si>
    <t>243557</t>
  </si>
  <si>
    <t>MN,2"PE@741 EDEN RD,BREMERTON,WA</t>
  </si>
  <si>
    <t>244680</t>
  </si>
  <si>
    <t>MN,314 PITT AVE,BREMERTON,WA</t>
  </si>
  <si>
    <t>245682</t>
  </si>
  <si>
    <t>MN,2"PE @ CALLAHAN DR,BREMERTON,WA</t>
  </si>
  <si>
    <t>246399</t>
  </si>
  <si>
    <t>MN,EAST PARK 2,BREMERTON,WA</t>
  </si>
  <si>
    <t>247018</t>
  </si>
  <si>
    <t>MN,2"PE 816 COGEAN AVE,BREMERTON,WA</t>
  </si>
  <si>
    <t>247024</t>
  </si>
  <si>
    <t>MN,2"PE SUNRISE TERR,BREMERTON,WA</t>
  </si>
  <si>
    <t>248437</t>
  </si>
  <si>
    <t>MN,MARINE VIEW PL,BREMERTON,WA</t>
  </si>
  <si>
    <t>244618</t>
  </si>
  <si>
    <t>MN,3700 KITTY HAWK DR,CHICO,WA</t>
  </si>
  <si>
    <t>245702</t>
  </si>
  <si>
    <t>MN,2"PE @ DYES INLET RD,CHICO,WA</t>
  </si>
  <si>
    <t>247035</t>
  </si>
  <si>
    <t>MN,2"PE 5126 ELDORADO BLVD,CHICO,WA</t>
  </si>
  <si>
    <t>242963</t>
  </si>
  <si>
    <t xml:space="preserve">MN,2"PE 3999 ANDERSON HILL RD,PORT </t>
  </si>
  <si>
    <t>241720</t>
  </si>
  <si>
    <t>MN,2"PE RYEN ST,POULSBO,WA</t>
  </si>
  <si>
    <t>246157</t>
  </si>
  <si>
    <t>MN,19432 LARSON CT,POULSBO,WA</t>
  </si>
  <si>
    <t>246280</t>
  </si>
  <si>
    <t>MN,WOODBRIDGE CROSSING,SILVERDALE,W</t>
  </si>
  <si>
    <t>241284</t>
  </si>
  <si>
    <t>4", 2", 1", Main SouthCliffe Kennew</t>
  </si>
  <si>
    <t>243594</t>
  </si>
  <si>
    <t>1525' of PE Main The Village Kennew</t>
  </si>
  <si>
    <t>243682</t>
  </si>
  <si>
    <t>5969' of 2"&amp; 900' 1" Apple Valley K</t>
  </si>
  <si>
    <t>241213</t>
  </si>
  <si>
    <t>Broadmoor and  Burns Rd Dev Pasco</t>
  </si>
  <si>
    <t>245315</t>
  </si>
  <si>
    <t>3639' 2" &amp; 180' 1" MN Volterra Pasc</t>
  </si>
  <si>
    <t>246740</t>
  </si>
  <si>
    <t>2" &amp; 1" main into Archer Estates Pa</t>
  </si>
  <si>
    <t>246977</t>
  </si>
  <si>
    <t>6", 2", 1" main Eagle Crest Pasco</t>
  </si>
  <si>
    <t>248103</t>
  </si>
  <si>
    <t xml:space="preserve">100' 2" PE Main on E. St. Pasco </t>
  </si>
  <si>
    <t>248128</t>
  </si>
  <si>
    <t>Install 570' of 2" PE 3325 King Ave</t>
  </si>
  <si>
    <t>235076</t>
  </si>
  <si>
    <t>6" 4" &amp; 2" WEST VILLAGE PH1 RICHLAN</t>
  </si>
  <si>
    <t>243929</t>
  </si>
  <si>
    <t>CLEARWATER CREEK PHASE 4</t>
  </si>
  <si>
    <t>247082</t>
  </si>
  <si>
    <t>576 TANGLEWOOD DR</t>
  </si>
  <si>
    <t>248213</t>
  </si>
  <si>
    <t>QUEENSGATE DR EXTENSION SOUTH</t>
  </si>
  <si>
    <t>242209</t>
  </si>
  <si>
    <t>242267</t>
  </si>
  <si>
    <t>MN 2" PE EXT. LONGVIEW</t>
  </si>
  <si>
    <t>243652</t>
  </si>
  <si>
    <t>MN 2" PE EXT WOODLAND</t>
  </si>
  <si>
    <t>244098</t>
  </si>
  <si>
    <t>MN 2" PE-1SL GIBRALTER RD ANACORTES</t>
  </si>
  <si>
    <t>244210</t>
  </si>
  <si>
    <t>MN 2" PE-10SL ANACORTES</t>
  </si>
  <si>
    <t>245140</t>
  </si>
  <si>
    <t>MN 2" PE-1SL JEFFERSON ST ANACORTES</t>
  </si>
  <si>
    <t>246452</t>
  </si>
  <si>
    <t>MN 2"PE-1SL LANGE TERRACE ANACORTES</t>
  </si>
  <si>
    <t>239514</t>
  </si>
  <si>
    <t>MN 2"PE-17SL  278TH ST NW STANWOOD</t>
  </si>
  <si>
    <t>244023</t>
  </si>
  <si>
    <t>MN 2" PE-1SL BURLINGTON</t>
  </si>
  <si>
    <t>243075</t>
  </si>
  <si>
    <t>MN 2" PE-1SL MOUNT VERNON</t>
  </si>
  <si>
    <t>244089</t>
  </si>
  <si>
    <t>MN 2" PE-1SL S 20TH ST MOUNT VERNON</t>
  </si>
  <si>
    <t>244209</t>
  </si>
  <si>
    <t>MN 1" 2" &amp; 4" PE-42SL MOUNT VERNON</t>
  </si>
  <si>
    <t>242059</t>
  </si>
  <si>
    <t>MN 2" PE-1SL 98TH AVE NW STANWOOD</t>
  </si>
  <si>
    <t>244096</t>
  </si>
  <si>
    <t>MN 2" PE-1SL 84TH AVE NW STANWOOD</t>
  </si>
  <si>
    <t>244169</t>
  </si>
  <si>
    <t>2" Main - Blalcock Dr Walla Walla</t>
  </si>
  <si>
    <t>245721</t>
  </si>
  <si>
    <t>Install 2" PE main - E Langdon Dr</t>
  </si>
  <si>
    <t>248264</t>
  </si>
  <si>
    <t>INST MN - 2" PE - WALLA WALLA</t>
  </si>
  <si>
    <t>247678</t>
  </si>
  <si>
    <t xml:space="preserve">INSTALL 550' OF 2" PE MAIN </t>
  </si>
  <si>
    <t>245643</t>
  </si>
  <si>
    <t>INSTALL 2" MN IN GRANDVIEW</t>
  </si>
  <si>
    <t>247501</t>
  </si>
  <si>
    <t>INSTALl 450' 2" PE MN GRANGER</t>
  </si>
  <si>
    <t>245545</t>
  </si>
  <si>
    <t>Install 4" Main in Moxee</t>
  </si>
  <si>
    <t>47592200</t>
  </si>
  <si>
    <t>Sl 2" Moxee - Growth</t>
  </si>
  <si>
    <t>246170</t>
  </si>
  <si>
    <t>INSTALL 200' 2" MN PROSSER</t>
  </si>
  <si>
    <t>245665</t>
  </si>
  <si>
    <t>INST. 1100' OF 2" PE MN</t>
  </si>
  <si>
    <t>245666</t>
  </si>
  <si>
    <t xml:space="preserve">INST. 550' 2" PE MN </t>
  </si>
  <si>
    <t>246047</t>
  </si>
  <si>
    <t>INSTALL 725' OF 2" MAIN IN WAPATO</t>
  </si>
  <si>
    <t>238306</t>
  </si>
  <si>
    <t>INST. 2200' OF 4" PE &amp; 100' OF 1" P</t>
  </si>
  <si>
    <t>245662</t>
  </si>
  <si>
    <t>INST.1700' OF PE MAIN</t>
  </si>
  <si>
    <t>246599</t>
  </si>
  <si>
    <t xml:space="preserve">INST425' 2 "PE  IN YAKIMA </t>
  </si>
  <si>
    <t>246985</t>
  </si>
  <si>
    <t xml:space="preserve">INST. NEW 125' 2" PE MN </t>
  </si>
  <si>
    <t>247075</t>
  </si>
  <si>
    <t>INST.125' NEW 2" PE MN</t>
  </si>
  <si>
    <t>248497</t>
  </si>
  <si>
    <t>INSTALL 2" PE MAIN YAKIMA</t>
  </si>
  <si>
    <t>243681</t>
  </si>
  <si>
    <t>MN - INSTALL 645' 6" PE MAIN</t>
  </si>
  <si>
    <t>2017 Q3 - July thru September Total</t>
  </si>
  <si>
    <t>2017 Q4 - October thru December</t>
  </si>
  <si>
    <t>10-01-2017</t>
  </si>
  <si>
    <t>12-31-2017</t>
  </si>
  <si>
    <t>244167</t>
  </si>
  <si>
    <t>244817</t>
  </si>
  <si>
    <t>248880</t>
  </si>
  <si>
    <t>249950</t>
  </si>
  <si>
    <t>GR; 2" PE MN - BELLINGHAM; 248'</t>
  </si>
  <si>
    <t>244172</t>
  </si>
  <si>
    <t>247959</t>
  </si>
  <si>
    <t>247961</t>
  </si>
  <si>
    <t>248520</t>
  </si>
  <si>
    <t>247505</t>
  </si>
  <si>
    <t>249395</t>
  </si>
  <si>
    <t>GR: 2" PE; LYND; 1260' SHEA ST</t>
  </si>
  <si>
    <t>242962</t>
  </si>
  <si>
    <t>MN,2"PE 3828 OLYMPUS DR,BREMERTON,W</t>
  </si>
  <si>
    <t>243554</t>
  </si>
  <si>
    <t>MN,2"PE ISLAND VIEW DR,BREMERTON,WA</t>
  </si>
  <si>
    <t>248021</t>
  </si>
  <si>
    <t>MN,2816 20TH ST,BREMERTON,WA</t>
  </si>
  <si>
    <t>249028</t>
  </si>
  <si>
    <t>MN,2"PE@2824 PAUL BENJAMIN,CHICO,WA</t>
  </si>
  <si>
    <t>243462</t>
  </si>
  <si>
    <t>MN,MCCORMICK WOODS PAR D #2,PORT OR</t>
  </si>
  <si>
    <t>246063</t>
  </si>
  <si>
    <t>MN,LANGAUNET PLAT,POULSBO,WA</t>
  </si>
  <si>
    <t>245383</t>
  </si>
  <si>
    <t>4725' of 2" &amp; 170' of 1" Cherry Cre</t>
  </si>
  <si>
    <t>236163</t>
  </si>
  <si>
    <t>270' 2"PE DOWN SALT LAKE PASCO</t>
  </si>
  <si>
    <t>244032</t>
  </si>
  <si>
    <t xml:space="preserve">220' 2" pe main extension Maitland </t>
  </si>
  <si>
    <t>244150</t>
  </si>
  <si>
    <t>2" &amp; 1" main  Linda Loviisa 8,9, 10</t>
  </si>
  <si>
    <t>247408</t>
  </si>
  <si>
    <t>1190' 2" main Ferrara Place Pasco</t>
  </si>
  <si>
    <t>247939</t>
  </si>
  <si>
    <t>ROAD 110 MAIN EXTENSION</t>
  </si>
  <si>
    <t>248101</t>
  </si>
  <si>
    <t xml:space="preserve">210' 2" main for 4801 S Morain St. </t>
  </si>
  <si>
    <t>248670</t>
  </si>
  <si>
    <t>SANDPIPER PHASE 2</t>
  </si>
  <si>
    <t>47482100</t>
  </si>
  <si>
    <t>Sl 1" Kalama - Growth</t>
  </si>
  <si>
    <t>47482200</t>
  </si>
  <si>
    <t>Sl 2" Kalama - Growth</t>
  </si>
  <si>
    <t>248990</t>
  </si>
  <si>
    <t>GR, 2" PE; KELS; 270'</t>
  </si>
  <si>
    <t>249449</t>
  </si>
  <si>
    <t>GR; 2" PE; LONG; 610'</t>
  </si>
  <si>
    <t>248489</t>
  </si>
  <si>
    <t>MN EX 4" PE WOODLAND</t>
  </si>
  <si>
    <t>238258</t>
  </si>
  <si>
    <t>MN 4"PE-1SL W N CAMANO DR CAMANO IS</t>
  </si>
  <si>
    <t>247473</t>
  </si>
  <si>
    <t>GR;4" PE;MTVE; 390' SCHOOL</t>
  </si>
  <si>
    <t>247617</t>
  </si>
  <si>
    <t>GR;2" PE;ANAC; 410' HOXIE LN 5 LOT</t>
  </si>
  <si>
    <t>248233</t>
  </si>
  <si>
    <t xml:space="preserve">GR; 2" PE; MTVE; 975' SUMMERSUN PH </t>
  </si>
  <si>
    <t>248506</t>
  </si>
  <si>
    <t>GR;2" PE;ANAC; 135' FELT 3 LOT DEV</t>
  </si>
  <si>
    <t>248628</t>
  </si>
  <si>
    <t>GR; 2" PE; MTVE;840' TWIN BROOKS PH</t>
  </si>
  <si>
    <t>247490</t>
  </si>
  <si>
    <t>GR; 2" PE; OAKH;1,160' 1" AND 2"</t>
  </si>
  <si>
    <t>246002</t>
  </si>
  <si>
    <t>MN 2" PE-5SL 284TH ST NW STANWOOD</t>
  </si>
  <si>
    <t>246007</t>
  </si>
  <si>
    <t>MN 2"PE-4SL 284TH ST NW STANWOOD</t>
  </si>
  <si>
    <t>248469</t>
  </si>
  <si>
    <t xml:space="preserve">2" MDPE main </t>
  </si>
  <si>
    <t>248704</t>
  </si>
  <si>
    <t>GROWTH 2" MDPE MAIN</t>
  </si>
  <si>
    <t>248457</t>
  </si>
  <si>
    <t>INSTALL 6,800' 4" PE MN GRANDVIEW</t>
  </si>
  <si>
    <t>247706</t>
  </si>
  <si>
    <t>INSTALL 145' 2" PE MAIN</t>
  </si>
  <si>
    <t>248461</t>
  </si>
  <si>
    <t>200' 2" PE MN</t>
  </si>
  <si>
    <t>248637</t>
  </si>
  <si>
    <t xml:space="preserve">MN 1200' 4" PE &amp; 500' 1" PE </t>
  </si>
  <si>
    <t>2017 Q4 - October thru December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</si>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</sst>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1" applyNumberFormat="1" applyFont="1"/>
    <xf numFmtId="43" fontId="1" fillId="0" borderId="0" xfId="1" applyFont="1"/>
    <xf numFmtId="43" fontId="0" fillId="0" borderId="0" xfId="1" applyFont="1"/>
    <xf numFmtId="49" fontId="2" fillId="0" borderId="0" xfId="0" applyNumberFormat="1" applyFont="1"/>
    <xf numFmtId="164" fontId="1" fillId="0" borderId="0" xfId="1" applyNumberFormat="1" applyFont="1"/>
    <xf numFmtId="0" fontId="0" fillId="0" borderId="0" xfId="0" applyNumberForma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5"/>
  <sheetViews>
    <sheetView tabSelected="1" workbookViewId="0">
      <pane ySplit="1" topLeftCell="A2" activePane="bottomLeft" state="frozen"/>
      <selection pane="bottomLeft" activeCell="C129" sqref="C129"/>
    </sheetView>
  </sheetViews>
  <sheetFormatPr defaultRowHeight="15" outlineLevelRow="2" x14ac:dyDescent="0.25"/>
  <cols>
    <col min="1" max="1" width="16.7109375" hidden="1" customWidth="1"/>
    <col min="2" max="2" width="28.5703125" hidden="1" customWidth="1"/>
    <col min="3" max="3" width="36" bestFit="1" customWidth="1"/>
    <col min="4" max="4" width="6.7109375" hidden="1" customWidth="1"/>
    <col min="5" max="5" width="16.28515625" hidden="1" customWidth="1"/>
    <col min="6" max="6" width="20.85546875" hidden="1" customWidth="1"/>
    <col min="7" max="7" width="15.28515625" hidden="1" customWidth="1"/>
    <col min="8" max="8" width="19.42578125" style="13" hidden="1" customWidth="1"/>
    <col min="9" max="9" width="38.140625" hidden="1" customWidth="1"/>
    <col min="10" max="10" width="19" hidden="1" customWidth="1"/>
    <col min="11" max="11" width="12.42578125" style="13" hidden="1" customWidth="1"/>
    <col min="12" max="12" width="11.5703125" style="13" hidden="1" customWidth="1"/>
    <col min="13" max="13" width="11" style="7" customWidth="1"/>
    <col min="14" max="14" width="12.7109375" style="7" customWidth="1"/>
    <col min="15" max="15" width="10.85546875" style="7" customWidth="1"/>
    <col min="16" max="16" width="10.5703125" style="7" customWidth="1"/>
    <col min="17" max="17" width="14.28515625" style="9" customWidth="1"/>
    <col min="18" max="18" width="10.5703125" style="9" bestFit="1" customWidth="1"/>
  </cols>
  <sheetData>
    <row r="1" spans="1:18" s="4" customFormat="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</row>
    <row r="2" spans="1:18" hidden="1" outlineLevel="2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6" t="s">
        <v>25</v>
      </c>
      <c r="I2" s="5" t="s">
        <v>26</v>
      </c>
      <c r="J2" s="5" t="s">
        <v>27</v>
      </c>
      <c r="K2" s="6" t="s">
        <v>28</v>
      </c>
      <c r="L2" s="6" t="s">
        <v>29</v>
      </c>
      <c r="M2" s="7">
        <v>2</v>
      </c>
      <c r="N2" s="7">
        <v>40</v>
      </c>
      <c r="P2" s="7">
        <f t="shared" ref="P2:P33" si="0">N2+O2</f>
        <v>40</v>
      </c>
      <c r="Q2" s="8">
        <v>4000</v>
      </c>
      <c r="R2" s="9">
        <f t="shared" ref="R2:R33" si="1">Q2/P2</f>
        <v>100</v>
      </c>
    </row>
    <row r="3" spans="1:18" hidden="1" outlineLevel="2" x14ac:dyDescent="0.25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 t="s">
        <v>26</v>
      </c>
      <c r="J3" s="5" t="s">
        <v>30</v>
      </c>
      <c r="K3" s="6" t="s">
        <v>28</v>
      </c>
      <c r="L3" s="6" t="s">
        <v>29</v>
      </c>
      <c r="M3" s="7">
        <v>1</v>
      </c>
      <c r="N3" s="7">
        <v>36</v>
      </c>
      <c r="P3" s="7">
        <f t="shared" si="0"/>
        <v>36</v>
      </c>
      <c r="Q3" s="8">
        <v>2000</v>
      </c>
      <c r="R3" s="9">
        <f t="shared" si="1"/>
        <v>55.555555555555557</v>
      </c>
    </row>
    <row r="4" spans="1:18" hidden="1" outlineLevel="2" x14ac:dyDescent="0.25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6" t="s">
        <v>31</v>
      </c>
      <c r="I4" s="5" t="s">
        <v>32</v>
      </c>
      <c r="J4" s="5" t="s">
        <v>30</v>
      </c>
      <c r="K4" s="6" t="s">
        <v>28</v>
      </c>
      <c r="L4" s="6" t="s">
        <v>29</v>
      </c>
      <c r="M4" s="7">
        <v>2</v>
      </c>
      <c r="N4" s="7">
        <v>430</v>
      </c>
      <c r="P4" s="7">
        <f t="shared" si="0"/>
        <v>430</v>
      </c>
      <c r="Q4" s="8">
        <v>5939.96</v>
      </c>
      <c r="R4" s="9">
        <f t="shared" si="1"/>
        <v>13.81386046511628</v>
      </c>
    </row>
    <row r="5" spans="1:18" hidden="1" outlineLevel="2" x14ac:dyDescent="0.25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33</v>
      </c>
      <c r="H5" s="6" t="s">
        <v>34</v>
      </c>
      <c r="I5" s="5" t="s">
        <v>35</v>
      </c>
      <c r="J5" s="5" t="s">
        <v>27</v>
      </c>
      <c r="K5" s="6" t="s">
        <v>28</v>
      </c>
      <c r="L5" s="6" t="s">
        <v>29</v>
      </c>
      <c r="M5" s="7">
        <v>3</v>
      </c>
      <c r="N5" s="7">
        <v>121</v>
      </c>
      <c r="P5" s="7">
        <f t="shared" si="0"/>
        <v>121</v>
      </c>
      <c r="Q5" s="8">
        <v>3</v>
      </c>
      <c r="R5" s="9">
        <f t="shared" si="1"/>
        <v>2.4793388429752067E-2</v>
      </c>
    </row>
    <row r="6" spans="1:18" hidden="1" outlineLevel="2" x14ac:dyDescent="0.25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36</v>
      </c>
      <c r="H6" s="6" t="s">
        <v>37</v>
      </c>
      <c r="I6" s="5" t="s">
        <v>38</v>
      </c>
      <c r="J6" s="5" t="s">
        <v>27</v>
      </c>
      <c r="K6" s="6" t="s">
        <v>28</v>
      </c>
      <c r="L6" s="6" t="s">
        <v>29</v>
      </c>
      <c r="M6" s="7">
        <v>1</v>
      </c>
      <c r="N6" s="7">
        <v>28</v>
      </c>
      <c r="P6" s="7">
        <f t="shared" si="0"/>
        <v>28</v>
      </c>
      <c r="Q6" s="8">
        <v>2000</v>
      </c>
      <c r="R6" s="9">
        <f t="shared" si="1"/>
        <v>71.428571428571431</v>
      </c>
    </row>
    <row r="7" spans="1:18" hidden="1" outlineLevel="2" x14ac:dyDescent="0.25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23</v>
      </c>
      <c r="G7" s="5" t="s">
        <v>39</v>
      </c>
      <c r="H7" s="6" t="s">
        <v>40</v>
      </c>
      <c r="I7" s="5" t="s">
        <v>41</v>
      </c>
      <c r="J7" s="5" t="s">
        <v>42</v>
      </c>
      <c r="K7" s="6" t="s">
        <v>28</v>
      </c>
      <c r="L7" s="6" t="s">
        <v>29</v>
      </c>
      <c r="M7" s="7">
        <v>1</v>
      </c>
      <c r="N7" s="7">
        <v>1</v>
      </c>
      <c r="P7" s="7">
        <f t="shared" si="0"/>
        <v>1</v>
      </c>
      <c r="Q7" s="8">
        <v>3</v>
      </c>
      <c r="R7" s="9">
        <f t="shared" si="1"/>
        <v>3</v>
      </c>
    </row>
    <row r="8" spans="1:18" hidden="1" outlineLevel="2" x14ac:dyDescent="0.2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43</v>
      </c>
      <c r="G8" s="5" t="s">
        <v>44</v>
      </c>
      <c r="H8" s="6" t="s">
        <v>45</v>
      </c>
      <c r="I8" s="5" t="s">
        <v>46</v>
      </c>
      <c r="J8" s="5" t="s">
        <v>47</v>
      </c>
      <c r="K8" s="6" t="s">
        <v>28</v>
      </c>
      <c r="L8" s="6" t="s">
        <v>29</v>
      </c>
      <c r="O8" s="7">
        <v>430</v>
      </c>
      <c r="P8" s="7">
        <f t="shared" si="0"/>
        <v>430</v>
      </c>
      <c r="Q8" s="8">
        <v>4517.5200000000004</v>
      </c>
      <c r="R8" s="9">
        <f t="shared" si="1"/>
        <v>10.50586046511628</v>
      </c>
    </row>
    <row r="9" spans="1:18" hidden="1" outlineLevel="2" x14ac:dyDescent="0.25">
      <c r="A9" s="5" t="s">
        <v>18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43</v>
      </c>
      <c r="G9" s="5" t="s">
        <v>44</v>
      </c>
      <c r="H9" s="6" t="s">
        <v>45</v>
      </c>
      <c r="I9" s="5" t="s">
        <v>46</v>
      </c>
      <c r="J9" s="5" t="s">
        <v>48</v>
      </c>
      <c r="K9" s="6" t="s">
        <v>28</v>
      </c>
      <c r="L9" s="6" t="s">
        <v>29</v>
      </c>
      <c r="O9" s="7">
        <v>625</v>
      </c>
      <c r="P9" s="7">
        <f t="shared" si="0"/>
        <v>625</v>
      </c>
      <c r="Q9" s="8">
        <v>6500</v>
      </c>
      <c r="R9" s="9">
        <f t="shared" si="1"/>
        <v>10.4</v>
      </c>
    </row>
    <row r="10" spans="1:18" hidden="1" outlineLevel="2" x14ac:dyDescent="0.25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43</v>
      </c>
      <c r="G10" s="5" t="s">
        <v>44</v>
      </c>
      <c r="H10" s="6" t="s">
        <v>45</v>
      </c>
      <c r="I10" s="5" t="s">
        <v>46</v>
      </c>
      <c r="J10" s="5" t="s">
        <v>49</v>
      </c>
      <c r="K10" s="6" t="s">
        <v>28</v>
      </c>
      <c r="L10" s="6" t="s">
        <v>29</v>
      </c>
      <c r="O10" s="7">
        <v>1004</v>
      </c>
      <c r="P10" s="7">
        <f t="shared" si="0"/>
        <v>1004</v>
      </c>
      <c r="Q10" s="8">
        <v>11000</v>
      </c>
      <c r="R10" s="9">
        <f t="shared" si="1"/>
        <v>10.95617529880478</v>
      </c>
    </row>
    <row r="11" spans="1:18" hidden="1" outlineLevel="2" x14ac:dyDescent="0.25">
      <c r="A11" s="5" t="s">
        <v>18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43</v>
      </c>
      <c r="G11" s="5" t="s">
        <v>44</v>
      </c>
      <c r="H11" s="6" t="s">
        <v>50</v>
      </c>
      <c r="I11" s="5" t="s">
        <v>46</v>
      </c>
      <c r="J11" s="5" t="s">
        <v>49</v>
      </c>
      <c r="K11" s="6" t="s">
        <v>28</v>
      </c>
      <c r="L11" s="6" t="s">
        <v>29</v>
      </c>
      <c r="O11" s="7">
        <v>1176</v>
      </c>
      <c r="P11" s="7">
        <f t="shared" si="0"/>
        <v>1176</v>
      </c>
      <c r="Q11" s="8">
        <v>1168.6199999999999</v>
      </c>
      <c r="R11" s="9">
        <f t="shared" si="1"/>
        <v>0.99372448979591832</v>
      </c>
    </row>
    <row r="12" spans="1:18" hidden="1" outlineLevel="2" x14ac:dyDescent="0.25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43</v>
      </c>
      <c r="G12" s="5" t="s">
        <v>44</v>
      </c>
      <c r="H12" s="6" t="s">
        <v>51</v>
      </c>
      <c r="I12" s="5" t="s">
        <v>46</v>
      </c>
      <c r="J12" s="5" t="s">
        <v>49</v>
      </c>
      <c r="K12" s="6" t="s">
        <v>28</v>
      </c>
      <c r="L12" s="6" t="s">
        <v>29</v>
      </c>
      <c r="O12" s="7">
        <v>153</v>
      </c>
      <c r="P12" s="7">
        <f t="shared" si="0"/>
        <v>153</v>
      </c>
      <c r="Q12" s="8">
        <v>1392.87</v>
      </c>
      <c r="R12" s="9">
        <f t="shared" si="1"/>
        <v>9.1037254901960782</v>
      </c>
    </row>
    <row r="13" spans="1:18" hidden="1" outlineLevel="2" x14ac:dyDescent="0.25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43</v>
      </c>
      <c r="G13" s="5" t="s">
        <v>44</v>
      </c>
      <c r="H13" s="6" t="s">
        <v>52</v>
      </c>
      <c r="I13" s="5" t="s">
        <v>46</v>
      </c>
      <c r="J13" s="5" t="s">
        <v>47</v>
      </c>
      <c r="K13" s="6" t="s">
        <v>28</v>
      </c>
      <c r="L13" s="6" t="s">
        <v>29</v>
      </c>
      <c r="O13" s="7">
        <v>45</v>
      </c>
      <c r="P13" s="7">
        <f t="shared" si="0"/>
        <v>45</v>
      </c>
      <c r="Q13" s="8">
        <v>435</v>
      </c>
      <c r="R13" s="9">
        <f t="shared" si="1"/>
        <v>9.6666666666666661</v>
      </c>
    </row>
    <row r="14" spans="1:18" hidden="1" outlineLevel="2" x14ac:dyDescent="0.25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  <c r="F14" s="5" t="s">
        <v>43</v>
      </c>
      <c r="G14" s="5" t="s">
        <v>44</v>
      </c>
      <c r="H14" s="6" t="s">
        <v>52</v>
      </c>
      <c r="I14" s="5" t="s">
        <v>46</v>
      </c>
      <c r="J14" s="5" t="s">
        <v>49</v>
      </c>
      <c r="K14" s="6" t="s">
        <v>28</v>
      </c>
      <c r="L14" s="6" t="s">
        <v>29</v>
      </c>
      <c r="O14" s="7">
        <v>213</v>
      </c>
      <c r="P14" s="7">
        <f t="shared" si="0"/>
        <v>213</v>
      </c>
      <c r="Q14" s="8">
        <v>3755.2</v>
      </c>
      <c r="R14" s="9">
        <f t="shared" si="1"/>
        <v>17.630046948356807</v>
      </c>
    </row>
    <row r="15" spans="1:18" hidden="1" outlineLevel="2" x14ac:dyDescent="0.25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  <c r="F15" s="5" t="s">
        <v>43</v>
      </c>
      <c r="G15" s="5" t="s">
        <v>44</v>
      </c>
      <c r="H15" s="6" t="s">
        <v>53</v>
      </c>
      <c r="I15" s="5" t="s">
        <v>46</v>
      </c>
      <c r="J15" s="5" t="s">
        <v>47</v>
      </c>
      <c r="K15" s="6" t="s">
        <v>28</v>
      </c>
      <c r="L15" s="6" t="s">
        <v>29</v>
      </c>
      <c r="O15" s="7">
        <v>199</v>
      </c>
      <c r="P15" s="7">
        <f t="shared" si="0"/>
        <v>199</v>
      </c>
      <c r="Q15" s="8">
        <v>2002.37</v>
      </c>
      <c r="R15" s="9">
        <f t="shared" si="1"/>
        <v>10.062160804020101</v>
      </c>
    </row>
    <row r="16" spans="1:18" hidden="1" outlineLevel="2" x14ac:dyDescent="0.2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43</v>
      </c>
      <c r="G16" s="5" t="s">
        <v>44</v>
      </c>
      <c r="H16" s="6" t="s">
        <v>53</v>
      </c>
      <c r="I16" s="5" t="s">
        <v>46</v>
      </c>
      <c r="J16" s="5" t="s">
        <v>49</v>
      </c>
      <c r="K16" s="6" t="s">
        <v>28</v>
      </c>
      <c r="L16" s="6" t="s">
        <v>29</v>
      </c>
      <c r="O16" s="7">
        <v>501</v>
      </c>
      <c r="P16" s="7">
        <f t="shared" si="0"/>
        <v>501</v>
      </c>
      <c r="Q16" s="8">
        <v>2677.62</v>
      </c>
      <c r="R16" s="9">
        <f t="shared" si="1"/>
        <v>5.3445508982035923</v>
      </c>
    </row>
    <row r="17" spans="1:18" hidden="1" outlineLevel="2" x14ac:dyDescent="0.25">
      <c r="A17" s="5" t="s">
        <v>18</v>
      </c>
      <c r="B17" s="5" t="s">
        <v>19</v>
      </c>
      <c r="C17" s="5" t="s">
        <v>20</v>
      </c>
      <c r="D17" s="5" t="s">
        <v>21</v>
      </c>
      <c r="E17" s="5" t="s">
        <v>22</v>
      </c>
      <c r="F17" s="5" t="s">
        <v>43</v>
      </c>
      <c r="G17" s="5" t="s">
        <v>44</v>
      </c>
      <c r="H17" s="6" t="s">
        <v>54</v>
      </c>
      <c r="I17" s="5" t="s">
        <v>55</v>
      </c>
      <c r="J17" s="5" t="s">
        <v>27</v>
      </c>
      <c r="K17" s="6" t="s">
        <v>28</v>
      </c>
      <c r="L17" s="6" t="s">
        <v>29</v>
      </c>
      <c r="M17" s="7">
        <v>21</v>
      </c>
      <c r="N17" s="7">
        <v>1538</v>
      </c>
      <c r="P17" s="7">
        <f t="shared" si="0"/>
        <v>1538</v>
      </c>
      <c r="Q17" s="8">
        <v>12431.09</v>
      </c>
      <c r="R17" s="9">
        <f t="shared" si="1"/>
        <v>8.0826332899869957</v>
      </c>
    </row>
    <row r="18" spans="1:18" hidden="1" outlineLevel="2" x14ac:dyDescent="0.25">
      <c r="A18" s="5" t="s">
        <v>18</v>
      </c>
      <c r="B18" s="5" t="s">
        <v>19</v>
      </c>
      <c r="C18" s="5" t="s">
        <v>20</v>
      </c>
      <c r="D18" s="5" t="s">
        <v>21</v>
      </c>
      <c r="E18" s="5" t="s">
        <v>22</v>
      </c>
      <c r="F18" s="5" t="s">
        <v>43</v>
      </c>
      <c r="G18" s="5" t="s">
        <v>44</v>
      </c>
      <c r="H18" s="6" t="s">
        <v>56</v>
      </c>
      <c r="I18" s="5" t="s">
        <v>57</v>
      </c>
      <c r="J18" s="5" t="s">
        <v>30</v>
      </c>
      <c r="K18" s="6" t="s">
        <v>28</v>
      </c>
      <c r="L18" s="6" t="s">
        <v>29</v>
      </c>
      <c r="M18" s="7">
        <v>2</v>
      </c>
      <c r="N18" s="7">
        <v>160</v>
      </c>
      <c r="P18" s="7">
        <f t="shared" si="0"/>
        <v>160</v>
      </c>
      <c r="Q18" s="8">
        <v>425.98</v>
      </c>
      <c r="R18" s="9">
        <f t="shared" si="1"/>
        <v>2.6623749999999999</v>
      </c>
    </row>
    <row r="19" spans="1:18" hidden="1" outlineLevel="2" x14ac:dyDescent="0.25">
      <c r="A19" s="5" t="s">
        <v>18</v>
      </c>
      <c r="B19" s="5" t="s">
        <v>19</v>
      </c>
      <c r="C19" s="5" t="s">
        <v>20</v>
      </c>
      <c r="D19" s="5" t="s">
        <v>21</v>
      </c>
      <c r="E19" s="5" t="s">
        <v>22</v>
      </c>
      <c r="F19" s="5" t="s">
        <v>43</v>
      </c>
      <c r="G19" s="5" t="s">
        <v>58</v>
      </c>
      <c r="H19" s="6" t="s">
        <v>59</v>
      </c>
      <c r="I19" s="5" t="s">
        <v>46</v>
      </c>
      <c r="J19" s="5" t="s">
        <v>49</v>
      </c>
      <c r="K19" s="6" t="s">
        <v>28</v>
      </c>
      <c r="L19" s="6" t="s">
        <v>29</v>
      </c>
      <c r="O19" s="7">
        <v>675</v>
      </c>
      <c r="P19" s="7">
        <f t="shared" si="0"/>
        <v>675</v>
      </c>
      <c r="Q19" s="8">
        <v>723.59</v>
      </c>
      <c r="R19" s="9">
        <f t="shared" si="1"/>
        <v>1.0719851851851852</v>
      </c>
    </row>
    <row r="20" spans="1:18" hidden="1" outlineLevel="2" x14ac:dyDescent="0.25">
      <c r="A20" s="5" t="s">
        <v>18</v>
      </c>
      <c r="B20" s="5" t="s">
        <v>19</v>
      </c>
      <c r="C20" s="5" t="s">
        <v>20</v>
      </c>
      <c r="D20" s="5" t="s">
        <v>21</v>
      </c>
      <c r="E20" s="5" t="s">
        <v>22</v>
      </c>
      <c r="F20" s="5" t="s">
        <v>43</v>
      </c>
      <c r="G20" s="5" t="s">
        <v>58</v>
      </c>
      <c r="H20" s="6" t="s">
        <v>60</v>
      </c>
      <c r="I20" s="5" t="s">
        <v>61</v>
      </c>
      <c r="J20" s="5" t="s">
        <v>27</v>
      </c>
      <c r="K20" s="6" t="s">
        <v>28</v>
      </c>
      <c r="L20" s="6" t="s">
        <v>29</v>
      </c>
      <c r="M20" s="7">
        <v>12</v>
      </c>
      <c r="N20" s="7">
        <v>714</v>
      </c>
      <c r="P20" s="7">
        <f t="shared" si="0"/>
        <v>714</v>
      </c>
      <c r="Q20" s="8">
        <v>7954.01</v>
      </c>
      <c r="R20" s="9">
        <f t="shared" si="1"/>
        <v>11.140070028011205</v>
      </c>
    </row>
    <row r="21" spans="1:18" hidden="1" outlineLevel="2" x14ac:dyDescent="0.25">
      <c r="A21" s="5" t="s">
        <v>18</v>
      </c>
      <c r="B21" s="5" t="s">
        <v>19</v>
      </c>
      <c r="C21" s="5" t="s">
        <v>20</v>
      </c>
      <c r="D21" s="5" t="s">
        <v>21</v>
      </c>
      <c r="E21" s="5" t="s">
        <v>22</v>
      </c>
      <c r="F21" s="5" t="s">
        <v>43</v>
      </c>
      <c r="G21" s="5" t="s">
        <v>58</v>
      </c>
      <c r="H21" s="6" t="s">
        <v>62</v>
      </c>
      <c r="I21" s="5" t="s">
        <v>63</v>
      </c>
      <c r="J21" s="5" t="s">
        <v>30</v>
      </c>
      <c r="K21" s="6" t="s">
        <v>28</v>
      </c>
      <c r="L21" s="6" t="s">
        <v>29</v>
      </c>
      <c r="M21" s="7">
        <v>2</v>
      </c>
      <c r="N21" s="7">
        <v>229</v>
      </c>
      <c r="P21" s="7">
        <f t="shared" si="0"/>
        <v>229</v>
      </c>
      <c r="Q21" s="8">
        <v>332.74</v>
      </c>
      <c r="R21" s="9">
        <f t="shared" si="1"/>
        <v>1.4530131004366813</v>
      </c>
    </row>
    <row r="22" spans="1:18" hidden="1" outlineLevel="2" x14ac:dyDescent="0.25">
      <c r="A22" s="5" t="s">
        <v>18</v>
      </c>
      <c r="B22" s="5" t="s">
        <v>19</v>
      </c>
      <c r="C22" s="5" t="s">
        <v>20</v>
      </c>
      <c r="D22" s="5" t="s">
        <v>21</v>
      </c>
      <c r="E22" s="5" t="s">
        <v>22</v>
      </c>
      <c r="F22" s="5" t="s">
        <v>43</v>
      </c>
      <c r="G22" s="5" t="s">
        <v>64</v>
      </c>
      <c r="H22" s="6" t="s">
        <v>65</v>
      </c>
      <c r="I22" s="5" t="s">
        <v>66</v>
      </c>
      <c r="J22" s="5" t="s">
        <v>27</v>
      </c>
      <c r="K22" s="6" t="s">
        <v>28</v>
      </c>
      <c r="L22" s="6" t="s">
        <v>29</v>
      </c>
      <c r="M22" s="7">
        <v>1</v>
      </c>
      <c r="N22" s="7">
        <v>16</v>
      </c>
      <c r="P22" s="7">
        <f t="shared" si="0"/>
        <v>16</v>
      </c>
      <c r="Q22" s="8">
        <v>1</v>
      </c>
      <c r="R22" s="9">
        <f t="shared" si="1"/>
        <v>6.25E-2</v>
      </c>
    </row>
    <row r="23" spans="1:18" hidden="1" outlineLevel="2" x14ac:dyDescent="0.25">
      <c r="A23" s="5" t="s">
        <v>18</v>
      </c>
      <c r="B23" s="5" t="s">
        <v>19</v>
      </c>
      <c r="C23" s="5" t="s">
        <v>20</v>
      </c>
      <c r="D23" s="5" t="s">
        <v>21</v>
      </c>
      <c r="E23" s="5" t="s">
        <v>22</v>
      </c>
      <c r="F23" s="5" t="s">
        <v>43</v>
      </c>
      <c r="G23" s="5" t="s">
        <v>64</v>
      </c>
      <c r="H23" s="6" t="s">
        <v>67</v>
      </c>
      <c r="I23" s="5" t="s">
        <v>68</v>
      </c>
      <c r="J23" s="5" t="s">
        <v>30</v>
      </c>
      <c r="K23" s="6" t="s">
        <v>28</v>
      </c>
      <c r="L23" s="6" t="s">
        <v>29</v>
      </c>
      <c r="M23" s="7">
        <v>3</v>
      </c>
      <c r="N23" s="7">
        <v>474</v>
      </c>
      <c r="P23" s="7">
        <f t="shared" si="0"/>
        <v>474</v>
      </c>
      <c r="Q23" s="8">
        <v>3103.17</v>
      </c>
      <c r="R23" s="9">
        <f t="shared" si="1"/>
        <v>6.5467721518987343</v>
      </c>
    </row>
    <row r="24" spans="1:18" hidden="1" outlineLevel="2" x14ac:dyDescent="0.25">
      <c r="A24" s="5" t="s">
        <v>18</v>
      </c>
      <c r="B24" s="5" t="s">
        <v>19</v>
      </c>
      <c r="C24" s="5" t="s">
        <v>20</v>
      </c>
      <c r="D24" s="5" t="s">
        <v>21</v>
      </c>
      <c r="E24" s="5" t="s">
        <v>22</v>
      </c>
      <c r="F24" s="5" t="s">
        <v>43</v>
      </c>
      <c r="G24" s="5" t="s">
        <v>64</v>
      </c>
      <c r="H24" s="6" t="s">
        <v>69</v>
      </c>
      <c r="I24" s="5" t="s">
        <v>70</v>
      </c>
      <c r="J24" s="5" t="s">
        <v>42</v>
      </c>
      <c r="K24" s="6" t="s">
        <v>28</v>
      </c>
      <c r="L24" s="6" t="s">
        <v>29</v>
      </c>
      <c r="M24" s="7">
        <v>1</v>
      </c>
      <c r="N24" s="7">
        <v>63</v>
      </c>
      <c r="P24" s="7">
        <f t="shared" si="0"/>
        <v>63</v>
      </c>
      <c r="Q24" s="8">
        <v>452.37</v>
      </c>
      <c r="R24" s="9">
        <f t="shared" si="1"/>
        <v>7.1804761904761909</v>
      </c>
    </row>
    <row r="25" spans="1:18" hidden="1" outlineLevel="2" x14ac:dyDescent="0.25">
      <c r="A25" s="5" t="s">
        <v>18</v>
      </c>
      <c r="B25" s="5" t="s">
        <v>19</v>
      </c>
      <c r="C25" s="5" t="s">
        <v>20</v>
      </c>
      <c r="D25" s="5" t="s">
        <v>21</v>
      </c>
      <c r="E25" s="5" t="s">
        <v>22</v>
      </c>
      <c r="F25" s="5" t="s">
        <v>43</v>
      </c>
      <c r="G25" s="5" t="s">
        <v>71</v>
      </c>
      <c r="H25" s="6" t="s">
        <v>72</v>
      </c>
      <c r="I25" s="5" t="s">
        <v>46</v>
      </c>
      <c r="J25" s="5" t="s">
        <v>49</v>
      </c>
      <c r="K25" s="6" t="s">
        <v>28</v>
      </c>
      <c r="L25" s="6" t="s">
        <v>29</v>
      </c>
      <c r="O25" s="7">
        <v>1285</v>
      </c>
      <c r="P25" s="7">
        <f t="shared" si="0"/>
        <v>1285</v>
      </c>
      <c r="Q25" s="8">
        <v>1105.3599999999999</v>
      </c>
      <c r="R25" s="9">
        <f t="shared" si="1"/>
        <v>0.86020233463035012</v>
      </c>
    </row>
    <row r="26" spans="1:18" hidden="1" outlineLevel="2" x14ac:dyDescent="0.25">
      <c r="A26" s="5" t="s">
        <v>18</v>
      </c>
      <c r="B26" s="5" t="s">
        <v>19</v>
      </c>
      <c r="C26" s="5" t="s">
        <v>20</v>
      </c>
      <c r="D26" s="5" t="s">
        <v>21</v>
      </c>
      <c r="E26" s="5" t="s">
        <v>22</v>
      </c>
      <c r="F26" s="5" t="s">
        <v>43</v>
      </c>
      <c r="G26" s="5" t="s">
        <v>71</v>
      </c>
      <c r="H26" s="6" t="s">
        <v>73</v>
      </c>
      <c r="I26" s="5" t="s">
        <v>74</v>
      </c>
      <c r="J26" s="5" t="s">
        <v>27</v>
      </c>
      <c r="K26" s="6" t="s">
        <v>28</v>
      </c>
      <c r="L26" s="6" t="s">
        <v>29</v>
      </c>
      <c r="M26" s="7">
        <v>19</v>
      </c>
      <c r="N26" s="7">
        <v>765</v>
      </c>
      <c r="P26" s="7">
        <f t="shared" si="0"/>
        <v>765</v>
      </c>
      <c r="Q26" s="8">
        <v>1727.97</v>
      </c>
      <c r="R26" s="9">
        <f t="shared" si="1"/>
        <v>2.2587843137254904</v>
      </c>
    </row>
    <row r="27" spans="1:18" hidden="1" outlineLevel="2" x14ac:dyDescent="0.25">
      <c r="A27" s="5" t="s">
        <v>18</v>
      </c>
      <c r="B27" s="5" t="s">
        <v>19</v>
      </c>
      <c r="C27" s="5" t="s">
        <v>20</v>
      </c>
      <c r="D27" s="5" t="s">
        <v>21</v>
      </c>
      <c r="E27" s="5" t="s">
        <v>22</v>
      </c>
      <c r="F27" s="5" t="s">
        <v>43</v>
      </c>
      <c r="G27" s="5" t="s">
        <v>71</v>
      </c>
      <c r="H27" s="6" t="s">
        <v>75</v>
      </c>
      <c r="I27" s="5" t="s">
        <v>76</v>
      </c>
      <c r="J27" s="5" t="s">
        <v>30</v>
      </c>
      <c r="K27" s="6" t="s">
        <v>28</v>
      </c>
      <c r="L27" s="6" t="s">
        <v>29</v>
      </c>
      <c r="M27" s="7">
        <v>5</v>
      </c>
      <c r="N27" s="7">
        <v>941</v>
      </c>
      <c r="P27" s="7">
        <f t="shared" si="0"/>
        <v>941</v>
      </c>
      <c r="Q27" s="8">
        <v>2247.38</v>
      </c>
      <c r="R27" s="9">
        <f t="shared" si="1"/>
        <v>2.3882890541976622</v>
      </c>
    </row>
    <row r="28" spans="1:18" hidden="1" outlineLevel="2" x14ac:dyDescent="0.25">
      <c r="A28" s="5" t="s">
        <v>18</v>
      </c>
      <c r="B28" s="5" t="s">
        <v>19</v>
      </c>
      <c r="C28" s="5" t="s">
        <v>20</v>
      </c>
      <c r="D28" s="5" t="s">
        <v>21</v>
      </c>
      <c r="E28" s="5" t="s">
        <v>22</v>
      </c>
      <c r="F28" s="5" t="s">
        <v>43</v>
      </c>
      <c r="G28" s="5" t="s">
        <v>77</v>
      </c>
      <c r="H28" s="6" t="s">
        <v>78</v>
      </c>
      <c r="I28" s="5" t="s">
        <v>46</v>
      </c>
      <c r="J28" s="5" t="s">
        <v>47</v>
      </c>
      <c r="K28" s="6" t="s">
        <v>28</v>
      </c>
      <c r="L28" s="6" t="s">
        <v>29</v>
      </c>
      <c r="O28" s="7">
        <v>30</v>
      </c>
      <c r="P28" s="7">
        <f t="shared" si="0"/>
        <v>30</v>
      </c>
      <c r="Q28" s="8">
        <v>82.95</v>
      </c>
      <c r="R28" s="9">
        <f t="shared" si="1"/>
        <v>2.7650000000000001</v>
      </c>
    </row>
    <row r="29" spans="1:18" hidden="1" outlineLevel="2" x14ac:dyDescent="0.25">
      <c r="A29" s="5" t="s">
        <v>18</v>
      </c>
      <c r="B29" s="5" t="s">
        <v>19</v>
      </c>
      <c r="C29" s="5" t="s">
        <v>20</v>
      </c>
      <c r="D29" s="5" t="s">
        <v>21</v>
      </c>
      <c r="E29" s="5" t="s">
        <v>22</v>
      </c>
      <c r="F29" s="5" t="s">
        <v>43</v>
      </c>
      <c r="G29" s="5" t="s">
        <v>77</v>
      </c>
      <c r="H29" s="6" t="s">
        <v>78</v>
      </c>
      <c r="I29" s="5" t="s">
        <v>46</v>
      </c>
      <c r="J29" s="5" t="s">
        <v>49</v>
      </c>
      <c r="K29" s="6" t="s">
        <v>28</v>
      </c>
      <c r="L29" s="6" t="s">
        <v>29</v>
      </c>
      <c r="O29" s="7">
        <v>333</v>
      </c>
      <c r="P29" s="7">
        <f t="shared" si="0"/>
        <v>333</v>
      </c>
      <c r="Q29" s="8">
        <v>1309.95</v>
      </c>
      <c r="R29" s="9">
        <f t="shared" si="1"/>
        <v>3.9337837837837841</v>
      </c>
    </row>
    <row r="30" spans="1:18" hidden="1" outlineLevel="2" x14ac:dyDescent="0.25">
      <c r="A30" s="5" t="s">
        <v>18</v>
      </c>
      <c r="B30" s="5" t="s">
        <v>19</v>
      </c>
      <c r="C30" s="5" t="s">
        <v>20</v>
      </c>
      <c r="D30" s="5" t="s">
        <v>21</v>
      </c>
      <c r="E30" s="5" t="s">
        <v>22</v>
      </c>
      <c r="F30" s="5" t="s">
        <v>43</v>
      </c>
      <c r="G30" s="5" t="s">
        <v>77</v>
      </c>
      <c r="H30" s="6" t="s">
        <v>79</v>
      </c>
      <c r="I30" s="5" t="s">
        <v>46</v>
      </c>
      <c r="J30" s="5" t="s">
        <v>49</v>
      </c>
      <c r="K30" s="6" t="s">
        <v>28</v>
      </c>
      <c r="L30" s="6" t="s">
        <v>29</v>
      </c>
      <c r="O30" s="7">
        <v>952</v>
      </c>
      <c r="P30" s="7">
        <f t="shared" si="0"/>
        <v>952</v>
      </c>
      <c r="Q30" s="8">
        <v>3548.56</v>
      </c>
      <c r="R30" s="9">
        <f t="shared" si="1"/>
        <v>3.7274789915966386</v>
      </c>
    </row>
    <row r="31" spans="1:18" hidden="1" outlineLevel="2" x14ac:dyDescent="0.25">
      <c r="A31" s="5" t="s">
        <v>18</v>
      </c>
      <c r="B31" s="5" t="s">
        <v>19</v>
      </c>
      <c r="C31" s="5" t="s">
        <v>20</v>
      </c>
      <c r="D31" s="5" t="s">
        <v>21</v>
      </c>
      <c r="E31" s="5" t="s">
        <v>22</v>
      </c>
      <c r="F31" s="5" t="s">
        <v>43</v>
      </c>
      <c r="G31" s="5" t="s">
        <v>77</v>
      </c>
      <c r="H31" s="6" t="s">
        <v>79</v>
      </c>
      <c r="I31" s="5" t="s">
        <v>46</v>
      </c>
      <c r="J31" s="5" t="s">
        <v>47</v>
      </c>
      <c r="K31" s="6" t="s">
        <v>28</v>
      </c>
      <c r="L31" s="6" t="s">
        <v>29</v>
      </c>
      <c r="O31" s="7">
        <v>495</v>
      </c>
      <c r="P31" s="7">
        <f t="shared" si="0"/>
        <v>495</v>
      </c>
      <c r="Q31" s="8">
        <v>661.51</v>
      </c>
      <c r="R31" s="9">
        <f t="shared" si="1"/>
        <v>1.3363838383838385</v>
      </c>
    </row>
    <row r="32" spans="1:18" hidden="1" outlineLevel="2" x14ac:dyDescent="0.25">
      <c r="A32" s="5" t="s">
        <v>18</v>
      </c>
      <c r="B32" s="5" t="s">
        <v>19</v>
      </c>
      <c r="C32" s="5" t="s">
        <v>20</v>
      </c>
      <c r="D32" s="5" t="s">
        <v>21</v>
      </c>
      <c r="E32" s="5" t="s">
        <v>22</v>
      </c>
      <c r="F32" s="5" t="s">
        <v>43</v>
      </c>
      <c r="G32" s="5" t="s">
        <v>77</v>
      </c>
      <c r="H32" s="6" t="s">
        <v>80</v>
      </c>
      <c r="I32" s="5" t="s">
        <v>81</v>
      </c>
      <c r="J32" s="5" t="s">
        <v>27</v>
      </c>
      <c r="K32" s="6" t="s">
        <v>28</v>
      </c>
      <c r="L32" s="6" t="s">
        <v>29</v>
      </c>
      <c r="M32" s="7">
        <v>17</v>
      </c>
      <c r="N32" s="7">
        <v>879</v>
      </c>
      <c r="P32" s="7">
        <f t="shared" si="0"/>
        <v>879</v>
      </c>
      <c r="Q32" s="8">
        <v>8002.38</v>
      </c>
      <c r="R32" s="9">
        <f t="shared" si="1"/>
        <v>9.1039590443686009</v>
      </c>
    </row>
    <row r="33" spans="1:18" hidden="1" outlineLevel="2" x14ac:dyDescent="0.25">
      <c r="A33" s="5" t="s">
        <v>18</v>
      </c>
      <c r="B33" s="5" t="s">
        <v>19</v>
      </c>
      <c r="C33" s="5" t="s">
        <v>20</v>
      </c>
      <c r="D33" s="5" t="s">
        <v>21</v>
      </c>
      <c r="E33" s="5" t="s">
        <v>22</v>
      </c>
      <c r="F33" s="5" t="s">
        <v>43</v>
      </c>
      <c r="G33" s="5" t="s">
        <v>77</v>
      </c>
      <c r="H33" s="6" t="s">
        <v>82</v>
      </c>
      <c r="I33" s="5" t="s">
        <v>83</v>
      </c>
      <c r="J33" s="5" t="s">
        <v>30</v>
      </c>
      <c r="K33" s="6" t="s">
        <v>28</v>
      </c>
      <c r="L33" s="6" t="s">
        <v>29</v>
      </c>
      <c r="M33" s="7">
        <v>2</v>
      </c>
      <c r="N33" s="7">
        <v>160</v>
      </c>
      <c r="P33" s="7">
        <f t="shared" si="0"/>
        <v>160</v>
      </c>
      <c r="Q33" s="8">
        <v>1</v>
      </c>
      <c r="R33" s="9">
        <f t="shared" si="1"/>
        <v>6.2500000000000003E-3</v>
      </c>
    </row>
    <row r="34" spans="1:18" hidden="1" outlineLevel="2" x14ac:dyDescent="0.25">
      <c r="A34" s="5" t="s">
        <v>18</v>
      </c>
      <c r="B34" s="5" t="s">
        <v>19</v>
      </c>
      <c r="C34" s="5" t="s">
        <v>20</v>
      </c>
      <c r="D34" s="5" t="s">
        <v>21</v>
      </c>
      <c r="E34" s="5" t="s">
        <v>22</v>
      </c>
      <c r="F34" s="5" t="s">
        <v>43</v>
      </c>
      <c r="G34" s="5" t="s">
        <v>77</v>
      </c>
      <c r="H34" s="6" t="s">
        <v>84</v>
      </c>
      <c r="I34" s="5" t="s">
        <v>85</v>
      </c>
      <c r="J34" s="5" t="s">
        <v>42</v>
      </c>
      <c r="K34" s="6" t="s">
        <v>28</v>
      </c>
      <c r="L34" s="6" t="s">
        <v>29</v>
      </c>
      <c r="M34" s="7">
        <v>1</v>
      </c>
      <c r="N34" s="7">
        <v>24</v>
      </c>
      <c r="P34" s="7">
        <f t="shared" ref="P34:P65" si="2">N34+O34</f>
        <v>24</v>
      </c>
      <c r="Q34" s="8">
        <v>1</v>
      </c>
      <c r="R34" s="9">
        <f t="shared" ref="R34:R65" si="3">Q34/P34</f>
        <v>4.1666666666666664E-2</v>
      </c>
    </row>
    <row r="35" spans="1:18" hidden="1" outlineLevel="2" x14ac:dyDescent="0.25">
      <c r="A35" s="5" t="s">
        <v>18</v>
      </c>
      <c r="B35" s="5" t="s">
        <v>19</v>
      </c>
      <c r="C35" s="5" t="s">
        <v>20</v>
      </c>
      <c r="D35" s="5" t="s">
        <v>21</v>
      </c>
      <c r="E35" s="5" t="s">
        <v>22</v>
      </c>
      <c r="F35" s="5" t="s">
        <v>43</v>
      </c>
      <c r="G35" s="5" t="s">
        <v>86</v>
      </c>
      <c r="H35" s="6" t="s">
        <v>87</v>
      </c>
      <c r="I35" s="5" t="s">
        <v>88</v>
      </c>
      <c r="J35" s="5" t="s">
        <v>27</v>
      </c>
      <c r="K35" s="6" t="s">
        <v>28</v>
      </c>
      <c r="L35" s="6" t="s">
        <v>29</v>
      </c>
      <c r="M35" s="7">
        <v>2</v>
      </c>
      <c r="N35" s="7">
        <v>52</v>
      </c>
      <c r="P35" s="7">
        <f t="shared" si="2"/>
        <v>52</v>
      </c>
      <c r="Q35" s="8">
        <v>252.47</v>
      </c>
      <c r="R35" s="9">
        <f t="shared" si="3"/>
        <v>4.8551923076923078</v>
      </c>
    </row>
    <row r="36" spans="1:18" hidden="1" outlineLevel="2" x14ac:dyDescent="0.25">
      <c r="A36" s="5" t="s">
        <v>18</v>
      </c>
      <c r="B36" s="5" t="s">
        <v>19</v>
      </c>
      <c r="C36" s="5" t="s">
        <v>20</v>
      </c>
      <c r="D36" s="5" t="s">
        <v>21</v>
      </c>
      <c r="E36" s="5" t="s">
        <v>22</v>
      </c>
      <c r="F36" s="5" t="s">
        <v>43</v>
      </c>
      <c r="G36" s="5" t="s">
        <v>86</v>
      </c>
      <c r="H36" s="6" t="s">
        <v>89</v>
      </c>
      <c r="I36" s="5" t="s">
        <v>90</v>
      </c>
      <c r="J36" s="5" t="s">
        <v>30</v>
      </c>
      <c r="K36" s="6" t="s">
        <v>28</v>
      </c>
      <c r="L36" s="6" t="s">
        <v>29</v>
      </c>
      <c r="M36" s="7">
        <v>1</v>
      </c>
      <c r="N36" s="7">
        <v>252</v>
      </c>
      <c r="P36" s="7">
        <f t="shared" si="2"/>
        <v>252</v>
      </c>
      <c r="Q36" s="8">
        <v>179.71</v>
      </c>
      <c r="R36" s="9">
        <f t="shared" si="3"/>
        <v>0.71313492063492068</v>
      </c>
    </row>
    <row r="37" spans="1:18" hidden="1" outlineLevel="2" x14ac:dyDescent="0.25">
      <c r="A37" s="5" t="s">
        <v>18</v>
      </c>
      <c r="B37" s="5" t="s">
        <v>19</v>
      </c>
      <c r="C37" s="5" t="s">
        <v>20</v>
      </c>
      <c r="D37" s="5" t="s">
        <v>21</v>
      </c>
      <c r="E37" s="5" t="s">
        <v>22</v>
      </c>
      <c r="F37" s="5" t="s">
        <v>91</v>
      </c>
      <c r="G37" s="5" t="s">
        <v>92</v>
      </c>
      <c r="H37" s="6" t="s">
        <v>93</v>
      </c>
      <c r="I37" s="5" t="s">
        <v>94</v>
      </c>
      <c r="J37" s="5" t="s">
        <v>47</v>
      </c>
      <c r="K37" s="6" t="s">
        <v>28</v>
      </c>
      <c r="L37" s="6" t="s">
        <v>29</v>
      </c>
      <c r="O37" s="7">
        <v>50</v>
      </c>
      <c r="P37" s="7">
        <f t="shared" si="2"/>
        <v>50</v>
      </c>
      <c r="Q37" s="8">
        <v>966.08</v>
      </c>
      <c r="R37" s="9">
        <f t="shared" si="3"/>
        <v>19.3216</v>
      </c>
    </row>
    <row r="38" spans="1:18" hidden="1" outlineLevel="2" x14ac:dyDescent="0.25">
      <c r="A38" s="5" t="s">
        <v>18</v>
      </c>
      <c r="B38" s="5" t="s">
        <v>19</v>
      </c>
      <c r="C38" s="5" t="s">
        <v>20</v>
      </c>
      <c r="D38" s="5" t="s">
        <v>21</v>
      </c>
      <c r="E38" s="5" t="s">
        <v>22</v>
      </c>
      <c r="F38" s="5" t="s">
        <v>91</v>
      </c>
      <c r="G38" s="5" t="s">
        <v>92</v>
      </c>
      <c r="H38" s="6" t="s">
        <v>93</v>
      </c>
      <c r="I38" s="5" t="s">
        <v>94</v>
      </c>
      <c r="J38" s="5" t="s">
        <v>49</v>
      </c>
      <c r="K38" s="6" t="s">
        <v>28</v>
      </c>
      <c r="L38" s="6" t="s">
        <v>29</v>
      </c>
      <c r="O38" s="7">
        <v>315</v>
      </c>
      <c r="P38" s="7">
        <f t="shared" si="2"/>
        <v>315</v>
      </c>
      <c r="Q38" s="8">
        <v>6368.33</v>
      </c>
      <c r="R38" s="9">
        <f t="shared" si="3"/>
        <v>20.216920634920633</v>
      </c>
    </row>
    <row r="39" spans="1:18" hidden="1" outlineLevel="2" x14ac:dyDescent="0.25">
      <c r="A39" s="5" t="s">
        <v>18</v>
      </c>
      <c r="B39" s="5" t="s">
        <v>19</v>
      </c>
      <c r="C39" s="5" t="s">
        <v>20</v>
      </c>
      <c r="D39" s="5" t="s">
        <v>21</v>
      </c>
      <c r="E39" s="5" t="s">
        <v>22</v>
      </c>
      <c r="F39" s="5" t="s">
        <v>91</v>
      </c>
      <c r="G39" s="5" t="s">
        <v>92</v>
      </c>
      <c r="H39" s="6" t="s">
        <v>93</v>
      </c>
      <c r="I39" s="5" t="s">
        <v>94</v>
      </c>
      <c r="J39" s="5" t="s">
        <v>95</v>
      </c>
      <c r="K39" s="6" t="s">
        <v>28</v>
      </c>
      <c r="L39" s="6" t="s">
        <v>29</v>
      </c>
      <c r="O39" s="7">
        <v>15</v>
      </c>
      <c r="P39" s="7">
        <f t="shared" si="2"/>
        <v>15</v>
      </c>
      <c r="Q39" s="8">
        <v>308.10000000000002</v>
      </c>
      <c r="R39" s="9">
        <f t="shared" si="3"/>
        <v>20.540000000000003</v>
      </c>
    </row>
    <row r="40" spans="1:18" hidden="1" outlineLevel="2" x14ac:dyDescent="0.25">
      <c r="A40" s="5" t="s">
        <v>18</v>
      </c>
      <c r="B40" s="5" t="s">
        <v>19</v>
      </c>
      <c r="C40" s="5" t="s">
        <v>20</v>
      </c>
      <c r="D40" s="5" t="s">
        <v>21</v>
      </c>
      <c r="E40" s="5" t="s">
        <v>22</v>
      </c>
      <c r="F40" s="5" t="s">
        <v>91</v>
      </c>
      <c r="G40" s="5" t="s">
        <v>92</v>
      </c>
      <c r="H40" s="6" t="s">
        <v>96</v>
      </c>
      <c r="I40" s="5" t="s">
        <v>97</v>
      </c>
      <c r="J40" s="5" t="s">
        <v>95</v>
      </c>
      <c r="K40" s="6" t="s">
        <v>28</v>
      </c>
      <c r="L40" s="6" t="s">
        <v>29</v>
      </c>
      <c r="O40" s="7">
        <v>79</v>
      </c>
      <c r="P40" s="7">
        <f t="shared" si="2"/>
        <v>79</v>
      </c>
      <c r="Q40" s="8">
        <v>37.9</v>
      </c>
      <c r="R40" s="9">
        <f t="shared" si="3"/>
        <v>0.47974683544303798</v>
      </c>
    </row>
    <row r="41" spans="1:18" hidden="1" outlineLevel="2" x14ac:dyDescent="0.25">
      <c r="A41" s="5" t="s">
        <v>18</v>
      </c>
      <c r="B41" s="5" t="s">
        <v>19</v>
      </c>
      <c r="C41" s="5" t="s">
        <v>20</v>
      </c>
      <c r="D41" s="5" t="s">
        <v>21</v>
      </c>
      <c r="E41" s="5" t="s">
        <v>22</v>
      </c>
      <c r="F41" s="5" t="s">
        <v>91</v>
      </c>
      <c r="G41" s="5" t="s">
        <v>92</v>
      </c>
      <c r="H41" s="6" t="s">
        <v>96</v>
      </c>
      <c r="I41" s="5" t="s">
        <v>97</v>
      </c>
      <c r="J41" s="5" t="s">
        <v>47</v>
      </c>
      <c r="K41" s="6" t="s">
        <v>28</v>
      </c>
      <c r="L41" s="6" t="s">
        <v>29</v>
      </c>
      <c r="O41" s="7">
        <v>62</v>
      </c>
      <c r="P41" s="7">
        <f t="shared" si="2"/>
        <v>62</v>
      </c>
      <c r="Q41" s="8">
        <v>505.36</v>
      </c>
      <c r="R41" s="9">
        <f t="shared" si="3"/>
        <v>8.1509677419354833</v>
      </c>
    </row>
    <row r="42" spans="1:18" hidden="1" outlineLevel="2" x14ac:dyDescent="0.25">
      <c r="A42" s="5" t="s">
        <v>18</v>
      </c>
      <c r="B42" s="5" t="s">
        <v>19</v>
      </c>
      <c r="C42" s="5" t="s">
        <v>20</v>
      </c>
      <c r="D42" s="5" t="s">
        <v>21</v>
      </c>
      <c r="E42" s="5" t="s">
        <v>22</v>
      </c>
      <c r="F42" s="5" t="s">
        <v>91</v>
      </c>
      <c r="G42" s="5" t="s">
        <v>92</v>
      </c>
      <c r="H42" s="6" t="s">
        <v>96</v>
      </c>
      <c r="I42" s="5" t="s">
        <v>97</v>
      </c>
      <c r="J42" s="5" t="s">
        <v>49</v>
      </c>
      <c r="K42" s="6" t="s">
        <v>28</v>
      </c>
      <c r="L42" s="6" t="s">
        <v>29</v>
      </c>
      <c r="O42" s="7">
        <v>851</v>
      </c>
      <c r="P42" s="7">
        <f t="shared" si="2"/>
        <v>851</v>
      </c>
      <c r="Q42" s="8">
        <v>7799.64</v>
      </c>
      <c r="R42" s="9">
        <f t="shared" si="3"/>
        <v>9.1652643948296131</v>
      </c>
    </row>
    <row r="43" spans="1:18" hidden="1" outlineLevel="2" x14ac:dyDescent="0.25">
      <c r="A43" s="5" t="s">
        <v>18</v>
      </c>
      <c r="B43" s="5" t="s">
        <v>19</v>
      </c>
      <c r="C43" s="5" t="s">
        <v>20</v>
      </c>
      <c r="D43" s="5" t="s">
        <v>21</v>
      </c>
      <c r="E43" s="5" t="s">
        <v>22</v>
      </c>
      <c r="F43" s="5" t="s">
        <v>91</v>
      </c>
      <c r="G43" s="5" t="s">
        <v>92</v>
      </c>
      <c r="H43" s="6" t="s">
        <v>98</v>
      </c>
      <c r="I43" s="5" t="s">
        <v>99</v>
      </c>
      <c r="J43" s="5" t="s">
        <v>49</v>
      </c>
      <c r="K43" s="6" t="s">
        <v>28</v>
      </c>
      <c r="L43" s="6" t="s">
        <v>29</v>
      </c>
      <c r="O43" s="7">
        <v>70</v>
      </c>
      <c r="P43" s="7">
        <f t="shared" si="2"/>
        <v>70</v>
      </c>
      <c r="Q43" s="8">
        <v>4508.55</v>
      </c>
      <c r="R43" s="9">
        <f t="shared" si="3"/>
        <v>64.407857142857139</v>
      </c>
    </row>
    <row r="44" spans="1:18" hidden="1" outlineLevel="2" x14ac:dyDescent="0.25">
      <c r="A44" s="5" t="s">
        <v>18</v>
      </c>
      <c r="B44" s="5" t="s">
        <v>19</v>
      </c>
      <c r="C44" s="5" t="s">
        <v>20</v>
      </c>
      <c r="D44" s="5" t="s">
        <v>21</v>
      </c>
      <c r="E44" s="5" t="s">
        <v>22</v>
      </c>
      <c r="F44" s="5" t="s">
        <v>91</v>
      </c>
      <c r="G44" s="5" t="s">
        <v>92</v>
      </c>
      <c r="H44" s="6" t="s">
        <v>100</v>
      </c>
      <c r="I44" s="5" t="s">
        <v>101</v>
      </c>
      <c r="J44" s="5" t="s">
        <v>27</v>
      </c>
      <c r="K44" s="6" t="s">
        <v>28</v>
      </c>
      <c r="L44" s="6" t="s">
        <v>29</v>
      </c>
      <c r="M44" s="7">
        <v>28</v>
      </c>
      <c r="N44" s="7">
        <v>1297</v>
      </c>
      <c r="P44" s="7">
        <f t="shared" si="2"/>
        <v>1297</v>
      </c>
      <c r="Q44" s="8">
        <v>12995.67</v>
      </c>
      <c r="R44" s="9">
        <f t="shared" si="3"/>
        <v>10.019791827293755</v>
      </c>
    </row>
    <row r="45" spans="1:18" hidden="1" outlineLevel="2" x14ac:dyDescent="0.25">
      <c r="A45" s="5" t="s">
        <v>18</v>
      </c>
      <c r="B45" s="5" t="s">
        <v>19</v>
      </c>
      <c r="C45" s="5" t="s">
        <v>20</v>
      </c>
      <c r="D45" s="5" t="s">
        <v>21</v>
      </c>
      <c r="E45" s="5" t="s">
        <v>22</v>
      </c>
      <c r="F45" s="5" t="s">
        <v>91</v>
      </c>
      <c r="G45" s="5" t="s">
        <v>92</v>
      </c>
      <c r="H45" s="6" t="s">
        <v>102</v>
      </c>
      <c r="I45" s="5" t="s">
        <v>103</v>
      </c>
      <c r="J45" s="5" t="s">
        <v>30</v>
      </c>
      <c r="K45" s="6" t="s">
        <v>28</v>
      </c>
      <c r="L45" s="6" t="s">
        <v>29</v>
      </c>
      <c r="M45" s="7">
        <v>3</v>
      </c>
      <c r="N45" s="7">
        <v>402</v>
      </c>
      <c r="P45" s="7">
        <f t="shared" si="2"/>
        <v>402</v>
      </c>
      <c r="Q45" s="8">
        <v>11263.32</v>
      </c>
      <c r="R45" s="9">
        <f t="shared" si="3"/>
        <v>28.01820895522388</v>
      </c>
    </row>
    <row r="46" spans="1:18" hidden="1" outlineLevel="2" x14ac:dyDescent="0.25">
      <c r="A46" s="5" t="s">
        <v>18</v>
      </c>
      <c r="B46" s="5" t="s">
        <v>19</v>
      </c>
      <c r="C46" s="5" t="s">
        <v>20</v>
      </c>
      <c r="D46" s="5" t="s">
        <v>21</v>
      </c>
      <c r="E46" s="5" t="s">
        <v>22</v>
      </c>
      <c r="F46" s="5" t="s">
        <v>91</v>
      </c>
      <c r="G46" s="5" t="s">
        <v>104</v>
      </c>
      <c r="H46" s="6" t="s">
        <v>105</v>
      </c>
      <c r="I46" s="5" t="s">
        <v>106</v>
      </c>
      <c r="J46" s="5" t="s">
        <v>27</v>
      </c>
      <c r="K46" s="6" t="s">
        <v>28</v>
      </c>
      <c r="L46" s="6" t="s">
        <v>29</v>
      </c>
      <c r="M46" s="7">
        <v>3</v>
      </c>
      <c r="N46" s="7">
        <v>134</v>
      </c>
      <c r="P46" s="7">
        <f t="shared" si="2"/>
        <v>134</v>
      </c>
      <c r="Q46" s="8">
        <v>3</v>
      </c>
      <c r="R46" s="9">
        <f t="shared" si="3"/>
        <v>2.2388059701492536E-2</v>
      </c>
    </row>
    <row r="47" spans="1:18" hidden="1" outlineLevel="2" x14ac:dyDescent="0.25">
      <c r="A47" s="5" t="s">
        <v>18</v>
      </c>
      <c r="B47" s="5" t="s">
        <v>19</v>
      </c>
      <c r="C47" s="5" t="s">
        <v>20</v>
      </c>
      <c r="D47" s="5" t="s">
        <v>21</v>
      </c>
      <c r="E47" s="5" t="s">
        <v>22</v>
      </c>
      <c r="F47" s="5" t="s">
        <v>91</v>
      </c>
      <c r="G47" s="5" t="s">
        <v>107</v>
      </c>
      <c r="H47" s="6" t="s">
        <v>108</v>
      </c>
      <c r="I47" s="5" t="s">
        <v>109</v>
      </c>
      <c r="J47" s="5" t="s">
        <v>27</v>
      </c>
      <c r="K47" s="6" t="s">
        <v>28</v>
      </c>
      <c r="L47" s="6" t="s">
        <v>29</v>
      </c>
      <c r="M47" s="7">
        <v>1</v>
      </c>
      <c r="N47" s="7">
        <v>94</v>
      </c>
      <c r="P47" s="7">
        <f t="shared" si="2"/>
        <v>94</v>
      </c>
      <c r="Q47" s="8">
        <v>1</v>
      </c>
      <c r="R47" s="9">
        <f t="shared" si="3"/>
        <v>1.0638297872340425E-2</v>
      </c>
    </row>
    <row r="48" spans="1:18" hidden="1" outlineLevel="2" x14ac:dyDescent="0.25">
      <c r="A48" s="5" t="s">
        <v>18</v>
      </c>
      <c r="B48" s="5" t="s">
        <v>19</v>
      </c>
      <c r="C48" s="5" t="s">
        <v>20</v>
      </c>
      <c r="D48" s="5" t="s">
        <v>21</v>
      </c>
      <c r="E48" s="5" t="s">
        <v>22</v>
      </c>
      <c r="F48" s="5" t="s">
        <v>91</v>
      </c>
      <c r="G48" s="5" t="s">
        <v>110</v>
      </c>
      <c r="H48" s="6" t="s">
        <v>111</v>
      </c>
      <c r="I48" s="5" t="s">
        <v>112</v>
      </c>
      <c r="J48" s="5" t="s">
        <v>49</v>
      </c>
      <c r="K48" s="6" t="s">
        <v>28</v>
      </c>
      <c r="L48" s="6" t="s">
        <v>29</v>
      </c>
      <c r="O48" s="7">
        <v>196</v>
      </c>
      <c r="P48" s="7">
        <f t="shared" si="2"/>
        <v>196</v>
      </c>
      <c r="Q48" s="8">
        <v>1980.4</v>
      </c>
      <c r="R48" s="9">
        <f t="shared" si="3"/>
        <v>10.104081632653061</v>
      </c>
    </row>
    <row r="49" spans="1:18" hidden="1" outlineLevel="2" x14ac:dyDescent="0.25">
      <c r="A49" s="5" t="s">
        <v>18</v>
      </c>
      <c r="B49" s="5" t="s">
        <v>19</v>
      </c>
      <c r="C49" s="5" t="s">
        <v>20</v>
      </c>
      <c r="D49" s="5" t="s">
        <v>21</v>
      </c>
      <c r="E49" s="5" t="s">
        <v>22</v>
      </c>
      <c r="F49" s="5" t="s">
        <v>91</v>
      </c>
      <c r="G49" s="5" t="s">
        <v>110</v>
      </c>
      <c r="H49" s="6" t="s">
        <v>113</v>
      </c>
      <c r="I49" s="5" t="s">
        <v>114</v>
      </c>
      <c r="J49" s="5" t="s">
        <v>27</v>
      </c>
      <c r="K49" s="6" t="s">
        <v>28</v>
      </c>
      <c r="L49" s="6" t="s">
        <v>29</v>
      </c>
      <c r="M49" s="7">
        <v>2</v>
      </c>
      <c r="N49" s="7">
        <v>125</v>
      </c>
      <c r="P49" s="7">
        <f t="shared" si="2"/>
        <v>125</v>
      </c>
      <c r="Q49" s="8">
        <v>2</v>
      </c>
      <c r="R49" s="9">
        <f t="shared" si="3"/>
        <v>1.6E-2</v>
      </c>
    </row>
    <row r="50" spans="1:18" hidden="1" outlineLevel="2" x14ac:dyDescent="0.25">
      <c r="A50" s="5" t="s">
        <v>18</v>
      </c>
      <c r="B50" s="5" t="s">
        <v>19</v>
      </c>
      <c r="C50" s="5" t="s">
        <v>20</v>
      </c>
      <c r="D50" s="5" t="s">
        <v>21</v>
      </c>
      <c r="E50" s="5" t="s">
        <v>22</v>
      </c>
      <c r="F50" s="5" t="s">
        <v>91</v>
      </c>
      <c r="G50" s="5" t="s">
        <v>115</v>
      </c>
      <c r="H50" s="6" t="s">
        <v>116</v>
      </c>
      <c r="I50" s="5" t="s">
        <v>117</v>
      </c>
      <c r="J50" s="5" t="s">
        <v>27</v>
      </c>
      <c r="K50" s="6" t="s">
        <v>28</v>
      </c>
      <c r="L50" s="6" t="s">
        <v>29</v>
      </c>
      <c r="M50" s="7">
        <v>9</v>
      </c>
      <c r="N50" s="7">
        <v>357</v>
      </c>
      <c r="P50" s="7">
        <f t="shared" si="2"/>
        <v>357</v>
      </c>
      <c r="Q50" s="8">
        <v>7060.32</v>
      </c>
      <c r="R50" s="9">
        <f t="shared" si="3"/>
        <v>19.776806722689074</v>
      </c>
    </row>
    <row r="51" spans="1:18" hidden="1" outlineLevel="2" x14ac:dyDescent="0.25">
      <c r="A51" s="5" t="s">
        <v>18</v>
      </c>
      <c r="B51" s="5" t="s">
        <v>19</v>
      </c>
      <c r="C51" s="5" t="s">
        <v>20</v>
      </c>
      <c r="D51" s="5" t="s">
        <v>21</v>
      </c>
      <c r="E51" s="5" t="s">
        <v>22</v>
      </c>
      <c r="F51" s="5" t="s">
        <v>91</v>
      </c>
      <c r="G51" s="5" t="s">
        <v>118</v>
      </c>
      <c r="H51" s="6" t="s">
        <v>119</v>
      </c>
      <c r="I51" s="5" t="s">
        <v>120</v>
      </c>
      <c r="J51" s="5" t="s">
        <v>27</v>
      </c>
      <c r="K51" s="6" t="s">
        <v>28</v>
      </c>
      <c r="L51" s="6" t="s">
        <v>29</v>
      </c>
      <c r="M51" s="7">
        <v>19</v>
      </c>
      <c r="N51" s="7">
        <v>1036</v>
      </c>
      <c r="P51" s="7">
        <f t="shared" si="2"/>
        <v>1036</v>
      </c>
      <c r="Q51" s="8">
        <v>4966.1899999999996</v>
      </c>
      <c r="R51" s="9">
        <f t="shared" si="3"/>
        <v>4.7936196911196909</v>
      </c>
    </row>
    <row r="52" spans="1:18" hidden="1" outlineLevel="2" x14ac:dyDescent="0.25">
      <c r="A52" s="5" t="s">
        <v>18</v>
      </c>
      <c r="B52" s="5" t="s">
        <v>19</v>
      </c>
      <c r="C52" s="5" t="s">
        <v>20</v>
      </c>
      <c r="D52" s="5" t="s">
        <v>21</v>
      </c>
      <c r="E52" s="5" t="s">
        <v>22</v>
      </c>
      <c r="F52" s="5" t="s">
        <v>91</v>
      </c>
      <c r="G52" s="5" t="s">
        <v>121</v>
      </c>
      <c r="H52" s="6" t="s">
        <v>122</v>
      </c>
      <c r="I52" s="5" t="s">
        <v>123</v>
      </c>
      <c r="J52" s="5" t="s">
        <v>27</v>
      </c>
      <c r="K52" s="6" t="s">
        <v>28</v>
      </c>
      <c r="L52" s="6" t="s">
        <v>29</v>
      </c>
      <c r="M52" s="7">
        <v>4</v>
      </c>
      <c r="N52" s="7">
        <v>153</v>
      </c>
      <c r="P52" s="7">
        <f t="shared" si="2"/>
        <v>153</v>
      </c>
      <c r="Q52" s="8">
        <v>1409.67</v>
      </c>
      <c r="R52" s="9">
        <f t="shared" si="3"/>
        <v>9.2135294117647071</v>
      </c>
    </row>
    <row r="53" spans="1:18" hidden="1" outlineLevel="2" x14ac:dyDescent="0.25">
      <c r="A53" s="5" t="s">
        <v>18</v>
      </c>
      <c r="B53" s="5" t="s">
        <v>19</v>
      </c>
      <c r="C53" s="5" t="s">
        <v>20</v>
      </c>
      <c r="D53" s="5" t="s">
        <v>21</v>
      </c>
      <c r="E53" s="5" t="s">
        <v>22</v>
      </c>
      <c r="F53" s="5" t="s">
        <v>91</v>
      </c>
      <c r="G53" s="5" t="s">
        <v>124</v>
      </c>
      <c r="H53" s="6" t="s">
        <v>125</v>
      </c>
      <c r="I53" s="5" t="s">
        <v>126</v>
      </c>
      <c r="J53" s="5" t="s">
        <v>27</v>
      </c>
      <c r="K53" s="6" t="s">
        <v>28</v>
      </c>
      <c r="L53" s="6" t="s">
        <v>29</v>
      </c>
      <c r="M53" s="7">
        <v>1</v>
      </c>
      <c r="N53" s="7">
        <v>1</v>
      </c>
      <c r="P53" s="7">
        <f t="shared" si="2"/>
        <v>1</v>
      </c>
      <c r="Q53" s="8">
        <v>2</v>
      </c>
      <c r="R53" s="9">
        <f t="shared" si="3"/>
        <v>2</v>
      </c>
    </row>
    <row r="54" spans="1:18" hidden="1" outlineLevel="2" x14ac:dyDescent="0.25">
      <c r="A54" s="5" t="s">
        <v>18</v>
      </c>
      <c r="B54" s="5" t="s">
        <v>19</v>
      </c>
      <c r="C54" s="5" t="s">
        <v>20</v>
      </c>
      <c r="D54" s="5" t="s">
        <v>21</v>
      </c>
      <c r="E54" s="5" t="s">
        <v>22</v>
      </c>
      <c r="F54" s="5" t="s">
        <v>127</v>
      </c>
      <c r="G54" s="5" t="s">
        <v>128</v>
      </c>
      <c r="H54" s="6" t="s">
        <v>129</v>
      </c>
      <c r="I54" s="5" t="s">
        <v>130</v>
      </c>
      <c r="J54" s="5" t="s">
        <v>49</v>
      </c>
      <c r="K54" s="6" t="s">
        <v>28</v>
      </c>
      <c r="L54" s="6" t="s">
        <v>29</v>
      </c>
      <c r="O54" s="7">
        <v>485</v>
      </c>
      <c r="P54" s="7">
        <f t="shared" si="2"/>
        <v>485</v>
      </c>
      <c r="Q54" s="8">
        <v>14061.98</v>
      </c>
      <c r="R54" s="9">
        <f t="shared" si="3"/>
        <v>28.993773195876287</v>
      </c>
    </row>
    <row r="55" spans="1:18" hidden="1" outlineLevel="2" x14ac:dyDescent="0.25">
      <c r="A55" s="5" t="s">
        <v>18</v>
      </c>
      <c r="B55" s="5" t="s">
        <v>19</v>
      </c>
      <c r="C55" s="5" t="s">
        <v>20</v>
      </c>
      <c r="D55" s="5" t="s">
        <v>21</v>
      </c>
      <c r="E55" s="5" t="s">
        <v>22</v>
      </c>
      <c r="F55" s="5" t="s">
        <v>127</v>
      </c>
      <c r="G55" s="5" t="s">
        <v>128</v>
      </c>
      <c r="H55" s="6" t="s">
        <v>131</v>
      </c>
      <c r="I55" s="5" t="s">
        <v>132</v>
      </c>
      <c r="J55" s="5" t="s">
        <v>47</v>
      </c>
      <c r="K55" s="6" t="s">
        <v>28</v>
      </c>
      <c r="L55" s="6" t="s">
        <v>29</v>
      </c>
      <c r="O55" s="7">
        <v>303</v>
      </c>
      <c r="P55" s="7">
        <f t="shared" si="2"/>
        <v>303</v>
      </c>
      <c r="Q55" s="8">
        <v>5364.36</v>
      </c>
      <c r="R55" s="9">
        <f t="shared" si="3"/>
        <v>17.704158415841583</v>
      </c>
    </row>
    <row r="56" spans="1:18" hidden="1" outlineLevel="2" x14ac:dyDescent="0.25">
      <c r="A56" s="5" t="s">
        <v>18</v>
      </c>
      <c r="B56" s="5" t="s">
        <v>19</v>
      </c>
      <c r="C56" s="5" t="s">
        <v>20</v>
      </c>
      <c r="D56" s="5" t="s">
        <v>21</v>
      </c>
      <c r="E56" s="5" t="s">
        <v>22</v>
      </c>
      <c r="F56" s="5" t="s">
        <v>127</v>
      </c>
      <c r="G56" s="5" t="s">
        <v>128</v>
      </c>
      <c r="H56" s="6" t="s">
        <v>131</v>
      </c>
      <c r="I56" s="5" t="s">
        <v>132</v>
      </c>
      <c r="J56" s="5" t="s">
        <v>49</v>
      </c>
      <c r="K56" s="6" t="s">
        <v>28</v>
      </c>
      <c r="L56" s="6" t="s">
        <v>29</v>
      </c>
      <c r="O56" s="7">
        <v>1461</v>
      </c>
      <c r="P56" s="7">
        <f t="shared" si="2"/>
        <v>1461</v>
      </c>
      <c r="Q56" s="8">
        <v>11183.37</v>
      </c>
      <c r="R56" s="9">
        <f t="shared" si="3"/>
        <v>7.6545995893223822</v>
      </c>
    </row>
    <row r="57" spans="1:18" hidden="1" outlineLevel="2" x14ac:dyDescent="0.25">
      <c r="A57" s="5" t="s">
        <v>18</v>
      </c>
      <c r="B57" s="5" t="s">
        <v>19</v>
      </c>
      <c r="C57" s="5" t="s">
        <v>20</v>
      </c>
      <c r="D57" s="5" t="s">
        <v>21</v>
      </c>
      <c r="E57" s="5" t="s">
        <v>22</v>
      </c>
      <c r="F57" s="5" t="s">
        <v>127</v>
      </c>
      <c r="G57" s="5" t="s">
        <v>128</v>
      </c>
      <c r="H57" s="6" t="s">
        <v>133</v>
      </c>
      <c r="I57" s="5" t="s">
        <v>134</v>
      </c>
      <c r="J57" s="5" t="s">
        <v>49</v>
      </c>
      <c r="K57" s="6" t="s">
        <v>28</v>
      </c>
      <c r="L57" s="6" t="s">
        <v>29</v>
      </c>
      <c r="O57" s="7">
        <v>580</v>
      </c>
      <c r="P57" s="7">
        <f t="shared" si="2"/>
        <v>580</v>
      </c>
      <c r="Q57" s="8">
        <v>1193.68</v>
      </c>
      <c r="R57" s="9">
        <f t="shared" si="3"/>
        <v>2.0580689655172413</v>
      </c>
    </row>
    <row r="58" spans="1:18" hidden="1" outlineLevel="2" x14ac:dyDescent="0.25">
      <c r="A58" s="5" t="s">
        <v>18</v>
      </c>
      <c r="B58" s="5" t="s">
        <v>19</v>
      </c>
      <c r="C58" s="5" t="s">
        <v>20</v>
      </c>
      <c r="D58" s="5" t="s">
        <v>21</v>
      </c>
      <c r="E58" s="5" t="s">
        <v>22</v>
      </c>
      <c r="F58" s="5" t="s">
        <v>127</v>
      </c>
      <c r="G58" s="5" t="s">
        <v>128</v>
      </c>
      <c r="H58" s="6" t="s">
        <v>135</v>
      </c>
      <c r="I58" s="5" t="s">
        <v>136</v>
      </c>
      <c r="J58" s="5" t="s">
        <v>27</v>
      </c>
      <c r="K58" s="6" t="s">
        <v>28</v>
      </c>
      <c r="L58" s="6" t="s">
        <v>29</v>
      </c>
      <c r="M58" s="7">
        <v>15</v>
      </c>
      <c r="N58" s="7">
        <v>509</v>
      </c>
      <c r="P58" s="7">
        <f t="shared" si="2"/>
        <v>509</v>
      </c>
      <c r="Q58" s="8">
        <v>5163.1400000000003</v>
      </c>
      <c r="R58" s="9">
        <f t="shared" si="3"/>
        <v>10.143693516699411</v>
      </c>
    </row>
    <row r="59" spans="1:18" hidden="1" outlineLevel="2" x14ac:dyDescent="0.25">
      <c r="A59" s="5" t="s">
        <v>18</v>
      </c>
      <c r="B59" s="5" t="s">
        <v>19</v>
      </c>
      <c r="C59" s="5" t="s">
        <v>20</v>
      </c>
      <c r="D59" s="5" t="s">
        <v>21</v>
      </c>
      <c r="E59" s="5" t="s">
        <v>22</v>
      </c>
      <c r="F59" s="5" t="s">
        <v>127</v>
      </c>
      <c r="G59" s="5" t="s">
        <v>128</v>
      </c>
      <c r="H59" s="6" t="s">
        <v>137</v>
      </c>
      <c r="I59" s="5" t="s">
        <v>138</v>
      </c>
      <c r="J59" s="5" t="s">
        <v>30</v>
      </c>
      <c r="K59" s="6" t="s">
        <v>28</v>
      </c>
      <c r="L59" s="6" t="s">
        <v>29</v>
      </c>
      <c r="M59" s="7">
        <v>16</v>
      </c>
      <c r="N59" s="7">
        <v>1108</v>
      </c>
      <c r="P59" s="7">
        <f t="shared" si="2"/>
        <v>1108</v>
      </c>
      <c r="Q59" s="8">
        <v>5163.9399999999996</v>
      </c>
      <c r="R59" s="9">
        <f t="shared" si="3"/>
        <v>4.6605956678700355</v>
      </c>
    </row>
    <row r="60" spans="1:18" hidden="1" outlineLevel="2" x14ac:dyDescent="0.25">
      <c r="A60" s="5" t="s">
        <v>18</v>
      </c>
      <c r="B60" s="5" t="s">
        <v>19</v>
      </c>
      <c r="C60" s="5" t="s">
        <v>20</v>
      </c>
      <c r="D60" s="5" t="s">
        <v>21</v>
      </c>
      <c r="E60" s="5" t="s">
        <v>22</v>
      </c>
      <c r="F60" s="5" t="s">
        <v>127</v>
      </c>
      <c r="G60" s="5" t="s">
        <v>139</v>
      </c>
      <c r="H60" s="6" t="s">
        <v>140</v>
      </c>
      <c r="I60" s="5" t="s">
        <v>141</v>
      </c>
      <c r="J60" s="5" t="s">
        <v>27</v>
      </c>
      <c r="K60" s="6" t="s">
        <v>28</v>
      </c>
      <c r="L60" s="6" t="s">
        <v>29</v>
      </c>
      <c r="M60" s="7">
        <v>41</v>
      </c>
      <c r="N60" s="7">
        <v>1261</v>
      </c>
      <c r="P60" s="7">
        <f t="shared" si="2"/>
        <v>1261</v>
      </c>
      <c r="Q60" s="8">
        <v>20446.16</v>
      </c>
      <c r="R60" s="9">
        <f t="shared" si="3"/>
        <v>16.214242664551943</v>
      </c>
    </row>
    <row r="61" spans="1:18" hidden="1" outlineLevel="2" x14ac:dyDescent="0.25">
      <c r="A61" s="5" t="s">
        <v>18</v>
      </c>
      <c r="B61" s="5" t="s">
        <v>19</v>
      </c>
      <c r="C61" s="5" t="s">
        <v>20</v>
      </c>
      <c r="D61" s="5" t="s">
        <v>21</v>
      </c>
      <c r="E61" s="5" t="s">
        <v>22</v>
      </c>
      <c r="F61" s="5" t="s">
        <v>127</v>
      </c>
      <c r="G61" s="5" t="s">
        <v>139</v>
      </c>
      <c r="H61" s="6" t="s">
        <v>142</v>
      </c>
      <c r="I61" s="5" t="s">
        <v>143</v>
      </c>
      <c r="J61" s="5" t="s">
        <v>30</v>
      </c>
      <c r="K61" s="6" t="s">
        <v>28</v>
      </c>
      <c r="L61" s="6" t="s">
        <v>29</v>
      </c>
      <c r="M61" s="7">
        <v>11</v>
      </c>
      <c r="N61" s="7">
        <v>593</v>
      </c>
      <c r="P61" s="7">
        <f t="shared" si="2"/>
        <v>593</v>
      </c>
      <c r="Q61" s="8">
        <v>6743.77</v>
      </c>
      <c r="R61" s="9">
        <f t="shared" si="3"/>
        <v>11.372293423271502</v>
      </c>
    </row>
    <row r="62" spans="1:18" hidden="1" outlineLevel="2" x14ac:dyDescent="0.25">
      <c r="A62" s="5" t="s">
        <v>18</v>
      </c>
      <c r="B62" s="5" t="s">
        <v>19</v>
      </c>
      <c r="C62" s="5" t="s">
        <v>20</v>
      </c>
      <c r="D62" s="5" t="s">
        <v>21</v>
      </c>
      <c r="E62" s="5" t="s">
        <v>22</v>
      </c>
      <c r="F62" s="5" t="s">
        <v>127</v>
      </c>
      <c r="G62" s="5" t="s">
        <v>144</v>
      </c>
      <c r="H62" s="6" t="s">
        <v>145</v>
      </c>
      <c r="I62" s="5" t="s">
        <v>146</v>
      </c>
      <c r="J62" s="5" t="s">
        <v>49</v>
      </c>
      <c r="K62" s="6" t="s">
        <v>28</v>
      </c>
      <c r="L62" s="6" t="s">
        <v>29</v>
      </c>
      <c r="O62" s="7">
        <v>3557</v>
      </c>
      <c r="P62" s="7">
        <f t="shared" si="2"/>
        <v>3557</v>
      </c>
      <c r="Q62" s="8">
        <v>14771.68</v>
      </c>
      <c r="R62" s="9">
        <f t="shared" si="3"/>
        <v>4.1528479055383754</v>
      </c>
    </row>
    <row r="63" spans="1:18" hidden="1" outlineLevel="2" x14ac:dyDescent="0.25">
      <c r="A63" s="5" t="s">
        <v>18</v>
      </c>
      <c r="B63" s="5" t="s">
        <v>19</v>
      </c>
      <c r="C63" s="5" t="s">
        <v>20</v>
      </c>
      <c r="D63" s="5" t="s">
        <v>21</v>
      </c>
      <c r="E63" s="5" t="s">
        <v>22</v>
      </c>
      <c r="F63" s="5" t="s">
        <v>127</v>
      </c>
      <c r="G63" s="5" t="s">
        <v>144</v>
      </c>
      <c r="H63" s="6" t="s">
        <v>145</v>
      </c>
      <c r="I63" s="5" t="s">
        <v>146</v>
      </c>
      <c r="J63" s="5" t="s">
        <v>47</v>
      </c>
      <c r="K63" s="6" t="s">
        <v>28</v>
      </c>
      <c r="L63" s="6" t="s">
        <v>29</v>
      </c>
      <c r="O63" s="7">
        <v>174</v>
      </c>
      <c r="P63" s="7">
        <f t="shared" si="2"/>
        <v>174</v>
      </c>
      <c r="Q63" s="8">
        <v>3692.91</v>
      </c>
      <c r="R63" s="9">
        <f t="shared" si="3"/>
        <v>21.223620689655171</v>
      </c>
    </row>
    <row r="64" spans="1:18" hidden="1" outlineLevel="2" x14ac:dyDescent="0.25">
      <c r="A64" s="5" t="s">
        <v>18</v>
      </c>
      <c r="B64" s="5" t="s">
        <v>19</v>
      </c>
      <c r="C64" s="5" t="s">
        <v>20</v>
      </c>
      <c r="D64" s="5" t="s">
        <v>21</v>
      </c>
      <c r="E64" s="5" t="s">
        <v>22</v>
      </c>
      <c r="F64" s="5" t="s">
        <v>127</v>
      </c>
      <c r="G64" s="5" t="s">
        <v>144</v>
      </c>
      <c r="H64" s="6" t="s">
        <v>147</v>
      </c>
      <c r="I64" s="5" t="s">
        <v>148</v>
      </c>
      <c r="J64" s="5" t="s">
        <v>49</v>
      </c>
      <c r="K64" s="6" t="s">
        <v>28</v>
      </c>
      <c r="L64" s="6" t="s">
        <v>29</v>
      </c>
      <c r="O64" s="7">
        <v>3100</v>
      </c>
      <c r="P64" s="7">
        <f t="shared" si="2"/>
        <v>3100</v>
      </c>
      <c r="Q64" s="8">
        <v>16928.400000000001</v>
      </c>
      <c r="R64" s="9">
        <f t="shared" si="3"/>
        <v>5.4607741935483878</v>
      </c>
    </row>
    <row r="65" spans="1:18" hidden="1" outlineLevel="2" x14ac:dyDescent="0.25">
      <c r="A65" s="5" t="s">
        <v>18</v>
      </c>
      <c r="B65" s="5" t="s">
        <v>19</v>
      </c>
      <c r="C65" s="5" t="s">
        <v>20</v>
      </c>
      <c r="D65" s="5" t="s">
        <v>21</v>
      </c>
      <c r="E65" s="5" t="s">
        <v>22</v>
      </c>
      <c r="F65" s="5" t="s">
        <v>127</v>
      </c>
      <c r="G65" s="5" t="s">
        <v>144</v>
      </c>
      <c r="H65" s="6" t="s">
        <v>149</v>
      </c>
      <c r="I65" s="5" t="s">
        <v>150</v>
      </c>
      <c r="J65" s="5" t="s">
        <v>49</v>
      </c>
      <c r="K65" s="6" t="s">
        <v>28</v>
      </c>
      <c r="L65" s="6" t="s">
        <v>29</v>
      </c>
      <c r="O65" s="7">
        <v>1007</v>
      </c>
      <c r="P65" s="7">
        <f t="shared" si="2"/>
        <v>1007</v>
      </c>
      <c r="Q65" s="8">
        <v>5702.02</v>
      </c>
      <c r="R65" s="9">
        <f t="shared" si="3"/>
        <v>5.662383316782523</v>
      </c>
    </row>
    <row r="66" spans="1:18" hidden="1" outlineLevel="2" x14ac:dyDescent="0.25">
      <c r="A66" s="5" t="s">
        <v>18</v>
      </c>
      <c r="B66" s="5" t="s">
        <v>19</v>
      </c>
      <c r="C66" s="5" t="s">
        <v>20</v>
      </c>
      <c r="D66" s="5" t="s">
        <v>21</v>
      </c>
      <c r="E66" s="5" t="s">
        <v>22</v>
      </c>
      <c r="F66" s="5" t="s">
        <v>127</v>
      </c>
      <c r="G66" s="5" t="s">
        <v>144</v>
      </c>
      <c r="H66" s="6" t="s">
        <v>151</v>
      </c>
      <c r="I66" s="5" t="s">
        <v>152</v>
      </c>
      <c r="J66" s="5" t="s">
        <v>27</v>
      </c>
      <c r="K66" s="6" t="s">
        <v>28</v>
      </c>
      <c r="L66" s="6" t="s">
        <v>29</v>
      </c>
      <c r="M66" s="7">
        <v>29</v>
      </c>
      <c r="N66" s="7">
        <v>980</v>
      </c>
      <c r="P66" s="7">
        <f t="shared" ref="P66:P97" si="4">N66+O66</f>
        <v>980</v>
      </c>
      <c r="Q66" s="8">
        <v>12099</v>
      </c>
      <c r="R66" s="9">
        <f t="shared" ref="R66:R97" si="5">Q66/P66</f>
        <v>12.345918367346938</v>
      </c>
    </row>
    <row r="67" spans="1:18" hidden="1" outlineLevel="2" x14ac:dyDescent="0.25">
      <c r="A67" s="5" t="s">
        <v>18</v>
      </c>
      <c r="B67" s="5" t="s">
        <v>19</v>
      </c>
      <c r="C67" s="5" t="s">
        <v>20</v>
      </c>
      <c r="D67" s="5" t="s">
        <v>21</v>
      </c>
      <c r="E67" s="5" t="s">
        <v>22</v>
      </c>
      <c r="F67" s="5" t="s">
        <v>127</v>
      </c>
      <c r="G67" s="5" t="s">
        <v>144</v>
      </c>
      <c r="H67" s="6" t="s">
        <v>153</v>
      </c>
      <c r="I67" s="5" t="s">
        <v>154</v>
      </c>
      <c r="J67" s="5" t="s">
        <v>30</v>
      </c>
      <c r="K67" s="6" t="s">
        <v>28</v>
      </c>
      <c r="L67" s="6" t="s">
        <v>29</v>
      </c>
      <c r="M67" s="7">
        <v>17</v>
      </c>
      <c r="N67" s="7">
        <v>789</v>
      </c>
      <c r="P67" s="7">
        <f t="shared" si="4"/>
        <v>789</v>
      </c>
      <c r="Q67" s="8">
        <v>5072.49</v>
      </c>
      <c r="R67" s="9">
        <f t="shared" si="5"/>
        <v>6.429011406844106</v>
      </c>
    </row>
    <row r="68" spans="1:18" hidden="1" outlineLevel="2" x14ac:dyDescent="0.25">
      <c r="A68" s="5" t="s">
        <v>18</v>
      </c>
      <c r="B68" s="5" t="s">
        <v>19</v>
      </c>
      <c r="C68" s="5" t="s">
        <v>20</v>
      </c>
      <c r="D68" s="5" t="s">
        <v>21</v>
      </c>
      <c r="E68" s="5" t="s">
        <v>22</v>
      </c>
      <c r="F68" s="5" t="s">
        <v>127</v>
      </c>
      <c r="G68" s="5" t="s">
        <v>144</v>
      </c>
      <c r="H68" s="6" t="s">
        <v>155</v>
      </c>
      <c r="I68" s="5" t="s">
        <v>156</v>
      </c>
      <c r="J68" s="5" t="s">
        <v>42</v>
      </c>
      <c r="K68" s="6" t="s">
        <v>28</v>
      </c>
      <c r="L68" s="6" t="s">
        <v>29</v>
      </c>
      <c r="M68" s="7">
        <v>2</v>
      </c>
      <c r="N68" s="7">
        <v>157</v>
      </c>
      <c r="P68" s="7">
        <f t="shared" si="4"/>
        <v>157</v>
      </c>
      <c r="Q68" s="8">
        <v>625.20000000000005</v>
      </c>
      <c r="R68" s="9">
        <f t="shared" si="5"/>
        <v>3.9821656050955418</v>
      </c>
    </row>
    <row r="69" spans="1:18" hidden="1" outlineLevel="2" x14ac:dyDescent="0.25">
      <c r="A69" s="5" t="s">
        <v>18</v>
      </c>
      <c r="B69" s="5" t="s">
        <v>19</v>
      </c>
      <c r="C69" s="5" t="s">
        <v>20</v>
      </c>
      <c r="D69" s="5" t="s">
        <v>21</v>
      </c>
      <c r="E69" s="5" t="s">
        <v>22</v>
      </c>
      <c r="F69" s="5" t="s">
        <v>127</v>
      </c>
      <c r="G69" s="5" t="s">
        <v>157</v>
      </c>
      <c r="H69" s="6" t="s">
        <v>158</v>
      </c>
      <c r="I69" s="5" t="s">
        <v>159</v>
      </c>
      <c r="J69" s="5" t="s">
        <v>49</v>
      </c>
      <c r="K69" s="6" t="s">
        <v>28</v>
      </c>
      <c r="L69" s="6" t="s">
        <v>29</v>
      </c>
      <c r="O69" s="7">
        <v>971</v>
      </c>
      <c r="P69" s="7">
        <f t="shared" si="4"/>
        <v>971</v>
      </c>
      <c r="Q69" s="8">
        <v>5338.89</v>
      </c>
      <c r="R69" s="9">
        <f t="shared" si="5"/>
        <v>5.498341915550979</v>
      </c>
    </row>
    <row r="70" spans="1:18" hidden="1" outlineLevel="2" x14ac:dyDescent="0.25">
      <c r="A70" s="5" t="s">
        <v>18</v>
      </c>
      <c r="B70" s="5" t="s">
        <v>19</v>
      </c>
      <c r="C70" s="5" t="s">
        <v>20</v>
      </c>
      <c r="D70" s="5" t="s">
        <v>21</v>
      </c>
      <c r="E70" s="5" t="s">
        <v>22</v>
      </c>
      <c r="F70" s="5" t="s">
        <v>127</v>
      </c>
      <c r="G70" s="5" t="s">
        <v>157</v>
      </c>
      <c r="H70" s="6" t="s">
        <v>158</v>
      </c>
      <c r="I70" s="5" t="s">
        <v>159</v>
      </c>
      <c r="J70" s="5" t="s">
        <v>47</v>
      </c>
      <c r="K70" s="6" t="s">
        <v>28</v>
      </c>
      <c r="L70" s="6" t="s">
        <v>29</v>
      </c>
      <c r="O70" s="7">
        <v>173</v>
      </c>
      <c r="P70" s="7">
        <f t="shared" si="4"/>
        <v>173</v>
      </c>
      <c r="Q70" s="8">
        <v>1334.75</v>
      </c>
      <c r="R70" s="9">
        <f t="shared" si="5"/>
        <v>7.7153179190751446</v>
      </c>
    </row>
    <row r="71" spans="1:18" hidden="1" outlineLevel="2" x14ac:dyDescent="0.25">
      <c r="A71" s="5" t="s">
        <v>18</v>
      </c>
      <c r="B71" s="5" t="s">
        <v>19</v>
      </c>
      <c r="C71" s="5" t="s">
        <v>20</v>
      </c>
      <c r="D71" s="5" t="s">
        <v>21</v>
      </c>
      <c r="E71" s="5" t="s">
        <v>22</v>
      </c>
      <c r="F71" s="5" t="s">
        <v>127</v>
      </c>
      <c r="G71" s="5" t="s">
        <v>157</v>
      </c>
      <c r="H71" s="6" t="s">
        <v>160</v>
      </c>
      <c r="I71" s="5" t="s">
        <v>161</v>
      </c>
      <c r="J71" s="5" t="s">
        <v>47</v>
      </c>
      <c r="K71" s="6" t="s">
        <v>28</v>
      </c>
      <c r="L71" s="6" t="s">
        <v>29</v>
      </c>
      <c r="O71" s="7">
        <v>181</v>
      </c>
      <c r="P71" s="7">
        <f t="shared" si="4"/>
        <v>181</v>
      </c>
      <c r="Q71" s="8">
        <v>1000</v>
      </c>
      <c r="R71" s="9">
        <f t="shared" si="5"/>
        <v>5.5248618784530388</v>
      </c>
    </row>
    <row r="72" spans="1:18" hidden="1" outlineLevel="2" x14ac:dyDescent="0.25">
      <c r="A72" s="5" t="s">
        <v>18</v>
      </c>
      <c r="B72" s="5" t="s">
        <v>19</v>
      </c>
      <c r="C72" s="5" t="s">
        <v>20</v>
      </c>
      <c r="D72" s="5" t="s">
        <v>21</v>
      </c>
      <c r="E72" s="5" t="s">
        <v>22</v>
      </c>
      <c r="F72" s="5" t="s">
        <v>127</v>
      </c>
      <c r="G72" s="5" t="s">
        <v>157</v>
      </c>
      <c r="H72" s="6" t="s">
        <v>160</v>
      </c>
      <c r="I72" s="5" t="s">
        <v>161</v>
      </c>
      <c r="J72" s="5" t="s">
        <v>49</v>
      </c>
      <c r="K72" s="6" t="s">
        <v>28</v>
      </c>
      <c r="L72" s="6" t="s">
        <v>29</v>
      </c>
      <c r="O72" s="7">
        <v>1070</v>
      </c>
      <c r="P72" s="7">
        <f t="shared" si="4"/>
        <v>1070</v>
      </c>
      <c r="Q72" s="8">
        <v>6608</v>
      </c>
      <c r="R72" s="9">
        <f t="shared" si="5"/>
        <v>6.1757009345794396</v>
      </c>
    </row>
    <row r="73" spans="1:18" hidden="1" outlineLevel="2" x14ac:dyDescent="0.25">
      <c r="A73" s="5" t="s">
        <v>18</v>
      </c>
      <c r="B73" s="5" t="s">
        <v>19</v>
      </c>
      <c r="C73" s="5" t="s">
        <v>20</v>
      </c>
      <c r="D73" s="5" t="s">
        <v>21</v>
      </c>
      <c r="E73" s="5" t="s">
        <v>22</v>
      </c>
      <c r="F73" s="5" t="s">
        <v>127</v>
      </c>
      <c r="G73" s="5" t="s">
        <v>157</v>
      </c>
      <c r="H73" s="6" t="s">
        <v>162</v>
      </c>
      <c r="I73" s="5" t="s">
        <v>163</v>
      </c>
      <c r="J73" s="5" t="s">
        <v>27</v>
      </c>
      <c r="K73" s="6" t="s">
        <v>28</v>
      </c>
      <c r="L73" s="6" t="s">
        <v>29</v>
      </c>
      <c r="M73" s="7">
        <v>8</v>
      </c>
      <c r="N73" s="7">
        <v>373</v>
      </c>
      <c r="P73" s="7">
        <f t="shared" si="4"/>
        <v>373</v>
      </c>
      <c r="Q73" s="8">
        <v>1731.54</v>
      </c>
      <c r="R73" s="9">
        <f t="shared" si="5"/>
        <v>4.6421983914209113</v>
      </c>
    </row>
    <row r="74" spans="1:18" hidden="1" outlineLevel="2" x14ac:dyDescent="0.25">
      <c r="A74" s="5" t="s">
        <v>18</v>
      </c>
      <c r="B74" s="5" t="s">
        <v>19</v>
      </c>
      <c r="C74" s="5" t="s">
        <v>20</v>
      </c>
      <c r="D74" s="5" t="s">
        <v>21</v>
      </c>
      <c r="E74" s="5" t="s">
        <v>22</v>
      </c>
      <c r="F74" s="5" t="s">
        <v>127</v>
      </c>
      <c r="G74" s="5" t="s">
        <v>157</v>
      </c>
      <c r="H74" s="6" t="s">
        <v>164</v>
      </c>
      <c r="I74" s="5" t="s">
        <v>165</v>
      </c>
      <c r="J74" s="5" t="s">
        <v>30</v>
      </c>
      <c r="K74" s="6" t="s">
        <v>28</v>
      </c>
      <c r="L74" s="6" t="s">
        <v>29</v>
      </c>
      <c r="M74" s="7">
        <v>6</v>
      </c>
      <c r="N74" s="7">
        <v>330</v>
      </c>
      <c r="P74" s="7">
        <f t="shared" si="4"/>
        <v>330</v>
      </c>
      <c r="Q74" s="8">
        <v>1760.27</v>
      </c>
      <c r="R74" s="9">
        <f t="shared" si="5"/>
        <v>5.3341515151515155</v>
      </c>
    </row>
    <row r="75" spans="1:18" hidden="1" outlineLevel="2" x14ac:dyDescent="0.25">
      <c r="A75" s="5" t="s">
        <v>18</v>
      </c>
      <c r="B75" s="5" t="s">
        <v>19</v>
      </c>
      <c r="C75" s="5" t="s">
        <v>20</v>
      </c>
      <c r="D75" s="5" t="s">
        <v>21</v>
      </c>
      <c r="E75" s="5" t="s">
        <v>22</v>
      </c>
      <c r="F75" s="5" t="s">
        <v>166</v>
      </c>
      <c r="G75" s="5" t="s">
        <v>167</v>
      </c>
      <c r="H75" s="6" t="s">
        <v>168</v>
      </c>
      <c r="I75" s="5" t="s">
        <v>169</v>
      </c>
      <c r="J75" s="5" t="s">
        <v>49</v>
      </c>
      <c r="K75" s="6" t="s">
        <v>28</v>
      </c>
      <c r="L75" s="6" t="s">
        <v>29</v>
      </c>
      <c r="O75" s="7">
        <v>197</v>
      </c>
      <c r="P75" s="7">
        <f t="shared" si="4"/>
        <v>197</v>
      </c>
      <c r="Q75" s="8">
        <v>3177.81</v>
      </c>
      <c r="R75" s="9">
        <f t="shared" si="5"/>
        <v>16.131015228426396</v>
      </c>
    </row>
    <row r="76" spans="1:18" hidden="1" outlineLevel="2" x14ac:dyDescent="0.25">
      <c r="A76" s="5" t="s">
        <v>18</v>
      </c>
      <c r="B76" s="5" t="s">
        <v>19</v>
      </c>
      <c r="C76" s="5" t="s">
        <v>20</v>
      </c>
      <c r="D76" s="5" t="s">
        <v>21</v>
      </c>
      <c r="E76" s="5" t="s">
        <v>22</v>
      </c>
      <c r="F76" s="5" t="s">
        <v>166</v>
      </c>
      <c r="G76" s="5" t="s">
        <v>167</v>
      </c>
      <c r="H76" s="6" t="s">
        <v>170</v>
      </c>
      <c r="I76" s="5" t="s">
        <v>169</v>
      </c>
      <c r="J76" s="5" t="s">
        <v>49</v>
      </c>
      <c r="K76" s="6" t="s">
        <v>28</v>
      </c>
      <c r="L76" s="6" t="s">
        <v>29</v>
      </c>
      <c r="O76" s="7">
        <v>149</v>
      </c>
      <c r="P76" s="7">
        <f t="shared" si="4"/>
        <v>149</v>
      </c>
      <c r="Q76" s="8">
        <v>14813.91</v>
      </c>
      <c r="R76" s="9">
        <f t="shared" si="5"/>
        <v>99.422214765100676</v>
      </c>
    </row>
    <row r="77" spans="1:18" hidden="1" outlineLevel="2" x14ac:dyDescent="0.25">
      <c r="A77" s="5" t="s">
        <v>18</v>
      </c>
      <c r="B77" s="5" t="s">
        <v>19</v>
      </c>
      <c r="C77" s="5" t="s">
        <v>20</v>
      </c>
      <c r="D77" s="5" t="s">
        <v>21</v>
      </c>
      <c r="E77" s="5" t="s">
        <v>22</v>
      </c>
      <c r="F77" s="5" t="s">
        <v>166</v>
      </c>
      <c r="G77" s="5" t="s">
        <v>167</v>
      </c>
      <c r="H77" s="6" t="s">
        <v>171</v>
      </c>
      <c r="I77" s="5" t="s">
        <v>172</v>
      </c>
      <c r="J77" s="5" t="s">
        <v>30</v>
      </c>
      <c r="K77" s="6" t="s">
        <v>28</v>
      </c>
      <c r="L77" s="6" t="s">
        <v>29</v>
      </c>
      <c r="M77" s="7">
        <v>2</v>
      </c>
      <c r="N77" s="7">
        <v>58</v>
      </c>
      <c r="P77" s="7">
        <f t="shared" si="4"/>
        <v>58</v>
      </c>
      <c r="Q77" s="8">
        <v>3035.85</v>
      </c>
      <c r="R77" s="9">
        <f t="shared" si="5"/>
        <v>52.342241379310344</v>
      </c>
    </row>
    <row r="78" spans="1:18" hidden="1" outlineLevel="2" x14ac:dyDescent="0.25">
      <c r="A78" s="5" t="s">
        <v>18</v>
      </c>
      <c r="B78" s="5" t="s">
        <v>19</v>
      </c>
      <c r="C78" s="5" t="s">
        <v>20</v>
      </c>
      <c r="D78" s="5" t="s">
        <v>21</v>
      </c>
      <c r="E78" s="5" t="s">
        <v>22</v>
      </c>
      <c r="F78" s="5" t="s">
        <v>166</v>
      </c>
      <c r="G78" s="5" t="s">
        <v>173</v>
      </c>
      <c r="H78" s="6" t="s">
        <v>174</v>
      </c>
      <c r="I78" s="5" t="s">
        <v>175</v>
      </c>
      <c r="J78" s="5" t="s">
        <v>30</v>
      </c>
      <c r="K78" s="6" t="s">
        <v>28</v>
      </c>
      <c r="L78" s="6" t="s">
        <v>29</v>
      </c>
      <c r="M78" s="7">
        <v>1</v>
      </c>
      <c r="N78" s="7">
        <v>82</v>
      </c>
      <c r="P78" s="7">
        <f t="shared" si="4"/>
        <v>82</v>
      </c>
      <c r="Q78" s="8">
        <v>1</v>
      </c>
      <c r="R78" s="9">
        <f t="shared" si="5"/>
        <v>1.2195121951219513E-2</v>
      </c>
    </row>
    <row r="79" spans="1:18" hidden="1" outlineLevel="2" x14ac:dyDescent="0.25">
      <c r="A79" s="5" t="s">
        <v>18</v>
      </c>
      <c r="B79" s="5" t="s">
        <v>19</v>
      </c>
      <c r="C79" s="5" t="s">
        <v>20</v>
      </c>
      <c r="D79" s="5" t="s">
        <v>21</v>
      </c>
      <c r="E79" s="5" t="s">
        <v>22</v>
      </c>
      <c r="F79" s="5" t="s">
        <v>176</v>
      </c>
      <c r="G79" s="5" t="s">
        <v>177</v>
      </c>
      <c r="H79" s="6" t="s">
        <v>178</v>
      </c>
      <c r="I79" s="5" t="s">
        <v>179</v>
      </c>
      <c r="J79" s="5" t="s">
        <v>49</v>
      </c>
      <c r="K79" s="6" t="s">
        <v>28</v>
      </c>
      <c r="L79" s="6" t="s">
        <v>29</v>
      </c>
      <c r="O79" s="7">
        <v>306</v>
      </c>
      <c r="P79" s="7">
        <f t="shared" si="4"/>
        <v>306</v>
      </c>
      <c r="Q79" s="8">
        <v>336.95</v>
      </c>
      <c r="R79" s="9">
        <f t="shared" si="5"/>
        <v>1.1011437908496731</v>
      </c>
    </row>
    <row r="80" spans="1:18" hidden="1" outlineLevel="2" x14ac:dyDescent="0.25">
      <c r="A80" s="5" t="s">
        <v>18</v>
      </c>
      <c r="B80" s="5" t="s">
        <v>19</v>
      </c>
      <c r="C80" s="5" t="s">
        <v>20</v>
      </c>
      <c r="D80" s="5" t="s">
        <v>21</v>
      </c>
      <c r="E80" s="5" t="s">
        <v>22</v>
      </c>
      <c r="F80" s="5" t="s">
        <v>176</v>
      </c>
      <c r="G80" s="5" t="s">
        <v>177</v>
      </c>
      <c r="H80" s="6" t="s">
        <v>178</v>
      </c>
      <c r="I80" s="5" t="s">
        <v>179</v>
      </c>
      <c r="J80" s="5" t="s">
        <v>47</v>
      </c>
      <c r="K80" s="6" t="s">
        <v>28</v>
      </c>
      <c r="L80" s="6" t="s">
        <v>29</v>
      </c>
      <c r="O80" s="7">
        <v>88</v>
      </c>
      <c r="P80" s="7">
        <f t="shared" si="4"/>
        <v>88</v>
      </c>
      <c r="Q80" s="8">
        <v>84.24</v>
      </c>
      <c r="R80" s="9">
        <f t="shared" si="5"/>
        <v>0.95727272727272716</v>
      </c>
    </row>
    <row r="81" spans="1:18" hidden="1" outlineLevel="2" x14ac:dyDescent="0.25">
      <c r="A81" s="5" t="s">
        <v>18</v>
      </c>
      <c r="B81" s="5" t="s">
        <v>19</v>
      </c>
      <c r="C81" s="5" t="s">
        <v>20</v>
      </c>
      <c r="D81" s="5" t="s">
        <v>21</v>
      </c>
      <c r="E81" s="5" t="s">
        <v>22</v>
      </c>
      <c r="F81" s="5" t="s">
        <v>176</v>
      </c>
      <c r="G81" s="5" t="s">
        <v>177</v>
      </c>
      <c r="H81" s="6" t="s">
        <v>180</v>
      </c>
      <c r="I81" s="5" t="s">
        <v>181</v>
      </c>
      <c r="J81" s="5" t="s">
        <v>27</v>
      </c>
      <c r="K81" s="6" t="s">
        <v>28</v>
      </c>
      <c r="L81" s="6" t="s">
        <v>29</v>
      </c>
      <c r="M81" s="7">
        <v>23</v>
      </c>
      <c r="N81" s="7">
        <v>964</v>
      </c>
      <c r="P81" s="7">
        <f t="shared" si="4"/>
        <v>964</v>
      </c>
      <c r="Q81" s="8">
        <v>14129.57</v>
      </c>
      <c r="R81" s="9">
        <f t="shared" si="5"/>
        <v>14.657230290456431</v>
      </c>
    </row>
    <row r="82" spans="1:18" hidden="1" outlineLevel="2" x14ac:dyDescent="0.25">
      <c r="A82" s="5" t="s">
        <v>18</v>
      </c>
      <c r="B82" s="5" t="s">
        <v>19</v>
      </c>
      <c r="C82" s="5" t="s">
        <v>20</v>
      </c>
      <c r="D82" s="5" t="s">
        <v>21</v>
      </c>
      <c r="E82" s="5" t="s">
        <v>22</v>
      </c>
      <c r="F82" s="5" t="s">
        <v>176</v>
      </c>
      <c r="G82" s="5" t="s">
        <v>177</v>
      </c>
      <c r="H82" s="6" t="s">
        <v>182</v>
      </c>
      <c r="I82" s="5" t="s">
        <v>183</v>
      </c>
      <c r="J82" s="5" t="s">
        <v>30</v>
      </c>
      <c r="K82" s="6" t="s">
        <v>28</v>
      </c>
      <c r="L82" s="6" t="s">
        <v>29</v>
      </c>
      <c r="M82" s="7">
        <v>4</v>
      </c>
      <c r="N82" s="7">
        <v>440</v>
      </c>
      <c r="P82" s="7">
        <f t="shared" si="4"/>
        <v>440</v>
      </c>
      <c r="Q82" s="8">
        <v>2991.05</v>
      </c>
      <c r="R82" s="9">
        <f t="shared" si="5"/>
        <v>6.7978409090909091</v>
      </c>
    </row>
    <row r="83" spans="1:18" hidden="1" outlineLevel="2" x14ac:dyDescent="0.25">
      <c r="A83" s="5" t="s">
        <v>18</v>
      </c>
      <c r="B83" s="5" t="s">
        <v>19</v>
      </c>
      <c r="C83" s="5" t="s">
        <v>20</v>
      </c>
      <c r="D83" s="5" t="s">
        <v>21</v>
      </c>
      <c r="E83" s="5" t="s">
        <v>22</v>
      </c>
      <c r="F83" s="5" t="s">
        <v>176</v>
      </c>
      <c r="G83" s="5" t="s">
        <v>184</v>
      </c>
      <c r="H83" s="6" t="s">
        <v>185</v>
      </c>
      <c r="I83" s="5" t="s">
        <v>186</v>
      </c>
      <c r="J83" s="5" t="s">
        <v>27</v>
      </c>
      <c r="K83" s="6" t="s">
        <v>28</v>
      </c>
      <c r="L83" s="6" t="s">
        <v>29</v>
      </c>
      <c r="M83" s="7">
        <v>1</v>
      </c>
      <c r="N83" s="7">
        <v>10</v>
      </c>
      <c r="P83" s="7">
        <f t="shared" si="4"/>
        <v>10</v>
      </c>
      <c r="Q83" s="8">
        <v>1</v>
      </c>
      <c r="R83" s="9">
        <f t="shared" si="5"/>
        <v>0.1</v>
      </c>
    </row>
    <row r="84" spans="1:18" hidden="1" outlineLevel="2" x14ac:dyDescent="0.25">
      <c r="A84" s="5" t="s">
        <v>18</v>
      </c>
      <c r="B84" s="5" t="s">
        <v>19</v>
      </c>
      <c r="C84" s="5" t="s">
        <v>20</v>
      </c>
      <c r="D84" s="5" t="s">
        <v>21</v>
      </c>
      <c r="E84" s="5" t="s">
        <v>22</v>
      </c>
      <c r="F84" s="5" t="s">
        <v>176</v>
      </c>
      <c r="G84" s="5" t="s">
        <v>187</v>
      </c>
      <c r="H84" s="6" t="s">
        <v>188</v>
      </c>
      <c r="I84" s="5" t="s">
        <v>189</v>
      </c>
      <c r="J84" s="5" t="s">
        <v>27</v>
      </c>
      <c r="K84" s="6" t="s">
        <v>28</v>
      </c>
      <c r="L84" s="6" t="s">
        <v>29</v>
      </c>
      <c r="M84" s="7">
        <v>4</v>
      </c>
      <c r="N84" s="7">
        <v>305</v>
      </c>
      <c r="P84" s="7">
        <f t="shared" si="4"/>
        <v>305</v>
      </c>
      <c r="Q84" s="8">
        <v>5718.51</v>
      </c>
      <c r="R84" s="9">
        <f t="shared" si="5"/>
        <v>18.749213114754099</v>
      </c>
    </row>
    <row r="85" spans="1:18" hidden="1" outlineLevel="2" x14ac:dyDescent="0.25">
      <c r="A85" s="5" t="s">
        <v>18</v>
      </c>
      <c r="B85" s="5" t="s">
        <v>19</v>
      </c>
      <c r="C85" s="5" t="s">
        <v>20</v>
      </c>
      <c r="D85" s="5" t="s">
        <v>21</v>
      </c>
      <c r="E85" s="5" t="s">
        <v>22</v>
      </c>
      <c r="F85" s="5" t="s">
        <v>176</v>
      </c>
      <c r="G85" s="5" t="s">
        <v>187</v>
      </c>
      <c r="H85" s="6" t="s">
        <v>190</v>
      </c>
      <c r="I85" s="5" t="s">
        <v>191</v>
      </c>
      <c r="J85" s="5" t="s">
        <v>30</v>
      </c>
      <c r="K85" s="6" t="s">
        <v>28</v>
      </c>
      <c r="L85" s="6" t="s">
        <v>29</v>
      </c>
      <c r="M85" s="7">
        <v>2</v>
      </c>
      <c r="N85" s="7">
        <v>166</v>
      </c>
      <c r="P85" s="7">
        <f t="shared" si="4"/>
        <v>166</v>
      </c>
      <c r="Q85" s="8">
        <v>1813.88</v>
      </c>
      <c r="R85" s="9">
        <f t="shared" si="5"/>
        <v>10.926987951807229</v>
      </c>
    </row>
    <row r="86" spans="1:18" hidden="1" outlineLevel="2" x14ac:dyDescent="0.25">
      <c r="A86" s="5" t="s">
        <v>18</v>
      </c>
      <c r="B86" s="5" t="s">
        <v>19</v>
      </c>
      <c r="C86" s="5" t="s">
        <v>20</v>
      </c>
      <c r="D86" s="5" t="s">
        <v>21</v>
      </c>
      <c r="E86" s="5" t="s">
        <v>22</v>
      </c>
      <c r="F86" s="5" t="s">
        <v>176</v>
      </c>
      <c r="G86" s="5" t="s">
        <v>192</v>
      </c>
      <c r="H86" s="6" t="s">
        <v>193</v>
      </c>
      <c r="I86" s="5" t="s">
        <v>194</v>
      </c>
      <c r="J86" s="5" t="s">
        <v>27</v>
      </c>
      <c r="K86" s="6" t="s">
        <v>28</v>
      </c>
      <c r="L86" s="6" t="s">
        <v>29</v>
      </c>
      <c r="M86" s="7">
        <v>3</v>
      </c>
      <c r="N86" s="7">
        <v>151</v>
      </c>
      <c r="P86" s="7">
        <f t="shared" si="4"/>
        <v>151</v>
      </c>
      <c r="Q86" s="8">
        <v>5598.67</v>
      </c>
      <c r="R86" s="9">
        <f t="shared" si="5"/>
        <v>37.077284768211918</v>
      </c>
    </row>
    <row r="87" spans="1:18" hidden="1" outlineLevel="2" x14ac:dyDescent="0.25">
      <c r="A87" s="5" t="s">
        <v>18</v>
      </c>
      <c r="B87" s="5" t="s">
        <v>19</v>
      </c>
      <c r="C87" s="5" t="s">
        <v>20</v>
      </c>
      <c r="D87" s="5" t="s">
        <v>21</v>
      </c>
      <c r="E87" s="5" t="s">
        <v>22</v>
      </c>
      <c r="F87" s="5" t="s">
        <v>176</v>
      </c>
      <c r="G87" s="5" t="s">
        <v>192</v>
      </c>
      <c r="H87" s="6" t="s">
        <v>195</v>
      </c>
      <c r="I87" s="5" t="s">
        <v>196</v>
      </c>
      <c r="J87" s="5" t="s">
        <v>30</v>
      </c>
      <c r="K87" s="6" t="s">
        <v>28</v>
      </c>
      <c r="L87" s="6" t="s">
        <v>29</v>
      </c>
      <c r="M87" s="7">
        <v>2</v>
      </c>
      <c r="N87" s="7">
        <v>415</v>
      </c>
      <c r="P87" s="7">
        <f t="shared" si="4"/>
        <v>415</v>
      </c>
      <c r="Q87" s="8">
        <v>166.34</v>
      </c>
      <c r="R87" s="9">
        <f t="shared" si="5"/>
        <v>0.40081927710843374</v>
      </c>
    </row>
    <row r="88" spans="1:18" hidden="1" outlineLevel="2" x14ac:dyDescent="0.25">
      <c r="A88" s="5" t="s">
        <v>18</v>
      </c>
      <c r="B88" s="5" t="s">
        <v>19</v>
      </c>
      <c r="C88" s="5" t="s">
        <v>20</v>
      </c>
      <c r="D88" s="5" t="s">
        <v>21</v>
      </c>
      <c r="E88" s="5" t="s">
        <v>22</v>
      </c>
      <c r="F88" s="5" t="s">
        <v>176</v>
      </c>
      <c r="G88" s="5" t="s">
        <v>197</v>
      </c>
      <c r="H88" s="6" t="s">
        <v>198</v>
      </c>
      <c r="I88" s="5" t="s">
        <v>199</v>
      </c>
      <c r="J88" s="5" t="s">
        <v>49</v>
      </c>
      <c r="K88" s="6" t="s">
        <v>28</v>
      </c>
      <c r="L88" s="6" t="s">
        <v>29</v>
      </c>
      <c r="O88" s="7">
        <v>1256</v>
      </c>
      <c r="P88" s="7">
        <f t="shared" si="4"/>
        <v>1256</v>
      </c>
      <c r="Q88" s="8">
        <v>10718.88</v>
      </c>
      <c r="R88" s="9">
        <f t="shared" si="5"/>
        <v>8.5341401273885342</v>
      </c>
    </row>
    <row r="89" spans="1:18" hidden="1" outlineLevel="2" x14ac:dyDescent="0.25">
      <c r="A89" s="5" t="s">
        <v>18</v>
      </c>
      <c r="B89" s="5" t="s">
        <v>19</v>
      </c>
      <c r="C89" s="5" t="s">
        <v>20</v>
      </c>
      <c r="D89" s="5" t="s">
        <v>21</v>
      </c>
      <c r="E89" s="5" t="s">
        <v>22</v>
      </c>
      <c r="F89" s="5" t="s">
        <v>176</v>
      </c>
      <c r="G89" s="5" t="s">
        <v>197</v>
      </c>
      <c r="H89" s="6" t="s">
        <v>198</v>
      </c>
      <c r="I89" s="5" t="s">
        <v>199</v>
      </c>
      <c r="J89" s="5" t="s">
        <v>47</v>
      </c>
      <c r="K89" s="6" t="s">
        <v>28</v>
      </c>
      <c r="L89" s="6" t="s">
        <v>29</v>
      </c>
      <c r="O89" s="7">
        <v>525</v>
      </c>
      <c r="P89" s="7">
        <f t="shared" si="4"/>
        <v>525</v>
      </c>
      <c r="Q89" s="8">
        <v>7145.93</v>
      </c>
      <c r="R89" s="9">
        <f t="shared" si="5"/>
        <v>13.611295238095238</v>
      </c>
    </row>
    <row r="90" spans="1:18" hidden="1" outlineLevel="2" x14ac:dyDescent="0.25">
      <c r="A90" s="5" t="s">
        <v>18</v>
      </c>
      <c r="B90" s="5" t="s">
        <v>19</v>
      </c>
      <c r="C90" s="5" t="s">
        <v>20</v>
      </c>
      <c r="D90" s="5" t="s">
        <v>21</v>
      </c>
      <c r="E90" s="5" t="s">
        <v>22</v>
      </c>
      <c r="F90" s="5" t="s">
        <v>176</v>
      </c>
      <c r="G90" s="5" t="s">
        <v>197</v>
      </c>
      <c r="H90" s="6" t="s">
        <v>200</v>
      </c>
      <c r="I90" s="5" t="s">
        <v>201</v>
      </c>
      <c r="J90" s="5" t="s">
        <v>27</v>
      </c>
      <c r="K90" s="6" t="s">
        <v>28</v>
      </c>
      <c r="L90" s="6" t="s">
        <v>29</v>
      </c>
      <c r="M90" s="7">
        <v>33</v>
      </c>
      <c r="N90" s="7">
        <v>1105</v>
      </c>
      <c r="P90" s="7">
        <f t="shared" si="4"/>
        <v>1105</v>
      </c>
      <c r="Q90" s="8">
        <v>15573.8</v>
      </c>
      <c r="R90" s="9">
        <f t="shared" si="5"/>
        <v>14.093936651583709</v>
      </c>
    </row>
    <row r="91" spans="1:18" hidden="1" outlineLevel="2" x14ac:dyDescent="0.25">
      <c r="A91" s="5" t="s">
        <v>18</v>
      </c>
      <c r="B91" s="5" t="s">
        <v>19</v>
      </c>
      <c r="C91" s="5" t="s">
        <v>20</v>
      </c>
      <c r="D91" s="5" t="s">
        <v>21</v>
      </c>
      <c r="E91" s="5" t="s">
        <v>22</v>
      </c>
      <c r="F91" s="5" t="s">
        <v>176</v>
      </c>
      <c r="G91" s="5" t="s">
        <v>197</v>
      </c>
      <c r="H91" s="6" t="s">
        <v>202</v>
      </c>
      <c r="I91" s="5" t="s">
        <v>203</v>
      </c>
      <c r="J91" s="5" t="s">
        <v>30</v>
      </c>
      <c r="K91" s="6" t="s">
        <v>28</v>
      </c>
      <c r="L91" s="6" t="s">
        <v>29</v>
      </c>
      <c r="M91" s="7">
        <v>4</v>
      </c>
      <c r="N91" s="7">
        <v>509</v>
      </c>
      <c r="P91" s="7">
        <f t="shared" si="4"/>
        <v>509</v>
      </c>
      <c r="Q91" s="8">
        <v>4259</v>
      </c>
      <c r="R91" s="9">
        <f t="shared" si="5"/>
        <v>8.3673870333988205</v>
      </c>
    </row>
    <row r="92" spans="1:18" hidden="1" outlineLevel="2" x14ac:dyDescent="0.25">
      <c r="A92" s="5" t="s">
        <v>18</v>
      </c>
      <c r="B92" s="5" t="s">
        <v>19</v>
      </c>
      <c r="C92" s="5" t="s">
        <v>20</v>
      </c>
      <c r="D92" s="5" t="s">
        <v>21</v>
      </c>
      <c r="E92" s="5" t="s">
        <v>22</v>
      </c>
      <c r="F92" s="5" t="s">
        <v>176</v>
      </c>
      <c r="G92" s="5" t="s">
        <v>204</v>
      </c>
      <c r="H92" s="6" t="s">
        <v>205</v>
      </c>
      <c r="I92" s="5" t="s">
        <v>206</v>
      </c>
      <c r="J92" s="5" t="s">
        <v>49</v>
      </c>
      <c r="K92" s="6" t="s">
        <v>28</v>
      </c>
      <c r="L92" s="6" t="s">
        <v>29</v>
      </c>
      <c r="O92" s="7">
        <v>798</v>
      </c>
      <c r="P92" s="7">
        <f t="shared" si="4"/>
        <v>798</v>
      </c>
      <c r="Q92" s="8">
        <v>10287.83</v>
      </c>
      <c r="R92" s="9">
        <f t="shared" si="5"/>
        <v>12.89201754385965</v>
      </c>
    </row>
    <row r="93" spans="1:18" hidden="1" outlineLevel="2" x14ac:dyDescent="0.25">
      <c r="A93" s="5" t="s">
        <v>18</v>
      </c>
      <c r="B93" s="5" t="s">
        <v>19</v>
      </c>
      <c r="C93" s="5" t="s">
        <v>20</v>
      </c>
      <c r="D93" s="5" t="s">
        <v>21</v>
      </c>
      <c r="E93" s="5" t="s">
        <v>22</v>
      </c>
      <c r="F93" s="5" t="s">
        <v>176</v>
      </c>
      <c r="G93" s="5" t="s">
        <v>204</v>
      </c>
      <c r="H93" s="6" t="s">
        <v>205</v>
      </c>
      <c r="I93" s="5" t="s">
        <v>206</v>
      </c>
      <c r="J93" s="5" t="s">
        <v>47</v>
      </c>
      <c r="K93" s="6" t="s">
        <v>28</v>
      </c>
      <c r="L93" s="6" t="s">
        <v>29</v>
      </c>
      <c r="O93" s="7">
        <v>24</v>
      </c>
      <c r="P93" s="7">
        <f t="shared" si="4"/>
        <v>24</v>
      </c>
      <c r="Q93" s="8">
        <v>673.57</v>
      </c>
      <c r="R93" s="9">
        <f t="shared" si="5"/>
        <v>28.065416666666668</v>
      </c>
    </row>
    <row r="94" spans="1:18" hidden="1" outlineLevel="2" x14ac:dyDescent="0.25">
      <c r="A94" s="5" t="s">
        <v>18</v>
      </c>
      <c r="B94" s="5" t="s">
        <v>19</v>
      </c>
      <c r="C94" s="5" t="s">
        <v>20</v>
      </c>
      <c r="D94" s="5" t="s">
        <v>21</v>
      </c>
      <c r="E94" s="5" t="s">
        <v>22</v>
      </c>
      <c r="F94" s="5" t="s">
        <v>176</v>
      </c>
      <c r="G94" s="5" t="s">
        <v>204</v>
      </c>
      <c r="H94" s="6" t="s">
        <v>207</v>
      </c>
      <c r="I94" s="5" t="s">
        <v>208</v>
      </c>
      <c r="J94" s="5" t="s">
        <v>49</v>
      </c>
      <c r="K94" s="6" t="s">
        <v>28</v>
      </c>
      <c r="L94" s="6" t="s">
        <v>29</v>
      </c>
      <c r="O94" s="7">
        <v>1340</v>
      </c>
      <c r="P94" s="7">
        <f t="shared" si="4"/>
        <v>1340</v>
      </c>
      <c r="Q94" s="8">
        <v>14429.84</v>
      </c>
      <c r="R94" s="9">
        <f t="shared" si="5"/>
        <v>10.768537313432835</v>
      </c>
    </row>
    <row r="95" spans="1:18" hidden="1" outlineLevel="2" x14ac:dyDescent="0.25">
      <c r="A95" s="5" t="s">
        <v>18</v>
      </c>
      <c r="B95" s="5" t="s">
        <v>19</v>
      </c>
      <c r="C95" s="5" t="s">
        <v>20</v>
      </c>
      <c r="D95" s="5" t="s">
        <v>21</v>
      </c>
      <c r="E95" s="5" t="s">
        <v>22</v>
      </c>
      <c r="F95" s="5" t="s">
        <v>176</v>
      </c>
      <c r="G95" s="5" t="s">
        <v>204</v>
      </c>
      <c r="H95" s="6" t="s">
        <v>207</v>
      </c>
      <c r="I95" s="5" t="s">
        <v>208</v>
      </c>
      <c r="J95" s="5" t="s">
        <v>47</v>
      </c>
      <c r="K95" s="6" t="s">
        <v>28</v>
      </c>
      <c r="L95" s="6" t="s">
        <v>29</v>
      </c>
      <c r="O95" s="7">
        <v>315</v>
      </c>
      <c r="P95" s="7">
        <f t="shared" si="4"/>
        <v>315</v>
      </c>
      <c r="Q95" s="8">
        <v>3607.48</v>
      </c>
      <c r="R95" s="9">
        <f t="shared" si="5"/>
        <v>11.45231746031746</v>
      </c>
    </row>
    <row r="96" spans="1:18" hidden="1" outlineLevel="2" x14ac:dyDescent="0.25">
      <c r="A96" s="5" t="s">
        <v>18</v>
      </c>
      <c r="B96" s="5" t="s">
        <v>19</v>
      </c>
      <c r="C96" s="5" t="s">
        <v>20</v>
      </c>
      <c r="D96" s="5" t="s">
        <v>21</v>
      </c>
      <c r="E96" s="5" t="s">
        <v>22</v>
      </c>
      <c r="F96" s="5" t="s">
        <v>176</v>
      </c>
      <c r="G96" s="5" t="s">
        <v>204</v>
      </c>
      <c r="H96" s="6" t="s">
        <v>209</v>
      </c>
      <c r="I96" s="5" t="s">
        <v>210</v>
      </c>
      <c r="J96" s="5" t="s">
        <v>27</v>
      </c>
      <c r="K96" s="6" t="s">
        <v>28</v>
      </c>
      <c r="L96" s="6" t="s">
        <v>29</v>
      </c>
      <c r="M96" s="7">
        <v>15</v>
      </c>
      <c r="N96" s="7">
        <v>589</v>
      </c>
      <c r="P96" s="7">
        <f t="shared" si="4"/>
        <v>589</v>
      </c>
      <c r="Q96" s="8">
        <v>4771.58</v>
      </c>
      <c r="R96" s="9">
        <f t="shared" si="5"/>
        <v>8.1011544991511037</v>
      </c>
    </row>
    <row r="97" spans="1:18" hidden="1" outlineLevel="2" x14ac:dyDescent="0.25">
      <c r="A97" s="5" t="s">
        <v>18</v>
      </c>
      <c r="B97" s="5" t="s">
        <v>19</v>
      </c>
      <c r="C97" s="5" t="s">
        <v>20</v>
      </c>
      <c r="D97" s="5" t="s">
        <v>21</v>
      </c>
      <c r="E97" s="5" t="s">
        <v>22</v>
      </c>
      <c r="F97" s="5" t="s">
        <v>176</v>
      </c>
      <c r="G97" s="5" t="s">
        <v>211</v>
      </c>
      <c r="H97" s="6" t="s">
        <v>212</v>
      </c>
      <c r="I97" s="5" t="s">
        <v>213</v>
      </c>
      <c r="J97" s="5" t="s">
        <v>27</v>
      </c>
      <c r="K97" s="6" t="s">
        <v>28</v>
      </c>
      <c r="L97" s="6" t="s">
        <v>29</v>
      </c>
      <c r="M97" s="7">
        <v>3</v>
      </c>
      <c r="N97" s="7">
        <v>166</v>
      </c>
      <c r="P97" s="7">
        <f t="shared" si="4"/>
        <v>166</v>
      </c>
      <c r="Q97" s="8">
        <v>3715.68</v>
      </c>
      <c r="R97" s="9">
        <f t="shared" si="5"/>
        <v>22.383614457831325</v>
      </c>
    </row>
    <row r="98" spans="1:18" hidden="1" outlineLevel="2" x14ac:dyDescent="0.25">
      <c r="A98" s="5" t="s">
        <v>18</v>
      </c>
      <c r="B98" s="5" t="s">
        <v>19</v>
      </c>
      <c r="C98" s="5" t="s">
        <v>20</v>
      </c>
      <c r="D98" s="5" t="s">
        <v>21</v>
      </c>
      <c r="E98" s="5" t="s">
        <v>22</v>
      </c>
      <c r="F98" s="5" t="s">
        <v>176</v>
      </c>
      <c r="G98" s="5" t="s">
        <v>211</v>
      </c>
      <c r="H98" s="6" t="s">
        <v>214</v>
      </c>
      <c r="I98" s="5" t="s">
        <v>215</v>
      </c>
      <c r="J98" s="5" t="s">
        <v>30</v>
      </c>
      <c r="K98" s="6" t="s">
        <v>28</v>
      </c>
      <c r="L98" s="6" t="s">
        <v>29</v>
      </c>
      <c r="M98" s="7">
        <v>3</v>
      </c>
      <c r="N98" s="7">
        <v>370</v>
      </c>
      <c r="P98" s="7">
        <f t="shared" ref="P98:P128" si="6">N98+O98</f>
        <v>370</v>
      </c>
      <c r="Q98" s="8">
        <v>549.29999999999995</v>
      </c>
      <c r="R98" s="9">
        <f t="shared" ref="R98:R128" si="7">Q98/P98</f>
        <v>1.4845945945945944</v>
      </c>
    </row>
    <row r="99" spans="1:18" hidden="1" outlineLevel="2" x14ac:dyDescent="0.25">
      <c r="A99" s="5" t="s">
        <v>18</v>
      </c>
      <c r="B99" s="5" t="s">
        <v>19</v>
      </c>
      <c r="C99" s="5" t="s">
        <v>20</v>
      </c>
      <c r="D99" s="5" t="s">
        <v>21</v>
      </c>
      <c r="E99" s="5" t="s">
        <v>22</v>
      </c>
      <c r="F99" s="5" t="s">
        <v>176</v>
      </c>
      <c r="G99" s="5" t="s">
        <v>216</v>
      </c>
      <c r="H99" s="6" t="s">
        <v>217</v>
      </c>
      <c r="I99" s="5" t="s">
        <v>218</v>
      </c>
      <c r="J99" s="5" t="s">
        <v>49</v>
      </c>
      <c r="K99" s="6" t="s">
        <v>28</v>
      </c>
      <c r="L99" s="6" t="s">
        <v>29</v>
      </c>
      <c r="O99" s="7">
        <v>2737</v>
      </c>
      <c r="P99" s="7">
        <f t="shared" si="6"/>
        <v>2737</v>
      </c>
      <c r="Q99" s="8">
        <v>3160.22</v>
      </c>
      <c r="R99" s="9">
        <f t="shared" si="7"/>
        <v>1.1546291560102302</v>
      </c>
    </row>
    <row r="100" spans="1:18" hidden="1" outlineLevel="2" x14ac:dyDescent="0.25">
      <c r="A100" s="5" t="s">
        <v>18</v>
      </c>
      <c r="B100" s="5" t="s">
        <v>19</v>
      </c>
      <c r="C100" s="5" t="s">
        <v>20</v>
      </c>
      <c r="D100" s="5" t="s">
        <v>21</v>
      </c>
      <c r="E100" s="5" t="s">
        <v>22</v>
      </c>
      <c r="F100" s="5" t="s">
        <v>176</v>
      </c>
      <c r="G100" s="5" t="s">
        <v>216</v>
      </c>
      <c r="H100" s="6" t="s">
        <v>219</v>
      </c>
      <c r="I100" s="5" t="s">
        <v>220</v>
      </c>
      <c r="J100" s="5" t="s">
        <v>30</v>
      </c>
      <c r="K100" s="6" t="s">
        <v>28</v>
      </c>
      <c r="L100" s="6" t="s">
        <v>29</v>
      </c>
      <c r="M100" s="7">
        <v>2</v>
      </c>
      <c r="N100" s="7">
        <v>223</v>
      </c>
      <c r="P100" s="7">
        <f t="shared" si="6"/>
        <v>223</v>
      </c>
      <c r="Q100" s="8">
        <v>202.45</v>
      </c>
      <c r="R100" s="9">
        <f t="shared" si="7"/>
        <v>0.90784753363228698</v>
      </c>
    </row>
    <row r="101" spans="1:18" hidden="1" outlineLevel="2" x14ac:dyDescent="0.25">
      <c r="A101" s="5" t="s">
        <v>18</v>
      </c>
      <c r="B101" s="5" t="s">
        <v>19</v>
      </c>
      <c r="C101" s="5" t="s">
        <v>20</v>
      </c>
      <c r="D101" s="5" t="s">
        <v>21</v>
      </c>
      <c r="E101" s="5" t="s">
        <v>22</v>
      </c>
      <c r="F101" s="5" t="s">
        <v>221</v>
      </c>
      <c r="G101" s="5" t="s">
        <v>222</v>
      </c>
      <c r="H101" s="6" t="s">
        <v>223</v>
      </c>
      <c r="I101" s="5" t="s">
        <v>224</v>
      </c>
      <c r="J101" s="5" t="s">
        <v>27</v>
      </c>
      <c r="K101" s="6" t="s">
        <v>28</v>
      </c>
      <c r="L101" s="6" t="s">
        <v>29</v>
      </c>
      <c r="M101" s="7">
        <v>2</v>
      </c>
      <c r="N101" s="7">
        <v>42</v>
      </c>
      <c r="P101" s="7">
        <f t="shared" si="6"/>
        <v>42</v>
      </c>
      <c r="Q101" s="8">
        <v>1</v>
      </c>
      <c r="R101" s="9">
        <f t="shared" si="7"/>
        <v>2.3809523809523808E-2</v>
      </c>
    </row>
    <row r="102" spans="1:18" hidden="1" outlineLevel="2" x14ac:dyDescent="0.25">
      <c r="A102" s="5" t="s">
        <v>18</v>
      </c>
      <c r="B102" s="5" t="s">
        <v>19</v>
      </c>
      <c r="C102" s="5" t="s">
        <v>20</v>
      </c>
      <c r="D102" s="5" t="s">
        <v>21</v>
      </c>
      <c r="E102" s="5" t="s">
        <v>22</v>
      </c>
      <c r="F102" s="5" t="s">
        <v>221</v>
      </c>
      <c r="G102" s="5" t="s">
        <v>225</v>
      </c>
      <c r="H102" s="6" t="s">
        <v>226</v>
      </c>
      <c r="I102" s="5" t="s">
        <v>227</v>
      </c>
      <c r="J102" s="5" t="s">
        <v>49</v>
      </c>
      <c r="K102" s="6" t="s">
        <v>28</v>
      </c>
      <c r="L102" s="6" t="s">
        <v>29</v>
      </c>
      <c r="O102" s="7">
        <v>204</v>
      </c>
      <c r="P102" s="7">
        <f t="shared" si="6"/>
        <v>204</v>
      </c>
      <c r="Q102" s="8">
        <v>1601.36</v>
      </c>
      <c r="R102" s="9">
        <f t="shared" si="7"/>
        <v>7.8498039215686273</v>
      </c>
    </row>
    <row r="103" spans="1:18" hidden="1" outlineLevel="2" x14ac:dyDescent="0.25">
      <c r="A103" s="5" t="s">
        <v>18</v>
      </c>
      <c r="B103" s="5" t="s">
        <v>19</v>
      </c>
      <c r="C103" s="5" t="s">
        <v>20</v>
      </c>
      <c r="D103" s="5" t="s">
        <v>21</v>
      </c>
      <c r="E103" s="5" t="s">
        <v>22</v>
      </c>
      <c r="F103" s="5" t="s">
        <v>221</v>
      </c>
      <c r="G103" s="5" t="s">
        <v>225</v>
      </c>
      <c r="H103" s="6" t="s">
        <v>228</v>
      </c>
      <c r="I103" s="5" t="s">
        <v>229</v>
      </c>
      <c r="J103" s="5" t="s">
        <v>49</v>
      </c>
      <c r="K103" s="6" t="s">
        <v>28</v>
      </c>
      <c r="L103" s="6" t="s">
        <v>29</v>
      </c>
      <c r="O103" s="7">
        <v>456</v>
      </c>
      <c r="P103" s="7">
        <f t="shared" si="6"/>
        <v>456</v>
      </c>
      <c r="Q103" s="8">
        <v>2548.16</v>
      </c>
      <c r="R103" s="9">
        <f t="shared" si="7"/>
        <v>5.5880701754385962</v>
      </c>
    </row>
    <row r="104" spans="1:18" hidden="1" outlineLevel="2" x14ac:dyDescent="0.25">
      <c r="A104" s="5" t="s">
        <v>18</v>
      </c>
      <c r="B104" s="5" t="s">
        <v>19</v>
      </c>
      <c r="C104" s="5" t="s">
        <v>20</v>
      </c>
      <c r="D104" s="5" t="s">
        <v>21</v>
      </c>
      <c r="E104" s="5" t="s">
        <v>22</v>
      </c>
      <c r="F104" s="5" t="s">
        <v>221</v>
      </c>
      <c r="G104" s="5" t="s">
        <v>225</v>
      </c>
      <c r="H104" s="6" t="s">
        <v>230</v>
      </c>
      <c r="I104" s="5" t="s">
        <v>231</v>
      </c>
      <c r="J104" s="5" t="s">
        <v>27</v>
      </c>
      <c r="K104" s="6" t="s">
        <v>28</v>
      </c>
      <c r="L104" s="6" t="s">
        <v>29</v>
      </c>
      <c r="M104" s="7">
        <v>9</v>
      </c>
      <c r="N104" s="7">
        <v>290</v>
      </c>
      <c r="P104" s="7">
        <f t="shared" si="6"/>
        <v>290</v>
      </c>
      <c r="Q104" s="8">
        <v>8615</v>
      </c>
      <c r="R104" s="9">
        <f t="shared" si="7"/>
        <v>29.706896551724139</v>
      </c>
    </row>
    <row r="105" spans="1:18" hidden="1" outlineLevel="2" x14ac:dyDescent="0.25">
      <c r="A105" s="5" t="s">
        <v>18</v>
      </c>
      <c r="B105" s="5" t="s">
        <v>19</v>
      </c>
      <c r="C105" s="5" t="s">
        <v>20</v>
      </c>
      <c r="D105" s="5" t="s">
        <v>21</v>
      </c>
      <c r="E105" s="5" t="s">
        <v>22</v>
      </c>
      <c r="F105" s="5" t="s">
        <v>221</v>
      </c>
      <c r="G105" s="5" t="s">
        <v>225</v>
      </c>
      <c r="H105" s="6" t="s">
        <v>232</v>
      </c>
      <c r="I105" s="5" t="s">
        <v>233</v>
      </c>
      <c r="J105" s="5" t="s">
        <v>30</v>
      </c>
      <c r="K105" s="6" t="s">
        <v>28</v>
      </c>
      <c r="L105" s="6" t="s">
        <v>29</v>
      </c>
      <c r="M105" s="7">
        <v>3</v>
      </c>
      <c r="N105" s="7">
        <v>394</v>
      </c>
      <c r="P105" s="7">
        <f t="shared" si="6"/>
        <v>394</v>
      </c>
      <c r="Q105" s="8">
        <v>2</v>
      </c>
      <c r="R105" s="9">
        <f t="shared" si="7"/>
        <v>5.076142131979695E-3</v>
      </c>
    </row>
    <row r="106" spans="1:18" hidden="1" outlineLevel="2" x14ac:dyDescent="0.25">
      <c r="A106" s="5" t="s">
        <v>18</v>
      </c>
      <c r="B106" s="5" t="s">
        <v>19</v>
      </c>
      <c r="C106" s="5" t="s">
        <v>20</v>
      </c>
      <c r="D106" s="5" t="s">
        <v>21</v>
      </c>
      <c r="E106" s="5" t="s">
        <v>22</v>
      </c>
      <c r="F106" s="5" t="s">
        <v>234</v>
      </c>
      <c r="G106" s="5" t="s">
        <v>235</v>
      </c>
      <c r="H106" s="6" t="s">
        <v>236</v>
      </c>
      <c r="I106" s="5" t="s">
        <v>237</v>
      </c>
      <c r="J106" s="5" t="s">
        <v>42</v>
      </c>
      <c r="K106" s="6" t="s">
        <v>28</v>
      </c>
      <c r="L106" s="6" t="s">
        <v>29</v>
      </c>
      <c r="M106" s="7">
        <v>1</v>
      </c>
      <c r="N106" s="7">
        <v>131</v>
      </c>
      <c r="P106" s="7">
        <f t="shared" si="6"/>
        <v>131</v>
      </c>
      <c r="Q106" s="8">
        <v>1865.93</v>
      </c>
      <c r="R106" s="9">
        <f t="shared" si="7"/>
        <v>14.243740458015267</v>
      </c>
    </row>
    <row r="107" spans="1:18" hidden="1" outlineLevel="2" x14ac:dyDescent="0.25">
      <c r="A107" s="5" t="s">
        <v>18</v>
      </c>
      <c r="B107" s="5" t="s">
        <v>19</v>
      </c>
      <c r="C107" s="5" t="s">
        <v>20</v>
      </c>
      <c r="D107" s="5" t="s">
        <v>21</v>
      </c>
      <c r="E107" s="5" t="s">
        <v>22</v>
      </c>
      <c r="F107" s="5" t="s">
        <v>234</v>
      </c>
      <c r="G107" s="5" t="s">
        <v>238</v>
      </c>
      <c r="H107" s="6" t="s">
        <v>239</v>
      </c>
      <c r="I107" s="5" t="s">
        <v>240</v>
      </c>
      <c r="J107" s="5" t="s">
        <v>42</v>
      </c>
      <c r="K107" s="6" t="s">
        <v>28</v>
      </c>
      <c r="L107" s="6" t="s">
        <v>29</v>
      </c>
      <c r="M107" s="7">
        <v>1</v>
      </c>
      <c r="N107" s="7">
        <v>200</v>
      </c>
      <c r="P107" s="7">
        <f t="shared" si="6"/>
        <v>200</v>
      </c>
      <c r="Q107" s="8">
        <v>4790.63</v>
      </c>
      <c r="R107" s="9">
        <f t="shared" si="7"/>
        <v>23.953150000000001</v>
      </c>
    </row>
    <row r="108" spans="1:18" hidden="1" outlineLevel="2" x14ac:dyDescent="0.25">
      <c r="A108" s="5" t="s">
        <v>18</v>
      </c>
      <c r="B108" s="5" t="s">
        <v>19</v>
      </c>
      <c r="C108" s="5" t="s">
        <v>20</v>
      </c>
      <c r="D108" s="5" t="s">
        <v>21</v>
      </c>
      <c r="E108" s="5" t="s">
        <v>22</v>
      </c>
      <c r="F108" s="5" t="s">
        <v>241</v>
      </c>
      <c r="G108" s="5" t="s">
        <v>242</v>
      </c>
      <c r="H108" s="6" t="s">
        <v>243</v>
      </c>
      <c r="I108" s="5" t="s">
        <v>244</v>
      </c>
      <c r="J108" s="5" t="s">
        <v>42</v>
      </c>
      <c r="K108" s="6" t="s">
        <v>28</v>
      </c>
      <c r="L108" s="6" t="s">
        <v>29</v>
      </c>
      <c r="M108" s="7">
        <v>1</v>
      </c>
      <c r="N108" s="7">
        <v>193</v>
      </c>
      <c r="P108" s="7">
        <f t="shared" si="6"/>
        <v>193</v>
      </c>
      <c r="Q108" s="8">
        <v>1</v>
      </c>
      <c r="R108" s="9">
        <f t="shared" si="7"/>
        <v>5.1813471502590676E-3</v>
      </c>
    </row>
    <row r="109" spans="1:18" hidden="1" outlineLevel="2" x14ac:dyDescent="0.25">
      <c r="A109" s="5" t="s">
        <v>18</v>
      </c>
      <c r="B109" s="5" t="s">
        <v>19</v>
      </c>
      <c r="C109" s="5" t="s">
        <v>20</v>
      </c>
      <c r="D109" s="5" t="s">
        <v>21</v>
      </c>
      <c r="E109" s="5" t="s">
        <v>22</v>
      </c>
      <c r="F109" s="5" t="s">
        <v>241</v>
      </c>
      <c r="G109" s="5" t="s">
        <v>242</v>
      </c>
      <c r="H109" s="6" t="s">
        <v>245</v>
      </c>
      <c r="I109" s="5" t="s">
        <v>246</v>
      </c>
      <c r="J109" s="5" t="s">
        <v>27</v>
      </c>
      <c r="K109" s="6" t="s">
        <v>28</v>
      </c>
      <c r="L109" s="6" t="s">
        <v>29</v>
      </c>
      <c r="M109" s="7">
        <v>1</v>
      </c>
      <c r="N109" s="7">
        <v>56</v>
      </c>
      <c r="P109" s="7">
        <f t="shared" si="6"/>
        <v>56</v>
      </c>
      <c r="Q109" s="8">
        <v>1</v>
      </c>
      <c r="R109" s="9">
        <f t="shared" si="7"/>
        <v>1.7857142857142856E-2</v>
      </c>
    </row>
    <row r="110" spans="1:18" hidden="1" outlineLevel="2" x14ac:dyDescent="0.25">
      <c r="A110" s="5" t="s">
        <v>18</v>
      </c>
      <c r="B110" s="5" t="s">
        <v>19</v>
      </c>
      <c r="C110" s="5" t="s">
        <v>20</v>
      </c>
      <c r="D110" s="5" t="s">
        <v>21</v>
      </c>
      <c r="E110" s="5" t="s">
        <v>22</v>
      </c>
      <c r="F110" s="5" t="s">
        <v>241</v>
      </c>
      <c r="G110" s="5" t="s">
        <v>247</v>
      </c>
      <c r="H110" s="6" t="s">
        <v>248</v>
      </c>
      <c r="I110" s="5" t="s">
        <v>249</v>
      </c>
      <c r="J110" s="5" t="s">
        <v>30</v>
      </c>
      <c r="K110" s="6" t="s">
        <v>28</v>
      </c>
      <c r="L110" s="6" t="s">
        <v>29</v>
      </c>
      <c r="M110" s="7">
        <v>1</v>
      </c>
      <c r="N110" s="7">
        <v>17</v>
      </c>
      <c r="P110" s="7">
        <f t="shared" si="6"/>
        <v>17</v>
      </c>
      <c r="Q110" s="8">
        <v>1</v>
      </c>
      <c r="R110" s="9">
        <f t="shared" si="7"/>
        <v>5.8823529411764705E-2</v>
      </c>
    </row>
    <row r="111" spans="1:18" hidden="1" outlineLevel="2" x14ac:dyDescent="0.25">
      <c r="A111" s="5" t="s">
        <v>18</v>
      </c>
      <c r="B111" s="5" t="s">
        <v>19</v>
      </c>
      <c r="C111" s="5" t="s">
        <v>20</v>
      </c>
      <c r="D111" s="5" t="s">
        <v>21</v>
      </c>
      <c r="E111" s="5" t="s">
        <v>22</v>
      </c>
      <c r="F111" s="5" t="s">
        <v>241</v>
      </c>
      <c r="G111" s="5" t="s">
        <v>250</v>
      </c>
      <c r="H111" s="6" t="s">
        <v>251</v>
      </c>
      <c r="I111" s="5" t="s">
        <v>252</v>
      </c>
      <c r="J111" s="5" t="s">
        <v>42</v>
      </c>
      <c r="K111" s="6" t="s">
        <v>28</v>
      </c>
      <c r="L111" s="6" t="s">
        <v>29</v>
      </c>
      <c r="M111" s="7">
        <v>1</v>
      </c>
      <c r="N111" s="7">
        <v>350</v>
      </c>
      <c r="P111" s="7">
        <f t="shared" si="6"/>
        <v>350</v>
      </c>
      <c r="Q111" s="8">
        <v>330.1</v>
      </c>
      <c r="R111" s="9">
        <f t="shared" si="7"/>
        <v>0.94314285714285717</v>
      </c>
    </row>
    <row r="112" spans="1:18" hidden="1" outlineLevel="2" x14ac:dyDescent="0.25">
      <c r="A112" s="5" t="s">
        <v>18</v>
      </c>
      <c r="B112" s="5" t="s">
        <v>19</v>
      </c>
      <c r="C112" s="5" t="s">
        <v>20</v>
      </c>
      <c r="D112" s="5" t="s">
        <v>21</v>
      </c>
      <c r="E112" s="5" t="s">
        <v>22</v>
      </c>
      <c r="F112" s="5" t="s">
        <v>241</v>
      </c>
      <c r="G112" s="5" t="s">
        <v>253</v>
      </c>
      <c r="H112" s="6" t="s">
        <v>254</v>
      </c>
      <c r="I112" s="5" t="s">
        <v>255</v>
      </c>
      <c r="J112" s="5" t="s">
        <v>256</v>
      </c>
      <c r="K112" s="6" t="s">
        <v>28</v>
      </c>
      <c r="L112" s="6" t="s">
        <v>29</v>
      </c>
      <c r="M112" s="7">
        <v>1</v>
      </c>
      <c r="N112" s="7">
        <v>904</v>
      </c>
      <c r="P112" s="7">
        <f t="shared" si="6"/>
        <v>904</v>
      </c>
      <c r="Q112" s="8">
        <v>7710</v>
      </c>
      <c r="R112" s="9">
        <f t="shared" si="7"/>
        <v>8.5287610619469021</v>
      </c>
    </row>
    <row r="113" spans="1:18" hidden="1" outlineLevel="2" x14ac:dyDescent="0.25">
      <c r="A113" s="5" t="s">
        <v>18</v>
      </c>
      <c r="B113" s="5" t="s">
        <v>19</v>
      </c>
      <c r="C113" s="5" t="s">
        <v>20</v>
      </c>
      <c r="D113" s="5" t="s">
        <v>21</v>
      </c>
      <c r="E113" s="5" t="s">
        <v>22</v>
      </c>
      <c r="F113" s="5" t="s">
        <v>241</v>
      </c>
      <c r="G113" s="5" t="s">
        <v>257</v>
      </c>
      <c r="H113" s="6" t="s">
        <v>258</v>
      </c>
      <c r="I113" s="5" t="s">
        <v>259</v>
      </c>
      <c r="J113" s="5" t="s">
        <v>27</v>
      </c>
      <c r="K113" s="6" t="s">
        <v>28</v>
      </c>
      <c r="L113" s="6" t="s">
        <v>29</v>
      </c>
      <c r="M113" s="7">
        <v>7</v>
      </c>
      <c r="N113" s="7">
        <v>204</v>
      </c>
      <c r="P113" s="7">
        <f t="shared" si="6"/>
        <v>204</v>
      </c>
      <c r="Q113" s="8">
        <v>2624.2</v>
      </c>
      <c r="R113" s="9">
        <f t="shared" si="7"/>
        <v>12.863725490196078</v>
      </c>
    </row>
    <row r="114" spans="1:18" hidden="1" outlineLevel="2" x14ac:dyDescent="0.25">
      <c r="A114" s="5" t="s">
        <v>18</v>
      </c>
      <c r="B114" s="5" t="s">
        <v>19</v>
      </c>
      <c r="C114" s="5" t="s">
        <v>20</v>
      </c>
      <c r="D114" s="5" t="s">
        <v>21</v>
      </c>
      <c r="E114" s="5" t="s">
        <v>22</v>
      </c>
      <c r="F114" s="5" t="s">
        <v>241</v>
      </c>
      <c r="G114" s="5" t="s">
        <v>257</v>
      </c>
      <c r="H114" s="6" t="s">
        <v>260</v>
      </c>
      <c r="I114" s="5" t="s">
        <v>261</v>
      </c>
      <c r="J114" s="5" t="s">
        <v>30</v>
      </c>
      <c r="K114" s="6" t="s">
        <v>28</v>
      </c>
      <c r="L114" s="6" t="s">
        <v>29</v>
      </c>
      <c r="M114" s="7">
        <v>2</v>
      </c>
      <c r="N114" s="7">
        <v>148</v>
      </c>
      <c r="P114" s="7">
        <f t="shared" si="6"/>
        <v>148</v>
      </c>
      <c r="Q114" s="8">
        <v>1323.3</v>
      </c>
      <c r="R114" s="9">
        <f t="shared" si="7"/>
        <v>8.9412162162162154</v>
      </c>
    </row>
    <row r="115" spans="1:18" hidden="1" outlineLevel="2" x14ac:dyDescent="0.25">
      <c r="A115" s="5" t="s">
        <v>18</v>
      </c>
      <c r="B115" s="5" t="s">
        <v>19</v>
      </c>
      <c r="C115" s="5" t="s">
        <v>20</v>
      </c>
      <c r="D115" s="5" t="s">
        <v>21</v>
      </c>
      <c r="E115" s="5" t="s">
        <v>22</v>
      </c>
      <c r="F115" s="5" t="s">
        <v>241</v>
      </c>
      <c r="G115" s="5" t="s">
        <v>257</v>
      </c>
      <c r="H115" s="6" t="s">
        <v>262</v>
      </c>
      <c r="I115" s="5" t="s">
        <v>263</v>
      </c>
      <c r="J115" s="5" t="s">
        <v>42</v>
      </c>
      <c r="K115" s="6" t="s">
        <v>28</v>
      </c>
      <c r="L115" s="6" t="s">
        <v>29</v>
      </c>
      <c r="M115" s="7">
        <v>2</v>
      </c>
      <c r="N115" s="7">
        <v>219</v>
      </c>
      <c r="P115" s="7">
        <f t="shared" si="6"/>
        <v>219</v>
      </c>
      <c r="Q115" s="8">
        <v>4178.8</v>
      </c>
      <c r="R115" s="9">
        <f t="shared" si="7"/>
        <v>19.081278538812786</v>
      </c>
    </row>
    <row r="116" spans="1:18" hidden="1" outlineLevel="2" x14ac:dyDescent="0.25">
      <c r="A116" s="5" t="s">
        <v>18</v>
      </c>
      <c r="B116" s="5" t="s">
        <v>19</v>
      </c>
      <c r="C116" s="5" t="s">
        <v>20</v>
      </c>
      <c r="D116" s="5" t="s">
        <v>21</v>
      </c>
      <c r="E116" s="5" t="s">
        <v>22</v>
      </c>
      <c r="F116" s="5" t="s">
        <v>241</v>
      </c>
      <c r="G116" s="5" t="s">
        <v>264</v>
      </c>
      <c r="H116" s="6" t="s">
        <v>265</v>
      </c>
      <c r="I116" s="5" t="s">
        <v>266</v>
      </c>
      <c r="J116" s="5" t="s">
        <v>49</v>
      </c>
      <c r="K116" s="6" t="s">
        <v>28</v>
      </c>
      <c r="L116" s="6" t="s">
        <v>29</v>
      </c>
      <c r="O116" s="7">
        <v>1996</v>
      </c>
      <c r="P116" s="7">
        <f t="shared" si="6"/>
        <v>1996</v>
      </c>
      <c r="Q116" s="8">
        <v>22824.18</v>
      </c>
      <c r="R116" s="9">
        <f t="shared" si="7"/>
        <v>11.434959919839679</v>
      </c>
    </row>
    <row r="117" spans="1:18" hidden="1" outlineLevel="2" x14ac:dyDescent="0.25">
      <c r="A117" s="5" t="s">
        <v>18</v>
      </c>
      <c r="B117" s="5" t="s">
        <v>19</v>
      </c>
      <c r="C117" s="5" t="s">
        <v>20</v>
      </c>
      <c r="D117" s="5" t="s">
        <v>21</v>
      </c>
      <c r="E117" s="5" t="s">
        <v>22</v>
      </c>
      <c r="F117" s="5" t="s">
        <v>241</v>
      </c>
      <c r="G117" s="5" t="s">
        <v>264</v>
      </c>
      <c r="H117" s="6" t="s">
        <v>265</v>
      </c>
      <c r="I117" s="5" t="s">
        <v>266</v>
      </c>
      <c r="J117" s="5" t="s">
        <v>47</v>
      </c>
      <c r="K117" s="6" t="s">
        <v>28</v>
      </c>
      <c r="L117" s="6" t="s">
        <v>29</v>
      </c>
      <c r="O117" s="7">
        <v>198</v>
      </c>
      <c r="P117" s="7">
        <f t="shared" si="6"/>
        <v>198</v>
      </c>
      <c r="Q117" s="8">
        <v>1101.98</v>
      </c>
      <c r="R117" s="9">
        <f t="shared" si="7"/>
        <v>5.565555555555556</v>
      </c>
    </row>
    <row r="118" spans="1:18" hidden="1" outlineLevel="2" x14ac:dyDescent="0.25">
      <c r="A118" s="5" t="s">
        <v>18</v>
      </c>
      <c r="B118" s="5" t="s">
        <v>19</v>
      </c>
      <c r="C118" s="5" t="s">
        <v>20</v>
      </c>
      <c r="D118" s="5" t="s">
        <v>21</v>
      </c>
      <c r="E118" s="5" t="s">
        <v>22</v>
      </c>
      <c r="F118" s="5" t="s">
        <v>241</v>
      </c>
      <c r="G118" s="5" t="s">
        <v>264</v>
      </c>
      <c r="H118" s="6" t="s">
        <v>267</v>
      </c>
      <c r="I118" s="5" t="s">
        <v>268</v>
      </c>
      <c r="J118" s="5" t="s">
        <v>27</v>
      </c>
      <c r="K118" s="6" t="s">
        <v>28</v>
      </c>
      <c r="L118" s="6" t="s">
        <v>29</v>
      </c>
      <c r="M118" s="7">
        <v>12</v>
      </c>
      <c r="N118" s="7">
        <v>470</v>
      </c>
      <c r="P118" s="7">
        <f t="shared" si="6"/>
        <v>470</v>
      </c>
      <c r="Q118" s="8">
        <v>6303.08</v>
      </c>
      <c r="R118" s="9">
        <f t="shared" si="7"/>
        <v>13.410808510638297</v>
      </c>
    </row>
    <row r="119" spans="1:18" hidden="1" outlineLevel="2" x14ac:dyDescent="0.25">
      <c r="A119" s="5" t="s">
        <v>18</v>
      </c>
      <c r="B119" s="5" t="s">
        <v>19</v>
      </c>
      <c r="C119" s="5" t="s">
        <v>20</v>
      </c>
      <c r="D119" s="5" t="s">
        <v>21</v>
      </c>
      <c r="E119" s="5" t="s">
        <v>22</v>
      </c>
      <c r="F119" s="5" t="s">
        <v>241</v>
      </c>
      <c r="G119" s="5" t="s">
        <v>264</v>
      </c>
      <c r="H119" s="6" t="s">
        <v>269</v>
      </c>
      <c r="I119" s="5" t="s">
        <v>270</v>
      </c>
      <c r="J119" s="5" t="s">
        <v>30</v>
      </c>
      <c r="K119" s="6" t="s">
        <v>28</v>
      </c>
      <c r="L119" s="6" t="s">
        <v>29</v>
      </c>
      <c r="M119" s="7">
        <v>4</v>
      </c>
      <c r="N119" s="7">
        <v>388</v>
      </c>
      <c r="P119" s="7">
        <f t="shared" si="6"/>
        <v>388</v>
      </c>
      <c r="Q119" s="8">
        <v>3895.54</v>
      </c>
      <c r="R119" s="9">
        <f t="shared" si="7"/>
        <v>10.040051546391753</v>
      </c>
    </row>
    <row r="120" spans="1:18" hidden="1" outlineLevel="2" x14ac:dyDescent="0.25">
      <c r="A120" s="5" t="s">
        <v>18</v>
      </c>
      <c r="B120" s="5" t="s">
        <v>19</v>
      </c>
      <c r="C120" s="5" t="s">
        <v>20</v>
      </c>
      <c r="D120" s="5" t="s">
        <v>21</v>
      </c>
      <c r="E120" s="5" t="s">
        <v>22</v>
      </c>
      <c r="F120" s="5" t="s">
        <v>241</v>
      </c>
      <c r="G120" s="5" t="s">
        <v>264</v>
      </c>
      <c r="H120" s="6" t="s">
        <v>271</v>
      </c>
      <c r="I120" s="5" t="s">
        <v>272</v>
      </c>
      <c r="J120" s="5" t="s">
        <v>42</v>
      </c>
      <c r="K120" s="6" t="s">
        <v>28</v>
      </c>
      <c r="L120" s="6" t="s">
        <v>29</v>
      </c>
      <c r="M120" s="7">
        <v>2</v>
      </c>
      <c r="N120" s="7">
        <v>621</v>
      </c>
      <c r="P120" s="7">
        <f t="shared" si="6"/>
        <v>621</v>
      </c>
      <c r="Q120" s="8">
        <v>1682.34</v>
      </c>
      <c r="R120" s="9">
        <f t="shared" si="7"/>
        <v>2.7090821256038646</v>
      </c>
    </row>
    <row r="121" spans="1:18" hidden="1" outlineLevel="2" x14ac:dyDescent="0.25">
      <c r="A121" s="5" t="s">
        <v>18</v>
      </c>
      <c r="B121" s="5" t="s">
        <v>19</v>
      </c>
      <c r="C121" s="5" t="s">
        <v>20</v>
      </c>
      <c r="D121" s="5" t="s">
        <v>21</v>
      </c>
      <c r="E121" s="5" t="s">
        <v>273</v>
      </c>
      <c r="F121" s="5" t="s">
        <v>127</v>
      </c>
      <c r="G121" s="5" t="s">
        <v>128</v>
      </c>
      <c r="H121" s="6" t="s">
        <v>131</v>
      </c>
      <c r="I121" s="5" t="s">
        <v>132</v>
      </c>
      <c r="J121" s="5" t="s">
        <v>274</v>
      </c>
      <c r="K121" s="6" t="s">
        <v>28</v>
      </c>
      <c r="L121" s="6" t="s">
        <v>29</v>
      </c>
      <c r="O121" s="7">
        <v>2012</v>
      </c>
      <c r="P121" s="7">
        <f t="shared" si="6"/>
        <v>2012</v>
      </c>
      <c r="Q121" s="8">
        <v>37095.949999999997</v>
      </c>
      <c r="R121" s="9">
        <f t="shared" si="7"/>
        <v>18.437350894632207</v>
      </c>
    </row>
    <row r="122" spans="1:18" hidden="1" outlineLevel="2" x14ac:dyDescent="0.25">
      <c r="A122" s="5" t="s">
        <v>18</v>
      </c>
      <c r="B122" s="5" t="s">
        <v>19</v>
      </c>
      <c r="C122" s="5" t="s">
        <v>20</v>
      </c>
      <c r="D122" s="5" t="s">
        <v>275</v>
      </c>
      <c r="E122" s="5" t="s">
        <v>22</v>
      </c>
      <c r="F122" s="5" t="s">
        <v>43</v>
      </c>
      <c r="G122" s="5" t="s">
        <v>44</v>
      </c>
      <c r="H122" s="6" t="s">
        <v>276</v>
      </c>
      <c r="I122" s="5" t="s">
        <v>277</v>
      </c>
      <c r="J122" s="5" t="s">
        <v>278</v>
      </c>
      <c r="K122" s="6" t="s">
        <v>28</v>
      </c>
      <c r="L122" s="6" t="s">
        <v>29</v>
      </c>
      <c r="M122" s="7">
        <v>1</v>
      </c>
      <c r="N122" s="7">
        <v>5</v>
      </c>
      <c r="P122" s="7">
        <f t="shared" si="6"/>
        <v>5</v>
      </c>
      <c r="Q122" s="8">
        <v>93.94</v>
      </c>
      <c r="R122" s="9">
        <f t="shared" si="7"/>
        <v>18.788</v>
      </c>
    </row>
    <row r="123" spans="1:18" hidden="1" outlineLevel="2" x14ac:dyDescent="0.25">
      <c r="A123" s="5" t="s">
        <v>18</v>
      </c>
      <c r="B123" s="5" t="s">
        <v>19</v>
      </c>
      <c r="C123" s="5" t="s">
        <v>20</v>
      </c>
      <c r="D123" s="5" t="s">
        <v>275</v>
      </c>
      <c r="E123" s="5" t="s">
        <v>22</v>
      </c>
      <c r="F123" s="5" t="s">
        <v>43</v>
      </c>
      <c r="G123" s="5" t="s">
        <v>44</v>
      </c>
      <c r="H123" s="6" t="s">
        <v>279</v>
      </c>
      <c r="I123" s="5" t="s">
        <v>277</v>
      </c>
      <c r="J123" s="5" t="s">
        <v>278</v>
      </c>
      <c r="K123" s="6" t="s">
        <v>28</v>
      </c>
      <c r="L123" s="6" t="s">
        <v>29</v>
      </c>
      <c r="M123" s="7">
        <v>1</v>
      </c>
      <c r="N123" s="7">
        <v>5</v>
      </c>
      <c r="P123" s="7">
        <f t="shared" si="6"/>
        <v>5</v>
      </c>
      <c r="Q123" s="8">
        <v>232.13</v>
      </c>
      <c r="R123" s="9">
        <f t="shared" si="7"/>
        <v>46.426000000000002</v>
      </c>
    </row>
    <row r="124" spans="1:18" hidden="1" outlineLevel="2" x14ac:dyDescent="0.25">
      <c r="A124" s="5" t="s">
        <v>18</v>
      </c>
      <c r="B124" s="5" t="s">
        <v>19</v>
      </c>
      <c r="C124" s="5" t="s">
        <v>20</v>
      </c>
      <c r="D124" s="5" t="s">
        <v>275</v>
      </c>
      <c r="E124" s="5" t="s">
        <v>22</v>
      </c>
      <c r="F124" s="5" t="s">
        <v>43</v>
      </c>
      <c r="G124" s="5" t="s">
        <v>44</v>
      </c>
      <c r="H124" s="6" t="s">
        <v>280</v>
      </c>
      <c r="I124" s="5" t="s">
        <v>277</v>
      </c>
      <c r="J124" s="5" t="s">
        <v>278</v>
      </c>
      <c r="K124" s="6" t="s">
        <v>28</v>
      </c>
      <c r="L124" s="6" t="s">
        <v>29</v>
      </c>
      <c r="M124" s="7">
        <v>1</v>
      </c>
      <c r="N124" s="7">
        <v>5</v>
      </c>
      <c r="P124" s="7">
        <f t="shared" si="6"/>
        <v>5</v>
      </c>
      <c r="Q124" s="8">
        <v>228.03</v>
      </c>
      <c r="R124" s="9">
        <f t="shared" si="7"/>
        <v>45.606000000000002</v>
      </c>
    </row>
    <row r="125" spans="1:18" hidden="1" outlineLevel="2" x14ac:dyDescent="0.25">
      <c r="A125" s="5" t="s">
        <v>18</v>
      </c>
      <c r="B125" s="5" t="s">
        <v>19</v>
      </c>
      <c r="C125" s="5" t="s">
        <v>20</v>
      </c>
      <c r="D125" s="5" t="s">
        <v>275</v>
      </c>
      <c r="E125" s="5" t="s">
        <v>22</v>
      </c>
      <c r="F125" s="5" t="s">
        <v>221</v>
      </c>
      <c r="G125" s="5" t="s">
        <v>225</v>
      </c>
      <c r="H125" s="6" t="s">
        <v>281</v>
      </c>
      <c r="I125" s="5" t="s">
        <v>282</v>
      </c>
      <c r="J125" s="5" t="s">
        <v>283</v>
      </c>
      <c r="K125" s="6" t="s">
        <v>28</v>
      </c>
      <c r="L125" s="6" t="s">
        <v>29</v>
      </c>
      <c r="M125" s="7">
        <v>1</v>
      </c>
      <c r="N125" s="7">
        <v>2</v>
      </c>
      <c r="P125" s="7">
        <f t="shared" si="6"/>
        <v>2</v>
      </c>
      <c r="Q125" s="8">
        <v>1</v>
      </c>
      <c r="R125" s="9">
        <f t="shared" si="7"/>
        <v>0.5</v>
      </c>
    </row>
    <row r="126" spans="1:18" hidden="1" outlineLevel="2" x14ac:dyDescent="0.25">
      <c r="A126" s="5" t="s">
        <v>18</v>
      </c>
      <c r="B126" s="5" t="s">
        <v>19</v>
      </c>
      <c r="C126" s="5" t="s">
        <v>20</v>
      </c>
      <c r="D126" s="5" t="s">
        <v>275</v>
      </c>
      <c r="E126" s="5" t="s">
        <v>22</v>
      </c>
      <c r="F126" s="5" t="s">
        <v>241</v>
      </c>
      <c r="G126" s="5" t="s">
        <v>284</v>
      </c>
      <c r="H126" s="6" t="s">
        <v>285</v>
      </c>
      <c r="I126" s="5" t="s">
        <v>286</v>
      </c>
      <c r="J126" s="5" t="s">
        <v>287</v>
      </c>
      <c r="K126" s="6" t="s">
        <v>28</v>
      </c>
      <c r="L126" s="6" t="s">
        <v>29</v>
      </c>
      <c r="M126" s="7">
        <v>1</v>
      </c>
      <c r="N126" s="7">
        <v>2</v>
      </c>
      <c r="P126" s="7">
        <f t="shared" si="6"/>
        <v>2</v>
      </c>
      <c r="Q126" s="8">
        <v>757.48</v>
      </c>
      <c r="R126" s="9">
        <f t="shared" si="7"/>
        <v>378.74</v>
      </c>
    </row>
    <row r="127" spans="1:18" hidden="1" outlineLevel="2" x14ac:dyDescent="0.25">
      <c r="A127" s="5" t="s">
        <v>18</v>
      </c>
      <c r="B127" s="5" t="s">
        <v>19</v>
      </c>
      <c r="C127" s="5" t="s">
        <v>20</v>
      </c>
      <c r="D127" s="5" t="s">
        <v>275</v>
      </c>
      <c r="E127" s="5" t="s">
        <v>22</v>
      </c>
      <c r="F127" s="5" t="s">
        <v>241</v>
      </c>
      <c r="G127" s="5" t="s">
        <v>264</v>
      </c>
      <c r="H127" s="6" t="s">
        <v>288</v>
      </c>
      <c r="I127" s="5" t="s">
        <v>289</v>
      </c>
      <c r="J127" s="5" t="s">
        <v>290</v>
      </c>
      <c r="K127" s="6" t="s">
        <v>28</v>
      </c>
      <c r="L127" s="6" t="s">
        <v>29</v>
      </c>
      <c r="O127" s="7">
        <v>297</v>
      </c>
      <c r="P127" s="7">
        <f t="shared" si="6"/>
        <v>297</v>
      </c>
      <c r="Q127" s="8">
        <v>8871.41</v>
      </c>
      <c r="R127" s="9">
        <f t="shared" si="7"/>
        <v>29.87006734006734</v>
      </c>
    </row>
    <row r="128" spans="1:18" hidden="1" outlineLevel="2" x14ac:dyDescent="0.25">
      <c r="A128" s="5" t="s">
        <v>18</v>
      </c>
      <c r="B128" s="5" t="s">
        <v>19</v>
      </c>
      <c r="C128" s="5" t="s">
        <v>20</v>
      </c>
      <c r="D128" s="5" t="s">
        <v>291</v>
      </c>
      <c r="E128" s="5" t="s">
        <v>273</v>
      </c>
      <c r="F128" s="5" t="s">
        <v>127</v>
      </c>
      <c r="G128" s="5" t="s">
        <v>128</v>
      </c>
      <c r="H128" s="6" t="s">
        <v>292</v>
      </c>
      <c r="I128" s="5" t="s">
        <v>293</v>
      </c>
      <c r="J128" s="5" t="s">
        <v>294</v>
      </c>
      <c r="K128" s="6" t="s">
        <v>28</v>
      </c>
      <c r="L128" s="6" t="s">
        <v>29</v>
      </c>
      <c r="O128" s="7">
        <v>40</v>
      </c>
      <c r="P128" s="7">
        <f t="shared" si="6"/>
        <v>40</v>
      </c>
      <c r="Q128" s="8">
        <v>25916.560000000001</v>
      </c>
      <c r="R128" s="9">
        <f t="shared" si="7"/>
        <v>647.91399999999999</v>
      </c>
    </row>
    <row r="129" spans="1:18" outlineLevel="1" collapsed="1" x14ac:dyDescent="0.25">
      <c r="A129" s="5"/>
      <c r="B129" s="5"/>
      <c r="C129" s="10" t="s">
        <v>295</v>
      </c>
      <c r="D129" s="5"/>
      <c r="E129" s="5"/>
      <c r="F129" s="5"/>
      <c r="G129" s="5"/>
      <c r="H129" s="6"/>
      <c r="I129" s="5"/>
      <c r="J129" s="5"/>
      <c r="K129" s="6"/>
      <c r="L129" s="6"/>
      <c r="M129" s="7">
        <f>SUBTOTAL(9,M2:M128)</f>
        <v>471</v>
      </c>
      <c r="N129" s="7">
        <f>SUBTOTAL(9,N2:N128)</f>
        <v>26821</v>
      </c>
      <c r="O129" s="7">
        <f>SUBTOTAL(9,O2:O128)</f>
        <v>35754</v>
      </c>
      <c r="P129" s="7">
        <f>SUBTOTAL(9,P2:P128)</f>
        <v>62575</v>
      </c>
      <c r="Q129" s="8">
        <f>SUBTOTAL(9,Q2:Q128)</f>
        <v>573663.87</v>
      </c>
      <c r="R129" s="9">
        <f>Q129/P129</f>
        <v>9.1676207750699152</v>
      </c>
    </row>
    <row r="130" spans="1:18" hidden="1" outlineLevel="2" x14ac:dyDescent="0.25">
      <c r="A130" s="5" t="s">
        <v>18</v>
      </c>
      <c r="B130" s="5" t="s">
        <v>19</v>
      </c>
      <c r="C130" s="5" t="s">
        <v>296</v>
      </c>
      <c r="D130" s="5" t="s">
        <v>21</v>
      </c>
      <c r="E130" s="5" t="s">
        <v>22</v>
      </c>
      <c r="F130" s="5" t="s">
        <v>23</v>
      </c>
      <c r="G130" s="5" t="s">
        <v>24</v>
      </c>
      <c r="H130" s="6" t="s">
        <v>297</v>
      </c>
      <c r="I130" s="5" t="s">
        <v>298</v>
      </c>
      <c r="J130" s="5" t="s">
        <v>42</v>
      </c>
      <c r="K130" s="6" t="s">
        <v>299</v>
      </c>
      <c r="L130" s="6" t="s">
        <v>300</v>
      </c>
      <c r="M130" s="7">
        <v>1</v>
      </c>
      <c r="N130" s="7">
        <v>869</v>
      </c>
      <c r="P130" s="7">
        <f t="shared" ref="P130:P161" si="8">N130+O130</f>
        <v>869</v>
      </c>
      <c r="Q130" s="8">
        <v>1000</v>
      </c>
      <c r="R130" s="9">
        <f t="shared" ref="R130:R161" si="9">Q130/P130</f>
        <v>1.1507479861910241</v>
      </c>
    </row>
    <row r="131" spans="1:18" hidden="1" outlineLevel="2" x14ac:dyDescent="0.25">
      <c r="A131" s="5" t="s">
        <v>18</v>
      </c>
      <c r="B131" s="5" t="s">
        <v>19</v>
      </c>
      <c r="C131" s="5" t="s">
        <v>296</v>
      </c>
      <c r="D131" s="5" t="s">
        <v>21</v>
      </c>
      <c r="E131" s="5" t="s">
        <v>22</v>
      </c>
      <c r="F131" s="5" t="s">
        <v>23</v>
      </c>
      <c r="G131" s="5" t="s">
        <v>36</v>
      </c>
      <c r="H131" s="6" t="s">
        <v>37</v>
      </c>
      <c r="I131" s="5" t="s">
        <v>38</v>
      </c>
      <c r="J131" s="5" t="s">
        <v>27</v>
      </c>
      <c r="K131" s="6" t="s">
        <v>299</v>
      </c>
      <c r="L131" s="6" t="s">
        <v>300</v>
      </c>
      <c r="M131" s="7">
        <v>1</v>
      </c>
      <c r="N131" s="7">
        <v>90</v>
      </c>
      <c r="P131" s="7">
        <f t="shared" si="8"/>
        <v>90</v>
      </c>
      <c r="Q131" s="8">
        <v>1000</v>
      </c>
      <c r="R131" s="9">
        <f t="shared" si="9"/>
        <v>11.111111111111111</v>
      </c>
    </row>
    <row r="132" spans="1:18" hidden="1" outlineLevel="2" x14ac:dyDescent="0.25">
      <c r="A132" s="5" t="s">
        <v>18</v>
      </c>
      <c r="B132" s="5" t="s">
        <v>19</v>
      </c>
      <c r="C132" s="5" t="s">
        <v>296</v>
      </c>
      <c r="D132" s="5" t="s">
        <v>21</v>
      </c>
      <c r="E132" s="5" t="s">
        <v>22</v>
      </c>
      <c r="F132" s="5" t="s">
        <v>23</v>
      </c>
      <c r="G132" s="5" t="s">
        <v>39</v>
      </c>
      <c r="H132" s="6" t="s">
        <v>301</v>
      </c>
      <c r="I132" s="5" t="s">
        <v>302</v>
      </c>
      <c r="J132" s="5" t="s">
        <v>30</v>
      </c>
      <c r="K132" s="6" t="s">
        <v>299</v>
      </c>
      <c r="L132" s="6" t="s">
        <v>300</v>
      </c>
      <c r="M132" s="7">
        <v>1</v>
      </c>
      <c r="N132" s="7">
        <v>30</v>
      </c>
      <c r="P132" s="7">
        <f t="shared" si="8"/>
        <v>30</v>
      </c>
      <c r="Q132" s="8">
        <v>1000</v>
      </c>
      <c r="R132" s="9">
        <f t="shared" si="9"/>
        <v>33.333333333333336</v>
      </c>
    </row>
    <row r="133" spans="1:18" hidden="1" outlineLevel="2" x14ac:dyDescent="0.25">
      <c r="A133" s="5" t="s">
        <v>18</v>
      </c>
      <c r="B133" s="5" t="s">
        <v>19</v>
      </c>
      <c r="C133" s="5" t="s">
        <v>296</v>
      </c>
      <c r="D133" s="5" t="s">
        <v>21</v>
      </c>
      <c r="E133" s="5" t="s">
        <v>22</v>
      </c>
      <c r="F133" s="5" t="s">
        <v>43</v>
      </c>
      <c r="G133" s="5" t="s">
        <v>44</v>
      </c>
      <c r="H133" s="6" t="s">
        <v>303</v>
      </c>
      <c r="I133" s="5" t="s">
        <v>46</v>
      </c>
      <c r="J133" s="5" t="s">
        <v>48</v>
      </c>
      <c r="K133" s="6" t="s">
        <v>299</v>
      </c>
      <c r="L133" s="6" t="s">
        <v>300</v>
      </c>
      <c r="O133" s="7">
        <v>1217</v>
      </c>
      <c r="P133" s="7">
        <f t="shared" si="8"/>
        <v>1217</v>
      </c>
      <c r="Q133" s="8">
        <v>13258</v>
      </c>
      <c r="R133" s="9">
        <f t="shared" si="9"/>
        <v>10.894001643385375</v>
      </c>
    </row>
    <row r="134" spans="1:18" hidden="1" outlineLevel="2" x14ac:dyDescent="0.25">
      <c r="A134" s="5" t="s">
        <v>18</v>
      </c>
      <c r="B134" s="5" t="s">
        <v>19</v>
      </c>
      <c r="C134" s="5" t="s">
        <v>296</v>
      </c>
      <c r="D134" s="5" t="s">
        <v>21</v>
      </c>
      <c r="E134" s="5" t="s">
        <v>22</v>
      </c>
      <c r="F134" s="5" t="s">
        <v>43</v>
      </c>
      <c r="G134" s="5" t="s">
        <v>44</v>
      </c>
      <c r="H134" s="6" t="s">
        <v>303</v>
      </c>
      <c r="I134" s="5" t="s">
        <v>46</v>
      </c>
      <c r="J134" s="5" t="s">
        <v>47</v>
      </c>
      <c r="K134" s="6" t="s">
        <v>299</v>
      </c>
      <c r="L134" s="6" t="s">
        <v>300</v>
      </c>
      <c r="O134" s="7">
        <v>302</v>
      </c>
      <c r="P134" s="7">
        <f t="shared" si="8"/>
        <v>302</v>
      </c>
      <c r="Q134" s="8">
        <v>1561.87</v>
      </c>
      <c r="R134" s="9">
        <f t="shared" si="9"/>
        <v>5.1717549668874172</v>
      </c>
    </row>
    <row r="135" spans="1:18" hidden="1" outlineLevel="2" x14ac:dyDescent="0.25">
      <c r="A135" s="5" t="s">
        <v>18</v>
      </c>
      <c r="B135" s="5" t="s">
        <v>19</v>
      </c>
      <c r="C135" s="5" t="s">
        <v>296</v>
      </c>
      <c r="D135" s="5" t="s">
        <v>21</v>
      </c>
      <c r="E135" s="5" t="s">
        <v>22</v>
      </c>
      <c r="F135" s="5" t="s">
        <v>43</v>
      </c>
      <c r="G135" s="5" t="s">
        <v>44</v>
      </c>
      <c r="H135" s="6" t="s">
        <v>303</v>
      </c>
      <c r="I135" s="5" t="s">
        <v>46</v>
      </c>
      <c r="J135" s="5" t="s">
        <v>49</v>
      </c>
      <c r="K135" s="6" t="s">
        <v>299</v>
      </c>
      <c r="L135" s="6" t="s">
        <v>300</v>
      </c>
      <c r="O135" s="7">
        <v>1421</v>
      </c>
      <c r="P135" s="7">
        <f t="shared" si="8"/>
        <v>1421</v>
      </c>
      <c r="Q135" s="8">
        <v>13764</v>
      </c>
      <c r="R135" s="9">
        <f t="shared" si="9"/>
        <v>9.6861365235749464</v>
      </c>
    </row>
    <row r="136" spans="1:18" hidden="1" outlineLevel="2" x14ac:dyDescent="0.25">
      <c r="A136" s="5" t="s">
        <v>18</v>
      </c>
      <c r="B136" s="5" t="s">
        <v>19</v>
      </c>
      <c r="C136" s="5" t="s">
        <v>296</v>
      </c>
      <c r="D136" s="5" t="s">
        <v>21</v>
      </c>
      <c r="E136" s="5" t="s">
        <v>22</v>
      </c>
      <c r="F136" s="5" t="s">
        <v>43</v>
      </c>
      <c r="G136" s="5" t="s">
        <v>44</v>
      </c>
      <c r="H136" s="6" t="s">
        <v>304</v>
      </c>
      <c r="I136" s="5" t="s">
        <v>46</v>
      </c>
      <c r="J136" s="5" t="s">
        <v>49</v>
      </c>
      <c r="K136" s="6" t="s">
        <v>299</v>
      </c>
      <c r="L136" s="6" t="s">
        <v>300</v>
      </c>
      <c r="O136" s="7">
        <v>206</v>
      </c>
      <c r="P136" s="7">
        <f t="shared" si="8"/>
        <v>206</v>
      </c>
      <c r="Q136" s="8">
        <v>1871.1</v>
      </c>
      <c r="R136" s="9">
        <f t="shared" si="9"/>
        <v>9.0830097087378636</v>
      </c>
    </row>
    <row r="137" spans="1:18" hidden="1" outlineLevel="2" x14ac:dyDescent="0.25">
      <c r="A137" s="5" t="s">
        <v>18</v>
      </c>
      <c r="B137" s="5" t="s">
        <v>19</v>
      </c>
      <c r="C137" s="5" t="s">
        <v>296</v>
      </c>
      <c r="D137" s="5" t="s">
        <v>21</v>
      </c>
      <c r="E137" s="5" t="s">
        <v>22</v>
      </c>
      <c r="F137" s="5" t="s">
        <v>43</v>
      </c>
      <c r="G137" s="5" t="s">
        <v>44</v>
      </c>
      <c r="H137" s="6" t="s">
        <v>305</v>
      </c>
      <c r="I137" s="5" t="s">
        <v>46</v>
      </c>
      <c r="J137" s="5" t="s">
        <v>49</v>
      </c>
      <c r="K137" s="6" t="s">
        <v>299</v>
      </c>
      <c r="L137" s="6" t="s">
        <v>300</v>
      </c>
      <c r="O137" s="7">
        <v>50</v>
      </c>
      <c r="P137" s="7">
        <f t="shared" si="8"/>
        <v>50</v>
      </c>
      <c r="Q137" s="8">
        <v>699.83</v>
      </c>
      <c r="R137" s="9">
        <f t="shared" si="9"/>
        <v>13.996600000000001</v>
      </c>
    </row>
    <row r="138" spans="1:18" hidden="1" outlineLevel="2" x14ac:dyDescent="0.25">
      <c r="A138" s="5" t="s">
        <v>18</v>
      </c>
      <c r="B138" s="5" t="s">
        <v>19</v>
      </c>
      <c r="C138" s="5" t="s">
        <v>296</v>
      </c>
      <c r="D138" s="5" t="s">
        <v>21</v>
      </c>
      <c r="E138" s="5" t="s">
        <v>22</v>
      </c>
      <c r="F138" s="5" t="s">
        <v>43</v>
      </c>
      <c r="G138" s="5" t="s">
        <v>44</v>
      </c>
      <c r="H138" s="6" t="s">
        <v>54</v>
      </c>
      <c r="I138" s="5" t="s">
        <v>55</v>
      </c>
      <c r="J138" s="5" t="s">
        <v>27</v>
      </c>
      <c r="K138" s="6" t="s">
        <v>299</v>
      </c>
      <c r="L138" s="6" t="s">
        <v>300</v>
      </c>
      <c r="M138" s="7">
        <v>39</v>
      </c>
      <c r="N138" s="7">
        <v>1765</v>
      </c>
      <c r="P138" s="7">
        <f t="shared" si="8"/>
        <v>1765</v>
      </c>
      <c r="Q138" s="8">
        <v>21894.720000000001</v>
      </c>
      <c r="R138" s="9">
        <f t="shared" si="9"/>
        <v>12.404940509915015</v>
      </c>
    </row>
    <row r="139" spans="1:18" hidden="1" outlineLevel="2" x14ac:dyDescent="0.25">
      <c r="A139" s="5" t="s">
        <v>18</v>
      </c>
      <c r="B139" s="5" t="s">
        <v>19</v>
      </c>
      <c r="C139" s="5" t="s">
        <v>296</v>
      </c>
      <c r="D139" s="5" t="s">
        <v>21</v>
      </c>
      <c r="E139" s="5" t="s">
        <v>22</v>
      </c>
      <c r="F139" s="5" t="s">
        <v>43</v>
      </c>
      <c r="G139" s="5" t="s">
        <v>44</v>
      </c>
      <c r="H139" s="6" t="s">
        <v>56</v>
      </c>
      <c r="I139" s="5" t="s">
        <v>57</v>
      </c>
      <c r="J139" s="5" t="s">
        <v>30</v>
      </c>
      <c r="K139" s="6" t="s">
        <v>299</v>
      </c>
      <c r="L139" s="6" t="s">
        <v>300</v>
      </c>
      <c r="M139" s="7">
        <v>16</v>
      </c>
      <c r="N139" s="7">
        <v>1149</v>
      </c>
      <c r="P139" s="7">
        <f t="shared" si="8"/>
        <v>1149</v>
      </c>
      <c r="Q139" s="8">
        <v>12692.89</v>
      </c>
      <c r="R139" s="9">
        <f t="shared" si="9"/>
        <v>11.046901653611837</v>
      </c>
    </row>
    <row r="140" spans="1:18" hidden="1" outlineLevel="2" x14ac:dyDescent="0.25">
      <c r="A140" s="5" t="s">
        <v>18</v>
      </c>
      <c r="B140" s="5" t="s">
        <v>19</v>
      </c>
      <c r="C140" s="5" t="s">
        <v>296</v>
      </c>
      <c r="D140" s="5" t="s">
        <v>21</v>
      </c>
      <c r="E140" s="5" t="s">
        <v>22</v>
      </c>
      <c r="F140" s="5" t="s">
        <v>43</v>
      </c>
      <c r="G140" s="5" t="s">
        <v>44</v>
      </c>
      <c r="H140" s="6" t="s">
        <v>306</v>
      </c>
      <c r="I140" s="5" t="s">
        <v>307</v>
      </c>
      <c r="J140" s="5" t="s">
        <v>42</v>
      </c>
      <c r="K140" s="6" t="s">
        <v>299</v>
      </c>
      <c r="L140" s="6" t="s">
        <v>300</v>
      </c>
      <c r="M140" s="7">
        <v>1</v>
      </c>
      <c r="N140" s="7">
        <v>222</v>
      </c>
      <c r="P140" s="7">
        <f t="shared" si="8"/>
        <v>222</v>
      </c>
      <c r="Q140" s="8">
        <v>2987.4</v>
      </c>
      <c r="R140" s="9">
        <f t="shared" si="9"/>
        <v>13.456756756756757</v>
      </c>
    </row>
    <row r="141" spans="1:18" hidden="1" outlineLevel="2" x14ac:dyDescent="0.25">
      <c r="A141" s="5" t="s">
        <v>18</v>
      </c>
      <c r="B141" s="5" t="s">
        <v>19</v>
      </c>
      <c r="C141" s="5" t="s">
        <v>296</v>
      </c>
      <c r="D141" s="5" t="s">
        <v>21</v>
      </c>
      <c r="E141" s="5" t="s">
        <v>22</v>
      </c>
      <c r="F141" s="5" t="s">
        <v>43</v>
      </c>
      <c r="G141" s="5" t="s">
        <v>58</v>
      </c>
      <c r="H141" s="6" t="s">
        <v>308</v>
      </c>
      <c r="I141" s="5" t="s">
        <v>46</v>
      </c>
      <c r="J141" s="5" t="s">
        <v>49</v>
      </c>
      <c r="K141" s="6" t="s">
        <v>299</v>
      </c>
      <c r="L141" s="6" t="s">
        <v>300</v>
      </c>
      <c r="O141" s="7">
        <v>655</v>
      </c>
      <c r="P141" s="7">
        <f t="shared" si="8"/>
        <v>655</v>
      </c>
      <c r="Q141" s="8">
        <v>3498.76</v>
      </c>
      <c r="R141" s="9">
        <f t="shared" si="9"/>
        <v>5.3416183206106878</v>
      </c>
    </row>
    <row r="142" spans="1:18" hidden="1" outlineLevel="2" x14ac:dyDescent="0.25">
      <c r="A142" s="5" t="s">
        <v>18</v>
      </c>
      <c r="B142" s="5" t="s">
        <v>19</v>
      </c>
      <c r="C142" s="5" t="s">
        <v>296</v>
      </c>
      <c r="D142" s="5" t="s">
        <v>21</v>
      </c>
      <c r="E142" s="5" t="s">
        <v>22</v>
      </c>
      <c r="F142" s="5" t="s">
        <v>43</v>
      </c>
      <c r="G142" s="5" t="s">
        <v>58</v>
      </c>
      <c r="H142" s="6" t="s">
        <v>60</v>
      </c>
      <c r="I142" s="5" t="s">
        <v>61</v>
      </c>
      <c r="J142" s="5" t="s">
        <v>27</v>
      </c>
      <c r="K142" s="6" t="s">
        <v>299</v>
      </c>
      <c r="L142" s="6" t="s">
        <v>300</v>
      </c>
      <c r="M142" s="7">
        <v>13</v>
      </c>
      <c r="N142" s="7">
        <v>624</v>
      </c>
      <c r="P142" s="7">
        <f t="shared" si="8"/>
        <v>624</v>
      </c>
      <c r="Q142" s="8">
        <v>2757.99</v>
      </c>
      <c r="R142" s="9">
        <f t="shared" si="9"/>
        <v>4.4198557692307689</v>
      </c>
    </row>
    <row r="143" spans="1:18" hidden="1" outlineLevel="2" x14ac:dyDescent="0.25">
      <c r="A143" s="5" t="s">
        <v>18</v>
      </c>
      <c r="B143" s="5" t="s">
        <v>19</v>
      </c>
      <c r="C143" s="5" t="s">
        <v>296</v>
      </c>
      <c r="D143" s="5" t="s">
        <v>21</v>
      </c>
      <c r="E143" s="5" t="s">
        <v>22</v>
      </c>
      <c r="F143" s="5" t="s">
        <v>43</v>
      </c>
      <c r="G143" s="5" t="s">
        <v>58</v>
      </c>
      <c r="H143" s="6" t="s">
        <v>62</v>
      </c>
      <c r="I143" s="5" t="s">
        <v>63</v>
      </c>
      <c r="J143" s="5" t="s">
        <v>30</v>
      </c>
      <c r="K143" s="6" t="s">
        <v>299</v>
      </c>
      <c r="L143" s="6" t="s">
        <v>300</v>
      </c>
      <c r="M143" s="7">
        <v>3</v>
      </c>
      <c r="N143" s="7">
        <v>171</v>
      </c>
      <c r="P143" s="7">
        <f t="shared" si="8"/>
        <v>171</v>
      </c>
      <c r="Q143" s="8">
        <v>683.65</v>
      </c>
      <c r="R143" s="9">
        <f t="shared" si="9"/>
        <v>3.997953216374269</v>
      </c>
    </row>
    <row r="144" spans="1:18" hidden="1" outlineLevel="2" x14ac:dyDescent="0.25">
      <c r="A144" s="5" t="s">
        <v>18</v>
      </c>
      <c r="B144" s="5" t="s">
        <v>19</v>
      </c>
      <c r="C144" s="5" t="s">
        <v>296</v>
      </c>
      <c r="D144" s="5" t="s">
        <v>21</v>
      </c>
      <c r="E144" s="5" t="s">
        <v>22</v>
      </c>
      <c r="F144" s="5" t="s">
        <v>43</v>
      </c>
      <c r="G144" s="5" t="s">
        <v>58</v>
      </c>
      <c r="H144" s="6" t="s">
        <v>309</v>
      </c>
      <c r="I144" s="5" t="s">
        <v>310</v>
      </c>
      <c r="J144" s="5" t="s">
        <v>42</v>
      </c>
      <c r="K144" s="6" t="s">
        <v>299</v>
      </c>
      <c r="L144" s="6" t="s">
        <v>300</v>
      </c>
      <c r="M144" s="7">
        <v>1</v>
      </c>
      <c r="N144" s="7">
        <v>135</v>
      </c>
      <c r="P144" s="7">
        <f t="shared" si="8"/>
        <v>135</v>
      </c>
      <c r="Q144" s="8">
        <v>2131.7600000000002</v>
      </c>
      <c r="R144" s="9">
        <f t="shared" si="9"/>
        <v>15.790814814814816</v>
      </c>
    </row>
    <row r="145" spans="1:18" hidden="1" outlineLevel="2" x14ac:dyDescent="0.25">
      <c r="A145" s="5" t="s">
        <v>18</v>
      </c>
      <c r="B145" s="5" t="s">
        <v>19</v>
      </c>
      <c r="C145" s="5" t="s">
        <v>296</v>
      </c>
      <c r="D145" s="5" t="s">
        <v>21</v>
      </c>
      <c r="E145" s="5" t="s">
        <v>22</v>
      </c>
      <c r="F145" s="5" t="s">
        <v>43</v>
      </c>
      <c r="G145" s="5" t="s">
        <v>64</v>
      </c>
      <c r="H145" s="6" t="s">
        <v>65</v>
      </c>
      <c r="I145" s="5" t="s">
        <v>66</v>
      </c>
      <c r="J145" s="5" t="s">
        <v>27</v>
      </c>
      <c r="K145" s="6" t="s">
        <v>299</v>
      </c>
      <c r="L145" s="6" t="s">
        <v>300</v>
      </c>
      <c r="M145" s="7">
        <v>2</v>
      </c>
      <c r="N145" s="7">
        <v>170</v>
      </c>
      <c r="P145" s="7">
        <f t="shared" si="8"/>
        <v>170</v>
      </c>
      <c r="Q145" s="8">
        <v>165.9</v>
      </c>
      <c r="R145" s="9">
        <f t="shared" si="9"/>
        <v>0.97588235294117653</v>
      </c>
    </row>
    <row r="146" spans="1:18" hidden="1" outlineLevel="2" x14ac:dyDescent="0.25">
      <c r="A146" s="5" t="s">
        <v>18</v>
      </c>
      <c r="B146" s="5" t="s">
        <v>19</v>
      </c>
      <c r="C146" s="5" t="s">
        <v>296</v>
      </c>
      <c r="D146" s="5" t="s">
        <v>21</v>
      </c>
      <c r="E146" s="5" t="s">
        <v>22</v>
      </c>
      <c r="F146" s="5" t="s">
        <v>43</v>
      </c>
      <c r="G146" s="5" t="s">
        <v>71</v>
      </c>
      <c r="H146" s="6" t="s">
        <v>311</v>
      </c>
      <c r="I146" s="5" t="s">
        <v>46</v>
      </c>
      <c r="J146" s="5" t="s">
        <v>49</v>
      </c>
      <c r="K146" s="6" t="s">
        <v>299</v>
      </c>
      <c r="L146" s="6" t="s">
        <v>300</v>
      </c>
      <c r="O146" s="7">
        <v>664</v>
      </c>
      <c r="P146" s="7">
        <f t="shared" si="8"/>
        <v>664</v>
      </c>
      <c r="Q146" s="8">
        <v>15087.67</v>
      </c>
      <c r="R146" s="9">
        <f t="shared" si="9"/>
        <v>22.722394578313253</v>
      </c>
    </row>
    <row r="147" spans="1:18" hidden="1" outlineLevel="2" x14ac:dyDescent="0.25">
      <c r="A147" s="5" t="s">
        <v>18</v>
      </c>
      <c r="B147" s="5" t="s">
        <v>19</v>
      </c>
      <c r="C147" s="5" t="s">
        <v>296</v>
      </c>
      <c r="D147" s="5" t="s">
        <v>21</v>
      </c>
      <c r="E147" s="5" t="s">
        <v>22</v>
      </c>
      <c r="F147" s="5" t="s">
        <v>43</v>
      </c>
      <c r="G147" s="5" t="s">
        <v>71</v>
      </c>
      <c r="H147" s="6" t="s">
        <v>73</v>
      </c>
      <c r="I147" s="5" t="s">
        <v>74</v>
      </c>
      <c r="J147" s="5" t="s">
        <v>27</v>
      </c>
      <c r="K147" s="6" t="s">
        <v>299</v>
      </c>
      <c r="L147" s="6" t="s">
        <v>300</v>
      </c>
      <c r="M147" s="7">
        <v>11</v>
      </c>
      <c r="N147" s="7">
        <v>571</v>
      </c>
      <c r="P147" s="7">
        <f t="shared" si="8"/>
        <v>571</v>
      </c>
      <c r="Q147" s="8">
        <v>14354.5</v>
      </c>
      <c r="R147" s="9">
        <f t="shared" si="9"/>
        <v>25.139229422066549</v>
      </c>
    </row>
    <row r="148" spans="1:18" hidden="1" outlineLevel="2" x14ac:dyDescent="0.25">
      <c r="A148" s="5" t="s">
        <v>18</v>
      </c>
      <c r="B148" s="5" t="s">
        <v>19</v>
      </c>
      <c r="C148" s="5" t="s">
        <v>296</v>
      </c>
      <c r="D148" s="5" t="s">
        <v>21</v>
      </c>
      <c r="E148" s="5" t="s">
        <v>22</v>
      </c>
      <c r="F148" s="5" t="s">
        <v>43</v>
      </c>
      <c r="G148" s="5" t="s">
        <v>71</v>
      </c>
      <c r="H148" s="6" t="s">
        <v>75</v>
      </c>
      <c r="I148" s="5" t="s">
        <v>76</v>
      </c>
      <c r="J148" s="5" t="s">
        <v>30</v>
      </c>
      <c r="K148" s="6" t="s">
        <v>299</v>
      </c>
      <c r="L148" s="6" t="s">
        <v>300</v>
      </c>
      <c r="M148" s="7">
        <v>1</v>
      </c>
      <c r="N148" s="7">
        <v>92</v>
      </c>
      <c r="P148" s="7">
        <f t="shared" si="8"/>
        <v>92</v>
      </c>
      <c r="Q148" s="8">
        <v>142</v>
      </c>
      <c r="R148" s="9">
        <f t="shared" si="9"/>
        <v>1.5434782608695652</v>
      </c>
    </row>
    <row r="149" spans="1:18" hidden="1" outlineLevel="2" x14ac:dyDescent="0.25">
      <c r="A149" s="5" t="s">
        <v>18</v>
      </c>
      <c r="B149" s="5" t="s">
        <v>19</v>
      </c>
      <c r="C149" s="5" t="s">
        <v>296</v>
      </c>
      <c r="D149" s="5" t="s">
        <v>21</v>
      </c>
      <c r="E149" s="5" t="s">
        <v>22</v>
      </c>
      <c r="F149" s="5" t="s">
        <v>43</v>
      </c>
      <c r="G149" s="5" t="s">
        <v>71</v>
      </c>
      <c r="H149" s="6" t="s">
        <v>312</v>
      </c>
      <c r="I149" s="5" t="s">
        <v>313</v>
      </c>
      <c r="J149" s="5" t="s">
        <v>42</v>
      </c>
      <c r="K149" s="6" t="s">
        <v>299</v>
      </c>
      <c r="L149" s="6" t="s">
        <v>300</v>
      </c>
      <c r="M149" s="7">
        <v>1</v>
      </c>
      <c r="N149" s="7">
        <v>299</v>
      </c>
      <c r="P149" s="7">
        <f t="shared" si="8"/>
        <v>299</v>
      </c>
      <c r="Q149" s="8">
        <v>325.7</v>
      </c>
      <c r="R149" s="9">
        <f t="shared" si="9"/>
        <v>1.0892976588628762</v>
      </c>
    </row>
    <row r="150" spans="1:18" hidden="1" outlineLevel="2" x14ac:dyDescent="0.25">
      <c r="A150" s="5" t="s">
        <v>18</v>
      </c>
      <c r="B150" s="5" t="s">
        <v>19</v>
      </c>
      <c r="C150" s="5" t="s">
        <v>296</v>
      </c>
      <c r="D150" s="5" t="s">
        <v>21</v>
      </c>
      <c r="E150" s="5" t="s">
        <v>22</v>
      </c>
      <c r="F150" s="5" t="s">
        <v>43</v>
      </c>
      <c r="G150" s="5" t="s">
        <v>77</v>
      </c>
      <c r="H150" s="6" t="s">
        <v>80</v>
      </c>
      <c r="I150" s="5" t="s">
        <v>81</v>
      </c>
      <c r="J150" s="5" t="s">
        <v>27</v>
      </c>
      <c r="K150" s="6" t="s">
        <v>299</v>
      </c>
      <c r="L150" s="6" t="s">
        <v>300</v>
      </c>
      <c r="M150" s="7">
        <v>16</v>
      </c>
      <c r="N150" s="7">
        <v>769</v>
      </c>
      <c r="P150" s="7">
        <f t="shared" si="8"/>
        <v>769</v>
      </c>
      <c r="Q150" s="8">
        <v>5480.48</v>
      </c>
      <c r="R150" s="9">
        <f t="shared" si="9"/>
        <v>7.1267620286085824</v>
      </c>
    </row>
    <row r="151" spans="1:18" hidden="1" outlineLevel="2" x14ac:dyDescent="0.25">
      <c r="A151" s="5" t="s">
        <v>18</v>
      </c>
      <c r="B151" s="5" t="s">
        <v>19</v>
      </c>
      <c r="C151" s="5" t="s">
        <v>296</v>
      </c>
      <c r="D151" s="5" t="s">
        <v>21</v>
      </c>
      <c r="E151" s="5" t="s">
        <v>22</v>
      </c>
      <c r="F151" s="5" t="s">
        <v>43</v>
      </c>
      <c r="G151" s="5" t="s">
        <v>77</v>
      </c>
      <c r="H151" s="6" t="s">
        <v>82</v>
      </c>
      <c r="I151" s="5" t="s">
        <v>83</v>
      </c>
      <c r="J151" s="5" t="s">
        <v>30</v>
      </c>
      <c r="K151" s="6" t="s">
        <v>299</v>
      </c>
      <c r="L151" s="6" t="s">
        <v>300</v>
      </c>
      <c r="M151" s="7">
        <v>3</v>
      </c>
      <c r="N151" s="7">
        <v>651</v>
      </c>
      <c r="P151" s="7">
        <f t="shared" si="8"/>
        <v>651</v>
      </c>
      <c r="Q151" s="8">
        <v>3125.24</v>
      </c>
      <c r="R151" s="9">
        <f t="shared" si="9"/>
        <v>4.8006758832565284</v>
      </c>
    </row>
    <row r="152" spans="1:18" hidden="1" outlineLevel="2" x14ac:dyDescent="0.25">
      <c r="A152" s="5" t="s">
        <v>18</v>
      </c>
      <c r="B152" s="5" t="s">
        <v>19</v>
      </c>
      <c r="C152" s="5" t="s">
        <v>296</v>
      </c>
      <c r="D152" s="5" t="s">
        <v>21</v>
      </c>
      <c r="E152" s="5" t="s">
        <v>22</v>
      </c>
      <c r="F152" s="5" t="s">
        <v>43</v>
      </c>
      <c r="G152" s="5" t="s">
        <v>314</v>
      </c>
      <c r="H152" s="6" t="s">
        <v>315</v>
      </c>
      <c r="I152" s="5" t="s">
        <v>316</v>
      </c>
      <c r="J152" s="5" t="s">
        <v>27</v>
      </c>
      <c r="K152" s="6" t="s">
        <v>299</v>
      </c>
      <c r="L152" s="6" t="s">
        <v>300</v>
      </c>
      <c r="M152" s="7">
        <v>4</v>
      </c>
      <c r="N152" s="7">
        <v>130</v>
      </c>
      <c r="P152" s="7">
        <f t="shared" si="8"/>
        <v>130</v>
      </c>
      <c r="Q152" s="8">
        <v>491.03</v>
      </c>
      <c r="R152" s="9">
        <f t="shared" si="9"/>
        <v>3.7771538461538459</v>
      </c>
    </row>
    <row r="153" spans="1:18" hidden="1" outlineLevel="2" x14ac:dyDescent="0.25">
      <c r="A153" s="5" t="s">
        <v>18</v>
      </c>
      <c r="B153" s="5" t="s">
        <v>19</v>
      </c>
      <c r="C153" s="5" t="s">
        <v>296</v>
      </c>
      <c r="D153" s="5" t="s">
        <v>21</v>
      </c>
      <c r="E153" s="5" t="s">
        <v>22</v>
      </c>
      <c r="F153" s="5" t="s">
        <v>43</v>
      </c>
      <c r="G153" s="5" t="s">
        <v>86</v>
      </c>
      <c r="H153" s="6" t="s">
        <v>87</v>
      </c>
      <c r="I153" s="5" t="s">
        <v>88</v>
      </c>
      <c r="J153" s="5" t="s">
        <v>27</v>
      </c>
      <c r="K153" s="6" t="s">
        <v>299</v>
      </c>
      <c r="L153" s="6" t="s">
        <v>300</v>
      </c>
      <c r="M153" s="7">
        <v>2</v>
      </c>
      <c r="N153" s="7">
        <v>42</v>
      </c>
      <c r="P153" s="7">
        <f t="shared" si="8"/>
        <v>42</v>
      </c>
      <c r="Q153" s="8">
        <v>674.58</v>
      </c>
      <c r="R153" s="9">
        <f t="shared" si="9"/>
        <v>16.061428571428571</v>
      </c>
    </row>
    <row r="154" spans="1:18" hidden="1" outlineLevel="2" x14ac:dyDescent="0.25">
      <c r="A154" s="5" t="s">
        <v>18</v>
      </c>
      <c r="B154" s="5" t="s">
        <v>19</v>
      </c>
      <c r="C154" s="5" t="s">
        <v>296</v>
      </c>
      <c r="D154" s="5" t="s">
        <v>21</v>
      </c>
      <c r="E154" s="5" t="s">
        <v>22</v>
      </c>
      <c r="F154" s="5" t="s">
        <v>43</v>
      </c>
      <c r="G154" s="5" t="s">
        <v>86</v>
      </c>
      <c r="H154" s="6" t="s">
        <v>89</v>
      </c>
      <c r="I154" s="5" t="s">
        <v>90</v>
      </c>
      <c r="J154" s="5" t="s">
        <v>30</v>
      </c>
      <c r="K154" s="6" t="s">
        <v>299</v>
      </c>
      <c r="L154" s="6" t="s">
        <v>300</v>
      </c>
      <c r="M154" s="7">
        <v>1</v>
      </c>
      <c r="N154" s="7">
        <v>155</v>
      </c>
      <c r="P154" s="7">
        <f t="shared" si="8"/>
        <v>155</v>
      </c>
      <c r="Q154" s="8">
        <v>3082.92</v>
      </c>
      <c r="R154" s="9">
        <f t="shared" si="9"/>
        <v>19.889806451612905</v>
      </c>
    </row>
    <row r="155" spans="1:18" hidden="1" outlineLevel="2" x14ac:dyDescent="0.25">
      <c r="A155" s="5" t="s">
        <v>18</v>
      </c>
      <c r="B155" s="5" t="s">
        <v>19</v>
      </c>
      <c r="C155" s="5" t="s">
        <v>296</v>
      </c>
      <c r="D155" s="5" t="s">
        <v>21</v>
      </c>
      <c r="E155" s="5" t="s">
        <v>22</v>
      </c>
      <c r="F155" s="5" t="s">
        <v>91</v>
      </c>
      <c r="G155" s="5" t="s">
        <v>317</v>
      </c>
      <c r="H155" s="6" t="s">
        <v>318</v>
      </c>
      <c r="I155" s="5" t="s">
        <v>319</v>
      </c>
      <c r="J155" s="5" t="s">
        <v>49</v>
      </c>
      <c r="K155" s="6" t="s">
        <v>299</v>
      </c>
      <c r="L155" s="6" t="s">
        <v>300</v>
      </c>
      <c r="O155" s="7">
        <v>145</v>
      </c>
      <c r="P155" s="7">
        <f t="shared" si="8"/>
        <v>145</v>
      </c>
      <c r="Q155" s="8">
        <v>11761</v>
      </c>
      <c r="R155" s="9">
        <f t="shared" si="9"/>
        <v>81.110344827586204</v>
      </c>
    </row>
    <row r="156" spans="1:18" hidden="1" outlineLevel="2" x14ac:dyDescent="0.25">
      <c r="A156" s="5" t="s">
        <v>18</v>
      </c>
      <c r="B156" s="5" t="s">
        <v>19</v>
      </c>
      <c r="C156" s="5" t="s">
        <v>296</v>
      </c>
      <c r="D156" s="5" t="s">
        <v>21</v>
      </c>
      <c r="E156" s="5" t="s">
        <v>22</v>
      </c>
      <c r="F156" s="5" t="s">
        <v>91</v>
      </c>
      <c r="G156" s="5" t="s">
        <v>92</v>
      </c>
      <c r="H156" s="6" t="s">
        <v>320</v>
      </c>
      <c r="I156" s="5" t="s">
        <v>321</v>
      </c>
      <c r="J156" s="5" t="s">
        <v>49</v>
      </c>
      <c r="K156" s="6" t="s">
        <v>299</v>
      </c>
      <c r="L156" s="6" t="s">
        <v>300</v>
      </c>
      <c r="O156" s="7">
        <v>70</v>
      </c>
      <c r="P156" s="7">
        <f t="shared" si="8"/>
        <v>70</v>
      </c>
      <c r="Q156" s="8">
        <v>5626</v>
      </c>
      <c r="R156" s="9">
        <f t="shared" si="9"/>
        <v>80.371428571428567</v>
      </c>
    </row>
    <row r="157" spans="1:18" hidden="1" outlineLevel="2" x14ac:dyDescent="0.25">
      <c r="A157" s="5" t="s">
        <v>18</v>
      </c>
      <c r="B157" s="5" t="s">
        <v>19</v>
      </c>
      <c r="C157" s="5" t="s">
        <v>296</v>
      </c>
      <c r="D157" s="5" t="s">
        <v>21</v>
      </c>
      <c r="E157" s="5" t="s">
        <v>22</v>
      </c>
      <c r="F157" s="5" t="s">
        <v>91</v>
      </c>
      <c r="G157" s="5" t="s">
        <v>92</v>
      </c>
      <c r="H157" s="6" t="s">
        <v>100</v>
      </c>
      <c r="I157" s="5" t="s">
        <v>101</v>
      </c>
      <c r="J157" s="5" t="s">
        <v>27</v>
      </c>
      <c r="K157" s="6" t="s">
        <v>299</v>
      </c>
      <c r="L157" s="6" t="s">
        <v>300</v>
      </c>
      <c r="M157" s="7">
        <v>27</v>
      </c>
      <c r="N157" s="7">
        <v>1056</v>
      </c>
      <c r="P157" s="7">
        <f t="shared" si="8"/>
        <v>1056</v>
      </c>
      <c r="Q157" s="8">
        <v>66553.960000000006</v>
      </c>
      <c r="R157" s="9">
        <f t="shared" si="9"/>
        <v>63.024583333333339</v>
      </c>
    </row>
    <row r="158" spans="1:18" hidden="1" outlineLevel="2" x14ac:dyDescent="0.25">
      <c r="A158" s="5" t="s">
        <v>18</v>
      </c>
      <c r="B158" s="5" t="s">
        <v>19</v>
      </c>
      <c r="C158" s="5" t="s">
        <v>296</v>
      </c>
      <c r="D158" s="5" t="s">
        <v>21</v>
      </c>
      <c r="E158" s="5" t="s">
        <v>22</v>
      </c>
      <c r="F158" s="5" t="s">
        <v>91</v>
      </c>
      <c r="G158" s="5" t="s">
        <v>92</v>
      </c>
      <c r="H158" s="6" t="s">
        <v>102</v>
      </c>
      <c r="I158" s="5" t="s">
        <v>103</v>
      </c>
      <c r="J158" s="5" t="s">
        <v>30</v>
      </c>
      <c r="K158" s="6" t="s">
        <v>299</v>
      </c>
      <c r="L158" s="6" t="s">
        <v>300</v>
      </c>
      <c r="M158" s="7">
        <v>4</v>
      </c>
      <c r="N158" s="7">
        <v>575</v>
      </c>
      <c r="P158" s="7">
        <f t="shared" si="8"/>
        <v>575</v>
      </c>
      <c r="Q158" s="8">
        <v>10625.33</v>
      </c>
      <c r="R158" s="9">
        <f t="shared" si="9"/>
        <v>18.478834782608697</v>
      </c>
    </row>
    <row r="159" spans="1:18" hidden="1" outlineLevel="2" x14ac:dyDescent="0.25">
      <c r="A159" s="5" t="s">
        <v>18</v>
      </c>
      <c r="B159" s="5" t="s">
        <v>19</v>
      </c>
      <c r="C159" s="5" t="s">
        <v>296</v>
      </c>
      <c r="D159" s="5" t="s">
        <v>21</v>
      </c>
      <c r="E159" s="5" t="s">
        <v>22</v>
      </c>
      <c r="F159" s="5" t="s">
        <v>91</v>
      </c>
      <c r="G159" s="5" t="s">
        <v>104</v>
      </c>
      <c r="H159" s="6" t="s">
        <v>322</v>
      </c>
      <c r="I159" s="5" t="s">
        <v>323</v>
      </c>
      <c r="J159" s="5" t="s">
        <v>47</v>
      </c>
      <c r="K159" s="6" t="s">
        <v>299</v>
      </c>
      <c r="L159" s="6" t="s">
        <v>300</v>
      </c>
      <c r="O159" s="7">
        <v>41</v>
      </c>
      <c r="P159" s="7">
        <f t="shared" si="8"/>
        <v>41</v>
      </c>
      <c r="Q159" s="8">
        <v>813.72</v>
      </c>
      <c r="R159" s="9">
        <f t="shared" si="9"/>
        <v>19.846829268292684</v>
      </c>
    </row>
    <row r="160" spans="1:18" hidden="1" outlineLevel="2" x14ac:dyDescent="0.25">
      <c r="A160" s="5" t="s">
        <v>18</v>
      </c>
      <c r="B160" s="5" t="s">
        <v>19</v>
      </c>
      <c r="C160" s="5" t="s">
        <v>296</v>
      </c>
      <c r="D160" s="5" t="s">
        <v>21</v>
      </c>
      <c r="E160" s="5" t="s">
        <v>22</v>
      </c>
      <c r="F160" s="5" t="s">
        <v>91</v>
      </c>
      <c r="G160" s="5" t="s">
        <v>104</v>
      </c>
      <c r="H160" s="6" t="s">
        <v>324</v>
      </c>
      <c r="I160" s="5" t="s">
        <v>325</v>
      </c>
      <c r="J160" s="5" t="s">
        <v>30</v>
      </c>
      <c r="K160" s="6" t="s">
        <v>299</v>
      </c>
      <c r="L160" s="6" t="s">
        <v>300</v>
      </c>
      <c r="M160" s="7">
        <v>3</v>
      </c>
      <c r="N160" s="7">
        <v>174</v>
      </c>
      <c r="P160" s="7">
        <f t="shared" si="8"/>
        <v>174</v>
      </c>
      <c r="Q160" s="8">
        <v>1747.03</v>
      </c>
      <c r="R160" s="9">
        <f t="shared" si="9"/>
        <v>10.040402298850575</v>
      </c>
    </row>
    <row r="161" spans="1:18" hidden="1" outlineLevel="2" x14ac:dyDescent="0.25">
      <c r="A161" s="5" t="s">
        <v>18</v>
      </c>
      <c r="B161" s="5" t="s">
        <v>19</v>
      </c>
      <c r="C161" s="5" t="s">
        <v>296</v>
      </c>
      <c r="D161" s="5" t="s">
        <v>21</v>
      </c>
      <c r="E161" s="5" t="s">
        <v>22</v>
      </c>
      <c r="F161" s="5" t="s">
        <v>91</v>
      </c>
      <c r="G161" s="5" t="s">
        <v>110</v>
      </c>
      <c r="H161" s="6" t="s">
        <v>113</v>
      </c>
      <c r="I161" s="5" t="s">
        <v>114</v>
      </c>
      <c r="J161" s="5" t="s">
        <v>27</v>
      </c>
      <c r="K161" s="6" t="s">
        <v>299</v>
      </c>
      <c r="L161" s="6" t="s">
        <v>300</v>
      </c>
      <c r="M161" s="7">
        <v>2</v>
      </c>
      <c r="N161" s="7">
        <v>80</v>
      </c>
      <c r="P161" s="7">
        <f t="shared" si="8"/>
        <v>80</v>
      </c>
      <c r="Q161" s="8">
        <v>4157.37</v>
      </c>
      <c r="R161" s="9">
        <f t="shared" si="9"/>
        <v>51.967124999999996</v>
      </c>
    </row>
    <row r="162" spans="1:18" hidden="1" outlineLevel="2" x14ac:dyDescent="0.25">
      <c r="A162" s="5" t="s">
        <v>18</v>
      </c>
      <c r="B162" s="5" t="s">
        <v>19</v>
      </c>
      <c r="C162" s="5" t="s">
        <v>296</v>
      </c>
      <c r="D162" s="5" t="s">
        <v>21</v>
      </c>
      <c r="E162" s="5" t="s">
        <v>22</v>
      </c>
      <c r="F162" s="5" t="s">
        <v>91</v>
      </c>
      <c r="G162" s="5" t="s">
        <v>110</v>
      </c>
      <c r="H162" s="6" t="s">
        <v>326</v>
      </c>
      <c r="I162" s="5" t="s">
        <v>327</v>
      </c>
      <c r="J162" s="5" t="s">
        <v>30</v>
      </c>
      <c r="K162" s="6" t="s">
        <v>299</v>
      </c>
      <c r="L162" s="6" t="s">
        <v>300</v>
      </c>
      <c r="M162" s="7">
        <v>2</v>
      </c>
      <c r="N162" s="7">
        <v>324</v>
      </c>
      <c r="P162" s="7">
        <f t="shared" ref="P162:P193" si="10">N162+O162</f>
        <v>324</v>
      </c>
      <c r="Q162" s="8">
        <v>5814.72</v>
      </c>
      <c r="R162" s="9">
        <f t="shared" ref="R162:R193" si="11">Q162/P162</f>
        <v>17.946666666666669</v>
      </c>
    </row>
    <row r="163" spans="1:18" hidden="1" outlineLevel="2" x14ac:dyDescent="0.25">
      <c r="A163" s="5" t="s">
        <v>18</v>
      </c>
      <c r="B163" s="5" t="s">
        <v>19</v>
      </c>
      <c r="C163" s="5" t="s">
        <v>296</v>
      </c>
      <c r="D163" s="5" t="s">
        <v>21</v>
      </c>
      <c r="E163" s="5" t="s">
        <v>22</v>
      </c>
      <c r="F163" s="5" t="s">
        <v>91</v>
      </c>
      <c r="G163" s="5" t="s">
        <v>115</v>
      </c>
      <c r="H163" s="6" t="s">
        <v>328</v>
      </c>
      <c r="I163" s="5" t="s">
        <v>329</v>
      </c>
      <c r="J163" s="5" t="s">
        <v>49</v>
      </c>
      <c r="K163" s="6" t="s">
        <v>299</v>
      </c>
      <c r="L163" s="6" t="s">
        <v>300</v>
      </c>
      <c r="O163" s="7">
        <v>225</v>
      </c>
      <c r="P163" s="7">
        <f t="shared" si="10"/>
        <v>225</v>
      </c>
      <c r="Q163" s="8">
        <v>4742.3900000000003</v>
      </c>
      <c r="R163" s="9">
        <f t="shared" si="11"/>
        <v>21.077288888888891</v>
      </c>
    </row>
    <row r="164" spans="1:18" hidden="1" outlineLevel="2" x14ac:dyDescent="0.25">
      <c r="A164" s="5" t="s">
        <v>18</v>
      </c>
      <c r="B164" s="5" t="s">
        <v>19</v>
      </c>
      <c r="C164" s="5" t="s">
        <v>296</v>
      </c>
      <c r="D164" s="5" t="s">
        <v>21</v>
      </c>
      <c r="E164" s="5" t="s">
        <v>22</v>
      </c>
      <c r="F164" s="5" t="s">
        <v>91</v>
      </c>
      <c r="G164" s="5" t="s">
        <v>115</v>
      </c>
      <c r="H164" s="6" t="s">
        <v>328</v>
      </c>
      <c r="I164" s="5" t="s">
        <v>329</v>
      </c>
      <c r="J164" s="5" t="s">
        <v>47</v>
      </c>
      <c r="K164" s="6" t="s">
        <v>299</v>
      </c>
      <c r="L164" s="6" t="s">
        <v>300</v>
      </c>
      <c r="O164" s="7">
        <v>40</v>
      </c>
      <c r="P164" s="7">
        <f t="shared" si="10"/>
        <v>40</v>
      </c>
      <c r="Q164" s="8">
        <v>836.61</v>
      </c>
      <c r="R164" s="9">
        <f t="shared" si="11"/>
        <v>20.91525</v>
      </c>
    </row>
    <row r="165" spans="1:18" hidden="1" outlineLevel="2" x14ac:dyDescent="0.25">
      <c r="A165" s="5" t="s">
        <v>18</v>
      </c>
      <c r="B165" s="5" t="s">
        <v>19</v>
      </c>
      <c r="C165" s="5" t="s">
        <v>296</v>
      </c>
      <c r="D165" s="5" t="s">
        <v>21</v>
      </c>
      <c r="E165" s="5" t="s">
        <v>22</v>
      </c>
      <c r="F165" s="5" t="s">
        <v>91</v>
      </c>
      <c r="G165" s="5" t="s">
        <v>115</v>
      </c>
      <c r="H165" s="6" t="s">
        <v>330</v>
      </c>
      <c r="I165" s="5" t="s">
        <v>331</v>
      </c>
      <c r="J165" s="5" t="s">
        <v>49</v>
      </c>
      <c r="K165" s="6" t="s">
        <v>299</v>
      </c>
      <c r="L165" s="6" t="s">
        <v>300</v>
      </c>
      <c r="O165" s="7">
        <v>103</v>
      </c>
      <c r="P165" s="7">
        <f t="shared" si="10"/>
        <v>103</v>
      </c>
      <c r="Q165" s="8">
        <v>5063.59</v>
      </c>
      <c r="R165" s="9">
        <f t="shared" si="11"/>
        <v>49.161067961165053</v>
      </c>
    </row>
    <row r="166" spans="1:18" hidden="1" outlineLevel="2" x14ac:dyDescent="0.25">
      <c r="A166" s="5" t="s">
        <v>18</v>
      </c>
      <c r="B166" s="5" t="s">
        <v>19</v>
      </c>
      <c r="C166" s="5" t="s">
        <v>296</v>
      </c>
      <c r="D166" s="5" t="s">
        <v>21</v>
      </c>
      <c r="E166" s="5" t="s">
        <v>22</v>
      </c>
      <c r="F166" s="5" t="s">
        <v>91</v>
      </c>
      <c r="G166" s="5" t="s">
        <v>115</v>
      </c>
      <c r="H166" s="6" t="s">
        <v>116</v>
      </c>
      <c r="I166" s="5" t="s">
        <v>117</v>
      </c>
      <c r="J166" s="5" t="s">
        <v>27</v>
      </c>
      <c r="K166" s="6" t="s">
        <v>299</v>
      </c>
      <c r="L166" s="6" t="s">
        <v>300</v>
      </c>
      <c r="M166" s="7">
        <v>24</v>
      </c>
      <c r="N166" s="7">
        <v>909</v>
      </c>
      <c r="P166" s="7">
        <f t="shared" si="10"/>
        <v>909</v>
      </c>
      <c r="Q166" s="8">
        <v>35621.51</v>
      </c>
      <c r="R166" s="9">
        <f t="shared" si="11"/>
        <v>39.187579757975797</v>
      </c>
    </row>
    <row r="167" spans="1:18" hidden="1" outlineLevel="2" x14ac:dyDescent="0.25">
      <c r="A167" s="5" t="s">
        <v>18</v>
      </c>
      <c r="B167" s="5" t="s">
        <v>19</v>
      </c>
      <c r="C167" s="5" t="s">
        <v>296</v>
      </c>
      <c r="D167" s="5" t="s">
        <v>21</v>
      </c>
      <c r="E167" s="5" t="s">
        <v>22</v>
      </c>
      <c r="F167" s="5" t="s">
        <v>91</v>
      </c>
      <c r="G167" s="5" t="s">
        <v>118</v>
      </c>
      <c r="H167" s="6" t="s">
        <v>332</v>
      </c>
      <c r="I167" s="5" t="s">
        <v>333</v>
      </c>
      <c r="J167" s="5" t="s">
        <v>47</v>
      </c>
      <c r="K167" s="6" t="s">
        <v>299</v>
      </c>
      <c r="L167" s="6" t="s">
        <v>300</v>
      </c>
      <c r="O167" s="7">
        <v>225</v>
      </c>
      <c r="P167" s="7">
        <f t="shared" si="10"/>
        <v>225</v>
      </c>
      <c r="Q167" s="8">
        <v>1694.26</v>
      </c>
      <c r="R167" s="9">
        <f t="shared" si="11"/>
        <v>7.5300444444444441</v>
      </c>
    </row>
    <row r="168" spans="1:18" hidden="1" outlineLevel="2" x14ac:dyDescent="0.25">
      <c r="A168" s="5" t="s">
        <v>18</v>
      </c>
      <c r="B168" s="5" t="s">
        <v>19</v>
      </c>
      <c r="C168" s="5" t="s">
        <v>296</v>
      </c>
      <c r="D168" s="5" t="s">
        <v>21</v>
      </c>
      <c r="E168" s="5" t="s">
        <v>22</v>
      </c>
      <c r="F168" s="5" t="s">
        <v>91</v>
      </c>
      <c r="G168" s="5" t="s">
        <v>118</v>
      </c>
      <c r="H168" s="6" t="s">
        <v>334</v>
      </c>
      <c r="I168" s="5" t="s">
        <v>335</v>
      </c>
      <c r="J168" s="5" t="s">
        <v>49</v>
      </c>
      <c r="K168" s="6" t="s">
        <v>299</v>
      </c>
      <c r="L168" s="6" t="s">
        <v>300</v>
      </c>
      <c r="O168" s="7">
        <v>1019</v>
      </c>
      <c r="P168" s="7">
        <f t="shared" si="10"/>
        <v>1019</v>
      </c>
      <c r="Q168" s="8">
        <v>6306.17</v>
      </c>
      <c r="R168" s="9">
        <f t="shared" si="11"/>
        <v>6.1885868498527969</v>
      </c>
    </row>
    <row r="169" spans="1:18" hidden="1" outlineLevel="2" x14ac:dyDescent="0.25">
      <c r="A169" s="5" t="s">
        <v>18</v>
      </c>
      <c r="B169" s="5" t="s">
        <v>19</v>
      </c>
      <c r="C169" s="5" t="s">
        <v>296</v>
      </c>
      <c r="D169" s="5" t="s">
        <v>21</v>
      </c>
      <c r="E169" s="5" t="s">
        <v>22</v>
      </c>
      <c r="F169" s="5" t="s">
        <v>91</v>
      </c>
      <c r="G169" s="5" t="s">
        <v>118</v>
      </c>
      <c r="H169" s="6" t="s">
        <v>334</v>
      </c>
      <c r="I169" s="5" t="s">
        <v>335</v>
      </c>
      <c r="J169" s="5" t="s">
        <v>47</v>
      </c>
      <c r="K169" s="6" t="s">
        <v>299</v>
      </c>
      <c r="L169" s="6" t="s">
        <v>300</v>
      </c>
      <c r="O169" s="7">
        <v>285</v>
      </c>
      <c r="P169" s="7">
        <f t="shared" si="10"/>
        <v>285</v>
      </c>
      <c r="Q169" s="8">
        <v>1832.93</v>
      </c>
      <c r="R169" s="9">
        <f t="shared" si="11"/>
        <v>6.4313333333333338</v>
      </c>
    </row>
    <row r="170" spans="1:18" hidden="1" outlineLevel="2" x14ac:dyDescent="0.25">
      <c r="A170" s="5" t="s">
        <v>18</v>
      </c>
      <c r="B170" s="5" t="s">
        <v>19</v>
      </c>
      <c r="C170" s="5" t="s">
        <v>296</v>
      </c>
      <c r="D170" s="5" t="s">
        <v>21</v>
      </c>
      <c r="E170" s="5" t="s">
        <v>22</v>
      </c>
      <c r="F170" s="5" t="s">
        <v>91</v>
      </c>
      <c r="G170" s="5" t="s">
        <v>118</v>
      </c>
      <c r="H170" s="6" t="s">
        <v>119</v>
      </c>
      <c r="I170" s="5" t="s">
        <v>120</v>
      </c>
      <c r="J170" s="5" t="s">
        <v>27</v>
      </c>
      <c r="K170" s="6" t="s">
        <v>299</v>
      </c>
      <c r="L170" s="6" t="s">
        <v>300</v>
      </c>
      <c r="M170" s="7">
        <v>17</v>
      </c>
      <c r="N170" s="7">
        <v>642</v>
      </c>
      <c r="P170" s="7">
        <f t="shared" si="10"/>
        <v>642</v>
      </c>
      <c r="Q170" s="8">
        <v>23077.18</v>
      </c>
      <c r="R170" s="9">
        <f t="shared" si="11"/>
        <v>35.94576323987539</v>
      </c>
    </row>
    <row r="171" spans="1:18" hidden="1" outlineLevel="2" x14ac:dyDescent="0.25">
      <c r="A171" s="5" t="s">
        <v>18</v>
      </c>
      <c r="B171" s="5" t="s">
        <v>19</v>
      </c>
      <c r="C171" s="5" t="s">
        <v>296</v>
      </c>
      <c r="D171" s="5" t="s">
        <v>21</v>
      </c>
      <c r="E171" s="5" t="s">
        <v>22</v>
      </c>
      <c r="F171" s="5" t="s">
        <v>91</v>
      </c>
      <c r="G171" s="5" t="s">
        <v>118</v>
      </c>
      <c r="H171" s="6" t="s">
        <v>336</v>
      </c>
      <c r="I171" s="5" t="s">
        <v>337</v>
      </c>
      <c r="J171" s="5" t="s">
        <v>30</v>
      </c>
      <c r="K171" s="6" t="s">
        <v>299</v>
      </c>
      <c r="L171" s="6" t="s">
        <v>300</v>
      </c>
      <c r="M171" s="7">
        <v>1</v>
      </c>
      <c r="N171" s="7">
        <v>44</v>
      </c>
      <c r="P171" s="7">
        <f t="shared" si="10"/>
        <v>44</v>
      </c>
      <c r="Q171" s="8">
        <v>805.38</v>
      </c>
      <c r="R171" s="9">
        <f t="shared" si="11"/>
        <v>18.30409090909091</v>
      </c>
    </row>
    <row r="172" spans="1:18" hidden="1" outlineLevel="2" x14ac:dyDescent="0.25">
      <c r="A172" s="5" t="s">
        <v>18</v>
      </c>
      <c r="B172" s="5" t="s">
        <v>19</v>
      </c>
      <c r="C172" s="5" t="s">
        <v>296</v>
      </c>
      <c r="D172" s="5" t="s">
        <v>21</v>
      </c>
      <c r="E172" s="5" t="s">
        <v>22</v>
      </c>
      <c r="F172" s="5" t="s">
        <v>91</v>
      </c>
      <c r="G172" s="5" t="s">
        <v>121</v>
      </c>
      <c r="H172" s="6" t="s">
        <v>122</v>
      </c>
      <c r="I172" s="5" t="s">
        <v>123</v>
      </c>
      <c r="J172" s="5" t="s">
        <v>27</v>
      </c>
      <c r="K172" s="6" t="s">
        <v>299</v>
      </c>
      <c r="L172" s="6" t="s">
        <v>300</v>
      </c>
      <c r="M172" s="7">
        <v>3</v>
      </c>
      <c r="N172" s="7">
        <v>97</v>
      </c>
      <c r="P172" s="7">
        <f t="shared" si="10"/>
        <v>97</v>
      </c>
      <c r="Q172" s="8">
        <v>6869.91</v>
      </c>
      <c r="R172" s="9">
        <f t="shared" si="11"/>
        <v>70.823814432989693</v>
      </c>
    </row>
    <row r="173" spans="1:18" hidden="1" outlineLevel="2" x14ac:dyDescent="0.25">
      <c r="A173" s="5" t="s">
        <v>18</v>
      </c>
      <c r="B173" s="5" t="s">
        <v>19</v>
      </c>
      <c r="C173" s="5" t="s">
        <v>296</v>
      </c>
      <c r="D173" s="5" t="s">
        <v>21</v>
      </c>
      <c r="E173" s="5" t="s">
        <v>22</v>
      </c>
      <c r="F173" s="5" t="s">
        <v>91</v>
      </c>
      <c r="G173" s="5" t="s">
        <v>121</v>
      </c>
      <c r="H173" s="6" t="s">
        <v>338</v>
      </c>
      <c r="I173" s="5" t="s">
        <v>339</v>
      </c>
      <c r="J173" s="5" t="s">
        <v>30</v>
      </c>
      <c r="K173" s="6" t="s">
        <v>299</v>
      </c>
      <c r="L173" s="6" t="s">
        <v>300</v>
      </c>
      <c r="M173" s="7">
        <v>1</v>
      </c>
      <c r="N173" s="7">
        <v>265</v>
      </c>
      <c r="P173" s="7">
        <f t="shared" si="10"/>
        <v>265</v>
      </c>
      <c r="Q173" s="8">
        <v>6860.93</v>
      </c>
      <c r="R173" s="9">
        <f t="shared" si="11"/>
        <v>25.890301886792454</v>
      </c>
    </row>
    <row r="174" spans="1:18" hidden="1" outlineLevel="2" x14ac:dyDescent="0.25">
      <c r="A174" s="5" t="s">
        <v>18</v>
      </c>
      <c r="B174" s="5" t="s">
        <v>19</v>
      </c>
      <c r="C174" s="5" t="s">
        <v>296</v>
      </c>
      <c r="D174" s="5" t="s">
        <v>21</v>
      </c>
      <c r="E174" s="5" t="s">
        <v>22</v>
      </c>
      <c r="F174" s="5" t="s">
        <v>127</v>
      </c>
      <c r="G174" s="5" t="s">
        <v>128</v>
      </c>
      <c r="H174" s="6" t="s">
        <v>340</v>
      </c>
      <c r="I174" s="5" t="s">
        <v>341</v>
      </c>
      <c r="J174" s="5" t="s">
        <v>49</v>
      </c>
      <c r="K174" s="6" t="s">
        <v>299</v>
      </c>
      <c r="L174" s="6" t="s">
        <v>300</v>
      </c>
      <c r="O174" s="7">
        <v>537</v>
      </c>
      <c r="P174" s="7">
        <f t="shared" si="10"/>
        <v>537</v>
      </c>
      <c r="Q174" s="8">
        <v>2955.17</v>
      </c>
      <c r="R174" s="9">
        <f t="shared" si="11"/>
        <v>5.5031098696461829</v>
      </c>
    </row>
    <row r="175" spans="1:18" hidden="1" outlineLevel="2" x14ac:dyDescent="0.25">
      <c r="A175" s="5" t="s">
        <v>18</v>
      </c>
      <c r="B175" s="5" t="s">
        <v>19</v>
      </c>
      <c r="C175" s="5" t="s">
        <v>296</v>
      </c>
      <c r="D175" s="5" t="s">
        <v>21</v>
      </c>
      <c r="E175" s="5" t="s">
        <v>22</v>
      </c>
      <c r="F175" s="5" t="s">
        <v>127</v>
      </c>
      <c r="G175" s="5" t="s">
        <v>128</v>
      </c>
      <c r="H175" s="6" t="s">
        <v>342</v>
      </c>
      <c r="I175" s="5" t="s">
        <v>343</v>
      </c>
      <c r="J175" s="5" t="s">
        <v>47</v>
      </c>
      <c r="K175" s="6" t="s">
        <v>299</v>
      </c>
      <c r="L175" s="6" t="s">
        <v>300</v>
      </c>
      <c r="O175" s="7">
        <v>451</v>
      </c>
      <c r="P175" s="7">
        <f t="shared" si="10"/>
        <v>451</v>
      </c>
      <c r="Q175" s="8">
        <v>1186.8499999999999</v>
      </c>
      <c r="R175" s="9">
        <f t="shared" si="11"/>
        <v>2.6315964523281594</v>
      </c>
    </row>
    <row r="176" spans="1:18" hidden="1" outlineLevel="2" x14ac:dyDescent="0.25">
      <c r="A176" s="5" t="s">
        <v>18</v>
      </c>
      <c r="B176" s="5" t="s">
        <v>19</v>
      </c>
      <c r="C176" s="5" t="s">
        <v>296</v>
      </c>
      <c r="D176" s="5" t="s">
        <v>21</v>
      </c>
      <c r="E176" s="5" t="s">
        <v>22</v>
      </c>
      <c r="F176" s="5" t="s">
        <v>127</v>
      </c>
      <c r="G176" s="5" t="s">
        <v>128</v>
      </c>
      <c r="H176" s="6" t="s">
        <v>342</v>
      </c>
      <c r="I176" s="5" t="s">
        <v>343</v>
      </c>
      <c r="J176" s="5" t="s">
        <v>49</v>
      </c>
      <c r="K176" s="6" t="s">
        <v>299</v>
      </c>
      <c r="L176" s="6" t="s">
        <v>300</v>
      </c>
      <c r="O176" s="7">
        <v>2067</v>
      </c>
      <c r="P176" s="7">
        <f t="shared" si="10"/>
        <v>2067</v>
      </c>
      <c r="Q176" s="8">
        <v>4747.3999999999996</v>
      </c>
      <c r="R176" s="9">
        <f t="shared" si="11"/>
        <v>2.296758587324625</v>
      </c>
    </row>
    <row r="177" spans="1:18" hidden="1" outlineLevel="2" x14ac:dyDescent="0.25">
      <c r="A177" s="5" t="s">
        <v>18</v>
      </c>
      <c r="B177" s="5" t="s">
        <v>19</v>
      </c>
      <c r="C177" s="5" t="s">
        <v>296</v>
      </c>
      <c r="D177" s="5" t="s">
        <v>21</v>
      </c>
      <c r="E177" s="5" t="s">
        <v>22</v>
      </c>
      <c r="F177" s="5" t="s">
        <v>127</v>
      </c>
      <c r="G177" s="5" t="s">
        <v>128</v>
      </c>
      <c r="H177" s="6" t="s">
        <v>344</v>
      </c>
      <c r="I177" s="5" t="s">
        <v>345</v>
      </c>
      <c r="J177" s="5" t="s">
        <v>49</v>
      </c>
      <c r="K177" s="6" t="s">
        <v>299</v>
      </c>
      <c r="L177" s="6" t="s">
        <v>300</v>
      </c>
      <c r="O177" s="7">
        <v>592</v>
      </c>
      <c r="P177" s="7">
        <f t="shared" si="10"/>
        <v>592</v>
      </c>
      <c r="Q177" s="8">
        <v>1832.13</v>
      </c>
      <c r="R177" s="9">
        <f t="shared" si="11"/>
        <v>3.0948141891891892</v>
      </c>
    </row>
    <row r="178" spans="1:18" hidden="1" outlineLevel="2" x14ac:dyDescent="0.25">
      <c r="A178" s="5" t="s">
        <v>18</v>
      </c>
      <c r="B178" s="5" t="s">
        <v>19</v>
      </c>
      <c r="C178" s="5" t="s">
        <v>296</v>
      </c>
      <c r="D178" s="5" t="s">
        <v>21</v>
      </c>
      <c r="E178" s="5" t="s">
        <v>22</v>
      </c>
      <c r="F178" s="5" t="s">
        <v>127</v>
      </c>
      <c r="G178" s="5" t="s">
        <v>128</v>
      </c>
      <c r="H178" s="6" t="s">
        <v>346</v>
      </c>
      <c r="I178" s="5" t="s">
        <v>347</v>
      </c>
      <c r="J178" s="5" t="s">
        <v>49</v>
      </c>
      <c r="K178" s="6" t="s">
        <v>299</v>
      </c>
      <c r="L178" s="6" t="s">
        <v>300</v>
      </c>
      <c r="O178" s="7">
        <v>360</v>
      </c>
      <c r="P178" s="7">
        <f t="shared" si="10"/>
        <v>360</v>
      </c>
      <c r="Q178" s="8">
        <v>3064.8</v>
      </c>
      <c r="R178" s="9">
        <f t="shared" si="11"/>
        <v>8.5133333333333336</v>
      </c>
    </row>
    <row r="179" spans="1:18" hidden="1" outlineLevel="2" x14ac:dyDescent="0.25">
      <c r="A179" s="5" t="s">
        <v>18</v>
      </c>
      <c r="B179" s="5" t="s">
        <v>19</v>
      </c>
      <c r="C179" s="5" t="s">
        <v>296</v>
      </c>
      <c r="D179" s="5" t="s">
        <v>21</v>
      </c>
      <c r="E179" s="5" t="s">
        <v>22</v>
      </c>
      <c r="F179" s="5" t="s">
        <v>127</v>
      </c>
      <c r="G179" s="5" t="s">
        <v>128</v>
      </c>
      <c r="H179" s="6" t="s">
        <v>348</v>
      </c>
      <c r="I179" s="5" t="s">
        <v>349</v>
      </c>
      <c r="J179" s="5" t="s">
        <v>48</v>
      </c>
      <c r="K179" s="6" t="s">
        <v>299</v>
      </c>
      <c r="L179" s="6" t="s">
        <v>300</v>
      </c>
      <c r="O179" s="7">
        <v>51</v>
      </c>
      <c r="P179" s="7">
        <f t="shared" si="10"/>
        <v>51</v>
      </c>
      <c r="Q179" s="8">
        <v>1010.12</v>
      </c>
      <c r="R179" s="9">
        <f t="shared" si="11"/>
        <v>19.80627450980392</v>
      </c>
    </row>
    <row r="180" spans="1:18" hidden="1" outlineLevel="2" x14ac:dyDescent="0.25">
      <c r="A180" s="5" t="s">
        <v>18</v>
      </c>
      <c r="B180" s="5" t="s">
        <v>19</v>
      </c>
      <c r="C180" s="5" t="s">
        <v>296</v>
      </c>
      <c r="D180" s="5" t="s">
        <v>21</v>
      </c>
      <c r="E180" s="5" t="s">
        <v>22</v>
      </c>
      <c r="F180" s="5" t="s">
        <v>127</v>
      </c>
      <c r="G180" s="5" t="s">
        <v>128</v>
      </c>
      <c r="H180" s="6" t="s">
        <v>135</v>
      </c>
      <c r="I180" s="5" t="s">
        <v>136</v>
      </c>
      <c r="J180" s="5" t="s">
        <v>27</v>
      </c>
      <c r="K180" s="6" t="s">
        <v>299</v>
      </c>
      <c r="L180" s="6" t="s">
        <v>300</v>
      </c>
      <c r="M180" s="7">
        <v>26</v>
      </c>
      <c r="N180" s="7">
        <v>945</v>
      </c>
      <c r="P180" s="7">
        <f t="shared" si="10"/>
        <v>945</v>
      </c>
      <c r="Q180" s="8">
        <v>19126.96</v>
      </c>
      <c r="R180" s="9">
        <f t="shared" si="11"/>
        <v>20.240169312169311</v>
      </c>
    </row>
    <row r="181" spans="1:18" hidden="1" outlineLevel="2" x14ac:dyDescent="0.25">
      <c r="A181" s="5" t="s">
        <v>18</v>
      </c>
      <c r="B181" s="5" t="s">
        <v>19</v>
      </c>
      <c r="C181" s="5" t="s">
        <v>296</v>
      </c>
      <c r="D181" s="5" t="s">
        <v>21</v>
      </c>
      <c r="E181" s="5" t="s">
        <v>22</v>
      </c>
      <c r="F181" s="5" t="s">
        <v>127</v>
      </c>
      <c r="G181" s="5" t="s">
        <v>128</v>
      </c>
      <c r="H181" s="6" t="s">
        <v>137</v>
      </c>
      <c r="I181" s="5" t="s">
        <v>138</v>
      </c>
      <c r="J181" s="5" t="s">
        <v>30</v>
      </c>
      <c r="K181" s="6" t="s">
        <v>299</v>
      </c>
      <c r="L181" s="6" t="s">
        <v>300</v>
      </c>
      <c r="M181" s="7">
        <v>18</v>
      </c>
      <c r="N181" s="7">
        <v>909</v>
      </c>
      <c r="P181" s="7">
        <f t="shared" si="10"/>
        <v>909</v>
      </c>
      <c r="Q181" s="8">
        <v>16479.849999999999</v>
      </c>
      <c r="R181" s="9">
        <f t="shared" si="11"/>
        <v>18.129647964796479</v>
      </c>
    </row>
    <row r="182" spans="1:18" hidden="1" outlineLevel="2" x14ac:dyDescent="0.25">
      <c r="A182" s="5" t="s">
        <v>18</v>
      </c>
      <c r="B182" s="5" t="s">
        <v>19</v>
      </c>
      <c r="C182" s="5" t="s">
        <v>296</v>
      </c>
      <c r="D182" s="5" t="s">
        <v>21</v>
      </c>
      <c r="E182" s="5" t="s">
        <v>22</v>
      </c>
      <c r="F182" s="5" t="s">
        <v>127</v>
      </c>
      <c r="G182" s="5" t="s">
        <v>128</v>
      </c>
      <c r="H182" s="6" t="s">
        <v>350</v>
      </c>
      <c r="I182" s="5" t="s">
        <v>351</v>
      </c>
      <c r="J182" s="5" t="s">
        <v>42</v>
      </c>
      <c r="K182" s="6" t="s">
        <v>299</v>
      </c>
      <c r="L182" s="6" t="s">
        <v>300</v>
      </c>
      <c r="M182" s="7">
        <v>3</v>
      </c>
      <c r="N182" s="7">
        <v>1241</v>
      </c>
      <c r="P182" s="7">
        <f t="shared" si="10"/>
        <v>1241</v>
      </c>
      <c r="Q182" s="8">
        <v>4744.07</v>
      </c>
      <c r="R182" s="9">
        <f t="shared" si="11"/>
        <v>3.822780016116035</v>
      </c>
    </row>
    <row r="183" spans="1:18" hidden="1" outlineLevel="2" x14ac:dyDescent="0.25">
      <c r="A183" s="5" t="s">
        <v>18</v>
      </c>
      <c r="B183" s="5" t="s">
        <v>19</v>
      </c>
      <c r="C183" s="5" t="s">
        <v>296</v>
      </c>
      <c r="D183" s="5" t="s">
        <v>21</v>
      </c>
      <c r="E183" s="5" t="s">
        <v>22</v>
      </c>
      <c r="F183" s="5" t="s">
        <v>127</v>
      </c>
      <c r="G183" s="5" t="s">
        <v>139</v>
      </c>
      <c r="H183" s="6" t="s">
        <v>352</v>
      </c>
      <c r="I183" s="5" t="s">
        <v>353</v>
      </c>
      <c r="J183" s="5" t="s">
        <v>47</v>
      </c>
      <c r="K183" s="6" t="s">
        <v>299</v>
      </c>
      <c r="L183" s="6" t="s">
        <v>300</v>
      </c>
      <c r="O183" s="7">
        <v>671</v>
      </c>
      <c r="P183" s="7">
        <f t="shared" si="10"/>
        <v>671</v>
      </c>
      <c r="Q183" s="8">
        <v>7331.44</v>
      </c>
      <c r="R183" s="9">
        <f t="shared" si="11"/>
        <v>10.926140089418777</v>
      </c>
    </row>
    <row r="184" spans="1:18" hidden="1" outlineLevel="2" x14ac:dyDescent="0.25">
      <c r="A184" s="5" t="s">
        <v>18</v>
      </c>
      <c r="B184" s="5" t="s">
        <v>19</v>
      </c>
      <c r="C184" s="5" t="s">
        <v>296</v>
      </c>
      <c r="D184" s="5" t="s">
        <v>21</v>
      </c>
      <c r="E184" s="5" t="s">
        <v>22</v>
      </c>
      <c r="F184" s="5" t="s">
        <v>127</v>
      </c>
      <c r="G184" s="5" t="s">
        <v>139</v>
      </c>
      <c r="H184" s="6" t="s">
        <v>352</v>
      </c>
      <c r="I184" s="5" t="s">
        <v>353</v>
      </c>
      <c r="J184" s="5" t="s">
        <v>49</v>
      </c>
      <c r="K184" s="6" t="s">
        <v>299</v>
      </c>
      <c r="L184" s="6" t="s">
        <v>300</v>
      </c>
      <c r="O184" s="7">
        <v>6043</v>
      </c>
      <c r="P184" s="7">
        <f t="shared" si="10"/>
        <v>6043</v>
      </c>
      <c r="Q184" s="8">
        <v>29325.81</v>
      </c>
      <c r="R184" s="9">
        <f t="shared" si="11"/>
        <v>4.8528561972530202</v>
      </c>
    </row>
    <row r="185" spans="1:18" hidden="1" outlineLevel="2" x14ac:dyDescent="0.25">
      <c r="A185" s="5" t="s">
        <v>18</v>
      </c>
      <c r="B185" s="5" t="s">
        <v>19</v>
      </c>
      <c r="C185" s="5" t="s">
        <v>296</v>
      </c>
      <c r="D185" s="5" t="s">
        <v>21</v>
      </c>
      <c r="E185" s="5" t="s">
        <v>22</v>
      </c>
      <c r="F185" s="5" t="s">
        <v>127</v>
      </c>
      <c r="G185" s="5" t="s">
        <v>139</v>
      </c>
      <c r="H185" s="6" t="s">
        <v>354</v>
      </c>
      <c r="I185" s="5" t="s">
        <v>355</v>
      </c>
      <c r="J185" s="5" t="s">
        <v>49</v>
      </c>
      <c r="K185" s="6" t="s">
        <v>299</v>
      </c>
      <c r="L185" s="6" t="s">
        <v>300</v>
      </c>
      <c r="O185" s="7">
        <v>2885</v>
      </c>
      <c r="P185" s="7">
        <f t="shared" si="10"/>
        <v>2885</v>
      </c>
      <c r="Q185" s="8">
        <v>15871.64</v>
      </c>
      <c r="R185" s="9">
        <f t="shared" si="11"/>
        <v>5.5014350086655108</v>
      </c>
    </row>
    <row r="186" spans="1:18" hidden="1" outlineLevel="2" x14ac:dyDescent="0.25">
      <c r="A186" s="5" t="s">
        <v>18</v>
      </c>
      <c r="B186" s="5" t="s">
        <v>19</v>
      </c>
      <c r="C186" s="5" t="s">
        <v>296</v>
      </c>
      <c r="D186" s="5" t="s">
        <v>21</v>
      </c>
      <c r="E186" s="5" t="s">
        <v>22</v>
      </c>
      <c r="F186" s="5" t="s">
        <v>127</v>
      </c>
      <c r="G186" s="5" t="s">
        <v>139</v>
      </c>
      <c r="H186" s="6" t="s">
        <v>354</v>
      </c>
      <c r="I186" s="5" t="s">
        <v>355</v>
      </c>
      <c r="J186" s="5" t="s">
        <v>47</v>
      </c>
      <c r="K186" s="6" t="s">
        <v>299</v>
      </c>
      <c r="L186" s="6" t="s">
        <v>300</v>
      </c>
      <c r="O186" s="7">
        <v>250</v>
      </c>
      <c r="P186" s="7">
        <f t="shared" si="10"/>
        <v>250</v>
      </c>
      <c r="Q186" s="8">
        <v>1763.52</v>
      </c>
      <c r="R186" s="9">
        <f t="shared" si="11"/>
        <v>7.0540799999999999</v>
      </c>
    </row>
    <row r="187" spans="1:18" hidden="1" outlineLevel="2" x14ac:dyDescent="0.25">
      <c r="A187" s="5" t="s">
        <v>18</v>
      </c>
      <c r="B187" s="5" t="s">
        <v>19</v>
      </c>
      <c r="C187" s="5" t="s">
        <v>296</v>
      </c>
      <c r="D187" s="5" t="s">
        <v>21</v>
      </c>
      <c r="E187" s="5" t="s">
        <v>22</v>
      </c>
      <c r="F187" s="5" t="s">
        <v>127</v>
      </c>
      <c r="G187" s="5" t="s">
        <v>139</v>
      </c>
      <c r="H187" s="6" t="s">
        <v>356</v>
      </c>
      <c r="I187" s="5" t="s">
        <v>357</v>
      </c>
      <c r="J187" s="5" t="s">
        <v>49</v>
      </c>
      <c r="K187" s="6" t="s">
        <v>299</v>
      </c>
      <c r="L187" s="6" t="s">
        <v>300</v>
      </c>
      <c r="O187" s="7">
        <v>1422</v>
      </c>
      <c r="P187" s="7">
        <f t="shared" si="10"/>
        <v>1422</v>
      </c>
      <c r="Q187" s="8">
        <v>11570.17</v>
      </c>
      <c r="R187" s="9">
        <f t="shared" si="11"/>
        <v>8.13654711673699</v>
      </c>
    </row>
    <row r="188" spans="1:18" hidden="1" outlineLevel="2" x14ac:dyDescent="0.25">
      <c r="A188" s="5" t="s">
        <v>18</v>
      </c>
      <c r="B188" s="5" t="s">
        <v>19</v>
      </c>
      <c r="C188" s="5" t="s">
        <v>296</v>
      </c>
      <c r="D188" s="5" t="s">
        <v>21</v>
      </c>
      <c r="E188" s="5" t="s">
        <v>22</v>
      </c>
      <c r="F188" s="5" t="s">
        <v>127</v>
      </c>
      <c r="G188" s="5" t="s">
        <v>139</v>
      </c>
      <c r="H188" s="6" t="s">
        <v>358</v>
      </c>
      <c r="I188" s="5" t="s">
        <v>359</v>
      </c>
      <c r="J188" s="5" t="s">
        <v>48</v>
      </c>
      <c r="K188" s="6" t="s">
        <v>299</v>
      </c>
      <c r="L188" s="6" t="s">
        <v>300</v>
      </c>
      <c r="O188" s="7">
        <v>754</v>
      </c>
      <c r="P188" s="7">
        <f t="shared" si="10"/>
        <v>754</v>
      </c>
      <c r="Q188" s="8">
        <v>702.46</v>
      </c>
      <c r="R188" s="9">
        <f t="shared" si="11"/>
        <v>0.93164456233421755</v>
      </c>
    </row>
    <row r="189" spans="1:18" hidden="1" outlineLevel="2" x14ac:dyDescent="0.25">
      <c r="A189" s="5" t="s">
        <v>18</v>
      </c>
      <c r="B189" s="5" t="s">
        <v>19</v>
      </c>
      <c r="C189" s="5" t="s">
        <v>296</v>
      </c>
      <c r="D189" s="5" t="s">
        <v>21</v>
      </c>
      <c r="E189" s="5" t="s">
        <v>22</v>
      </c>
      <c r="F189" s="5" t="s">
        <v>127</v>
      </c>
      <c r="G189" s="5" t="s">
        <v>139</v>
      </c>
      <c r="H189" s="6" t="s">
        <v>140</v>
      </c>
      <c r="I189" s="5" t="s">
        <v>141</v>
      </c>
      <c r="J189" s="5" t="s">
        <v>27</v>
      </c>
      <c r="K189" s="6" t="s">
        <v>299</v>
      </c>
      <c r="L189" s="6" t="s">
        <v>300</v>
      </c>
      <c r="M189" s="7">
        <v>37</v>
      </c>
      <c r="N189" s="7">
        <v>1258</v>
      </c>
      <c r="P189" s="7">
        <f t="shared" si="10"/>
        <v>1258</v>
      </c>
      <c r="Q189" s="8">
        <v>26102.39</v>
      </c>
      <c r="R189" s="9">
        <f t="shared" si="11"/>
        <v>20.749117647058824</v>
      </c>
    </row>
    <row r="190" spans="1:18" hidden="1" outlineLevel="2" x14ac:dyDescent="0.25">
      <c r="A190" s="5" t="s">
        <v>18</v>
      </c>
      <c r="B190" s="5" t="s">
        <v>19</v>
      </c>
      <c r="C190" s="5" t="s">
        <v>296</v>
      </c>
      <c r="D190" s="5" t="s">
        <v>21</v>
      </c>
      <c r="E190" s="5" t="s">
        <v>22</v>
      </c>
      <c r="F190" s="5" t="s">
        <v>127</v>
      </c>
      <c r="G190" s="5" t="s">
        <v>139</v>
      </c>
      <c r="H190" s="6" t="s">
        <v>142</v>
      </c>
      <c r="I190" s="5" t="s">
        <v>143</v>
      </c>
      <c r="J190" s="5" t="s">
        <v>30</v>
      </c>
      <c r="K190" s="6" t="s">
        <v>299</v>
      </c>
      <c r="L190" s="6" t="s">
        <v>300</v>
      </c>
      <c r="M190" s="7">
        <v>11</v>
      </c>
      <c r="N190" s="7">
        <v>785</v>
      </c>
      <c r="P190" s="7">
        <f t="shared" si="10"/>
        <v>785</v>
      </c>
      <c r="Q190" s="8">
        <v>13419.43</v>
      </c>
      <c r="R190" s="9">
        <f t="shared" si="11"/>
        <v>17.094815286624204</v>
      </c>
    </row>
    <row r="191" spans="1:18" hidden="1" outlineLevel="2" x14ac:dyDescent="0.25">
      <c r="A191" s="5" t="s">
        <v>18</v>
      </c>
      <c r="B191" s="5" t="s">
        <v>19</v>
      </c>
      <c r="C191" s="5" t="s">
        <v>296</v>
      </c>
      <c r="D191" s="5" t="s">
        <v>21</v>
      </c>
      <c r="E191" s="5" t="s">
        <v>22</v>
      </c>
      <c r="F191" s="5" t="s">
        <v>127</v>
      </c>
      <c r="G191" s="5" t="s">
        <v>139</v>
      </c>
      <c r="H191" s="6" t="s">
        <v>360</v>
      </c>
      <c r="I191" s="5" t="s">
        <v>361</v>
      </c>
      <c r="J191" s="5" t="s">
        <v>42</v>
      </c>
      <c r="K191" s="6" t="s">
        <v>299</v>
      </c>
      <c r="L191" s="6" t="s">
        <v>300</v>
      </c>
      <c r="M191" s="7">
        <v>1</v>
      </c>
      <c r="N191" s="7">
        <v>392</v>
      </c>
      <c r="P191" s="7">
        <f t="shared" si="10"/>
        <v>392</v>
      </c>
      <c r="Q191" s="8">
        <v>2565.11</v>
      </c>
      <c r="R191" s="9">
        <f t="shared" si="11"/>
        <v>6.5436479591836738</v>
      </c>
    </row>
    <row r="192" spans="1:18" hidden="1" outlineLevel="2" x14ac:dyDescent="0.25">
      <c r="A192" s="5" t="s">
        <v>18</v>
      </c>
      <c r="B192" s="5" t="s">
        <v>19</v>
      </c>
      <c r="C192" s="5" t="s">
        <v>296</v>
      </c>
      <c r="D192" s="5" t="s">
        <v>21</v>
      </c>
      <c r="E192" s="5" t="s">
        <v>22</v>
      </c>
      <c r="F192" s="5" t="s">
        <v>127</v>
      </c>
      <c r="G192" s="5" t="s">
        <v>144</v>
      </c>
      <c r="H192" s="6" t="s">
        <v>362</v>
      </c>
      <c r="I192" s="5" t="s">
        <v>363</v>
      </c>
      <c r="J192" s="5" t="s">
        <v>49</v>
      </c>
      <c r="K192" s="6" t="s">
        <v>299</v>
      </c>
      <c r="L192" s="6" t="s">
        <v>300</v>
      </c>
      <c r="O192" s="7">
        <v>105</v>
      </c>
      <c r="P192" s="7">
        <f t="shared" si="10"/>
        <v>105</v>
      </c>
      <c r="Q192" s="8">
        <v>5339.93</v>
      </c>
      <c r="R192" s="9">
        <f t="shared" si="11"/>
        <v>50.856476190476194</v>
      </c>
    </row>
    <row r="193" spans="1:18" hidden="1" outlineLevel="2" x14ac:dyDescent="0.25">
      <c r="A193" s="5" t="s">
        <v>18</v>
      </c>
      <c r="B193" s="5" t="s">
        <v>19</v>
      </c>
      <c r="C193" s="5" t="s">
        <v>296</v>
      </c>
      <c r="D193" s="5" t="s">
        <v>21</v>
      </c>
      <c r="E193" s="5" t="s">
        <v>22</v>
      </c>
      <c r="F193" s="5" t="s">
        <v>127</v>
      </c>
      <c r="G193" s="5" t="s">
        <v>144</v>
      </c>
      <c r="H193" s="6" t="s">
        <v>362</v>
      </c>
      <c r="I193" s="5" t="s">
        <v>363</v>
      </c>
      <c r="J193" s="5" t="s">
        <v>48</v>
      </c>
      <c r="K193" s="6" t="s">
        <v>299</v>
      </c>
      <c r="L193" s="6" t="s">
        <v>300</v>
      </c>
      <c r="O193" s="7">
        <v>1465</v>
      </c>
      <c r="P193" s="7">
        <f t="shared" si="10"/>
        <v>1465</v>
      </c>
      <c r="Q193" s="8">
        <v>10112.14</v>
      </c>
      <c r="R193" s="9">
        <f t="shared" si="11"/>
        <v>6.9024846416382246</v>
      </c>
    </row>
    <row r="194" spans="1:18" hidden="1" outlineLevel="2" x14ac:dyDescent="0.25">
      <c r="A194" s="5" t="s">
        <v>18</v>
      </c>
      <c r="B194" s="5" t="s">
        <v>19</v>
      </c>
      <c r="C194" s="5" t="s">
        <v>296</v>
      </c>
      <c r="D194" s="5" t="s">
        <v>21</v>
      </c>
      <c r="E194" s="5" t="s">
        <v>22</v>
      </c>
      <c r="F194" s="5" t="s">
        <v>127</v>
      </c>
      <c r="G194" s="5" t="s">
        <v>144</v>
      </c>
      <c r="H194" s="6" t="s">
        <v>362</v>
      </c>
      <c r="I194" s="5" t="s">
        <v>363</v>
      </c>
      <c r="J194" s="5" t="s">
        <v>47</v>
      </c>
      <c r="K194" s="6" t="s">
        <v>299</v>
      </c>
      <c r="L194" s="6" t="s">
        <v>300</v>
      </c>
      <c r="O194" s="7">
        <v>1355</v>
      </c>
      <c r="P194" s="7">
        <f t="shared" ref="P194:P225" si="12">N194+O194</f>
        <v>1355</v>
      </c>
      <c r="Q194" s="8">
        <v>2158.46</v>
      </c>
      <c r="R194" s="9">
        <f t="shared" ref="R194:R225" si="13">Q194/P194</f>
        <v>1.592959409594096</v>
      </c>
    </row>
    <row r="195" spans="1:18" hidden="1" outlineLevel="2" x14ac:dyDescent="0.25">
      <c r="A195" s="5" t="s">
        <v>18</v>
      </c>
      <c r="B195" s="5" t="s">
        <v>19</v>
      </c>
      <c r="C195" s="5" t="s">
        <v>296</v>
      </c>
      <c r="D195" s="5" t="s">
        <v>21</v>
      </c>
      <c r="E195" s="5" t="s">
        <v>22</v>
      </c>
      <c r="F195" s="5" t="s">
        <v>127</v>
      </c>
      <c r="G195" s="5" t="s">
        <v>144</v>
      </c>
      <c r="H195" s="6" t="s">
        <v>151</v>
      </c>
      <c r="I195" s="5" t="s">
        <v>152</v>
      </c>
      <c r="J195" s="5" t="s">
        <v>27</v>
      </c>
      <c r="K195" s="6" t="s">
        <v>299</v>
      </c>
      <c r="L195" s="6" t="s">
        <v>300</v>
      </c>
      <c r="M195" s="7">
        <v>21</v>
      </c>
      <c r="N195" s="7">
        <v>1214</v>
      </c>
      <c r="P195" s="7">
        <f t="shared" si="12"/>
        <v>1214</v>
      </c>
      <c r="Q195" s="8">
        <v>16137.47</v>
      </c>
      <c r="R195" s="9">
        <f t="shared" si="13"/>
        <v>13.292808896210873</v>
      </c>
    </row>
    <row r="196" spans="1:18" hidden="1" outlineLevel="2" x14ac:dyDescent="0.25">
      <c r="A196" s="5" t="s">
        <v>18</v>
      </c>
      <c r="B196" s="5" t="s">
        <v>19</v>
      </c>
      <c r="C196" s="5" t="s">
        <v>296</v>
      </c>
      <c r="D196" s="5" t="s">
        <v>21</v>
      </c>
      <c r="E196" s="5" t="s">
        <v>22</v>
      </c>
      <c r="F196" s="5" t="s">
        <v>127</v>
      </c>
      <c r="G196" s="5" t="s">
        <v>144</v>
      </c>
      <c r="H196" s="6" t="s">
        <v>153</v>
      </c>
      <c r="I196" s="5" t="s">
        <v>154</v>
      </c>
      <c r="J196" s="5" t="s">
        <v>30</v>
      </c>
      <c r="K196" s="6" t="s">
        <v>299</v>
      </c>
      <c r="L196" s="6" t="s">
        <v>300</v>
      </c>
      <c r="M196" s="7">
        <v>41</v>
      </c>
      <c r="N196" s="7">
        <v>2042</v>
      </c>
      <c r="P196" s="7">
        <f t="shared" si="12"/>
        <v>2042</v>
      </c>
      <c r="Q196" s="8">
        <v>34908.79</v>
      </c>
      <c r="R196" s="9">
        <f t="shared" si="13"/>
        <v>17.095391772771794</v>
      </c>
    </row>
    <row r="197" spans="1:18" hidden="1" outlineLevel="2" x14ac:dyDescent="0.25">
      <c r="A197" s="5" t="s">
        <v>18</v>
      </c>
      <c r="B197" s="5" t="s">
        <v>19</v>
      </c>
      <c r="C197" s="5" t="s">
        <v>296</v>
      </c>
      <c r="D197" s="5" t="s">
        <v>21</v>
      </c>
      <c r="E197" s="5" t="s">
        <v>22</v>
      </c>
      <c r="F197" s="5" t="s">
        <v>127</v>
      </c>
      <c r="G197" s="5" t="s">
        <v>144</v>
      </c>
      <c r="H197" s="6" t="s">
        <v>155</v>
      </c>
      <c r="I197" s="5" t="s">
        <v>156</v>
      </c>
      <c r="J197" s="5" t="s">
        <v>42</v>
      </c>
      <c r="K197" s="6" t="s">
        <v>299</v>
      </c>
      <c r="L197" s="6" t="s">
        <v>300</v>
      </c>
      <c r="M197" s="7">
        <v>6</v>
      </c>
      <c r="N197" s="7">
        <v>1261</v>
      </c>
      <c r="P197" s="7">
        <f t="shared" si="12"/>
        <v>1261</v>
      </c>
      <c r="Q197" s="8">
        <v>5393.54</v>
      </c>
      <c r="R197" s="9">
        <f t="shared" si="13"/>
        <v>4.2771927042030136</v>
      </c>
    </row>
    <row r="198" spans="1:18" hidden="1" outlineLevel="2" x14ac:dyDescent="0.25">
      <c r="A198" s="5" t="s">
        <v>18</v>
      </c>
      <c r="B198" s="5" t="s">
        <v>19</v>
      </c>
      <c r="C198" s="5" t="s">
        <v>296</v>
      </c>
      <c r="D198" s="5" t="s">
        <v>21</v>
      </c>
      <c r="E198" s="5" t="s">
        <v>22</v>
      </c>
      <c r="F198" s="5" t="s">
        <v>127</v>
      </c>
      <c r="G198" s="5" t="s">
        <v>157</v>
      </c>
      <c r="H198" s="6" t="s">
        <v>162</v>
      </c>
      <c r="I198" s="5" t="s">
        <v>163</v>
      </c>
      <c r="J198" s="5" t="s">
        <v>27</v>
      </c>
      <c r="K198" s="6" t="s">
        <v>299</v>
      </c>
      <c r="L198" s="6" t="s">
        <v>300</v>
      </c>
      <c r="M198" s="7">
        <v>11</v>
      </c>
      <c r="N198" s="7">
        <v>550</v>
      </c>
      <c r="P198" s="7">
        <f t="shared" si="12"/>
        <v>550</v>
      </c>
      <c r="Q198" s="8">
        <v>7368.49</v>
      </c>
      <c r="R198" s="9">
        <f t="shared" si="13"/>
        <v>13.397254545454546</v>
      </c>
    </row>
    <row r="199" spans="1:18" hidden="1" outlineLevel="2" x14ac:dyDescent="0.25">
      <c r="A199" s="5" t="s">
        <v>18</v>
      </c>
      <c r="B199" s="5" t="s">
        <v>19</v>
      </c>
      <c r="C199" s="5" t="s">
        <v>296</v>
      </c>
      <c r="D199" s="5" t="s">
        <v>21</v>
      </c>
      <c r="E199" s="5" t="s">
        <v>22</v>
      </c>
      <c r="F199" s="5" t="s">
        <v>127</v>
      </c>
      <c r="G199" s="5" t="s">
        <v>157</v>
      </c>
      <c r="H199" s="6" t="s">
        <v>164</v>
      </c>
      <c r="I199" s="5" t="s">
        <v>165</v>
      </c>
      <c r="J199" s="5" t="s">
        <v>30</v>
      </c>
      <c r="K199" s="6" t="s">
        <v>299</v>
      </c>
      <c r="L199" s="6" t="s">
        <v>300</v>
      </c>
      <c r="M199" s="7">
        <v>5</v>
      </c>
      <c r="N199" s="7">
        <v>295</v>
      </c>
      <c r="P199" s="7">
        <f t="shared" si="12"/>
        <v>295</v>
      </c>
      <c r="Q199" s="8">
        <v>2443.77</v>
      </c>
      <c r="R199" s="9">
        <f t="shared" si="13"/>
        <v>8.2839661016949151</v>
      </c>
    </row>
    <row r="200" spans="1:18" hidden="1" outlineLevel="2" x14ac:dyDescent="0.25">
      <c r="A200" s="5" t="s">
        <v>18</v>
      </c>
      <c r="B200" s="5" t="s">
        <v>19</v>
      </c>
      <c r="C200" s="5" t="s">
        <v>296</v>
      </c>
      <c r="D200" s="5" t="s">
        <v>21</v>
      </c>
      <c r="E200" s="5" t="s">
        <v>22</v>
      </c>
      <c r="F200" s="5" t="s">
        <v>166</v>
      </c>
      <c r="G200" s="5" t="s">
        <v>364</v>
      </c>
      <c r="H200" s="6" t="s">
        <v>365</v>
      </c>
      <c r="I200" s="5" t="s">
        <v>366</v>
      </c>
      <c r="J200" s="5" t="s">
        <v>27</v>
      </c>
      <c r="K200" s="6" t="s">
        <v>299</v>
      </c>
      <c r="L200" s="6" t="s">
        <v>300</v>
      </c>
      <c r="M200" s="7">
        <v>2</v>
      </c>
      <c r="N200" s="7">
        <v>167</v>
      </c>
      <c r="P200" s="7">
        <f t="shared" si="12"/>
        <v>167</v>
      </c>
      <c r="Q200" s="8">
        <v>5687.08</v>
      </c>
      <c r="R200" s="9">
        <f t="shared" si="13"/>
        <v>34.05437125748503</v>
      </c>
    </row>
    <row r="201" spans="1:18" hidden="1" outlineLevel="2" x14ac:dyDescent="0.25">
      <c r="A201" s="5" t="s">
        <v>18</v>
      </c>
      <c r="B201" s="5" t="s">
        <v>19</v>
      </c>
      <c r="C201" s="5" t="s">
        <v>296</v>
      </c>
      <c r="D201" s="5" t="s">
        <v>21</v>
      </c>
      <c r="E201" s="5" t="s">
        <v>22</v>
      </c>
      <c r="F201" s="5" t="s">
        <v>166</v>
      </c>
      <c r="G201" s="5" t="s">
        <v>167</v>
      </c>
      <c r="H201" s="6" t="s">
        <v>367</v>
      </c>
      <c r="I201" s="5" t="s">
        <v>169</v>
      </c>
      <c r="J201" s="5" t="s">
        <v>49</v>
      </c>
      <c r="K201" s="6" t="s">
        <v>299</v>
      </c>
      <c r="L201" s="6" t="s">
        <v>300</v>
      </c>
      <c r="O201" s="7">
        <v>55</v>
      </c>
      <c r="P201" s="7">
        <f t="shared" si="12"/>
        <v>55</v>
      </c>
      <c r="Q201" s="8">
        <v>8714.2000000000007</v>
      </c>
      <c r="R201" s="9">
        <f t="shared" si="13"/>
        <v>158.44000000000003</v>
      </c>
    </row>
    <row r="202" spans="1:18" hidden="1" outlineLevel="2" x14ac:dyDescent="0.25">
      <c r="A202" s="5" t="s">
        <v>18</v>
      </c>
      <c r="B202" s="5" t="s">
        <v>19</v>
      </c>
      <c r="C202" s="5" t="s">
        <v>296</v>
      </c>
      <c r="D202" s="5" t="s">
        <v>21</v>
      </c>
      <c r="E202" s="5" t="s">
        <v>22</v>
      </c>
      <c r="F202" s="5" t="s">
        <v>166</v>
      </c>
      <c r="G202" s="5" t="s">
        <v>167</v>
      </c>
      <c r="H202" s="6" t="s">
        <v>368</v>
      </c>
      <c r="I202" s="5" t="s">
        <v>369</v>
      </c>
      <c r="J202" s="5" t="s">
        <v>27</v>
      </c>
      <c r="K202" s="6" t="s">
        <v>299</v>
      </c>
      <c r="L202" s="6" t="s">
        <v>300</v>
      </c>
      <c r="M202" s="7">
        <v>1</v>
      </c>
      <c r="N202" s="7">
        <v>26</v>
      </c>
      <c r="P202" s="7">
        <f t="shared" si="12"/>
        <v>26</v>
      </c>
      <c r="Q202" s="8">
        <v>1726.15</v>
      </c>
      <c r="R202" s="9">
        <f t="shared" si="13"/>
        <v>66.390384615384619</v>
      </c>
    </row>
    <row r="203" spans="1:18" hidden="1" outlineLevel="2" x14ac:dyDescent="0.25">
      <c r="A203" s="5" t="s">
        <v>18</v>
      </c>
      <c r="B203" s="5" t="s">
        <v>19</v>
      </c>
      <c r="C203" s="5" t="s">
        <v>296</v>
      </c>
      <c r="D203" s="5" t="s">
        <v>21</v>
      </c>
      <c r="E203" s="5" t="s">
        <v>22</v>
      </c>
      <c r="F203" s="5" t="s">
        <v>166</v>
      </c>
      <c r="G203" s="5" t="s">
        <v>167</v>
      </c>
      <c r="H203" s="6" t="s">
        <v>171</v>
      </c>
      <c r="I203" s="5" t="s">
        <v>172</v>
      </c>
      <c r="J203" s="5" t="s">
        <v>30</v>
      </c>
      <c r="K203" s="6" t="s">
        <v>299</v>
      </c>
      <c r="L203" s="6" t="s">
        <v>300</v>
      </c>
      <c r="M203" s="7">
        <v>2</v>
      </c>
      <c r="N203" s="7">
        <v>206</v>
      </c>
      <c r="P203" s="7">
        <f t="shared" si="12"/>
        <v>206</v>
      </c>
      <c r="Q203" s="8">
        <v>137.43</v>
      </c>
      <c r="R203" s="9">
        <f t="shared" si="13"/>
        <v>0.66713592233009711</v>
      </c>
    </row>
    <row r="204" spans="1:18" hidden="1" outlineLevel="2" x14ac:dyDescent="0.25">
      <c r="A204" s="5" t="s">
        <v>18</v>
      </c>
      <c r="B204" s="5" t="s">
        <v>19</v>
      </c>
      <c r="C204" s="5" t="s">
        <v>296</v>
      </c>
      <c r="D204" s="5" t="s">
        <v>21</v>
      </c>
      <c r="E204" s="5" t="s">
        <v>22</v>
      </c>
      <c r="F204" s="5" t="s">
        <v>166</v>
      </c>
      <c r="G204" s="5" t="s">
        <v>173</v>
      </c>
      <c r="H204" s="6" t="s">
        <v>370</v>
      </c>
      <c r="I204" s="5" t="s">
        <v>371</v>
      </c>
      <c r="J204" s="5" t="s">
        <v>49</v>
      </c>
      <c r="K204" s="6" t="s">
        <v>299</v>
      </c>
      <c r="L204" s="6" t="s">
        <v>300</v>
      </c>
      <c r="O204" s="7">
        <v>415</v>
      </c>
      <c r="P204" s="7">
        <f t="shared" si="12"/>
        <v>415</v>
      </c>
      <c r="Q204" s="8">
        <v>4397.43</v>
      </c>
      <c r="R204" s="9">
        <f t="shared" si="13"/>
        <v>10.596216867469881</v>
      </c>
    </row>
    <row r="205" spans="1:18" hidden="1" outlineLevel="2" x14ac:dyDescent="0.25">
      <c r="A205" s="5" t="s">
        <v>18</v>
      </c>
      <c r="B205" s="5" t="s">
        <v>19</v>
      </c>
      <c r="C205" s="5" t="s">
        <v>296</v>
      </c>
      <c r="D205" s="5" t="s">
        <v>21</v>
      </c>
      <c r="E205" s="5" t="s">
        <v>22</v>
      </c>
      <c r="F205" s="5" t="s">
        <v>166</v>
      </c>
      <c r="G205" s="5" t="s">
        <v>173</v>
      </c>
      <c r="H205" s="6" t="s">
        <v>372</v>
      </c>
      <c r="I205" s="5" t="s">
        <v>373</v>
      </c>
      <c r="J205" s="5" t="s">
        <v>27</v>
      </c>
      <c r="K205" s="6" t="s">
        <v>299</v>
      </c>
      <c r="L205" s="6" t="s">
        <v>300</v>
      </c>
      <c r="M205" s="7">
        <v>5</v>
      </c>
      <c r="N205" s="7">
        <v>226</v>
      </c>
      <c r="P205" s="7">
        <f t="shared" si="12"/>
        <v>226</v>
      </c>
      <c r="Q205" s="8">
        <v>6568.79</v>
      </c>
      <c r="R205" s="9">
        <f t="shared" si="13"/>
        <v>29.065442477876108</v>
      </c>
    </row>
    <row r="206" spans="1:18" hidden="1" outlineLevel="2" x14ac:dyDescent="0.25">
      <c r="A206" s="5" t="s">
        <v>18</v>
      </c>
      <c r="B206" s="5" t="s">
        <v>19</v>
      </c>
      <c r="C206" s="5" t="s">
        <v>296</v>
      </c>
      <c r="D206" s="5" t="s">
        <v>21</v>
      </c>
      <c r="E206" s="5" t="s">
        <v>22</v>
      </c>
      <c r="F206" s="5" t="s">
        <v>166</v>
      </c>
      <c r="G206" s="5" t="s">
        <v>173</v>
      </c>
      <c r="H206" s="6" t="s">
        <v>174</v>
      </c>
      <c r="I206" s="5" t="s">
        <v>175</v>
      </c>
      <c r="J206" s="5" t="s">
        <v>30</v>
      </c>
      <c r="K206" s="6" t="s">
        <v>299</v>
      </c>
      <c r="L206" s="6" t="s">
        <v>300</v>
      </c>
      <c r="M206" s="7">
        <v>1</v>
      </c>
      <c r="N206" s="7">
        <v>195</v>
      </c>
      <c r="P206" s="7">
        <f t="shared" si="12"/>
        <v>195</v>
      </c>
      <c r="Q206" s="8">
        <v>396.9</v>
      </c>
      <c r="R206" s="9">
        <f t="shared" si="13"/>
        <v>2.0353846153846153</v>
      </c>
    </row>
    <row r="207" spans="1:18" hidden="1" outlineLevel="2" x14ac:dyDescent="0.25">
      <c r="A207" s="5" t="s">
        <v>18</v>
      </c>
      <c r="B207" s="5" t="s">
        <v>19</v>
      </c>
      <c r="C207" s="5" t="s">
        <v>296</v>
      </c>
      <c r="D207" s="5" t="s">
        <v>21</v>
      </c>
      <c r="E207" s="5" t="s">
        <v>22</v>
      </c>
      <c r="F207" s="5" t="s">
        <v>166</v>
      </c>
      <c r="G207" s="5" t="s">
        <v>173</v>
      </c>
      <c r="H207" s="6" t="s">
        <v>374</v>
      </c>
      <c r="I207" s="5" t="s">
        <v>375</v>
      </c>
      <c r="J207" s="5" t="s">
        <v>42</v>
      </c>
      <c r="K207" s="6" t="s">
        <v>299</v>
      </c>
      <c r="L207" s="6" t="s">
        <v>300</v>
      </c>
      <c r="M207" s="7">
        <v>1</v>
      </c>
      <c r="N207" s="7">
        <v>438</v>
      </c>
      <c r="P207" s="7">
        <f t="shared" si="12"/>
        <v>438</v>
      </c>
      <c r="Q207" s="8">
        <v>4192.51</v>
      </c>
      <c r="R207" s="9">
        <f t="shared" si="13"/>
        <v>9.5719406392694069</v>
      </c>
    </row>
    <row r="208" spans="1:18" hidden="1" outlineLevel="2" x14ac:dyDescent="0.25">
      <c r="A208" s="5" t="s">
        <v>18</v>
      </c>
      <c r="B208" s="5" t="s">
        <v>19</v>
      </c>
      <c r="C208" s="5" t="s">
        <v>296</v>
      </c>
      <c r="D208" s="5" t="s">
        <v>21</v>
      </c>
      <c r="E208" s="5" t="s">
        <v>22</v>
      </c>
      <c r="F208" s="5" t="s">
        <v>176</v>
      </c>
      <c r="G208" s="5" t="s">
        <v>177</v>
      </c>
      <c r="H208" s="6" t="s">
        <v>376</v>
      </c>
      <c r="I208" s="5" t="s">
        <v>377</v>
      </c>
      <c r="J208" s="5" t="s">
        <v>47</v>
      </c>
      <c r="K208" s="6" t="s">
        <v>299</v>
      </c>
      <c r="L208" s="6" t="s">
        <v>300</v>
      </c>
      <c r="O208" s="7">
        <v>13</v>
      </c>
      <c r="P208" s="7">
        <f t="shared" si="12"/>
        <v>13</v>
      </c>
      <c r="Q208" s="8">
        <v>192.08</v>
      </c>
      <c r="R208" s="9">
        <f t="shared" si="13"/>
        <v>14.775384615384617</v>
      </c>
    </row>
    <row r="209" spans="1:18" hidden="1" outlineLevel="2" x14ac:dyDescent="0.25">
      <c r="A209" s="5" t="s">
        <v>18</v>
      </c>
      <c r="B209" s="5" t="s">
        <v>19</v>
      </c>
      <c r="C209" s="5" t="s">
        <v>296</v>
      </c>
      <c r="D209" s="5" t="s">
        <v>21</v>
      </c>
      <c r="E209" s="5" t="s">
        <v>22</v>
      </c>
      <c r="F209" s="5" t="s">
        <v>176</v>
      </c>
      <c r="G209" s="5" t="s">
        <v>177</v>
      </c>
      <c r="H209" s="6" t="s">
        <v>376</v>
      </c>
      <c r="I209" s="5" t="s">
        <v>377</v>
      </c>
      <c r="J209" s="5" t="s">
        <v>49</v>
      </c>
      <c r="K209" s="6" t="s">
        <v>299</v>
      </c>
      <c r="L209" s="6" t="s">
        <v>300</v>
      </c>
      <c r="O209" s="7">
        <v>185</v>
      </c>
      <c r="P209" s="7">
        <f t="shared" si="12"/>
        <v>185</v>
      </c>
      <c r="Q209" s="8">
        <v>2791.71</v>
      </c>
      <c r="R209" s="9">
        <f t="shared" si="13"/>
        <v>15.090324324324325</v>
      </c>
    </row>
    <row r="210" spans="1:18" hidden="1" outlineLevel="2" x14ac:dyDescent="0.25">
      <c r="A210" s="5" t="s">
        <v>18</v>
      </c>
      <c r="B210" s="5" t="s">
        <v>19</v>
      </c>
      <c r="C210" s="5" t="s">
        <v>296</v>
      </c>
      <c r="D210" s="5" t="s">
        <v>21</v>
      </c>
      <c r="E210" s="5" t="s">
        <v>22</v>
      </c>
      <c r="F210" s="5" t="s">
        <v>176</v>
      </c>
      <c r="G210" s="5" t="s">
        <v>177</v>
      </c>
      <c r="H210" s="6" t="s">
        <v>180</v>
      </c>
      <c r="I210" s="5" t="s">
        <v>181</v>
      </c>
      <c r="J210" s="5" t="s">
        <v>27</v>
      </c>
      <c r="K210" s="6" t="s">
        <v>299</v>
      </c>
      <c r="L210" s="6" t="s">
        <v>300</v>
      </c>
      <c r="M210" s="7">
        <v>20</v>
      </c>
      <c r="N210" s="7">
        <v>794</v>
      </c>
      <c r="P210" s="7">
        <f t="shared" si="12"/>
        <v>794</v>
      </c>
      <c r="Q210" s="8">
        <v>49938.85</v>
      </c>
      <c r="R210" s="9">
        <f t="shared" si="13"/>
        <v>62.895277078085641</v>
      </c>
    </row>
    <row r="211" spans="1:18" hidden="1" outlineLevel="2" x14ac:dyDescent="0.25">
      <c r="A211" s="5" t="s">
        <v>18</v>
      </c>
      <c r="B211" s="5" t="s">
        <v>19</v>
      </c>
      <c r="C211" s="5" t="s">
        <v>296</v>
      </c>
      <c r="D211" s="5" t="s">
        <v>21</v>
      </c>
      <c r="E211" s="5" t="s">
        <v>22</v>
      </c>
      <c r="F211" s="5" t="s">
        <v>176</v>
      </c>
      <c r="G211" s="5" t="s">
        <v>177</v>
      </c>
      <c r="H211" s="6" t="s">
        <v>182</v>
      </c>
      <c r="I211" s="5" t="s">
        <v>183</v>
      </c>
      <c r="J211" s="5" t="s">
        <v>30</v>
      </c>
      <c r="K211" s="6" t="s">
        <v>299</v>
      </c>
      <c r="L211" s="6" t="s">
        <v>300</v>
      </c>
      <c r="M211" s="7">
        <v>5</v>
      </c>
      <c r="N211" s="7">
        <v>649</v>
      </c>
      <c r="P211" s="7">
        <f t="shared" si="12"/>
        <v>649</v>
      </c>
      <c r="Q211" s="8">
        <v>7322.99</v>
      </c>
      <c r="R211" s="9">
        <f t="shared" si="13"/>
        <v>11.283497688751925</v>
      </c>
    </row>
    <row r="212" spans="1:18" hidden="1" outlineLevel="2" x14ac:dyDescent="0.25">
      <c r="A212" s="5" t="s">
        <v>18</v>
      </c>
      <c r="B212" s="5" t="s">
        <v>19</v>
      </c>
      <c r="C212" s="5" t="s">
        <v>296</v>
      </c>
      <c r="D212" s="5" t="s">
        <v>21</v>
      </c>
      <c r="E212" s="5" t="s">
        <v>22</v>
      </c>
      <c r="F212" s="5" t="s">
        <v>176</v>
      </c>
      <c r="G212" s="5" t="s">
        <v>184</v>
      </c>
      <c r="H212" s="6" t="s">
        <v>185</v>
      </c>
      <c r="I212" s="5" t="s">
        <v>186</v>
      </c>
      <c r="J212" s="5" t="s">
        <v>27</v>
      </c>
      <c r="K212" s="6" t="s">
        <v>299</v>
      </c>
      <c r="L212" s="6" t="s">
        <v>300</v>
      </c>
      <c r="M212" s="7">
        <v>1</v>
      </c>
      <c r="N212" s="7">
        <v>106</v>
      </c>
      <c r="P212" s="7">
        <f t="shared" si="12"/>
        <v>106</v>
      </c>
      <c r="Q212" s="8">
        <v>45.43</v>
      </c>
      <c r="R212" s="9">
        <f t="shared" si="13"/>
        <v>0.42858490566037738</v>
      </c>
    </row>
    <row r="213" spans="1:18" hidden="1" outlineLevel="2" x14ac:dyDescent="0.25">
      <c r="A213" s="5" t="s">
        <v>18</v>
      </c>
      <c r="B213" s="5" t="s">
        <v>19</v>
      </c>
      <c r="C213" s="5" t="s">
        <v>296</v>
      </c>
      <c r="D213" s="5" t="s">
        <v>21</v>
      </c>
      <c r="E213" s="5" t="s">
        <v>22</v>
      </c>
      <c r="F213" s="5" t="s">
        <v>176</v>
      </c>
      <c r="G213" s="5" t="s">
        <v>184</v>
      </c>
      <c r="H213" s="6" t="s">
        <v>378</v>
      </c>
      <c r="I213" s="5" t="s">
        <v>379</v>
      </c>
      <c r="J213" s="5" t="s">
        <v>30</v>
      </c>
      <c r="K213" s="6" t="s">
        <v>299</v>
      </c>
      <c r="L213" s="6" t="s">
        <v>300</v>
      </c>
      <c r="M213" s="7">
        <v>2</v>
      </c>
      <c r="N213" s="7">
        <v>116</v>
      </c>
      <c r="P213" s="7">
        <f t="shared" si="12"/>
        <v>116</v>
      </c>
      <c r="Q213" s="8">
        <v>271.91000000000003</v>
      </c>
      <c r="R213" s="9">
        <f t="shared" si="13"/>
        <v>2.3440517241379313</v>
      </c>
    </row>
    <row r="214" spans="1:18" hidden="1" outlineLevel="2" x14ac:dyDescent="0.25">
      <c r="A214" s="5" t="s">
        <v>18</v>
      </c>
      <c r="B214" s="5" t="s">
        <v>19</v>
      </c>
      <c r="C214" s="5" t="s">
        <v>296</v>
      </c>
      <c r="D214" s="5" t="s">
        <v>21</v>
      </c>
      <c r="E214" s="5" t="s">
        <v>22</v>
      </c>
      <c r="F214" s="5" t="s">
        <v>176</v>
      </c>
      <c r="G214" s="5" t="s">
        <v>187</v>
      </c>
      <c r="H214" s="6" t="s">
        <v>380</v>
      </c>
      <c r="I214" s="5" t="s">
        <v>381</v>
      </c>
      <c r="J214" s="5" t="s">
        <v>48</v>
      </c>
      <c r="K214" s="6" t="s">
        <v>299</v>
      </c>
      <c r="L214" s="6" t="s">
        <v>300</v>
      </c>
      <c r="O214" s="7">
        <v>281</v>
      </c>
      <c r="P214" s="7">
        <f t="shared" si="12"/>
        <v>281</v>
      </c>
      <c r="Q214" s="8">
        <v>12357.29</v>
      </c>
      <c r="R214" s="9">
        <f t="shared" si="13"/>
        <v>43.976120996441281</v>
      </c>
    </row>
    <row r="215" spans="1:18" hidden="1" outlineLevel="2" x14ac:dyDescent="0.25">
      <c r="A215" s="5" t="s">
        <v>18</v>
      </c>
      <c r="B215" s="5" t="s">
        <v>19</v>
      </c>
      <c r="C215" s="5" t="s">
        <v>296</v>
      </c>
      <c r="D215" s="5" t="s">
        <v>21</v>
      </c>
      <c r="E215" s="5" t="s">
        <v>22</v>
      </c>
      <c r="F215" s="5" t="s">
        <v>176</v>
      </c>
      <c r="G215" s="5" t="s">
        <v>187</v>
      </c>
      <c r="H215" s="6" t="s">
        <v>190</v>
      </c>
      <c r="I215" s="5" t="s">
        <v>191</v>
      </c>
      <c r="J215" s="5" t="s">
        <v>30</v>
      </c>
      <c r="K215" s="6" t="s">
        <v>299</v>
      </c>
      <c r="L215" s="6" t="s">
        <v>300</v>
      </c>
      <c r="M215" s="7">
        <v>2</v>
      </c>
      <c r="N215" s="7">
        <v>205</v>
      </c>
      <c r="P215" s="7">
        <f t="shared" si="12"/>
        <v>205</v>
      </c>
      <c r="Q215" s="8">
        <v>344.81</v>
      </c>
      <c r="R215" s="9">
        <f t="shared" si="13"/>
        <v>1.6819999999999999</v>
      </c>
    </row>
    <row r="216" spans="1:18" hidden="1" outlineLevel="2" x14ac:dyDescent="0.25">
      <c r="A216" s="5" t="s">
        <v>18</v>
      </c>
      <c r="B216" s="5" t="s">
        <v>19</v>
      </c>
      <c r="C216" s="5" t="s">
        <v>296</v>
      </c>
      <c r="D216" s="5" t="s">
        <v>21</v>
      </c>
      <c r="E216" s="5" t="s">
        <v>22</v>
      </c>
      <c r="F216" s="5" t="s">
        <v>176</v>
      </c>
      <c r="G216" s="5" t="s">
        <v>187</v>
      </c>
      <c r="H216" s="6" t="s">
        <v>382</v>
      </c>
      <c r="I216" s="5" t="s">
        <v>383</v>
      </c>
      <c r="J216" s="5" t="s">
        <v>42</v>
      </c>
      <c r="K216" s="6" t="s">
        <v>299</v>
      </c>
      <c r="L216" s="6" t="s">
        <v>300</v>
      </c>
      <c r="M216" s="7">
        <v>1</v>
      </c>
      <c r="N216" s="7">
        <v>625</v>
      </c>
      <c r="P216" s="7">
        <f t="shared" si="12"/>
        <v>625</v>
      </c>
      <c r="Q216" s="8">
        <v>1015.07</v>
      </c>
      <c r="R216" s="9">
        <f t="shared" si="13"/>
        <v>1.624112</v>
      </c>
    </row>
    <row r="217" spans="1:18" hidden="1" outlineLevel="2" x14ac:dyDescent="0.25">
      <c r="A217" s="5" t="s">
        <v>18</v>
      </c>
      <c r="B217" s="5" t="s">
        <v>19</v>
      </c>
      <c r="C217" s="5" t="s">
        <v>296</v>
      </c>
      <c r="D217" s="5" t="s">
        <v>21</v>
      </c>
      <c r="E217" s="5" t="s">
        <v>22</v>
      </c>
      <c r="F217" s="5" t="s">
        <v>176</v>
      </c>
      <c r="G217" s="5" t="s">
        <v>192</v>
      </c>
      <c r="H217" s="6" t="s">
        <v>384</v>
      </c>
      <c r="I217" s="5" t="s">
        <v>385</v>
      </c>
      <c r="J217" s="5" t="s">
        <v>49</v>
      </c>
      <c r="K217" s="6" t="s">
        <v>299</v>
      </c>
      <c r="L217" s="6" t="s">
        <v>300</v>
      </c>
      <c r="O217" s="7">
        <v>775</v>
      </c>
      <c r="P217" s="7">
        <f t="shared" si="12"/>
        <v>775</v>
      </c>
      <c r="Q217" s="8">
        <v>11705.57</v>
      </c>
      <c r="R217" s="9">
        <f t="shared" si="13"/>
        <v>15.10396129032258</v>
      </c>
    </row>
    <row r="218" spans="1:18" hidden="1" outlineLevel="2" x14ac:dyDescent="0.25">
      <c r="A218" s="5" t="s">
        <v>18</v>
      </c>
      <c r="B218" s="5" t="s">
        <v>19</v>
      </c>
      <c r="C218" s="5" t="s">
        <v>296</v>
      </c>
      <c r="D218" s="5" t="s">
        <v>21</v>
      </c>
      <c r="E218" s="5" t="s">
        <v>22</v>
      </c>
      <c r="F218" s="5" t="s">
        <v>176</v>
      </c>
      <c r="G218" s="5" t="s">
        <v>192</v>
      </c>
      <c r="H218" s="6" t="s">
        <v>384</v>
      </c>
      <c r="I218" s="5" t="s">
        <v>385</v>
      </c>
      <c r="J218" s="5" t="s">
        <v>47</v>
      </c>
      <c r="K218" s="6" t="s">
        <v>299</v>
      </c>
      <c r="L218" s="6" t="s">
        <v>300</v>
      </c>
      <c r="O218" s="7">
        <v>396</v>
      </c>
      <c r="P218" s="7">
        <f t="shared" si="12"/>
        <v>396</v>
      </c>
      <c r="Q218" s="8">
        <v>5016.67</v>
      </c>
      <c r="R218" s="9">
        <f t="shared" si="13"/>
        <v>12.668358585858586</v>
      </c>
    </row>
    <row r="219" spans="1:18" hidden="1" outlineLevel="2" x14ac:dyDescent="0.25">
      <c r="A219" s="5" t="s">
        <v>18</v>
      </c>
      <c r="B219" s="5" t="s">
        <v>19</v>
      </c>
      <c r="C219" s="5" t="s">
        <v>296</v>
      </c>
      <c r="D219" s="5" t="s">
        <v>21</v>
      </c>
      <c r="E219" s="5" t="s">
        <v>22</v>
      </c>
      <c r="F219" s="5" t="s">
        <v>176</v>
      </c>
      <c r="G219" s="5" t="s">
        <v>192</v>
      </c>
      <c r="H219" s="6" t="s">
        <v>193</v>
      </c>
      <c r="I219" s="5" t="s">
        <v>194</v>
      </c>
      <c r="J219" s="5" t="s">
        <v>27</v>
      </c>
      <c r="K219" s="6" t="s">
        <v>299</v>
      </c>
      <c r="L219" s="6" t="s">
        <v>300</v>
      </c>
      <c r="M219" s="7">
        <v>6</v>
      </c>
      <c r="N219" s="7">
        <v>277</v>
      </c>
      <c r="P219" s="7">
        <f t="shared" si="12"/>
        <v>277</v>
      </c>
      <c r="Q219" s="8">
        <v>4222.4399999999996</v>
      </c>
      <c r="R219" s="9">
        <f t="shared" si="13"/>
        <v>15.243465703971118</v>
      </c>
    </row>
    <row r="220" spans="1:18" hidden="1" outlineLevel="2" x14ac:dyDescent="0.25">
      <c r="A220" s="5" t="s">
        <v>18</v>
      </c>
      <c r="B220" s="5" t="s">
        <v>19</v>
      </c>
      <c r="C220" s="5" t="s">
        <v>296</v>
      </c>
      <c r="D220" s="5" t="s">
        <v>21</v>
      </c>
      <c r="E220" s="5" t="s">
        <v>22</v>
      </c>
      <c r="F220" s="5" t="s">
        <v>176</v>
      </c>
      <c r="G220" s="5" t="s">
        <v>192</v>
      </c>
      <c r="H220" s="6" t="s">
        <v>195</v>
      </c>
      <c r="I220" s="5" t="s">
        <v>196</v>
      </c>
      <c r="J220" s="5" t="s">
        <v>30</v>
      </c>
      <c r="K220" s="6" t="s">
        <v>299</v>
      </c>
      <c r="L220" s="6" t="s">
        <v>300</v>
      </c>
      <c r="M220" s="7">
        <v>2</v>
      </c>
      <c r="N220" s="7">
        <v>89</v>
      </c>
      <c r="P220" s="7">
        <f t="shared" si="12"/>
        <v>89</v>
      </c>
      <c r="Q220" s="8">
        <v>192.98</v>
      </c>
      <c r="R220" s="9">
        <f t="shared" si="13"/>
        <v>2.1683146067415731</v>
      </c>
    </row>
    <row r="221" spans="1:18" hidden="1" outlineLevel="2" x14ac:dyDescent="0.25">
      <c r="A221" s="5" t="s">
        <v>18</v>
      </c>
      <c r="B221" s="5" t="s">
        <v>19</v>
      </c>
      <c r="C221" s="5" t="s">
        <v>296</v>
      </c>
      <c r="D221" s="5" t="s">
        <v>21</v>
      </c>
      <c r="E221" s="5" t="s">
        <v>22</v>
      </c>
      <c r="F221" s="5" t="s">
        <v>176</v>
      </c>
      <c r="G221" s="5" t="s">
        <v>197</v>
      </c>
      <c r="H221" s="6" t="s">
        <v>386</v>
      </c>
      <c r="I221" s="5" t="s">
        <v>387</v>
      </c>
      <c r="J221" s="5" t="s">
        <v>49</v>
      </c>
      <c r="K221" s="6" t="s">
        <v>299</v>
      </c>
      <c r="L221" s="6" t="s">
        <v>300</v>
      </c>
      <c r="O221" s="7">
        <v>88</v>
      </c>
      <c r="P221" s="7">
        <f t="shared" si="12"/>
        <v>88</v>
      </c>
      <c r="Q221" s="8">
        <v>7405.81</v>
      </c>
      <c r="R221" s="9">
        <f t="shared" si="13"/>
        <v>84.156931818181818</v>
      </c>
    </row>
    <row r="222" spans="1:18" hidden="1" outlineLevel="2" x14ac:dyDescent="0.25">
      <c r="A222" s="5" t="s">
        <v>18</v>
      </c>
      <c r="B222" s="5" t="s">
        <v>19</v>
      </c>
      <c r="C222" s="5" t="s">
        <v>296</v>
      </c>
      <c r="D222" s="5" t="s">
        <v>21</v>
      </c>
      <c r="E222" s="5" t="s">
        <v>22</v>
      </c>
      <c r="F222" s="5" t="s">
        <v>176</v>
      </c>
      <c r="G222" s="5" t="s">
        <v>197</v>
      </c>
      <c r="H222" s="6" t="s">
        <v>200</v>
      </c>
      <c r="I222" s="5" t="s">
        <v>201</v>
      </c>
      <c r="J222" s="5" t="s">
        <v>27</v>
      </c>
      <c r="K222" s="6" t="s">
        <v>299</v>
      </c>
      <c r="L222" s="6" t="s">
        <v>300</v>
      </c>
      <c r="M222" s="7">
        <v>23</v>
      </c>
      <c r="N222" s="7">
        <v>722</v>
      </c>
      <c r="P222" s="7">
        <f t="shared" si="12"/>
        <v>722</v>
      </c>
      <c r="Q222" s="8">
        <v>49768.84</v>
      </c>
      <c r="R222" s="9">
        <f t="shared" si="13"/>
        <v>68.931911357340709</v>
      </c>
    </row>
    <row r="223" spans="1:18" hidden="1" outlineLevel="2" x14ac:dyDescent="0.25">
      <c r="A223" s="5" t="s">
        <v>18</v>
      </c>
      <c r="B223" s="5" t="s">
        <v>19</v>
      </c>
      <c r="C223" s="5" t="s">
        <v>296</v>
      </c>
      <c r="D223" s="5" t="s">
        <v>21</v>
      </c>
      <c r="E223" s="5" t="s">
        <v>22</v>
      </c>
      <c r="F223" s="5" t="s">
        <v>176</v>
      </c>
      <c r="G223" s="5" t="s">
        <v>197</v>
      </c>
      <c r="H223" s="6" t="s">
        <v>202</v>
      </c>
      <c r="I223" s="5" t="s">
        <v>203</v>
      </c>
      <c r="J223" s="5" t="s">
        <v>30</v>
      </c>
      <c r="K223" s="6" t="s">
        <v>299</v>
      </c>
      <c r="L223" s="6" t="s">
        <v>300</v>
      </c>
      <c r="M223" s="7">
        <v>3</v>
      </c>
      <c r="N223" s="7">
        <v>256</v>
      </c>
      <c r="P223" s="7">
        <f t="shared" si="12"/>
        <v>256</v>
      </c>
      <c r="Q223" s="8">
        <v>4121.5200000000004</v>
      </c>
      <c r="R223" s="9">
        <f t="shared" si="13"/>
        <v>16.099687500000002</v>
      </c>
    </row>
    <row r="224" spans="1:18" hidden="1" outlineLevel="2" x14ac:dyDescent="0.25">
      <c r="A224" s="5" t="s">
        <v>18</v>
      </c>
      <c r="B224" s="5" t="s">
        <v>19</v>
      </c>
      <c r="C224" s="5" t="s">
        <v>296</v>
      </c>
      <c r="D224" s="5" t="s">
        <v>21</v>
      </c>
      <c r="E224" s="5" t="s">
        <v>22</v>
      </c>
      <c r="F224" s="5" t="s">
        <v>176</v>
      </c>
      <c r="G224" s="5" t="s">
        <v>197</v>
      </c>
      <c r="H224" s="6" t="s">
        <v>388</v>
      </c>
      <c r="I224" s="5" t="s">
        <v>389</v>
      </c>
      <c r="J224" s="5" t="s">
        <v>42</v>
      </c>
      <c r="K224" s="6" t="s">
        <v>299</v>
      </c>
      <c r="L224" s="6" t="s">
        <v>300</v>
      </c>
      <c r="M224" s="7">
        <v>1</v>
      </c>
      <c r="N224" s="7">
        <v>665</v>
      </c>
      <c r="P224" s="7">
        <f t="shared" si="12"/>
        <v>665</v>
      </c>
      <c r="Q224" s="8">
        <v>1222.25</v>
      </c>
      <c r="R224" s="9">
        <f t="shared" si="13"/>
        <v>1.83796992481203</v>
      </c>
    </row>
    <row r="225" spans="1:18" hidden="1" outlineLevel="2" x14ac:dyDescent="0.25">
      <c r="A225" s="5" t="s">
        <v>18</v>
      </c>
      <c r="B225" s="5" t="s">
        <v>19</v>
      </c>
      <c r="C225" s="5" t="s">
        <v>296</v>
      </c>
      <c r="D225" s="5" t="s">
        <v>21</v>
      </c>
      <c r="E225" s="5" t="s">
        <v>22</v>
      </c>
      <c r="F225" s="5" t="s">
        <v>176</v>
      </c>
      <c r="G225" s="5" t="s">
        <v>204</v>
      </c>
      <c r="H225" s="6" t="s">
        <v>209</v>
      </c>
      <c r="I225" s="5" t="s">
        <v>210</v>
      </c>
      <c r="J225" s="5" t="s">
        <v>27</v>
      </c>
      <c r="K225" s="6" t="s">
        <v>299</v>
      </c>
      <c r="L225" s="6" t="s">
        <v>300</v>
      </c>
      <c r="M225" s="7">
        <v>12</v>
      </c>
      <c r="N225" s="7">
        <v>543</v>
      </c>
      <c r="P225" s="7">
        <f t="shared" si="12"/>
        <v>543</v>
      </c>
      <c r="Q225" s="8">
        <v>9551.91</v>
      </c>
      <c r="R225" s="9">
        <f t="shared" si="13"/>
        <v>17.590994475138121</v>
      </c>
    </row>
    <row r="226" spans="1:18" hidden="1" outlineLevel="2" x14ac:dyDescent="0.25">
      <c r="A226" s="5" t="s">
        <v>18</v>
      </c>
      <c r="B226" s="5" t="s">
        <v>19</v>
      </c>
      <c r="C226" s="5" t="s">
        <v>296</v>
      </c>
      <c r="D226" s="5" t="s">
        <v>21</v>
      </c>
      <c r="E226" s="5" t="s">
        <v>22</v>
      </c>
      <c r="F226" s="5" t="s">
        <v>176</v>
      </c>
      <c r="G226" s="5" t="s">
        <v>211</v>
      </c>
      <c r="H226" s="6" t="s">
        <v>390</v>
      </c>
      <c r="I226" s="5" t="s">
        <v>391</v>
      </c>
      <c r="J226" s="5" t="s">
        <v>49</v>
      </c>
      <c r="K226" s="6" t="s">
        <v>299</v>
      </c>
      <c r="L226" s="6" t="s">
        <v>300</v>
      </c>
      <c r="O226" s="7">
        <v>29</v>
      </c>
      <c r="P226" s="7">
        <f t="shared" ref="P226:P257" si="14">N226+O226</f>
        <v>29</v>
      </c>
      <c r="Q226" s="8">
        <v>2976.15</v>
      </c>
      <c r="R226" s="9">
        <f t="shared" ref="R226:R257" si="15">Q226/P226</f>
        <v>102.62586206896552</v>
      </c>
    </row>
    <row r="227" spans="1:18" hidden="1" outlineLevel="2" x14ac:dyDescent="0.25">
      <c r="A227" s="5" t="s">
        <v>18</v>
      </c>
      <c r="B227" s="5" t="s">
        <v>19</v>
      </c>
      <c r="C227" s="5" t="s">
        <v>296</v>
      </c>
      <c r="D227" s="5" t="s">
        <v>21</v>
      </c>
      <c r="E227" s="5" t="s">
        <v>22</v>
      </c>
      <c r="F227" s="5" t="s">
        <v>176</v>
      </c>
      <c r="G227" s="5" t="s">
        <v>211</v>
      </c>
      <c r="H227" s="6" t="s">
        <v>390</v>
      </c>
      <c r="I227" s="5" t="s">
        <v>391</v>
      </c>
      <c r="J227" s="5" t="s">
        <v>48</v>
      </c>
      <c r="K227" s="6" t="s">
        <v>299</v>
      </c>
      <c r="L227" s="6" t="s">
        <v>300</v>
      </c>
      <c r="O227" s="7">
        <v>2055</v>
      </c>
      <c r="P227" s="7">
        <f t="shared" si="14"/>
        <v>2055</v>
      </c>
      <c r="Q227" s="8">
        <v>47948.41</v>
      </c>
      <c r="R227" s="9">
        <f t="shared" si="15"/>
        <v>23.332559610705598</v>
      </c>
    </row>
    <row r="228" spans="1:18" hidden="1" outlineLevel="2" x14ac:dyDescent="0.25">
      <c r="A228" s="5" t="s">
        <v>18</v>
      </c>
      <c r="B228" s="5" t="s">
        <v>19</v>
      </c>
      <c r="C228" s="5" t="s">
        <v>296</v>
      </c>
      <c r="D228" s="5" t="s">
        <v>21</v>
      </c>
      <c r="E228" s="5" t="s">
        <v>22</v>
      </c>
      <c r="F228" s="5" t="s">
        <v>176</v>
      </c>
      <c r="G228" s="5" t="s">
        <v>211</v>
      </c>
      <c r="H228" s="6" t="s">
        <v>392</v>
      </c>
      <c r="I228" s="5" t="s">
        <v>393</v>
      </c>
      <c r="J228" s="5" t="s">
        <v>47</v>
      </c>
      <c r="K228" s="6" t="s">
        <v>299</v>
      </c>
      <c r="L228" s="6" t="s">
        <v>300</v>
      </c>
      <c r="O228" s="7">
        <v>72</v>
      </c>
      <c r="P228" s="7">
        <f t="shared" si="14"/>
        <v>72</v>
      </c>
      <c r="Q228" s="8">
        <v>1978.09</v>
      </c>
      <c r="R228" s="9">
        <f t="shared" si="15"/>
        <v>27.47347222222222</v>
      </c>
    </row>
    <row r="229" spans="1:18" hidden="1" outlineLevel="2" x14ac:dyDescent="0.25">
      <c r="A229" s="5" t="s">
        <v>18</v>
      </c>
      <c r="B229" s="5" t="s">
        <v>19</v>
      </c>
      <c r="C229" s="5" t="s">
        <v>296</v>
      </c>
      <c r="D229" s="5" t="s">
        <v>21</v>
      </c>
      <c r="E229" s="5" t="s">
        <v>22</v>
      </c>
      <c r="F229" s="5" t="s">
        <v>176</v>
      </c>
      <c r="G229" s="5" t="s">
        <v>211</v>
      </c>
      <c r="H229" s="6" t="s">
        <v>212</v>
      </c>
      <c r="I229" s="5" t="s">
        <v>213</v>
      </c>
      <c r="J229" s="5" t="s">
        <v>27</v>
      </c>
      <c r="K229" s="6" t="s">
        <v>299</v>
      </c>
      <c r="L229" s="6" t="s">
        <v>300</v>
      </c>
      <c r="M229" s="7">
        <v>2</v>
      </c>
      <c r="N229" s="7">
        <v>119</v>
      </c>
      <c r="P229" s="7">
        <f t="shared" si="14"/>
        <v>119</v>
      </c>
      <c r="Q229" s="8">
        <v>245.03</v>
      </c>
      <c r="R229" s="9">
        <f t="shared" si="15"/>
        <v>2.0590756302521007</v>
      </c>
    </row>
    <row r="230" spans="1:18" hidden="1" outlineLevel="2" x14ac:dyDescent="0.25">
      <c r="A230" s="5" t="s">
        <v>18</v>
      </c>
      <c r="B230" s="5" t="s">
        <v>19</v>
      </c>
      <c r="C230" s="5" t="s">
        <v>296</v>
      </c>
      <c r="D230" s="5" t="s">
        <v>21</v>
      </c>
      <c r="E230" s="5" t="s">
        <v>22</v>
      </c>
      <c r="F230" s="5" t="s">
        <v>176</v>
      </c>
      <c r="G230" s="5" t="s">
        <v>216</v>
      </c>
      <c r="H230" s="6" t="s">
        <v>394</v>
      </c>
      <c r="I230" s="5" t="s">
        <v>395</v>
      </c>
      <c r="J230" s="5" t="s">
        <v>27</v>
      </c>
      <c r="K230" s="6" t="s">
        <v>299</v>
      </c>
      <c r="L230" s="6" t="s">
        <v>300</v>
      </c>
      <c r="M230" s="7">
        <v>1</v>
      </c>
      <c r="N230" s="7">
        <v>90</v>
      </c>
      <c r="P230" s="7">
        <f t="shared" si="14"/>
        <v>90</v>
      </c>
      <c r="Q230" s="8">
        <v>126.05</v>
      </c>
      <c r="R230" s="9">
        <f t="shared" si="15"/>
        <v>1.4005555555555556</v>
      </c>
    </row>
    <row r="231" spans="1:18" hidden="1" outlineLevel="2" x14ac:dyDescent="0.25">
      <c r="A231" s="5" t="s">
        <v>18</v>
      </c>
      <c r="B231" s="5" t="s">
        <v>19</v>
      </c>
      <c r="C231" s="5" t="s">
        <v>296</v>
      </c>
      <c r="D231" s="5" t="s">
        <v>21</v>
      </c>
      <c r="E231" s="5" t="s">
        <v>22</v>
      </c>
      <c r="F231" s="5" t="s">
        <v>221</v>
      </c>
      <c r="G231" s="5" t="s">
        <v>222</v>
      </c>
      <c r="H231" s="6" t="s">
        <v>396</v>
      </c>
      <c r="I231" s="5" t="s">
        <v>397</v>
      </c>
      <c r="J231" s="5" t="s">
        <v>47</v>
      </c>
      <c r="K231" s="6" t="s">
        <v>299</v>
      </c>
      <c r="L231" s="6" t="s">
        <v>300</v>
      </c>
      <c r="O231" s="7">
        <v>274</v>
      </c>
      <c r="P231" s="7">
        <f t="shared" si="14"/>
        <v>274</v>
      </c>
      <c r="Q231" s="8">
        <v>1019.11</v>
      </c>
      <c r="R231" s="9">
        <f t="shared" si="15"/>
        <v>3.7193795620437955</v>
      </c>
    </row>
    <row r="232" spans="1:18" hidden="1" outlineLevel="2" x14ac:dyDescent="0.25">
      <c r="A232" s="5" t="s">
        <v>18</v>
      </c>
      <c r="B232" s="5" t="s">
        <v>19</v>
      </c>
      <c r="C232" s="5" t="s">
        <v>296</v>
      </c>
      <c r="D232" s="5" t="s">
        <v>21</v>
      </c>
      <c r="E232" s="5" t="s">
        <v>22</v>
      </c>
      <c r="F232" s="5" t="s">
        <v>221</v>
      </c>
      <c r="G232" s="5" t="s">
        <v>222</v>
      </c>
      <c r="H232" s="6" t="s">
        <v>396</v>
      </c>
      <c r="I232" s="5" t="s">
        <v>397</v>
      </c>
      <c r="J232" s="5" t="s">
        <v>49</v>
      </c>
      <c r="K232" s="6" t="s">
        <v>299</v>
      </c>
      <c r="L232" s="6" t="s">
        <v>300</v>
      </c>
      <c r="O232" s="7">
        <v>1071</v>
      </c>
      <c r="P232" s="7">
        <f t="shared" si="14"/>
        <v>1071</v>
      </c>
      <c r="Q232" s="8">
        <v>7003.15</v>
      </c>
      <c r="R232" s="9">
        <f t="shared" si="15"/>
        <v>6.5388888888888888</v>
      </c>
    </row>
    <row r="233" spans="1:18" hidden="1" outlineLevel="2" x14ac:dyDescent="0.25">
      <c r="A233" s="5" t="s">
        <v>18</v>
      </c>
      <c r="B233" s="5" t="s">
        <v>19</v>
      </c>
      <c r="C233" s="5" t="s">
        <v>296</v>
      </c>
      <c r="D233" s="5" t="s">
        <v>21</v>
      </c>
      <c r="E233" s="5" t="s">
        <v>22</v>
      </c>
      <c r="F233" s="5" t="s">
        <v>221</v>
      </c>
      <c r="G233" s="5" t="s">
        <v>222</v>
      </c>
      <c r="H233" s="6" t="s">
        <v>223</v>
      </c>
      <c r="I233" s="5" t="s">
        <v>224</v>
      </c>
      <c r="J233" s="5" t="s">
        <v>27</v>
      </c>
      <c r="K233" s="6" t="s">
        <v>299</v>
      </c>
      <c r="L233" s="6" t="s">
        <v>300</v>
      </c>
      <c r="M233" s="7">
        <v>9</v>
      </c>
      <c r="N233" s="7">
        <v>232</v>
      </c>
      <c r="P233" s="7">
        <f t="shared" si="14"/>
        <v>232</v>
      </c>
      <c r="Q233" s="8">
        <v>6138.35</v>
      </c>
      <c r="R233" s="9">
        <f t="shared" si="15"/>
        <v>26.458405172413794</v>
      </c>
    </row>
    <row r="234" spans="1:18" hidden="1" outlineLevel="2" x14ac:dyDescent="0.25">
      <c r="A234" s="5" t="s">
        <v>18</v>
      </c>
      <c r="B234" s="5" t="s">
        <v>19</v>
      </c>
      <c r="C234" s="5" t="s">
        <v>296</v>
      </c>
      <c r="D234" s="5" t="s">
        <v>21</v>
      </c>
      <c r="E234" s="5" t="s">
        <v>22</v>
      </c>
      <c r="F234" s="5" t="s">
        <v>221</v>
      </c>
      <c r="G234" s="5" t="s">
        <v>225</v>
      </c>
      <c r="H234" s="6" t="s">
        <v>398</v>
      </c>
      <c r="I234" s="5" t="s">
        <v>399</v>
      </c>
      <c r="J234" s="5" t="s">
        <v>49</v>
      </c>
      <c r="K234" s="6" t="s">
        <v>299</v>
      </c>
      <c r="L234" s="6" t="s">
        <v>300</v>
      </c>
      <c r="O234" s="7">
        <v>1075</v>
      </c>
      <c r="P234" s="7">
        <f t="shared" si="14"/>
        <v>1075</v>
      </c>
      <c r="Q234" s="8">
        <v>1877.31</v>
      </c>
      <c r="R234" s="9">
        <f t="shared" si="15"/>
        <v>1.7463348837209303</v>
      </c>
    </row>
    <row r="235" spans="1:18" hidden="1" outlineLevel="2" x14ac:dyDescent="0.25">
      <c r="A235" s="5" t="s">
        <v>18</v>
      </c>
      <c r="B235" s="5" t="s">
        <v>19</v>
      </c>
      <c r="C235" s="5" t="s">
        <v>296</v>
      </c>
      <c r="D235" s="5" t="s">
        <v>21</v>
      </c>
      <c r="E235" s="5" t="s">
        <v>22</v>
      </c>
      <c r="F235" s="5" t="s">
        <v>221</v>
      </c>
      <c r="G235" s="5" t="s">
        <v>225</v>
      </c>
      <c r="H235" s="6" t="s">
        <v>230</v>
      </c>
      <c r="I235" s="5" t="s">
        <v>231</v>
      </c>
      <c r="J235" s="5" t="s">
        <v>27</v>
      </c>
      <c r="K235" s="6" t="s">
        <v>299</v>
      </c>
      <c r="L235" s="6" t="s">
        <v>300</v>
      </c>
      <c r="M235" s="7">
        <v>16</v>
      </c>
      <c r="N235" s="7">
        <v>615</v>
      </c>
      <c r="P235" s="7">
        <f t="shared" si="14"/>
        <v>615</v>
      </c>
      <c r="Q235" s="8">
        <v>11550.2</v>
      </c>
      <c r="R235" s="9">
        <f t="shared" si="15"/>
        <v>18.780813008130082</v>
      </c>
    </row>
    <row r="236" spans="1:18" hidden="1" outlineLevel="2" x14ac:dyDescent="0.25">
      <c r="A236" s="5" t="s">
        <v>18</v>
      </c>
      <c r="B236" s="5" t="s">
        <v>19</v>
      </c>
      <c r="C236" s="5" t="s">
        <v>296</v>
      </c>
      <c r="D236" s="5" t="s">
        <v>21</v>
      </c>
      <c r="E236" s="5" t="s">
        <v>22</v>
      </c>
      <c r="F236" s="5" t="s">
        <v>221</v>
      </c>
      <c r="G236" s="5" t="s">
        <v>225</v>
      </c>
      <c r="H236" s="6" t="s">
        <v>232</v>
      </c>
      <c r="I236" s="5" t="s">
        <v>233</v>
      </c>
      <c r="J236" s="5" t="s">
        <v>30</v>
      </c>
      <c r="K236" s="6" t="s">
        <v>299</v>
      </c>
      <c r="L236" s="6" t="s">
        <v>300</v>
      </c>
      <c r="M236" s="7">
        <v>8</v>
      </c>
      <c r="N236" s="7">
        <v>974</v>
      </c>
      <c r="P236" s="7">
        <f t="shared" si="14"/>
        <v>974</v>
      </c>
      <c r="Q236" s="8">
        <v>6511.54</v>
      </c>
      <c r="R236" s="9">
        <f t="shared" si="15"/>
        <v>6.6853593429158114</v>
      </c>
    </row>
    <row r="237" spans="1:18" hidden="1" outlineLevel="2" x14ac:dyDescent="0.25">
      <c r="A237" s="5" t="s">
        <v>18</v>
      </c>
      <c r="B237" s="5" t="s">
        <v>19</v>
      </c>
      <c r="C237" s="5" t="s">
        <v>296</v>
      </c>
      <c r="D237" s="5" t="s">
        <v>21</v>
      </c>
      <c r="E237" s="5" t="s">
        <v>22</v>
      </c>
      <c r="F237" s="5" t="s">
        <v>234</v>
      </c>
      <c r="G237" s="5" t="s">
        <v>400</v>
      </c>
      <c r="H237" s="6" t="s">
        <v>401</v>
      </c>
      <c r="I237" s="5" t="s">
        <v>402</v>
      </c>
      <c r="J237" s="5" t="s">
        <v>42</v>
      </c>
      <c r="K237" s="6" t="s">
        <v>299</v>
      </c>
      <c r="L237" s="6" t="s">
        <v>300</v>
      </c>
      <c r="M237" s="7">
        <v>1</v>
      </c>
      <c r="N237" s="7">
        <v>253</v>
      </c>
      <c r="P237" s="7">
        <f t="shared" si="14"/>
        <v>253</v>
      </c>
      <c r="Q237" s="8">
        <v>1764.02</v>
      </c>
      <c r="R237" s="9">
        <f t="shared" si="15"/>
        <v>6.9724110671936756</v>
      </c>
    </row>
    <row r="238" spans="1:18" hidden="1" outlineLevel="2" x14ac:dyDescent="0.25">
      <c r="A238" s="5" t="s">
        <v>18</v>
      </c>
      <c r="B238" s="5" t="s">
        <v>19</v>
      </c>
      <c r="C238" s="5" t="s">
        <v>296</v>
      </c>
      <c r="D238" s="5" t="s">
        <v>21</v>
      </c>
      <c r="E238" s="5" t="s">
        <v>22</v>
      </c>
      <c r="F238" s="5" t="s">
        <v>234</v>
      </c>
      <c r="G238" s="5" t="s">
        <v>235</v>
      </c>
      <c r="H238" s="6" t="s">
        <v>403</v>
      </c>
      <c r="I238" s="5" t="s">
        <v>404</v>
      </c>
      <c r="J238" s="5" t="s">
        <v>49</v>
      </c>
      <c r="K238" s="6" t="s">
        <v>299</v>
      </c>
      <c r="L238" s="6" t="s">
        <v>300</v>
      </c>
      <c r="O238" s="7">
        <v>204</v>
      </c>
      <c r="P238" s="7">
        <f t="shared" si="14"/>
        <v>204</v>
      </c>
      <c r="Q238" s="8">
        <v>4205.32</v>
      </c>
      <c r="R238" s="9">
        <f t="shared" si="15"/>
        <v>20.614313725490195</v>
      </c>
    </row>
    <row r="239" spans="1:18" hidden="1" outlineLevel="2" x14ac:dyDescent="0.25">
      <c r="A239" s="5" t="s">
        <v>18</v>
      </c>
      <c r="B239" s="5" t="s">
        <v>19</v>
      </c>
      <c r="C239" s="5" t="s">
        <v>296</v>
      </c>
      <c r="D239" s="5" t="s">
        <v>21</v>
      </c>
      <c r="E239" s="5" t="s">
        <v>22</v>
      </c>
      <c r="F239" s="5" t="s">
        <v>234</v>
      </c>
      <c r="G239" s="5" t="s">
        <v>235</v>
      </c>
      <c r="H239" s="6" t="s">
        <v>405</v>
      </c>
      <c r="I239" s="5" t="s">
        <v>406</v>
      </c>
      <c r="J239" s="5" t="s">
        <v>30</v>
      </c>
      <c r="K239" s="6" t="s">
        <v>299</v>
      </c>
      <c r="L239" s="6" t="s">
        <v>300</v>
      </c>
      <c r="M239" s="7">
        <v>2</v>
      </c>
      <c r="N239" s="7">
        <v>166</v>
      </c>
      <c r="P239" s="7">
        <f t="shared" si="14"/>
        <v>166</v>
      </c>
      <c r="Q239" s="8">
        <v>2943.48</v>
      </c>
      <c r="R239" s="9">
        <f t="shared" si="15"/>
        <v>17.731807228915663</v>
      </c>
    </row>
    <row r="240" spans="1:18" hidden="1" outlineLevel="2" x14ac:dyDescent="0.25">
      <c r="A240" s="5" t="s">
        <v>18</v>
      </c>
      <c r="B240" s="5" t="s">
        <v>19</v>
      </c>
      <c r="C240" s="5" t="s">
        <v>296</v>
      </c>
      <c r="D240" s="5" t="s">
        <v>21</v>
      </c>
      <c r="E240" s="5" t="s">
        <v>22</v>
      </c>
      <c r="F240" s="5" t="s">
        <v>234</v>
      </c>
      <c r="G240" s="5" t="s">
        <v>407</v>
      </c>
      <c r="H240" s="6" t="s">
        <v>408</v>
      </c>
      <c r="I240" s="5" t="s">
        <v>409</v>
      </c>
      <c r="J240" s="5" t="s">
        <v>30</v>
      </c>
      <c r="K240" s="6" t="s">
        <v>299</v>
      </c>
      <c r="L240" s="6" t="s">
        <v>300</v>
      </c>
      <c r="M240" s="7">
        <v>1</v>
      </c>
      <c r="N240" s="7">
        <v>120</v>
      </c>
      <c r="P240" s="7">
        <f t="shared" si="14"/>
        <v>120</v>
      </c>
      <c r="Q240" s="8">
        <v>1018.51</v>
      </c>
      <c r="R240" s="9">
        <f t="shared" si="15"/>
        <v>8.4875833333333333</v>
      </c>
    </row>
    <row r="241" spans="1:18" hidden="1" outlineLevel="2" x14ac:dyDescent="0.25">
      <c r="A241" s="5" t="s">
        <v>18</v>
      </c>
      <c r="B241" s="5" t="s">
        <v>19</v>
      </c>
      <c r="C241" s="5" t="s">
        <v>296</v>
      </c>
      <c r="D241" s="5" t="s">
        <v>21</v>
      </c>
      <c r="E241" s="5" t="s">
        <v>22</v>
      </c>
      <c r="F241" s="5" t="s">
        <v>234</v>
      </c>
      <c r="G241" s="5" t="s">
        <v>410</v>
      </c>
      <c r="H241" s="6" t="s">
        <v>411</v>
      </c>
      <c r="I241" s="5" t="s">
        <v>412</v>
      </c>
      <c r="J241" s="5" t="s">
        <v>42</v>
      </c>
      <c r="K241" s="6" t="s">
        <v>299</v>
      </c>
      <c r="L241" s="6" t="s">
        <v>300</v>
      </c>
      <c r="M241" s="7">
        <v>1</v>
      </c>
      <c r="N241" s="7">
        <v>424</v>
      </c>
      <c r="P241" s="7">
        <f t="shared" si="14"/>
        <v>424</v>
      </c>
      <c r="Q241" s="8">
        <v>3186.27</v>
      </c>
      <c r="R241" s="9">
        <f t="shared" si="15"/>
        <v>7.5147877358490565</v>
      </c>
    </row>
    <row r="242" spans="1:18" hidden="1" outlineLevel="2" x14ac:dyDescent="0.25">
      <c r="A242" s="5" t="s">
        <v>18</v>
      </c>
      <c r="B242" s="5" t="s">
        <v>19</v>
      </c>
      <c r="C242" s="5" t="s">
        <v>296</v>
      </c>
      <c r="D242" s="5" t="s">
        <v>21</v>
      </c>
      <c r="E242" s="5" t="s">
        <v>22</v>
      </c>
      <c r="F242" s="5" t="s">
        <v>234</v>
      </c>
      <c r="G242" s="5" t="s">
        <v>238</v>
      </c>
      <c r="H242" s="6" t="s">
        <v>413</v>
      </c>
      <c r="I242" s="5" t="s">
        <v>414</v>
      </c>
      <c r="J242" s="5" t="s">
        <v>30</v>
      </c>
      <c r="K242" s="6" t="s">
        <v>299</v>
      </c>
      <c r="L242" s="6" t="s">
        <v>300</v>
      </c>
      <c r="M242" s="7">
        <v>1</v>
      </c>
      <c r="N242" s="7">
        <v>43</v>
      </c>
      <c r="P242" s="7">
        <f t="shared" si="14"/>
        <v>43</v>
      </c>
      <c r="Q242" s="8">
        <v>2745.84</v>
      </c>
      <c r="R242" s="9">
        <f t="shared" si="15"/>
        <v>63.856744186046512</v>
      </c>
    </row>
    <row r="243" spans="1:18" hidden="1" outlineLevel="2" x14ac:dyDescent="0.25">
      <c r="A243" s="5" t="s">
        <v>18</v>
      </c>
      <c r="B243" s="5" t="s">
        <v>19</v>
      </c>
      <c r="C243" s="5" t="s">
        <v>296</v>
      </c>
      <c r="D243" s="5" t="s">
        <v>21</v>
      </c>
      <c r="E243" s="5" t="s">
        <v>22</v>
      </c>
      <c r="F243" s="5" t="s">
        <v>241</v>
      </c>
      <c r="G243" s="5" t="s">
        <v>242</v>
      </c>
      <c r="H243" s="6" t="s">
        <v>415</v>
      </c>
      <c r="I243" s="5" t="s">
        <v>416</v>
      </c>
      <c r="J243" s="5" t="s">
        <v>48</v>
      </c>
      <c r="K243" s="6" t="s">
        <v>299</v>
      </c>
      <c r="L243" s="6" t="s">
        <v>300</v>
      </c>
      <c r="O243" s="7">
        <v>595</v>
      </c>
      <c r="P243" s="7">
        <f t="shared" si="14"/>
        <v>595</v>
      </c>
      <c r="Q243" s="8">
        <v>7430.75</v>
      </c>
      <c r="R243" s="9">
        <f t="shared" si="15"/>
        <v>12.488655462184873</v>
      </c>
    </row>
    <row r="244" spans="1:18" hidden="1" outlineLevel="2" x14ac:dyDescent="0.25">
      <c r="A244" s="5" t="s">
        <v>18</v>
      </c>
      <c r="B244" s="5" t="s">
        <v>19</v>
      </c>
      <c r="C244" s="5" t="s">
        <v>296</v>
      </c>
      <c r="D244" s="5" t="s">
        <v>21</v>
      </c>
      <c r="E244" s="5" t="s">
        <v>22</v>
      </c>
      <c r="F244" s="5" t="s">
        <v>241</v>
      </c>
      <c r="G244" s="5" t="s">
        <v>242</v>
      </c>
      <c r="H244" s="6" t="s">
        <v>415</v>
      </c>
      <c r="I244" s="5" t="s">
        <v>416</v>
      </c>
      <c r="J244" s="5" t="s">
        <v>49</v>
      </c>
      <c r="K244" s="6" t="s">
        <v>299</v>
      </c>
      <c r="L244" s="6" t="s">
        <v>300</v>
      </c>
      <c r="O244" s="7">
        <v>80</v>
      </c>
      <c r="P244" s="7">
        <f t="shared" si="14"/>
        <v>80</v>
      </c>
      <c r="Q244" s="8">
        <v>939.82</v>
      </c>
      <c r="R244" s="9">
        <f t="shared" si="15"/>
        <v>11.74775</v>
      </c>
    </row>
    <row r="245" spans="1:18" hidden="1" outlineLevel="2" x14ac:dyDescent="0.25">
      <c r="A245" s="5" t="s">
        <v>18</v>
      </c>
      <c r="B245" s="5" t="s">
        <v>19</v>
      </c>
      <c r="C245" s="5" t="s">
        <v>296</v>
      </c>
      <c r="D245" s="5" t="s">
        <v>21</v>
      </c>
      <c r="E245" s="5" t="s">
        <v>22</v>
      </c>
      <c r="F245" s="5" t="s">
        <v>241</v>
      </c>
      <c r="G245" s="5" t="s">
        <v>242</v>
      </c>
      <c r="H245" s="6" t="s">
        <v>417</v>
      </c>
      <c r="I245" s="5" t="s">
        <v>418</v>
      </c>
      <c r="J245" s="5" t="s">
        <v>27</v>
      </c>
      <c r="K245" s="6" t="s">
        <v>299</v>
      </c>
      <c r="L245" s="6" t="s">
        <v>300</v>
      </c>
      <c r="M245" s="7">
        <v>1</v>
      </c>
      <c r="N245" s="7">
        <v>32</v>
      </c>
      <c r="P245" s="7">
        <f t="shared" si="14"/>
        <v>32</v>
      </c>
      <c r="Q245" s="8">
        <v>1590.57</v>
      </c>
      <c r="R245" s="9">
        <f t="shared" si="15"/>
        <v>49.705312499999998</v>
      </c>
    </row>
    <row r="246" spans="1:18" hidden="1" outlineLevel="2" x14ac:dyDescent="0.25">
      <c r="A246" s="5" t="s">
        <v>18</v>
      </c>
      <c r="B246" s="5" t="s">
        <v>19</v>
      </c>
      <c r="C246" s="5" t="s">
        <v>296</v>
      </c>
      <c r="D246" s="5" t="s">
        <v>21</v>
      </c>
      <c r="E246" s="5" t="s">
        <v>22</v>
      </c>
      <c r="F246" s="5" t="s">
        <v>241</v>
      </c>
      <c r="G246" s="5" t="s">
        <v>242</v>
      </c>
      <c r="H246" s="6" t="s">
        <v>243</v>
      </c>
      <c r="I246" s="5" t="s">
        <v>244</v>
      </c>
      <c r="J246" s="5" t="s">
        <v>42</v>
      </c>
      <c r="K246" s="6" t="s">
        <v>299</v>
      </c>
      <c r="L246" s="6" t="s">
        <v>300</v>
      </c>
      <c r="M246" s="7">
        <v>1</v>
      </c>
      <c r="N246" s="7">
        <v>53</v>
      </c>
      <c r="P246" s="7">
        <f t="shared" si="14"/>
        <v>53</v>
      </c>
      <c r="Q246" s="8">
        <v>632.66999999999996</v>
      </c>
      <c r="R246" s="9">
        <f t="shared" si="15"/>
        <v>11.937169811320754</v>
      </c>
    </row>
    <row r="247" spans="1:18" hidden="1" outlineLevel="2" x14ac:dyDescent="0.25">
      <c r="A247" s="5" t="s">
        <v>18</v>
      </c>
      <c r="B247" s="5" t="s">
        <v>19</v>
      </c>
      <c r="C247" s="5" t="s">
        <v>296</v>
      </c>
      <c r="D247" s="5" t="s">
        <v>21</v>
      </c>
      <c r="E247" s="5" t="s">
        <v>22</v>
      </c>
      <c r="F247" s="5" t="s">
        <v>241</v>
      </c>
      <c r="G247" s="5" t="s">
        <v>247</v>
      </c>
      <c r="H247" s="6" t="s">
        <v>419</v>
      </c>
      <c r="I247" s="5" t="s">
        <v>420</v>
      </c>
      <c r="J247" s="5" t="s">
        <v>47</v>
      </c>
      <c r="K247" s="6" t="s">
        <v>299</v>
      </c>
      <c r="L247" s="6" t="s">
        <v>300</v>
      </c>
      <c r="O247" s="7">
        <v>630</v>
      </c>
      <c r="P247" s="7">
        <f t="shared" si="14"/>
        <v>630</v>
      </c>
      <c r="Q247" s="8">
        <v>1252.31</v>
      </c>
      <c r="R247" s="9">
        <f t="shared" si="15"/>
        <v>1.9877936507936507</v>
      </c>
    </row>
    <row r="248" spans="1:18" hidden="1" outlineLevel="2" x14ac:dyDescent="0.25">
      <c r="A248" s="5" t="s">
        <v>18</v>
      </c>
      <c r="B248" s="5" t="s">
        <v>19</v>
      </c>
      <c r="C248" s="5" t="s">
        <v>296</v>
      </c>
      <c r="D248" s="5" t="s">
        <v>21</v>
      </c>
      <c r="E248" s="5" t="s">
        <v>22</v>
      </c>
      <c r="F248" s="5" t="s">
        <v>241</v>
      </c>
      <c r="G248" s="5" t="s">
        <v>247</v>
      </c>
      <c r="H248" s="6" t="s">
        <v>419</v>
      </c>
      <c r="I248" s="5" t="s">
        <v>420</v>
      </c>
      <c r="J248" s="5" t="s">
        <v>48</v>
      </c>
      <c r="K248" s="6" t="s">
        <v>299</v>
      </c>
      <c r="L248" s="6" t="s">
        <v>300</v>
      </c>
      <c r="O248" s="7">
        <v>491</v>
      </c>
      <c r="P248" s="7">
        <f t="shared" si="14"/>
        <v>491</v>
      </c>
      <c r="Q248" s="8">
        <v>4595.62</v>
      </c>
      <c r="R248" s="9">
        <f t="shared" si="15"/>
        <v>9.3597148676171074</v>
      </c>
    </row>
    <row r="249" spans="1:18" hidden="1" outlineLevel="2" x14ac:dyDescent="0.25">
      <c r="A249" s="5" t="s">
        <v>18</v>
      </c>
      <c r="B249" s="5" t="s">
        <v>19</v>
      </c>
      <c r="C249" s="5" t="s">
        <v>296</v>
      </c>
      <c r="D249" s="5" t="s">
        <v>21</v>
      </c>
      <c r="E249" s="5" t="s">
        <v>22</v>
      </c>
      <c r="F249" s="5" t="s">
        <v>241</v>
      </c>
      <c r="G249" s="5" t="s">
        <v>247</v>
      </c>
      <c r="H249" s="6" t="s">
        <v>419</v>
      </c>
      <c r="I249" s="5" t="s">
        <v>420</v>
      </c>
      <c r="J249" s="5" t="s">
        <v>49</v>
      </c>
      <c r="K249" s="6" t="s">
        <v>299</v>
      </c>
      <c r="L249" s="6" t="s">
        <v>300</v>
      </c>
      <c r="O249" s="7">
        <v>2261</v>
      </c>
      <c r="P249" s="7">
        <f t="shared" si="14"/>
        <v>2261</v>
      </c>
      <c r="Q249" s="8">
        <v>5710.87</v>
      </c>
      <c r="R249" s="9">
        <f t="shared" si="15"/>
        <v>2.525816010614772</v>
      </c>
    </row>
    <row r="250" spans="1:18" hidden="1" outlineLevel="2" x14ac:dyDescent="0.25">
      <c r="A250" s="5" t="s">
        <v>18</v>
      </c>
      <c r="B250" s="5" t="s">
        <v>19</v>
      </c>
      <c r="C250" s="5" t="s">
        <v>296</v>
      </c>
      <c r="D250" s="5" t="s">
        <v>21</v>
      </c>
      <c r="E250" s="5" t="s">
        <v>22</v>
      </c>
      <c r="F250" s="5" t="s">
        <v>241</v>
      </c>
      <c r="G250" s="5" t="s">
        <v>247</v>
      </c>
      <c r="H250" s="6" t="s">
        <v>421</v>
      </c>
      <c r="I250" s="5" t="s">
        <v>420</v>
      </c>
      <c r="J250" s="5" t="s">
        <v>49</v>
      </c>
      <c r="K250" s="6" t="s">
        <v>299</v>
      </c>
      <c r="L250" s="6" t="s">
        <v>300</v>
      </c>
      <c r="O250" s="7">
        <v>160</v>
      </c>
      <c r="P250" s="7">
        <f t="shared" si="14"/>
        <v>160</v>
      </c>
      <c r="Q250" s="8">
        <v>1204.58</v>
      </c>
      <c r="R250" s="9">
        <f t="shared" si="15"/>
        <v>7.5286249999999999</v>
      </c>
    </row>
    <row r="251" spans="1:18" hidden="1" outlineLevel="2" x14ac:dyDescent="0.25">
      <c r="A251" s="5" t="s">
        <v>18</v>
      </c>
      <c r="B251" s="5" t="s">
        <v>19</v>
      </c>
      <c r="C251" s="5" t="s">
        <v>296</v>
      </c>
      <c r="D251" s="5" t="s">
        <v>21</v>
      </c>
      <c r="E251" s="5" t="s">
        <v>22</v>
      </c>
      <c r="F251" s="5" t="s">
        <v>241</v>
      </c>
      <c r="G251" s="5" t="s">
        <v>247</v>
      </c>
      <c r="H251" s="6" t="s">
        <v>422</v>
      </c>
      <c r="I251" s="5" t="s">
        <v>423</v>
      </c>
      <c r="J251" s="5" t="s">
        <v>27</v>
      </c>
      <c r="K251" s="6" t="s">
        <v>299</v>
      </c>
      <c r="L251" s="6" t="s">
        <v>300</v>
      </c>
      <c r="M251" s="7">
        <v>4</v>
      </c>
      <c r="N251" s="7">
        <v>140</v>
      </c>
      <c r="P251" s="7">
        <f t="shared" si="14"/>
        <v>140</v>
      </c>
      <c r="Q251" s="8">
        <v>964.69</v>
      </c>
      <c r="R251" s="9">
        <f t="shared" si="15"/>
        <v>6.8906428571428577</v>
      </c>
    </row>
    <row r="252" spans="1:18" hidden="1" outlineLevel="2" x14ac:dyDescent="0.25">
      <c r="A252" s="5" t="s">
        <v>18</v>
      </c>
      <c r="B252" s="5" t="s">
        <v>19</v>
      </c>
      <c r="C252" s="5" t="s">
        <v>296</v>
      </c>
      <c r="D252" s="5" t="s">
        <v>21</v>
      </c>
      <c r="E252" s="5" t="s">
        <v>22</v>
      </c>
      <c r="F252" s="5" t="s">
        <v>241</v>
      </c>
      <c r="G252" s="5" t="s">
        <v>253</v>
      </c>
      <c r="H252" s="6" t="s">
        <v>424</v>
      </c>
      <c r="I252" s="5" t="s">
        <v>425</v>
      </c>
      <c r="J252" s="5" t="s">
        <v>27</v>
      </c>
      <c r="K252" s="6" t="s">
        <v>299</v>
      </c>
      <c r="L252" s="6" t="s">
        <v>300</v>
      </c>
      <c r="M252" s="7">
        <v>6</v>
      </c>
      <c r="N252" s="7">
        <v>316</v>
      </c>
      <c r="P252" s="7">
        <f t="shared" si="14"/>
        <v>316</v>
      </c>
      <c r="Q252" s="8">
        <v>458.88</v>
      </c>
      <c r="R252" s="9">
        <f t="shared" si="15"/>
        <v>1.4521518987341773</v>
      </c>
    </row>
    <row r="253" spans="1:18" hidden="1" outlineLevel="2" x14ac:dyDescent="0.25">
      <c r="A253" s="5" t="s">
        <v>18</v>
      </c>
      <c r="B253" s="5" t="s">
        <v>19</v>
      </c>
      <c r="C253" s="5" t="s">
        <v>296</v>
      </c>
      <c r="D253" s="5" t="s">
        <v>21</v>
      </c>
      <c r="E253" s="5" t="s">
        <v>22</v>
      </c>
      <c r="F253" s="5" t="s">
        <v>241</v>
      </c>
      <c r="G253" s="5" t="s">
        <v>253</v>
      </c>
      <c r="H253" s="6" t="s">
        <v>426</v>
      </c>
      <c r="I253" s="5" t="s">
        <v>427</v>
      </c>
      <c r="J253" s="5" t="s">
        <v>30</v>
      </c>
      <c r="K253" s="6" t="s">
        <v>299</v>
      </c>
      <c r="L253" s="6" t="s">
        <v>300</v>
      </c>
      <c r="M253" s="7">
        <v>4</v>
      </c>
      <c r="N253" s="7">
        <v>511</v>
      </c>
      <c r="P253" s="7">
        <f t="shared" si="14"/>
        <v>511</v>
      </c>
      <c r="Q253" s="8">
        <v>3</v>
      </c>
      <c r="R253" s="9">
        <f t="shared" si="15"/>
        <v>5.8708414872798431E-3</v>
      </c>
    </row>
    <row r="254" spans="1:18" hidden="1" outlineLevel="2" x14ac:dyDescent="0.25">
      <c r="A254" s="5" t="s">
        <v>18</v>
      </c>
      <c r="B254" s="5" t="s">
        <v>19</v>
      </c>
      <c r="C254" s="5" t="s">
        <v>296</v>
      </c>
      <c r="D254" s="5" t="s">
        <v>21</v>
      </c>
      <c r="E254" s="5" t="s">
        <v>22</v>
      </c>
      <c r="F254" s="5" t="s">
        <v>241</v>
      </c>
      <c r="G254" s="5" t="s">
        <v>257</v>
      </c>
      <c r="H254" s="6" t="s">
        <v>258</v>
      </c>
      <c r="I254" s="5" t="s">
        <v>259</v>
      </c>
      <c r="J254" s="5" t="s">
        <v>27</v>
      </c>
      <c r="K254" s="6" t="s">
        <v>299</v>
      </c>
      <c r="L254" s="6" t="s">
        <v>300</v>
      </c>
      <c r="M254" s="7">
        <v>5</v>
      </c>
      <c r="N254" s="7">
        <v>107</v>
      </c>
      <c r="P254" s="7">
        <f t="shared" si="14"/>
        <v>107</v>
      </c>
      <c r="Q254" s="8">
        <v>461.24</v>
      </c>
      <c r="R254" s="9">
        <f t="shared" si="15"/>
        <v>4.3106542056074764</v>
      </c>
    </row>
    <row r="255" spans="1:18" hidden="1" outlineLevel="2" x14ac:dyDescent="0.25">
      <c r="A255" s="5" t="s">
        <v>18</v>
      </c>
      <c r="B255" s="5" t="s">
        <v>19</v>
      </c>
      <c r="C255" s="5" t="s">
        <v>296</v>
      </c>
      <c r="D255" s="5" t="s">
        <v>21</v>
      </c>
      <c r="E255" s="5" t="s">
        <v>22</v>
      </c>
      <c r="F255" s="5" t="s">
        <v>241</v>
      </c>
      <c r="G255" s="5" t="s">
        <v>257</v>
      </c>
      <c r="H255" s="6" t="s">
        <v>260</v>
      </c>
      <c r="I255" s="5" t="s">
        <v>261</v>
      </c>
      <c r="J255" s="5" t="s">
        <v>30</v>
      </c>
      <c r="K255" s="6" t="s">
        <v>299</v>
      </c>
      <c r="L255" s="6" t="s">
        <v>300</v>
      </c>
      <c r="M255" s="7">
        <v>1</v>
      </c>
      <c r="N255" s="7">
        <v>14</v>
      </c>
      <c r="P255" s="7">
        <f t="shared" si="14"/>
        <v>14</v>
      </c>
      <c r="Q255" s="8">
        <v>643.28</v>
      </c>
      <c r="R255" s="9">
        <f t="shared" si="15"/>
        <v>45.948571428571427</v>
      </c>
    </row>
    <row r="256" spans="1:18" hidden="1" outlineLevel="2" x14ac:dyDescent="0.25">
      <c r="A256" s="5" t="s">
        <v>18</v>
      </c>
      <c r="B256" s="5" t="s">
        <v>19</v>
      </c>
      <c r="C256" s="5" t="s">
        <v>296</v>
      </c>
      <c r="D256" s="5" t="s">
        <v>21</v>
      </c>
      <c r="E256" s="5" t="s">
        <v>22</v>
      </c>
      <c r="F256" s="5" t="s">
        <v>241</v>
      </c>
      <c r="G256" s="5" t="s">
        <v>284</v>
      </c>
      <c r="H256" s="6" t="s">
        <v>428</v>
      </c>
      <c r="I256" s="5" t="s">
        <v>429</v>
      </c>
      <c r="J256" s="5" t="s">
        <v>49</v>
      </c>
      <c r="K256" s="6" t="s">
        <v>299</v>
      </c>
      <c r="L256" s="6" t="s">
        <v>300</v>
      </c>
      <c r="O256" s="7">
        <v>253</v>
      </c>
      <c r="P256" s="7">
        <f t="shared" si="14"/>
        <v>253</v>
      </c>
      <c r="Q256" s="8">
        <v>1170.47</v>
      </c>
      <c r="R256" s="9">
        <f t="shared" si="15"/>
        <v>4.6263636363636369</v>
      </c>
    </row>
    <row r="257" spans="1:18" hidden="1" outlineLevel="2" x14ac:dyDescent="0.25">
      <c r="A257" s="5" t="s">
        <v>18</v>
      </c>
      <c r="B257" s="5" t="s">
        <v>19</v>
      </c>
      <c r="C257" s="5" t="s">
        <v>296</v>
      </c>
      <c r="D257" s="5" t="s">
        <v>21</v>
      </c>
      <c r="E257" s="5" t="s">
        <v>22</v>
      </c>
      <c r="F257" s="5" t="s">
        <v>241</v>
      </c>
      <c r="G257" s="5" t="s">
        <v>284</v>
      </c>
      <c r="H257" s="6" t="s">
        <v>430</v>
      </c>
      <c r="I257" s="5" t="s">
        <v>431</v>
      </c>
      <c r="J257" s="5" t="s">
        <v>27</v>
      </c>
      <c r="K257" s="6" t="s">
        <v>299</v>
      </c>
      <c r="L257" s="6" t="s">
        <v>300</v>
      </c>
      <c r="M257" s="7">
        <v>1</v>
      </c>
      <c r="N257" s="7">
        <v>106</v>
      </c>
      <c r="P257" s="7">
        <f t="shared" si="14"/>
        <v>106</v>
      </c>
      <c r="Q257" s="8">
        <v>1732.31</v>
      </c>
      <c r="R257" s="9">
        <f t="shared" si="15"/>
        <v>16.342547169811318</v>
      </c>
    </row>
    <row r="258" spans="1:18" hidden="1" outlineLevel="2" x14ac:dyDescent="0.25">
      <c r="A258" s="5" t="s">
        <v>18</v>
      </c>
      <c r="B258" s="5" t="s">
        <v>19</v>
      </c>
      <c r="C258" s="5" t="s">
        <v>296</v>
      </c>
      <c r="D258" s="5" t="s">
        <v>21</v>
      </c>
      <c r="E258" s="5" t="s">
        <v>22</v>
      </c>
      <c r="F258" s="5" t="s">
        <v>241</v>
      </c>
      <c r="G258" s="5" t="s">
        <v>432</v>
      </c>
      <c r="H258" s="6" t="s">
        <v>433</v>
      </c>
      <c r="I258" s="5" t="s">
        <v>434</v>
      </c>
      <c r="J258" s="5" t="s">
        <v>30</v>
      </c>
      <c r="K258" s="6" t="s">
        <v>299</v>
      </c>
      <c r="L258" s="6" t="s">
        <v>300</v>
      </c>
      <c r="M258" s="7">
        <v>1</v>
      </c>
      <c r="N258" s="7">
        <v>6</v>
      </c>
      <c r="P258" s="7">
        <f t="shared" ref="P258:P269" si="16">N258+O258</f>
        <v>6</v>
      </c>
      <c r="Q258" s="8">
        <v>1</v>
      </c>
      <c r="R258" s="9">
        <f t="shared" ref="R258:R269" si="17">Q258/P258</f>
        <v>0.16666666666666666</v>
      </c>
    </row>
    <row r="259" spans="1:18" hidden="1" outlineLevel="2" x14ac:dyDescent="0.25">
      <c r="A259" s="5" t="s">
        <v>18</v>
      </c>
      <c r="B259" s="5" t="s">
        <v>19</v>
      </c>
      <c r="C259" s="5" t="s">
        <v>296</v>
      </c>
      <c r="D259" s="5" t="s">
        <v>21</v>
      </c>
      <c r="E259" s="5" t="s">
        <v>22</v>
      </c>
      <c r="F259" s="5" t="s">
        <v>241</v>
      </c>
      <c r="G259" s="5" t="s">
        <v>264</v>
      </c>
      <c r="H259" s="6" t="s">
        <v>435</v>
      </c>
      <c r="I259" s="5" t="s">
        <v>289</v>
      </c>
      <c r="J259" s="5" t="s">
        <v>47</v>
      </c>
      <c r="K259" s="6" t="s">
        <v>299</v>
      </c>
      <c r="L259" s="6" t="s">
        <v>300</v>
      </c>
      <c r="O259" s="7">
        <v>268</v>
      </c>
      <c r="P259" s="7">
        <f t="shared" si="16"/>
        <v>268</v>
      </c>
      <c r="Q259" s="8">
        <v>936.82</v>
      </c>
      <c r="R259" s="9">
        <f t="shared" si="17"/>
        <v>3.4955970149253734</v>
      </c>
    </row>
    <row r="260" spans="1:18" hidden="1" outlineLevel="2" x14ac:dyDescent="0.25">
      <c r="A260" s="5" t="s">
        <v>18</v>
      </c>
      <c r="B260" s="5" t="s">
        <v>19</v>
      </c>
      <c r="C260" s="5" t="s">
        <v>296</v>
      </c>
      <c r="D260" s="5" t="s">
        <v>21</v>
      </c>
      <c r="E260" s="5" t="s">
        <v>22</v>
      </c>
      <c r="F260" s="5" t="s">
        <v>241</v>
      </c>
      <c r="G260" s="5" t="s">
        <v>264</v>
      </c>
      <c r="H260" s="6" t="s">
        <v>435</v>
      </c>
      <c r="I260" s="5" t="s">
        <v>289</v>
      </c>
      <c r="J260" s="5" t="s">
        <v>49</v>
      </c>
      <c r="K260" s="6" t="s">
        <v>299</v>
      </c>
      <c r="L260" s="6" t="s">
        <v>300</v>
      </c>
      <c r="O260" s="7">
        <v>2764</v>
      </c>
      <c r="P260" s="7">
        <f t="shared" si="16"/>
        <v>2764</v>
      </c>
      <c r="Q260" s="8">
        <v>16725.759999999998</v>
      </c>
      <c r="R260" s="9">
        <f t="shared" si="17"/>
        <v>6.0512879884225752</v>
      </c>
    </row>
    <row r="261" spans="1:18" hidden="1" outlineLevel="2" x14ac:dyDescent="0.25">
      <c r="A261" s="5" t="s">
        <v>18</v>
      </c>
      <c r="B261" s="5" t="s">
        <v>19</v>
      </c>
      <c r="C261" s="5" t="s">
        <v>296</v>
      </c>
      <c r="D261" s="5" t="s">
        <v>21</v>
      </c>
      <c r="E261" s="5" t="s">
        <v>22</v>
      </c>
      <c r="F261" s="5" t="s">
        <v>241</v>
      </c>
      <c r="G261" s="5" t="s">
        <v>264</v>
      </c>
      <c r="H261" s="6" t="s">
        <v>436</v>
      </c>
      <c r="I261" s="5" t="s">
        <v>437</v>
      </c>
      <c r="J261" s="5" t="s">
        <v>49</v>
      </c>
      <c r="K261" s="6" t="s">
        <v>299</v>
      </c>
      <c r="L261" s="6" t="s">
        <v>300</v>
      </c>
      <c r="O261" s="7">
        <v>271</v>
      </c>
      <c r="P261" s="7">
        <f t="shared" si="16"/>
        <v>271</v>
      </c>
      <c r="Q261" s="8">
        <v>2444.46</v>
      </c>
      <c r="R261" s="9">
        <f t="shared" si="17"/>
        <v>9.0201476014760154</v>
      </c>
    </row>
    <row r="262" spans="1:18" hidden="1" outlineLevel="2" x14ac:dyDescent="0.25">
      <c r="A262" s="5" t="s">
        <v>18</v>
      </c>
      <c r="B262" s="5" t="s">
        <v>19</v>
      </c>
      <c r="C262" s="5" t="s">
        <v>296</v>
      </c>
      <c r="D262" s="5" t="s">
        <v>21</v>
      </c>
      <c r="E262" s="5" t="s">
        <v>22</v>
      </c>
      <c r="F262" s="5" t="s">
        <v>241</v>
      </c>
      <c r="G262" s="5" t="s">
        <v>264</v>
      </c>
      <c r="H262" s="6" t="s">
        <v>438</v>
      </c>
      <c r="I262" s="5" t="s">
        <v>437</v>
      </c>
      <c r="J262" s="5" t="s">
        <v>49</v>
      </c>
      <c r="K262" s="6" t="s">
        <v>299</v>
      </c>
      <c r="L262" s="6" t="s">
        <v>300</v>
      </c>
      <c r="O262" s="7">
        <v>65</v>
      </c>
      <c r="P262" s="7">
        <f t="shared" si="16"/>
        <v>65</v>
      </c>
      <c r="Q262" s="8">
        <v>1117.26</v>
      </c>
      <c r="R262" s="9">
        <f t="shared" si="17"/>
        <v>17.188615384615385</v>
      </c>
    </row>
    <row r="263" spans="1:18" hidden="1" outlineLevel="2" x14ac:dyDescent="0.25">
      <c r="A263" s="5" t="s">
        <v>18</v>
      </c>
      <c r="B263" s="5" t="s">
        <v>19</v>
      </c>
      <c r="C263" s="5" t="s">
        <v>296</v>
      </c>
      <c r="D263" s="5" t="s">
        <v>21</v>
      </c>
      <c r="E263" s="5" t="s">
        <v>22</v>
      </c>
      <c r="F263" s="5" t="s">
        <v>241</v>
      </c>
      <c r="G263" s="5" t="s">
        <v>264</v>
      </c>
      <c r="H263" s="6" t="s">
        <v>267</v>
      </c>
      <c r="I263" s="5" t="s">
        <v>268</v>
      </c>
      <c r="J263" s="5" t="s">
        <v>27</v>
      </c>
      <c r="K263" s="6" t="s">
        <v>299</v>
      </c>
      <c r="L263" s="6" t="s">
        <v>300</v>
      </c>
      <c r="M263" s="7">
        <v>7</v>
      </c>
      <c r="N263" s="7">
        <v>286</v>
      </c>
      <c r="P263" s="7">
        <f t="shared" si="16"/>
        <v>286</v>
      </c>
      <c r="Q263" s="8">
        <v>3046.87</v>
      </c>
      <c r="R263" s="9">
        <f t="shared" si="17"/>
        <v>10.653391608391608</v>
      </c>
    </row>
    <row r="264" spans="1:18" hidden="1" outlineLevel="2" x14ac:dyDescent="0.25">
      <c r="A264" s="5" t="s">
        <v>18</v>
      </c>
      <c r="B264" s="5" t="s">
        <v>19</v>
      </c>
      <c r="C264" s="5" t="s">
        <v>296</v>
      </c>
      <c r="D264" s="5" t="s">
        <v>21</v>
      </c>
      <c r="E264" s="5" t="s">
        <v>22</v>
      </c>
      <c r="F264" s="5" t="s">
        <v>241</v>
      </c>
      <c r="G264" s="5" t="s">
        <v>264</v>
      </c>
      <c r="H264" s="6" t="s">
        <v>269</v>
      </c>
      <c r="I264" s="5" t="s">
        <v>270</v>
      </c>
      <c r="J264" s="5" t="s">
        <v>30</v>
      </c>
      <c r="K264" s="6" t="s">
        <v>299</v>
      </c>
      <c r="L264" s="6" t="s">
        <v>300</v>
      </c>
      <c r="M264" s="7">
        <v>4</v>
      </c>
      <c r="N264" s="7">
        <v>670</v>
      </c>
      <c r="P264" s="7">
        <f t="shared" si="16"/>
        <v>670</v>
      </c>
      <c r="Q264" s="8">
        <v>3263.62</v>
      </c>
      <c r="R264" s="9">
        <f t="shared" si="17"/>
        <v>4.8710746268656715</v>
      </c>
    </row>
    <row r="265" spans="1:18" hidden="1" outlineLevel="2" x14ac:dyDescent="0.25">
      <c r="A265" s="5" t="s">
        <v>18</v>
      </c>
      <c r="B265" s="5" t="s">
        <v>19</v>
      </c>
      <c r="C265" s="5" t="s">
        <v>296</v>
      </c>
      <c r="D265" s="5" t="s">
        <v>21</v>
      </c>
      <c r="E265" s="5" t="s">
        <v>22</v>
      </c>
      <c r="F265" s="5" t="s">
        <v>241</v>
      </c>
      <c r="G265" s="5" t="s">
        <v>264</v>
      </c>
      <c r="H265" s="6" t="s">
        <v>271</v>
      </c>
      <c r="I265" s="5" t="s">
        <v>272</v>
      </c>
      <c r="J265" s="5" t="s">
        <v>42</v>
      </c>
      <c r="K265" s="6" t="s">
        <v>299</v>
      </c>
      <c r="L265" s="6" t="s">
        <v>300</v>
      </c>
      <c r="M265" s="7">
        <v>1</v>
      </c>
      <c r="N265" s="7">
        <v>155</v>
      </c>
      <c r="P265" s="7">
        <f t="shared" si="16"/>
        <v>155</v>
      </c>
      <c r="Q265" s="8">
        <v>4010.32</v>
      </c>
      <c r="R265" s="9">
        <f t="shared" si="17"/>
        <v>25.873032258064516</v>
      </c>
    </row>
    <row r="266" spans="1:18" hidden="1" outlineLevel="2" x14ac:dyDescent="0.25">
      <c r="A266" s="5" t="s">
        <v>18</v>
      </c>
      <c r="B266" s="5" t="s">
        <v>19</v>
      </c>
      <c r="C266" s="5" t="s">
        <v>296</v>
      </c>
      <c r="D266" s="5" t="s">
        <v>21</v>
      </c>
      <c r="E266" s="5" t="s">
        <v>22</v>
      </c>
      <c r="F266" s="5" t="s">
        <v>241</v>
      </c>
      <c r="G266" s="5" t="s">
        <v>439</v>
      </c>
      <c r="H266" s="6" t="s">
        <v>440</v>
      </c>
      <c r="I266" s="5" t="s">
        <v>441</v>
      </c>
      <c r="J266" s="5" t="s">
        <v>27</v>
      </c>
      <c r="K266" s="6" t="s">
        <v>299</v>
      </c>
      <c r="L266" s="6" t="s">
        <v>300</v>
      </c>
      <c r="M266" s="7">
        <v>1</v>
      </c>
      <c r="N266" s="7">
        <v>55</v>
      </c>
      <c r="P266" s="7">
        <f t="shared" si="16"/>
        <v>55</v>
      </c>
      <c r="Q266" s="8">
        <v>1859.89</v>
      </c>
      <c r="R266" s="9">
        <f t="shared" si="17"/>
        <v>33.816181818181818</v>
      </c>
    </row>
    <row r="267" spans="1:18" hidden="1" outlineLevel="2" x14ac:dyDescent="0.25">
      <c r="A267" s="5" t="s">
        <v>18</v>
      </c>
      <c r="B267" s="5" t="s">
        <v>19</v>
      </c>
      <c r="C267" s="5" t="s">
        <v>296</v>
      </c>
      <c r="D267" s="5" t="s">
        <v>275</v>
      </c>
      <c r="E267" s="5" t="s">
        <v>22</v>
      </c>
      <c r="F267" s="5" t="s">
        <v>43</v>
      </c>
      <c r="G267" s="5" t="s">
        <v>44</v>
      </c>
      <c r="H267" s="6" t="s">
        <v>442</v>
      </c>
      <c r="I267" s="5" t="s">
        <v>443</v>
      </c>
      <c r="J267" s="5" t="s">
        <v>278</v>
      </c>
      <c r="K267" s="6" t="s">
        <v>299</v>
      </c>
      <c r="L267" s="6" t="s">
        <v>300</v>
      </c>
      <c r="M267" s="7">
        <v>1</v>
      </c>
      <c r="N267" s="7">
        <v>8</v>
      </c>
      <c r="P267" s="7">
        <f t="shared" si="16"/>
        <v>8</v>
      </c>
      <c r="Q267" s="8">
        <v>443.4</v>
      </c>
      <c r="R267" s="9">
        <f t="shared" si="17"/>
        <v>55.424999999999997</v>
      </c>
    </row>
    <row r="268" spans="1:18" hidden="1" outlineLevel="2" x14ac:dyDescent="0.25">
      <c r="A268" s="5" t="s">
        <v>18</v>
      </c>
      <c r="B268" s="5" t="s">
        <v>19</v>
      </c>
      <c r="C268" s="5" t="s">
        <v>296</v>
      </c>
      <c r="D268" s="5" t="s">
        <v>275</v>
      </c>
      <c r="E268" s="5" t="s">
        <v>22</v>
      </c>
      <c r="F268" s="5" t="s">
        <v>176</v>
      </c>
      <c r="G268" s="5" t="s">
        <v>211</v>
      </c>
      <c r="H268" s="6" t="s">
        <v>390</v>
      </c>
      <c r="I268" s="5" t="s">
        <v>391</v>
      </c>
      <c r="J268" s="5" t="s">
        <v>290</v>
      </c>
      <c r="K268" s="6" t="s">
        <v>299</v>
      </c>
      <c r="L268" s="6" t="s">
        <v>300</v>
      </c>
      <c r="O268" s="7">
        <v>435</v>
      </c>
      <c r="P268" s="7">
        <f t="shared" si="16"/>
        <v>435</v>
      </c>
      <c r="Q268" s="8">
        <v>8928.64</v>
      </c>
      <c r="R268" s="9">
        <f t="shared" si="17"/>
        <v>20.525609195402296</v>
      </c>
    </row>
    <row r="269" spans="1:18" hidden="1" outlineLevel="2" x14ac:dyDescent="0.25">
      <c r="A269" s="5" t="s">
        <v>18</v>
      </c>
      <c r="B269" s="5" t="s">
        <v>19</v>
      </c>
      <c r="C269" s="5" t="s">
        <v>296</v>
      </c>
      <c r="D269" s="5" t="s">
        <v>275</v>
      </c>
      <c r="E269" s="5" t="s">
        <v>22</v>
      </c>
      <c r="F269" s="5" t="s">
        <v>241</v>
      </c>
      <c r="G269" s="5" t="s">
        <v>284</v>
      </c>
      <c r="H269" s="6" t="s">
        <v>444</v>
      </c>
      <c r="I269" s="5" t="s">
        <v>445</v>
      </c>
      <c r="J269" s="5" t="s">
        <v>283</v>
      </c>
      <c r="K269" s="6" t="s">
        <v>299</v>
      </c>
      <c r="L269" s="6" t="s">
        <v>300</v>
      </c>
      <c r="M269" s="7">
        <v>1</v>
      </c>
      <c r="N269" s="7">
        <v>13</v>
      </c>
      <c r="P269" s="7">
        <f t="shared" si="16"/>
        <v>13</v>
      </c>
      <c r="Q269" s="8">
        <v>455.01</v>
      </c>
      <c r="R269" s="9">
        <f t="shared" si="17"/>
        <v>35.00076923076923</v>
      </c>
    </row>
    <row r="270" spans="1:18" outlineLevel="1" collapsed="1" x14ac:dyDescent="0.25">
      <c r="A270" s="5"/>
      <c r="B270" s="5"/>
      <c r="C270" s="10" t="s">
        <v>446</v>
      </c>
      <c r="D270" s="5"/>
      <c r="E270" s="5"/>
      <c r="F270" s="5"/>
      <c r="G270" s="5"/>
      <c r="H270" s="6"/>
      <c r="I270" s="5"/>
      <c r="J270" s="5"/>
      <c r="K270" s="6"/>
      <c r="L270" s="6"/>
      <c r="M270" s="7">
        <f>SUBTOTAL(9,M130:M269)</f>
        <v>552</v>
      </c>
      <c r="N270" s="7">
        <f>SUBTOTAL(9,N130:N269)</f>
        <v>34805</v>
      </c>
      <c r="O270" s="7">
        <f>SUBTOTAL(9,O130:O269)</f>
        <v>40937</v>
      </c>
      <c r="P270" s="7">
        <f>SUBTOTAL(9,P130:P269)</f>
        <v>75742</v>
      </c>
      <c r="Q270" s="8">
        <f>SUBTOTAL(9,Q130:Q269)</f>
        <v>946773.45000000007</v>
      </c>
      <c r="R270" s="9">
        <f>Q270/P270</f>
        <v>12.49997953579256</v>
      </c>
    </row>
    <row r="271" spans="1:18" hidden="1" outlineLevel="2" x14ac:dyDescent="0.25">
      <c r="A271" s="5" t="s">
        <v>18</v>
      </c>
      <c r="B271" s="5" t="s">
        <v>19</v>
      </c>
      <c r="C271" s="5" t="s">
        <v>447</v>
      </c>
      <c r="D271" s="5" t="s">
        <v>21</v>
      </c>
      <c r="E271" s="5" t="s">
        <v>22</v>
      </c>
      <c r="F271" s="5" t="s">
        <v>43</v>
      </c>
      <c r="G271" s="5" t="s">
        <v>44</v>
      </c>
      <c r="H271" s="6" t="s">
        <v>54</v>
      </c>
      <c r="I271" s="5" t="s">
        <v>55</v>
      </c>
      <c r="J271" s="5" t="s">
        <v>27</v>
      </c>
      <c r="K271" s="6" t="s">
        <v>448</v>
      </c>
      <c r="L271" s="6" t="s">
        <v>449</v>
      </c>
      <c r="M271" s="7">
        <v>61</v>
      </c>
      <c r="N271" s="7">
        <v>3081</v>
      </c>
      <c r="P271" s="7">
        <f t="shared" ref="P271:P302" si="18">N271+O271</f>
        <v>3081</v>
      </c>
      <c r="Q271" s="8">
        <v>38128.65</v>
      </c>
      <c r="R271" s="9">
        <f t="shared" ref="R271:R302" si="19">Q271/P271</f>
        <v>12.375413826679649</v>
      </c>
    </row>
    <row r="272" spans="1:18" hidden="1" outlineLevel="2" x14ac:dyDescent="0.25">
      <c r="A272" s="5" t="s">
        <v>18</v>
      </c>
      <c r="B272" s="5" t="s">
        <v>19</v>
      </c>
      <c r="C272" s="5" t="s">
        <v>447</v>
      </c>
      <c r="D272" s="5" t="s">
        <v>21</v>
      </c>
      <c r="E272" s="5" t="s">
        <v>22</v>
      </c>
      <c r="F272" s="5" t="s">
        <v>43</v>
      </c>
      <c r="G272" s="5" t="s">
        <v>44</v>
      </c>
      <c r="H272" s="6" t="s">
        <v>56</v>
      </c>
      <c r="I272" s="5" t="s">
        <v>57</v>
      </c>
      <c r="J272" s="5" t="s">
        <v>30</v>
      </c>
      <c r="K272" s="6" t="s">
        <v>448</v>
      </c>
      <c r="L272" s="6" t="s">
        <v>449</v>
      </c>
      <c r="M272" s="7">
        <v>8</v>
      </c>
      <c r="N272" s="7">
        <v>746</v>
      </c>
      <c r="P272" s="7">
        <f t="shared" si="18"/>
        <v>746</v>
      </c>
      <c r="Q272" s="8">
        <v>19698.3</v>
      </c>
      <c r="R272" s="9">
        <f t="shared" si="19"/>
        <v>26.405227882037533</v>
      </c>
    </row>
    <row r="273" spans="1:18" hidden="1" outlineLevel="2" x14ac:dyDescent="0.25">
      <c r="A273" s="5" t="s">
        <v>18</v>
      </c>
      <c r="B273" s="5" t="s">
        <v>19</v>
      </c>
      <c r="C273" s="5" t="s">
        <v>447</v>
      </c>
      <c r="D273" s="5" t="s">
        <v>21</v>
      </c>
      <c r="E273" s="5" t="s">
        <v>22</v>
      </c>
      <c r="F273" s="5" t="s">
        <v>43</v>
      </c>
      <c r="G273" s="5" t="s">
        <v>58</v>
      </c>
      <c r="H273" s="6" t="s">
        <v>60</v>
      </c>
      <c r="I273" s="5" t="s">
        <v>61</v>
      </c>
      <c r="J273" s="5" t="s">
        <v>27</v>
      </c>
      <c r="K273" s="6" t="s">
        <v>448</v>
      </c>
      <c r="L273" s="6" t="s">
        <v>449</v>
      </c>
      <c r="M273" s="7">
        <v>29</v>
      </c>
      <c r="N273" s="7">
        <v>1119</v>
      </c>
      <c r="P273" s="7">
        <f t="shared" si="18"/>
        <v>1119</v>
      </c>
      <c r="Q273" s="8">
        <v>17451.47</v>
      </c>
      <c r="R273" s="9">
        <f t="shared" si="19"/>
        <v>15.595594280607687</v>
      </c>
    </row>
    <row r="274" spans="1:18" hidden="1" outlineLevel="2" x14ac:dyDescent="0.25">
      <c r="A274" s="5" t="s">
        <v>18</v>
      </c>
      <c r="B274" s="5" t="s">
        <v>19</v>
      </c>
      <c r="C274" s="5" t="s">
        <v>447</v>
      </c>
      <c r="D274" s="5" t="s">
        <v>21</v>
      </c>
      <c r="E274" s="5" t="s">
        <v>22</v>
      </c>
      <c r="F274" s="5" t="s">
        <v>43</v>
      </c>
      <c r="G274" s="5" t="s">
        <v>64</v>
      </c>
      <c r="H274" s="6" t="s">
        <v>65</v>
      </c>
      <c r="I274" s="5" t="s">
        <v>66</v>
      </c>
      <c r="J274" s="5" t="s">
        <v>27</v>
      </c>
      <c r="K274" s="6" t="s">
        <v>448</v>
      </c>
      <c r="L274" s="6" t="s">
        <v>449</v>
      </c>
      <c r="M274" s="7">
        <v>4</v>
      </c>
      <c r="N274" s="7">
        <v>176</v>
      </c>
      <c r="P274" s="7">
        <f t="shared" si="18"/>
        <v>176</v>
      </c>
      <c r="Q274" s="8">
        <v>3547.04</v>
      </c>
      <c r="R274" s="9">
        <f t="shared" si="19"/>
        <v>20.153636363636362</v>
      </c>
    </row>
    <row r="275" spans="1:18" hidden="1" outlineLevel="2" x14ac:dyDescent="0.25">
      <c r="A275" s="5" t="s">
        <v>18</v>
      </c>
      <c r="B275" s="5" t="s">
        <v>19</v>
      </c>
      <c r="C275" s="5" t="s">
        <v>447</v>
      </c>
      <c r="D275" s="5" t="s">
        <v>21</v>
      </c>
      <c r="E275" s="5" t="s">
        <v>22</v>
      </c>
      <c r="F275" s="5" t="s">
        <v>43</v>
      </c>
      <c r="G275" s="5" t="s">
        <v>64</v>
      </c>
      <c r="H275" s="6" t="s">
        <v>67</v>
      </c>
      <c r="I275" s="5" t="s">
        <v>68</v>
      </c>
      <c r="J275" s="5" t="s">
        <v>30</v>
      </c>
      <c r="K275" s="6" t="s">
        <v>448</v>
      </c>
      <c r="L275" s="6" t="s">
        <v>449</v>
      </c>
      <c r="M275" s="7">
        <v>1</v>
      </c>
      <c r="N275" s="7">
        <v>124</v>
      </c>
      <c r="P275" s="7">
        <f t="shared" si="18"/>
        <v>124</v>
      </c>
      <c r="Q275" s="8">
        <v>104.52</v>
      </c>
      <c r="R275" s="9">
        <f t="shared" si="19"/>
        <v>0.84290322580645161</v>
      </c>
    </row>
    <row r="276" spans="1:18" hidden="1" outlineLevel="2" x14ac:dyDescent="0.25">
      <c r="A276" s="5" t="s">
        <v>18</v>
      </c>
      <c r="B276" s="5" t="s">
        <v>19</v>
      </c>
      <c r="C276" s="5" t="s">
        <v>447</v>
      </c>
      <c r="D276" s="5" t="s">
        <v>21</v>
      </c>
      <c r="E276" s="5" t="s">
        <v>22</v>
      </c>
      <c r="F276" s="5" t="s">
        <v>43</v>
      </c>
      <c r="G276" s="5" t="s">
        <v>71</v>
      </c>
      <c r="H276" s="6" t="s">
        <v>450</v>
      </c>
      <c r="I276" s="5" t="s">
        <v>46</v>
      </c>
      <c r="J276" s="5" t="s">
        <v>49</v>
      </c>
      <c r="K276" s="6" t="s">
        <v>448</v>
      </c>
      <c r="L276" s="6" t="s">
        <v>449</v>
      </c>
      <c r="O276" s="7">
        <v>208</v>
      </c>
      <c r="P276" s="7">
        <f t="shared" si="18"/>
        <v>208</v>
      </c>
      <c r="Q276" s="8">
        <v>6573.62</v>
      </c>
      <c r="R276" s="9">
        <f t="shared" si="19"/>
        <v>31.603942307692307</v>
      </c>
    </row>
    <row r="277" spans="1:18" hidden="1" outlineLevel="2" x14ac:dyDescent="0.25">
      <c r="A277" s="5" t="s">
        <v>18</v>
      </c>
      <c r="B277" s="5" t="s">
        <v>19</v>
      </c>
      <c r="C277" s="5" t="s">
        <v>447</v>
      </c>
      <c r="D277" s="5" t="s">
        <v>21</v>
      </c>
      <c r="E277" s="5" t="s">
        <v>22</v>
      </c>
      <c r="F277" s="5" t="s">
        <v>43</v>
      </c>
      <c r="G277" s="5" t="s">
        <v>71</v>
      </c>
      <c r="H277" s="6" t="s">
        <v>451</v>
      </c>
      <c r="I277" s="5" t="s">
        <v>46</v>
      </c>
      <c r="J277" s="5" t="s">
        <v>47</v>
      </c>
      <c r="K277" s="6" t="s">
        <v>448</v>
      </c>
      <c r="L277" s="6" t="s">
        <v>449</v>
      </c>
      <c r="O277" s="7">
        <v>733</v>
      </c>
      <c r="P277" s="7">
        <f t="shared" si="18"/>
        <v>733</v>
      </c>
      <c r="Q277" s="8">
        <v>5807.32</v>
      </c>
      <c r="R277" s="9">
        <f t="shared" si="19"/>
        <v>7.9226739427012278</v>
      </c>
    </row>
    <row r="278" spans="1:18" hidden="1" outlineLevel="2" x14ac:dyDescent="0.25">
      <c r="A278" s="5" t="s">
        <v>18</v>
      </c>
      <c r="B278" s="5" t="s">
        <v>19</v>
      </c>
      <c r="C278" s="5" t="s">
        <v>447</v>
      </c>
      <c r="D278" s="5" t="s">
        <v>21</v>
      </c>
      <c r="E278" s="5" t="s">
        <v>22</v>
      </c>
      <c r="F278" s="5" t="s">
        <v>43</v>
      </c>
      <c r="G278" s="5" t="s">
        <v>71</v>
      </c>
      <c r="H278" s="6" t="s">
        <v>451</v>
      </c>
      <c r="I278" s="5" t="s">
        <v>46</v>
      </c>
      <c r="J278" s="5" t="s">
        <v>49</v>
      </c>
      <c r="K278" s="6" t="s">
        <v>448</v>
      </c>
      <c r="L278" s="6" t="s">
        <v>449</v>
      </c>
      <c r="O278" s="7">
        <v>2133</v>
      </c>
      <c r="P278" s="7">
        <f t="shared" si="18"/>
        <v>2133</v>
      </c>
      <c r="Q278" s="8">
        <v>13906.83</v>
      </c>
      <c r="R278" s="9">
        <f t="shared" si="19"/>
        <v>6.5198452883263007</v>
      </c>
    </row>
    <row r="279" spans="1:18" hidden="1" outlineLevel="2" x14ac:dyDescent="0.25">
      <c r="A279" s="5" t="s">
        <v>18</v>
      </c>
      <c r="B279" s="5" t="s">
        <v>19</v>
      </c>
      <c r="C279" s="5" t="s">
        <v>447</v>
      </c>
      <c r="D279" s="5" t="s">
        <v>21</v>
      </c>
      <c r="E279" s="5" t="s">
        <v>22</v>
      </c>
      <c r="F279" s="5" t="s">
        <v>43</v>
      </c>
      <c r="G279" s="5" t="s">
        <v>71</v>
      </c>
      <c r="H279" s="6" t="s">
        <v>452</v>
      </c>
      <c r="I279" s="5" t="s">
        <v>453</v>
      </c>
      <c r="J279" s="5" t="s">
        <v>49</v>
      </c>
      <c r="K279" s="6" t="s">
        <v>448</v>
      </c>
      <c r="L279" s="6" t="s">
        <v>449</v>
      </c>
      <c r="O279" s="7">
        <v>104</v>
      </c>
      <c r="P279" s="7">
        <f t="shared" si="18"/>
        <v>104</v>
      </c>
      <c r="Q279" s="8">
        <v>8099.93</v>
      </c>
      <c r="R279" s="9">
        <f t="shared" si="19"/>
        <v>77.883942307692308</v>
      </c>
    </row>
    <row r="280" spans="1:18" hidden="1" outlineLevel="2" x14ac:dyDescent="0.25">
      <c r="A280" s="5" t="s">
        <v>18</v>
      </c>
      <c r="B280" s="5" t="s">
        <v>19</v>
      </c>
      <c r="C280" s="5" t="s">
        <v>447</v>
      </c>
      <c r="D280" s="5" t="s">
        <v>21</v>
      </c>
      <c r="E280" s="5" t="s">
        <v>22</v>
      </c>
      <c r="F280" s="5" t="s">
        <v>43</v>
      </c>
      <c r="G280" s="5" t="s">
        <v>71</v>
      </c>
      <c r="H280" s="6" t="s">
        <v>452</v>
      </c>
      <c r="I280" s="5" t="s">
        <v>453</v>
      </c>
      <c r="J280" s="5" t="s">
        <v>47</v>
      </c>
      <c r="K280" s="6" t="s">
        <v>448</v>
      </c>
      <c r="L280" s="6" t="s">
        <v>449</v>
      </c>
      <c r="O280" s="7">
        <v>224</v>
      </c>
      <c r="P280" s="7">
        <f t="shared" si="18"/>
        <v>224</v>
      </c>
      <c r="Q280" s="8">
        <v>275</v>
      </c>
      <c r="R280" s="9">
        <f t="shared" si="19"/>
        <v>1.2276785714285714</v>
      </c>
    </row>
    <row r="281" spans="1:18" hidden="1" outlineLevel="2" x14ac:dyDescent="0.25">
      <c r="A281" s="5" t="s">
        <v>18</v>
      </c>
      <c r="B281" s="5" t="s">
        <v>19</v>
      </c>
      <c r="C281" s="5" t="s">
        <v>447</v>
      </c>
      <c r="D281" s="5" t="s">
        <v>21</v>
      </c>
      <c r="E281" s="5" t="s">
        <v>22</v>
      </c>
      <c r="F281" s="5" t="s">
        <v>43</v>
      </c>
      <c r="G281" s="5" t="s">
        <v>71</v>
      </c>
      <c r="H281" s="6" t="s">
        <v>73</v>
      </c>
      <c r="I281" s="5" t="s">
        <v>74</v>
      </c>
      <c r="J281" s="5" t="s">
        <v>27</v>
      </c>
      <c r="K281" s="6" t="s">
        <v>448</v>
      </c>
      <c r="L281" s="6" t="s">
        <v>449</v>
      </c>
      <c r="M281" s="7">
        <v>26</v>
      </c>
      <c r="N281" s="7">
        <v>1198</v>
      </c>
      <c r="P281" s="7">
        <f t="shared" si="18"/>
        <v>1198</v>
      </c>
      <c r="Q281" s="8">
        <v>18001.16</v>
      </c>
      <c r="R281" s="9">
        <f t="shared" si="19"/>
        <v>15.026010016694491</v>
      </c>
    </row>
    <row r="282" spans="1:18" hidden="1" outlineLevel="2" x14ac:dyDescent="0.25">
      <c r="A282" s="5" t="s">
        <v>18</v>
      </c>
      <c r="B282" s="5" t="s">
        <v>19</v>
      </c>
      <c r="C282" s="5" t="s">
        <v>447</v>
      </c>
      <c r="D282" s="5" t="s">
        <v>21</v>
      </c>
      <c r="E282" s="5" t="s">
        <v>22</v>
      </c>
      <c r="F282" s="5" t="s">
        <v>43</v>
      </c>
      <c r="G282" s="5" t="s">
        <v>71</v>
      </c>
      <c r="H282" s="6" t="s">
        <v>75</v>
      </c>
      <c r="I282" s="5" t="s">
        <v>76</v>
      </c>
      <c r="J282" s="5" t="s">
        <v>30</v>
      </c>
      <c r="K282" s="6" t="s">
        <v>448</v>
      </c>
      <c r="L282" s="6" t="s">
        <v>449</v>
      </c>
      <c r="M282" s="7">
        <v>6</v>
      </c>
      <c r="N282" s="7">
        <v>726</v>
      </c>
      <c r="P282" s="7">
        <f t="shared" si="18"/>
        <v>726</v>
      </c>
      <c r="Q282" s="8">
        <v>3990.97</v>
      </c>
      <c r="R282" s="9">
        <f t="shared" si="19"/>
        <v>5.4972038567493113</v>
      </c>
    </row>
    <row r="283" spans="1:18" hidden="1" outlineLevel="2" x14ac:dyDescent="0.25">
      <c r="A283" s="5" t="s">
        <v>18</v>
      </c>
      <c r="B283" s="5" t="s">
        <v>19</v>
      </c>
      <c r="C283" s="5" t="s">
        <v>447</v>
      </c>
      <c r="D283" s="5" t="s">
        <v>21</v>
      </c>
      <c r="E283" s="5" t="s">
        <v>22</v>
      </c>
      <c r="F283" s="5" t="s">
        <v>43</v>
      </c>
      <c r="G283" s="5" t="s">
        <v>71</v>
      </c>
      <c r="H283" s="6" t="s">
        <v>312</v>
      </c>
      <c r="I283" s="5" t="s">
        <v>313</v>
      </c>
      <c r="J283" s="5" t="s">
        <v>42</v>
      </c>
      <c r="K283" s="6" t="s">
        <v>448</v>
      </c>
      <c r="L283" s="6" t="s">
        <v>449</v>
      </c>
      <c r="M283" s="7">
        <v>1</v>
      </c>
      <c r="N283" s="7">
        <v>370</v>
      </c>
      <c r="P283" s="7">
        <f t="shared" si="18"/>
        <v>370</v>
      </c>
      <c r="Q283" s="8">
        <v>6724.38</v>
      </c>
      <c r="R283" s="9">
        <f t="shared" si="19"/>
        <v>18.173999999999999</v>
      </c>
    </row>
    <row r="284" spans="1:18" hidden="1" outlineLevel="2" x14ac:dyDescent="0.25">
      <c r="A284" s="5" t="s">
        <v>18</v>
      </c>
      <c r="B284" s="5" t="s">
        <v>19</v>
      </c>
      <c r="C284" s="5" t="s">
        <v>447</v>
      </c>
      <c r="D284" s="5" t="s">
        <v>21</v>
      </c>
      <c r="E284" s="5" t="s">
        <v>22</v>
      </c>
      <c r="F284" s="5" t="s">
        <v>43</v>
      </c>
      <c r="G284" s="5" t="s">
        <v>77</v>
      </c>
      <c r="H284" s="6" t="s">
        <v>454</v>
      </c>
      <c r="I284" s="5" t="s">
        <v>46</v>
      </c>
      <c r="J284" s="5" t="s">
        <v>49</v>
      </c>
      <c r="K284" s="6" t="s">
        <v>448</v>
      </c>
      <c r="L284" s="6" t="s">
        <v>449</v>
      </c>
      <c r="O284" s="7">
        <v>139</v>
      </c>
      <c r="P284" s="7">
        <f t="shared" si="18"/>
        <v>139</v>
      </c>
      <c r="Q284" s="8">
        <v>190.26</v>
      </c>
      <c r="R284" s="9">
        <f t="shared" si="19"/>
        <v>1.3687769784172661</v>
      </c>
    </row>
    <row r="285" spans="1:18" hidden="1" outlineLevel="2" x14ac:dyDescent="0.25">
      <c r="A285" s="5" t="s">
        <v>18</v>
      </c>
      <c r="B285" s="5" t="s">
        <v>19</v>
      </c>
      <c r="C285" s="5" t="s">
        <v>447</v>
      </c>
      <c r="D285" s="5" t="s">
        <v>21</v>
      </c>
      <c r="E285" s="5" t="s">
        <v>22</v>
      </c>
      <c r="F285" s="5" t="s">
        <v>43</v>
      </c>
      <c r="G285" s="5" t="s">
        <v>77</v>
      </c>
      <c r="H285" s="6" t="s">
        <v>455</v>
      </c>
      <c r="I285" s="5" t="s">
        <v>46</v>
      </c>
      <c r="J285" s="5" t="s">
        <v>49</v>
      </c>
      <c r="K285" s="6" t="s">
        <v>448</v>
      </c>
      <c r="L285" s="6" t="s">
        <v>449</v>
      </c>
      <c r="O285" s="7">
        <v>312</v>
      </c>
      <c r="P285" s="7">
        <f t="shared" si="18"/>
        <v>312</v>
      </c>
      <c r="Q285" s="8">
        <v>2190.04</v>
      </c>
      <c r="R285" s="9">
        <f t="shared" si="19"/>
        <v>7.0193589743589744</v>
      </c>
    </row>
    <row r="286" spans="1:18" hidden="1" outlineLevel="2" x14ac:dyDescent="0.25">
      <c r="A286" s="5" t="s">
        <v>18</v>
      </c>
      <c r="B286" s="5" t="s">
        <v>19</v>
      </c>
      <c r="C286" s="5" t="s">
        <v>447</v>
      </c>
      <c r="D286" s="5" t="s">
        <v>21</v>
      </c>
      <c r="E286" s="5" t="s">
        <v>22</v>
      </c>
      <c r="F286" s="5" t="s">
        <v>43</v>
      </c>
      <c r="G286" s="5" t="s">
        <v>77</v>
      </c>
      <c r="H286" s="6" t="s">
        <v>456</v>
      </c>
      <c r="I286" s="5" t="s">
        <v>46</v>
      </c>
      <c r="J286" s="5" t="s">
        <v>49</v>
      </c>
      <c r="K286" s="6" t="s">
        <v>448</v>
      </c>
      <c r="L286" s="6" t="s">
        <v>449</v>
      </c>
      <c r="O286" s="7">
        <v>801</v>
      </c>
      <c r="P286" s="7">
        <f t="shared" si="18"/>
        <v>801</v>
      </c>
      <c r="Q286" s="8">
        <v>7020.39</v>
      </c>
      <c r="R286" s="9">
        <f t="shared" si="19"/>
        <v>8.7645318352059931</v>
      </c>
    </row>
    <row r="287" spans="1:18" hidden="1" outlineLevel="2" x14ac:dyDescent="0.25">
      <c r="A287" s="5" t="s">
        <v>18</v>
      </c>
      <c r="B287" s="5" t="s">
        <v>19</v>
      </c>
      <c r="C287" s="5" t="s">
        <v>447</v>
      </c>
      <c r="D287" s="5" t="s">
        <v>21</v>
      </c>
      <c r="E287" s="5" t="s">
        <v>22</v>
      </c>
      <c r="F287" s="5" t="s">
        <v>43</v>
      </c>
      <c r="G287" s="5" t="s">
        <v>77</v>
      </c>
      <c r="H287" s="6" t="s">
        <v>80</v>
      </c>
      <c r="I287" s="5" t="s">
        <v>81</v>
      </c>
      <c r="J287" s="5" t="s">
        <v>27</v>
      </c>
      <c r="K287" s="6" t="s">
        <v>448</v>
      </c>
      <c r="L287" s="6" t="s">
        <v>449</v>
      </c>
      <c r="M287" s="7">
        <v>23</v>
      </c>
      <c r="N287" s="7">
        <v>1135</v>
      </c>
      <c r="P287" s="7">
        <f t="shared" si="18"/>
        <v>1135</v>
      </c>
      <c r="Q287" s="8">
        <v>17144.310000000001</v>
      </c>
      <c r="R287" s="9">
        <f t="shared" si="19"/>
        <v>15.105118942731279</v>
      </c>
    </row>
    <row r="288" spans="1:18" hidden="1" outlineLevel="2" x14ac:dyDescent="0.25">
      <c r="A288" s="5" t="s">
        <v>18</v>
      </c>
      <c r="B288" s="5" t="s">
        <v>19</v>
      </c>
      <c r="C288" s="5" t="s">
        <v>447</v>
      </c>
      <c r="D288" s="5" t="s">
        <v>21</v>
      </c>
      <c r="E288" s="5" t="s">
        <v>22</v>
      </c>
      <c r="F288" s="5" t="s">
        <v>43</v>
      </c>
      <c r="G288" s="5" t="s">
        <v>77</v>
      </c>
      <c r="H288" s="6" t="s">
        <v>82</v>
      </c>
      <c r="I288" s="5" t="s">
        <v>83</v>
      </c>
      <c r="J288" s="5" t="s">
        <v>30</v>
      </c>
      <c r="K288" s="6" t="s">
        <v>448</v>
      </c>
      <c r="L288" s="6" t="s">
        <v>449</v>
      </c>
      <c r="M288" s="7">
        <v>4</v>
      </c>
      <c r="N288" s="7">
        <v>609</v>
      </c>
      <c r="P288" s="7">
        <f t="shared" si="18"/>
        <v>609</v>
      </c>
      <c r="Q288" s="8">
        <v>1853.31</v>
      </c>
      <c r="R288" s="9">
        <f t="shared" si="19"/>
        <v>3.0432019704433495</v>
      </c>
    </row>
    <row r="289" spans="1:18" hidden="1" outlineLevel="2" x14ac:dyDescent="0.25">
      <c r="A289" s="5" t="s">
        <v>18</v>
      </c>
      <c r="B289" s="5" t="s">
        <v>19</v>
      </c>
      <c r="C289" s="5" t="s">
        <v>447</v>
      </c>
      <c r="D289" s="5" t="s">
        <v>21</v>
      </c>
      <c r="E289" s="5" t="s">
        <v>22</v>
      </c>
      <c r="F289" s="5" t="s">
        <v>43</v>
      </c>
      <c r="G289" s="5" t="s">
        <v>314</v>
      </c>
      <c r="H289" s="6" t="s">
        <v>315</v>
      </c>
      <c r="I289" s="5" t="s">
        <v>316</v>
      </c>
      <c r="J289" s="5" t="s">
        <v>27</v>
      </c>
      <c r="K289" s="6" t="s">
        <v>448</v>
      </c>
      <c r="L289" s="6" t="s">
        <v>449</v>
      </c>
      <c r="M289" s="7">
        <v>1</v>
      </c>
      <c r="N289" s="7">
        <v>29</v>
      </c>
      <c r="P289" s="7">
        <f t="shared" si="18"/>
        <v>29</v>
      </c>
      <c r="Q289" s="8">
        <v>4033.62</v>
      </c>
      <c r="R289" s="9">
        <f t="shared" si="19"/>
        <v>139.09034482758619</v>
      </c>
    </row>
    <row r="290" spans="1:18" hidden="1" outlineLevel="2" x14ac:dyDescent="0.25">
      <c r="A290" s="5" t="s">
        <v>18</v>
      </c>
      <c r="B290" s="5" t="s">
        <v>19</v>
      </c>
      <c r="C290" s="5" t="s">
        <v>447</v>
      </c>
      <c r="D290" s="5" t="s">
        <v>21</v>
      </c>
      <c r="E290" s="5" t="s">
        <v>22</v>
      </c>
      <c r="F290" s="5" t="s">
        <v>43</v>
      </c>
      <c r="G290" s="5" t="s">
        <v>86</v>
      </c>
      <c r="H290" s="6" t="s">
        <v>87</v>
      </c>
      <c r="I290" s="5" t="s">
        <v>88</v>
      </c>
      <c r="J290" s="5" t="s">
        <v>27</v>
      </c>
      <c r="K290" s="6" t="s">
        <v>448</v>
      </c>
      <c r="L290" s="6" t="s">
        <v>449</v>
      </c>
      <c r="M290" s="7">
        <v>2</v>
      </c>
      <c r="N290" s="7">
        <v>121</v>
      </c>
      <c r="P290" s="7">
        <f t="shared" si="18"/>
        <v>121</v>
      </c>
      <c r="Q290" s="8">
        <v>1398.97</v>
      </c>
      <c r="R290" s="9">
        <f t="shared" si="19"/>
        <v>11.561735537190083</v>
      </c>
    </row>
    <row r="291" spans="1:18" hidden="1" outlineLevel="2" x14ac:dyDescent="0.25">
      <c r="A291" s="5" t="s">
        <v>18</v>
      </c>
      <c r="B291" s="5" t="s">
        <v>19</v>
      </c>
      <c r="C291" s="5" t="s">
        <v>447</v>
      </c>
      <c r="D291" s="5" t="s">
        <v>21</v>
      </c>
      <c r="E291" s="5" t="s">
        <v>22</v>
      </c>
      <c r="F291" s="5" t="s">
        <v>91</v>
      </c>
      <c r="G291" s="5" t="s">
        <v>92</v>
      </c>
      <c r="H291" s="6" t="s">
        <v>457</v>
      </c>
      <c r="I291" s="5" t="s">
        <v>458</v>
      </c>
      <c r="J291" s="5" t="s">
        <v>49</v>
      </c>
      <c r="K291" s="6" t="s">
        <v>448</v>
      </c>
      <c r="L291" s="6" t="s">
        <v>449</v>
      </c>
      <c r="O291" s="7">
        <v>1300</v>
      </c>
      <c r="P291" s="7">
        <f t="shared" si="18"/>
        <v>1300</v>
      </c>
      <c r="Q291" s="8">
        <v>69410.64</v>
      </c>
      <c r="R291" s="9">
        <f t="shared" si="19"/>
        <v>53.392800000000001</v>
      </c>
    </row>
    <row r="292" spans="1:18" hidden="1" outlineLevel="2" x14ac:dyDescent="0.25">
      <c r="A292" s="5" t="s">
        <v>18</v>
      </c>
      <c r="B292" s="5" t="s">
        <v>19</v>
      </c>
      <c r="C292" s="5" t="s">
        <v>447</v>
      </c>
      <c r="D292" s="5" t="s">
        <v>21</v>
      </c>
      <c r="E292" s="5" t="s">
        <v>22</v>
      </c>
      <c r="F292" s="5" t="s">
        <v>91</v>
      </c>
      <c r="G292" s="5" t="s">
        <v>92</v>
      </c>
      <c r="H292" s="6" t="s">
        <v>100</v>
      </c>
      <c r="I292" s="5" t="s">
        <v>101</v>
      </c>
      <c r="J292" s="5" t="s">
        <v>27</v>
      </c>
      <c r="K292" s="6" t="s">
        <v>448</v>
      </c>
      <c r="L292" s="6" t="s">
        <v>449</v>
      </c>
      <c r="M292" s="7">
        <v>3</v>
      </c>
      <c r="N292" s="7">
        <v>159</v>
      </c>
      <c r="P292" s="7">
        <f t="shared" si="18"/>
        <v>159</v>
      </c>
      <c r="Q292" s="8">
        <v>26607.23</v>
      </c>
      <c r="R292" s="9">
        <f t="shared" si="19"/>
        <v>167.34106918238993</v>
      </c>
    </row>
    <row r="293" spans="1:18" hidden="1" outlineLevel="2" x14ac:dyDescent="0.25">
      <c r="A293" s="5" t="s">
        <v>18</v>
      </c>
      <c r="B293" s="5" t="s">
        <v>19</v>
      </c>
      <c r="C293" s="5" t="s">
        <v>447</v>
      </c>
      <c r="D293" s="5" t="s">
        <v>21</v>
      </c>
      <c r="E293" s="5" t="s">
        <v>22</v>
      </c>
      <c r="F293" s="5" t="s">
        <v>91</v>
      </c>
      <c r="G293" s="5" t="s">
        <v>92</v>
      </c>
      <c r="H293" s="6" t="s">
        <v>102</v>
      </c>
      <c r="I293" s="5" t="s">
        <v>103</v>
      </c>
      <c r="J293" s="5" t="s">
        <v>30</v>
      </c>
      <c r="K293" s="6" t="s">
        <v>448</v>
      </c>
      <c r="L293" s="6" t="s">
        <v>449</v>
      </c>
      <c r="M293" s="7">
        <v>1</v>
      </c>
      <c r="N293" s="7">
        <v>88</v>
      </c>
      <c r="P293" s="7">
        <f t="shared" si="18"/>
        <v>88</v>
      </c>
      <c r="Q293" s="8">
        <v>6762.76</v>
      </c>
      <c r="R293" s="9">
        <f t="shared" si="19"/>
        <v>76.849545454545463</v>
      </c>
    </row>
    <row r="294" spans="1:18" hidden="1" outlineLevel="2" x14ac:dyDescent="0.25">
      <c r="A294" s="5" t="s">
        <v>18</v>
      </c>
      <c r="B294" s="5" t="s">
        <v>19</v>
      </c>
      <c r="C294" s="5" t="s">
        <v>447</v>
      </c>
      <c r="D294" s="5" t="s">
        <v>21</v>
      </c>
      <c r="E294" s="5" t="s">
        <v>22</v>
      </c>
      <c r="F294" s="5" t="s">
        <v>91</v>
      </c>
      <c r="G294" s="5" t="s">
        <v>92</v>
      </c>
      <c r="H294" s="6" t="s">
        <v>459</v>
      </c>
      <c r="I294" s="5" t="s">
        <v>460</v>
      </c>
      <c r="J294" s="5" t="s">
        <v>42</v>
      </c>
      <c r="K294" s="6" t="s">
        <v>448</v>
      </c>
      <c r="L294" s="6" t="s">
        <v>449</v>
      </c>
      <c r="M294" s="7">
        <v>1</v>
      </c>
      <c r="N294" s="7">
        <v>35</v>
      </c>
      <c r="P294" s="7">
        <f t="shared" si="18"/>
        <v>35</v>
      </c>
      <c r="Q294" s="8">
        <v>560.45000000000005</v>
      </c>
      <c r="R294" s="9">
        <f t="shared" si="19"/>
        <v>16.012857142857143</v>
      </c>
    </row>
    <row r="295" spans="1:18" hidden="1" outlineLevel="2" x14ac:dyDescent="0.25">
      <c r="A295" s="5" t="s">
        <v>18</v>
      </c>
      <c r="B295" s="5" t="s">
        <v>19</v>
      </c>
      <c r="C295" s="5" t="s">
        <v>447</v>
      </c>
      <c r="D295" s="5" t="s">
        <v>21</v>
      </c>
      <c r="E295" s="5" t="s">
        <v>22</v>
      </c>
      <c r="F295" s="5" t="s">
        <v>91</v>
      </c>
      <c r="G295" s="5" t="s">
        <v>104</v>
      </c>
      <c r="H295" s="6" t="s">
        <v>105</v>
      </c>
      <c r="I295" s="5" t="s">
        <v>106</v>
      </c>
      <c r="J295" s="5" t="s">
        <v>27</v>
      </c>
      <c r="K295" s="6" t="s">
        <v>448</v>
      </c>
      <c r="L295" s="6" t="s">
        <v>449</v>
      </c>
      <c r="M295" s="7">
        <v>1</v>
      </c>
      <c r="N295" s="7">
        <v>15</v>
      </c>
      <c r="P295" s="7">
        <f t="shared" si="18"/>
        <v>15</v>
      </c>
      <c r="Q295" s="8">
        <v>1800.1</v>
      </c>
      <c r="R295" s="9">
        <f t="shared" si="19"/>
        <v>120.00666666666666</v>
      </c>
    </row>
    <row r="296" spans="1:18" hidden="1" outlineLevel="2" x14ac:dyDescent="0.25">
      <c r="A296" s="5" t="s">
        <v>18</v>
      </c>
      <c r="B296" s="5" t="s">
        <v>19</v>
      </c>
      <c r="C296" s="5" t="s">
        <v>447</v>
      </c>
      <c r="D296" s="5" t="s">
        <v>21</v>
      </c>
      <c r="E296" s="5" t="s">
        <v>22</v>
      </c>
      <c r="F296" s="5" t="s">
        <v>91</v>
      </c>
      <c r="G296" s="5" t="s">
        <v>104</v>
      </c>
      <c r="H296" s="6" t="s">
        <v>324</v>
      </c>
      <c r="I296" s="5" t="s">
        <v>325</v>
      </c>
      <c r="J296" s="5" t="s">
        <v>30</v>
      </c>
      <c r="K296" s="6" t="s">
        <v>448</v>
      </c>
      <c r="L296" s="6" t="s">
        <v>449</v>
      </c>
      <c r="M296" s="7">
        <v>2</v>
      </c>
      <c r="N296" s="7">
        <v>175</v>
      </c>
      <c r="P296" s="7">
        <f t="shared" si="18"/>
        <v>175</v>
      </c>
      <c r="Q296" s="8">
        <v>16817.62</v>
      </c>
      <c r="R296" s="9">
        <f t="shared" si="19"/>
        <v>96.100685714285703</v>
      </c>
    </row>
    <row r="297" spans="1:18" hidden="1" outlineLevel="2" x14ac:dyDescent="0.25">
      <c r="A297" s="5" t="s">
        <v>18</v>
      </c>
      <c r="B297" s="5" t="s">
        <v>19</v>
      </c>
      <c r="C297" s="5" t="s">
        <v>447</v>
      </c>
      <c r="D297" s="5" t="s">
        <v>21</v>
      </c>
      <c r="E297" s="5" t="s">
        <v>22</v>
      </c>
      <c r="F297" s="5" t="s">
        <v>91</v>
      </c>
      <c r="G297" s="5" t="s">
        <v>115</v>
      </c>
      <c r="H297" s="6" t="s">
        <v>116</v>
      </c>
      <c r="I297" s="5" t="s">
        <v>117</v>
      </c>
      <c r="J297" s="5" t="s">
        <v>27</v>
      </c>
      <c r="K297" s="6" t="s">
        <v>448</v>
      </c>
      <c r="L297" s="6" t="s">
        <v>449</v>
      </c>
      <c r="M297" s="7">
        <v>16</v>
      </c>
      <c r="N297" s="7">
        <v>619</v>
      </c>
      <c r="P297" s="7">
        <f t="shared" si="18"/>
        <v>619</v>
      </c>
      <c r="Q297" s="8">
        <v>22960.41</v>
      </c>
      <c r="R297" s="9">
        <f t="shared" si="19"/>
        <v>37.092746365105008</v>
      </c>
    </row>
    <row r="298" spans="1:18" hidden="1" outlineLevel="2" x14ac:dyDescent="0.25">
      <c r="A298" s="5" t="s">
        <v>18</v>
      </c>
      <c r="B298" s="5" t="s">
        <v>19</v>
      </c>
      <c r="C298" s="5" t="s">
        <v>447</v>
      </c>
      <c r="D298" s="5" t="s">
        <v>21</v>
      </c>
      <c r="E298" s="5" t="s">
        <v>22</v>
      </c>
      <c r="F298" s="5" t="s">
        <v>91</v>
      </c>
      <c r="G298" s="5" t="s">
        <v>118</v>
      </c>
      <c r="H298" s="6" t="s">
        <v>119</v>
      </c>
      <c r="I298" s="5" t="s">
        <v>120</v>
      </c>
      <c r="J298" s="5" t="s">
        <v>27</v>
      </c>
      <c r="K298" s="6" t="s">
        <v>448</v>
      </c>
      <c r="L298" s="6" t="s">
        <v>449</v>
      </c>
      <c r="M298" s="7">
        <v>6</v>
      </c>
      <c r="N298" s="7">
        <v>323</v>
      </c>
      <c r="P298" s="7">
        <f t="shared" si="18"/>
        <v>323</v>
      </c>
      <c r="Q298" s="8">
        <v>11326.7</v>
      </c>
      <c r="R298" s="9">
        <f t="shared" si="19"/>
        <v>35.067182662538698</v>
      </c>
    </row>
    <row r="299" spans="1:18" hidden="1" outlineLevel="2" x14ac:dyDescent="0.25">
      <c r="A299" s="5" t="s">
        <v>18</v>
      </c>
      <c r="B299" s="5" t="s">
        <v>19</v>
      </c>
      <c r="C299" s="5" t="s">
        <v>447</v>
      </c>
      <c r="D299" s="5" t="s">
        <v>21</v>
      </c>
      <c r="E299" s="5" t="s">
        <v>22</v>
      </c>
      <c r="F299" s="5" t="s">
        <v>127</v>
      </c>
      <c r="G299" s="5" t="s">
        <v>461</v>
      </c>
      <c r="H299" s="6" t="s">
        <v>462</v>
      </c>
      <c r="I299" s="5" t="s">
        <v>463</v>
      </c>
      <c r="J299" s="5" t="s">
        <v>30</v>
      </c>
      <c r="K299" s="6" t="s">
        <v>448</v>
      </c>
      <c r="L299" s="6" t="s">
        <v>449</v>
      </c>
      <c r="M299" s="7">
        <v>1</v>
      </c>
      <c r="N299" s="7">
        <v>219</v>
      </c>
      <c r="P299" s="7">
        <f t="shared" si="18"/>
        <v>219</v>
      </c>
      <c r="Q299" s="8">
        <v>1929.99</v>
      </c>
      <c r="R299" s="9">
        <f t="shared" si="19"/>
        <v>8.812739726027397</v>
      </c>
    </row>
    <row r="300" spans="1:18" hidden="1" outlineLevel="2" x14ac:dyDescent="0.25">
      <c r="A300" s="5" t="s">
        <v>18</v>
      </c>
      <c r="B300" s="5" t="s">
        <v>19</v>
      </c>
      <c r="C300" s="5" t="s">
        <v>447</v>
      </c>
      <c r="D300" s="5" t="s">
        <v>21</v>
      </c>
      <c r="E300" s="5" t="s">
        <v>22</v>
      </c>
      <c r="F300" s="5" t="s">
        <v>127</v>
      </c>
      <c r="G300" s="5" t="s">
        <v>128</v>
      </c>
      <c r="H300" s="6" t="s">
        <v>464</v>
      </c>
      <c r="I300" s="5" t="s">
        <v>465</v>
      </c>
      <c r="J300" s="5" t="s">
        <v>256</v>
      </c>
      <c r="K300" s="6" t="s">
        <v>448</v>
      </c>
      <c r="L300" s="6" t="s">
        <v>449</v>
      </c>
      <c r="M300" s="7">
        <v>1</v>
      </c>
      <c r="N300" s="7">
        <v>61</v>
      </c>
      <c r="P300" s="7">
        <f t="shared" si="18"/>
        <v>61</v>
      </c>
      <c r="Q300" s="8">
        <v>5142.76</v>
      </c>
      <c r="R300" s="9">
        <f t="shared" si="19"/>
        <v>84.307540983606557</v>
      </c>
    </row>
    <row r="301" spans="1:18" hidden="1" outlineLevel="2" x14ac:dyDescent="0.25">
      <c r="A301" s="5" t="s">
        <v>18</v>
      </c>
      <c r="B301" s="5" t="s">
        <v>19</v>
      </c>
      <c r="C301" s="5" t="s">
        <v>447</v>
      </c>
      <c r="D301" s="5" t="s">
        <v>21</v>
      </c>
      <c r="E301" s="5" t="s">
        <v>22</v>
      </c>
      <c r="F301" s="5" t="s">
        <v>127</v>
      </c>
      <c r="G301" s="5" t="s">
        <v>128</v>
      </c>
      <c r="H301" s="6" t="s">
        <v>135</v>
      </c>
      <c r="I301" s="5" t="s">
        <v>136</v>
      </c>
      <c r="J301" s="5" t="s">
        <v>27</v>
      </c>
      <c r="K301" s="6" t="s">
        <v>448</v>
      </c>
      <c r="L301" s="6" t="s">
        <v>449</v>
      </c>
      <c r="M301" s="7">
        <v>31</v>
      </c>
      <c r="N301" s="7">
        <v>1120</v>
      </c>
      <c r="P301" s="7">
        <f t="shared" si="18"/>
        <v>1120</v>
      </c>
      <c r="Q301" s="8">
        <v>18283.990000000002</v>
      </c>
      <c r="R301" s="9">
        <f t="shared" si="19"/>
        <v>16.324991071428574</v>
      </c>
    </row>
    <row r="302" spans="1:18" hidden="1" outlineLevel="2" x14ac:dyDescent="0.25">
      <c r="A302" s="5" t="s">
        <v>18</v>
      </c>
      <c r="B302" s="5" t="s">
        <v>19</v>
      </c>
      <c r="C302" s="5" t="s">
        <v>447</v>
      </c>
      <c r="D302" s="5" t="s">
        <v>21</v>
      </c>
      <c r="E302" s="5" t="s">
        <v>22</v>
      </c>
      <c r="F302" s="5" t="s">
        <v>127</v>
      </c>
      <c r="G302" s="5" t="s">
        <v>128</v>
      </c>
      <c r="H302" s="6" t="s">
        <v>137</v>
      </c>
      <c r="I302" s="5" t="s">
        <v>138</v>
      </c>
      <c r="J302" s="5" t="s">
        <v>30</v>
      </c>
      <c r="K302" s="6" t="s">
        <v>448</v>
      </c>
      <c r="L302" s="6" t="s">
        <v>449</v>
      </c>
      <c r="M302" s="7">
        <v>16</v>
      </c>
      <c r="N302" s="7">
        <v>971</v>
      </c>
      <c r="P302" s="7">
        <f t="shared" si="18"/>
        <v>971</v>
      </c>
      <c r="Q302" s="8">
        <v>15345.59</v>
      </c>
      <c r="R302" s="9">
        <f t="shared" si="19"/>
        <v>15.803903192584965</v>
      </c>
    </row>
    <row r="303" spans="1:18" hidden="1" outlineLevel="2" x14ac:dyDescent="0.25">
      <c r="A303" s="5" t="s">
        <v>18</v>
      </c>
      <c r="B303" s="5" t="s">
        <v>19</v>
      </c>
      <c r="C303" s="5" t="s">
        <v>447</v>
      </c>
      <c r="D303" s="5" t="s">
        <v>21</v>
      </c>
      <c r="E303" s="5" t="s">
        <v>22</v>
      </c>
      <c r="F303" s="5" t="s">
        <v>127</v>
      </c>
      <c r="G303" s="5" t="s">
        <v>128</v>
      </c>
      <c r="H303" s="6" t="s">
        <v>350</v>
      </c>
      <c r="I303" s="5" t="s">
        <v>351</v>
      </c>
      <c r="J303" s="5" t="s">
        <v>42</v>
      </c>
      <c r="K303" s="6" t="s">
        <v>448</v>
      </c>
      <c r="L303" s="6" t="s">
        <v>449</v>
      </c>
      <c r="M303" s="7">
        <v>1</v>
      </c>
      <c r="N303" s="7">
        <v>275</v>
      </c>
      <c r="P303" s="7">
        <f t="shared" ref="P303:P334" si="20">N303+O303</f>
        <v>275</v>
      </c>
      <c r="Q303" s="8">
        <v>2519.92</v>
      </c>
      <c r="R303" s="9">
        <f t="shared" ref="R303:R334" si="21">Q303/P303</f>
        <v>9.1633454545454551</v>
      </c>
    </row>
    <row r="304" spans="1:18" hidden="1" outlineLevel="2" x14ac:dyDescent="0.25">
      <c r="A304" s="5" t="s">
        <v>18</v>
      </c>
      <c r="B304" s="5" t="s">
        <v>19</v>
      </c>
      <c r="C304" s="5" t="s">
        <v>447</v>
      </c>
      <c r="D304" s="5" t="s">
        <v>21</v>
      </c>
      <c r="E304" s="5" t="s">
        <v>22</v>
      </c>
      <c r="F304" s="5" t="s">
        <v>127</v>
      </c>
      <c r="G304" s="5" t="s">
        <v>139</v>
      </c>
      <c r="H304" s="6" t="s">
        <v>466</v>
      </c>
      <c r="I304" s="5" t="s">
        <v>467</v>
      </c>
      <c r="J304" s="5" t="s">
        <v>49</v>
      </c>
      <c r="K304" s="6" t="s">
        <v>448</v>
      </c>
      <c r="L304" s="6" t="s">
        <v>449</v>
      </c>
      <c r="O304" s="7">
        <v>326</v>
      </c>
      <c r="P304" s="7">
        <f t="shared" si="20"/>
        <v>326</v>
      </c>
      <c r="Q304" s="8">
        <v>2011.74</v>
      </c>
      <c r="R304" s="9">
        <f t="shared" si="21"/>
        <v>6.1709815950920248</v>
      </c>
    </row>
    <row r="305" spans="1:18" hidden="1" outlineLevel="2" x14ac:dyDescent="0.25">
      <c r="A305" s="5" t="s">
        <v>18</v>
      </c>
      <c r="B305" s="5" t="s">
        <v>19</v>
      </c>
      <c r="C305" s="5" t="s">
        <v>447</v>
      </c>
      <c r="D305" s="5" t="s">
        <v>21</v>
      </c>
      <c r="E305" s="5" t="s">
        <v>22</v>
      </c>
      <c r="F305" s="5" t="s">
        <v>127</v>
      </c>
      <c r="G305" s="5" t="s">
        <v>139</v>
      </c>
      <c r="H305" s="6" t="s">
        <v>140</v>
      </c>
      <c r="I305" s="5" t="s">
        <v>141</v>
      </c>
      <c r="J305" s="5" t="s">
        <v>27</v>
      </c>
      <c r="K305" s="6" t="s">
        <v>448</v>
      </c>
      <c r="L305" s="6" t="s">
        <v>449</v>
      </c>
      <c r="M305" s="7">
        <v>30</v>
      </c>
      <c r="N305" s="7">
        <v>863</v>
      </c>
      <c r="P305" s="7">
        <f t="shared" si="20"/>
        <v>863</v>
      </c>
      <c r="Q305" s="8">
        <v>20517.98</v>
      </c>
      <c r="R305" s="9">
        <f t="shared" si="21"/>
        <v>23.775179606025493</v>
      </c>
    </row>
    <row r="306" spans="1:18" hidden="1" outlineLevel="2" x14ac:dyDescent="0.25">
      <c r="A306" s="5" t="s">
        <v>18</v>
      </c>
      <c r="B306" s="5" t="s">
        <v>19</v>
      </c>
      <c r="C306" s="5" t="s">
        <v>447</v>
      </c>
      <c r="D306" s="5" t="s">
        <v>21</v>
      </c>
      <c r="E306" s="5" t="s">
        <v>22</v>
      </c>
      <c r="F306" s="5" t="s">
        <v>127</v>
      </c>
      <c r="G306" s="5" t="s">
        <v>139</v>
      </c>
      <c r="H306" s="6" t="s">
        <v>142</v>
      </c>
      <c r="I306" s="5" t="s">
        <v>143</v>
      </c>
      <c r="J306" s="5" t="s">
        <v>30</v>
      </c>
      <c r="K306" s="6" t="s">
        <v>448</v>
      </c>
      <c r="L306" s="6" t="s">
        <v>449</v>
      </c>
      <c r="M306" s="7">
        <v>14</v>
      </c>
      <c r="N306" s="7">
        <v>883</v>
      </c>
      <c r="P306" s="7">
        <f t="shared" si="20"/>
        <v>883</v>
      </c>
      <c r="Q306" s="8">
        <v>11354.07</v>
      </c>
      <c r="R306" s="9">
        <f t="shared" si="21"/>
        <v>12.858516421291053</v>
      </c>
    </row>
    <row r="307" spans="1:18" hidden="1" outlineLevel="2" x14ac:dyDescent="0.25">
      <c r="A307" s="5" t="s">
        <v>18</v>
      </c>
      <c r="B307" s="5" t="s">
        <v>19</v>
      </c>
      <c r="C307" s="5" t="s">
        <v>447</v>
      </c>
      <c r="D307" s="5" t="s">
        <v>21</v>
      </c>
      <c r="E307" s="5" t="s">
        <v>22</v>
      </c>
      <c r="F307" s="5" t="s">
        <v>127</v>
      </c>
      <c r="G307" s="5" t="s">
        <v>139</v>
      </c>
      <c r="H307" s="6" t="s">
        <v>360</v>
      </c>
      <c r="I307" s="5" t="s">
        <v>361</v>
      </c>
      <c r="J307" s="5" t="s">
        <v>42</v>
      </c>
      <c r="K307" s="6" t="s">
        <v>448</v>
      </c>
      <c r="L307" s="6" t="s">
        <v>449</v>
      </c>
      <c r="M307" s="7">
        <v>3</v>
      </c>
      <c r="N307" s="7">
        <v>552</v>
      </c>
      <c r="P307" s="7">
        <f t="shared" si="20"/>
        <v>552</v>
      </c>
      <c r="Q307" s="8">
        <v>9585.31</v>
      </c>
      <c r="R307" s="9">
        <f t="shared" si="21"/>
        <v>17.364692028985505</v>
      </c>
    </row>
    <row r="308" spans="1:18" hidden="1" outlineLevel="2" x14ac:dyDescent="0.25">
      <c r="A308" s="5" t="s">
        <v>18</v>
      </c>
      <c r="B308" s="5" t="s">
        <v>19</v>
      </c>
      <c r="C308" s="5" t="s">
        <v>447</v>
      </c>
      <c r="D308" s="5" t="s">
        <v>21</v>
      </c>
      <c r="E308" s="5" t="s">
        <v>22</v>
      </c>
      <c r="F308" s="5" t="s">
        <v>127</v>
      </c>
      <c r="G308" s="5" t="s">
        <v>144</v>
      </c>
      <c r="H308" s="6" t="s">
        <v>468</v>
      </c>
      <c r="I308" s="5" t="s">
        <v>469</v>
      </c>
      <c r="J308" s="5" t="s">
        <v>49</v>
      </c>
      <c r="K308" s="6" t="s">
        <v>448</v>
      </c>
      <c r="L308" s="6" t="s">
        <v>449</v>
      </c>
      <c r="O308" s="7">
        <v>1381</v>
      </c>
      <c r="P308" s="7">
        <f t="shared" si="20"/>
        <v>1381</v>
      </c>
      <c r="Q308" s="8">
        <v>9633.08</v>
      </c>
      <c r="R308" s="9">
        <f t="shared" si="21"/>
        <v>6.9754380883417815</v>
      </c>
    </row>
    <row r="309" spans="1:18" hidden="1" outlineLevel="2" x14ac:dyDescent="0.25">
      <c r="A309" s="5" t="s">
        <v>18</v>
      </c>
      <c r="B309" s="5" t="s">
        <v>19</v>
      </c>
      <c r="C309" s="5" t="s">
        <v>447</v>
      </c>
      <c r="D309" s="5" t="s">
        <v>21</v>
      </c>
      <c r="E309" s="5" t="s">
        <v>22</v>
      </c>
      <c r="F309" s="5" t="s">
        <v>127</v>
      </c>
      <c r="G309" s="5" t="s">
        <v>144</v>
      </c>
      <c r="H309" s="6" t="s">
        <v>470</v>
      </c>
      <c r="I309" s="5" t="s">
        <v>471</v>
      </c>
      <c r="J309" s="5" t="s">
        <v>49</v>
      </c>
      <c r="K309" s="6" t="s">
        <v>448</v>
      </c>
      <c r="L309" s="6" t="s">
        <v>449</v>
      </c>
      <c r="O309" s="7">
        <v>319</v>
      </c>
      <c r="P309" s="7">
        <f t="shared" si="20"/>
        <v>319</v>
      </c>
      <c r="Q309" s="8">
        <v>3076.53</v>
      </c>
      <c r="R309" s="9">
        <f t="shared" si="21"/>
        <v>9.6442946708463957</v>
      </c>
    </row>
    <row r="310" spans="1:18" hidden="1" outlineLevel="2" x14ac:dyDescent="0.25">
      <c r="A310" s="5" t="s">
        <v>18</v>
      </c>
      <c r="B310" s="5" t="s">
        <v>19</v>
      </c>
      <c r="C310" s="5" t="s">
        <v>447</v>
      </c>
      <c r="D310" s="5" t="s">
        <v>21</v>
      </c>
      <c r="E310" s="5" t="s">
        <v>22</v>
      </c>
      <c r="F310" s="5" t="s">
        <v>127</v>
      </c>
      <c r="G310" s="5" t="s">
        <v>144</v>
      </c>
      <c r="H310" s="6" t="s">
        <v>472</v>
      </c>
      <c r="I310" s="5" t="s">
        <v>473</v>
      </c>
      <c r="J310" s="5" t="s">
        <v>47</v>
      </c>
      <c r="K310" s="6" t="s">
        <v>448</v>
      </c>
      <c r="L310" s="6" t="s">
        <v>449</v>
      </c>
      <c r="O310" s="7">
        <v>87</v>
      </c>
      <c r="P310" s="7">
        <f t="shared" si="20"/>
        <v>87</v>
      </c>
      <c r="Q310" s="8">
        <v>1093.72</v>
      </c>
      <c r="R310" s="9">
        <f t="shared" si="21"/>
        <v>12.571494252873563</v>
      </c>
    </row>
    <row r="311" spans="1:18" hidden="1" outlineLevel="2" x14ac:dyDescent="0.25">
      <c r="A311" s="5" t="s">
        <v>18</v>
      </c>
      <c r="B311" s="5" t="s">
        <v>19</v>
      </c>
      <c r="C311" s="5" t="s">
        <v>447</v>
      </c>
      <c r="D311" s="5" t="s">
        <v>21</v>
      </c>
      <c r="E311" s="5" t="s">
        <v>22</v>
      </c>
      <c r="F311" s="5" t="s">
        <v>127</v>
      </c>
      <c r="G311" s="5" t="s">
        <v>144</v>
      </c>
      <c r="H311" s="6" t="s">
        <v>472</v>
      </c>
      <c r="I311" s="5" t="s">
        <v>473</v>
      </c>
      <c r="J311" s="5" t="s">
        <v>49</v>
      </c>
      <c r="K311" s="6" t="s">
        <v>448</v>
      </c>
      <c r="L311" s="6" t="s">
        <v>449</v>
      </c>
      <c r="O311" s="7">
        <v>388</v>
      </c>
      <c r="P311" s="7">
        <f t="shared" si="20"/>
        <v>388</v>
      </c>
      <c r="Q311" s="8">
        <v>1548.47</v>
      </c>
      <c r="R311" s="9">
        <f t="shared" si="21"/>
        <v>3.9909020618556701</v>
      </c>
    </row>
    <row r="312" spans="1:18" hidden="1" outlineLevel="2" x14ac:dyDescent="0.25">
      <c r="A312" s="5" t="s">
        <v>18</v>
      </c>
      <c r="B312" s="5" t="s">
        <v>19</v>
      </c>
      <c r="C312" s="5" t="s">
        <v>447</v>
      </c>
      <c r="D312" s="5" t="s">
        <v>21</v>
      </c>
      <c r="E312" s="5" t="s">
        <v>22</v>
      </c>
      <c r="F312" s="5" t="s">
        <v>127</v>
      </c>
      <c r="G312" s="5" t="s">
        <v>144</v>
      </c>
      <c r="H312" s="6" t="s">
        <v>474</v>
      </c>
      <c r="I312" s="5" t="s">
        <v>475</v>
      </c>
      <c r="J312" s="5" t="s">
        <v>49</v>
      </c>
      <c r="K312" s="6" t="s">
        <v>448</v>
      </c>
      <c r="L312" s="6" t="s">
        <v>449</v>
      </c>
      <c r="O312" s="7">
        <v>1988</v>
      </c>
      <c r="P312" s="7">
        <f t="shared" si="20"/>
        <v>1988</v>
      </c>
      <c r="Q312" s="8">
        <v>11158.21</v>
      </c>
      <c r="R312" s="9">
        <f t="shared" si="21"/>
        <v>5.6127816901408449</v>
      </c>
    </row>
    <row r="313" spans="1:18" hidden="1" outlineLevel="2" x14ac:dyDescent="0.25">
      <c r="A313" s="5" t="s">
        <v>18</v>
      </c>
      <c r="B313" s="5" t="s">
        <v>19</v>
      </c>
      <c r="C313" s="5" t="s">
        <v>447</v>
      </c>
      <c r="D313" s="5" t="s">
        <v>21</v>
      </c>
      <c r="E313" s="5" t="s">
        <v>22</v>
      </c>
      <c r="F313" s="5" t="s">
        <v>127</v>
      </c>
      <c r="G313" s="5" t="s">
        <v>144</v>
      </c>
      <c r="H313" s="6" t="s">
        <v>151</v>
      </c>
      <c r="I313" s="5" t="s">
        <v>152</v>
      </c>
      <c r="J313" s="5" t="s">
        <v>27</v>
      </c>
      <c r="K313" s="6" t="s">
        <v>448</v>
      </c>
      <c r="L313" s="6" t="s">
        <v>449</v>
      </c>
      <c r="M313" s="7">
        <v>14</v>
      </c>
      <c r="N313" s="7">
        <v>548</v>
      </c>
      <c r="P313" s="7">
        <f t="shared" si="20"/>
        <v>548</v>
      </c>
      <c r="Q313" s="8">
        <v>9185.09</v>
      </c>
      <c r="R313" s="9">
        <f t="shared" si="21"/>
        <v>16.761113138686131</v>
      </c>
    </row>
    <row r="314" spans="1:18" hidden="1" outlineLevel="2" x14ac:dyDescent="0.25">
      <c r="A314" s="5" t="s">
        <v>18</v>
      </c>
      <c r="B314" s="5" t="s">
        <v>19</v>
      </c>
      <c r="C314" s="5" t="s">
        <v>447</v>
      </c>
      <c r="D314" s="5" t="s">
        <v>21</v>
      </c>
      <c r="E314" s="5" t="s">
        <v>22</v>
      </c>
      <c r="F314" s="5" t="s">
        <v>127</v>
      </c>
      <c r="G314" s="5" t="s">
        <v>144</v>
      </c>
      <c r="H314" s="6" t="s">
        <v>153</v>
      </c>
      <c r="I314" s="5" t="s">
        <v>154</v>
      </c>
      <c r="J314" s="5" t="s">
        <v>30</v>
      </c>
      <c r="K314" s="6" t="s">
        <v>448</v>
      </c>
      <c r="L314" s="6" t="s">
        <v>449</v>
      </c>
      <c r="M314" s="7">
        <v>30</v>
      </c>
      <c r="N314" s="7">
        <v>1526</v>
      </c>
      <c r="P314" s="7">
        <f t="shared" si="20"/>
        <v>1526</v>
      </c>
      <c r="Q314" s="8">
        <v>15549.47</v>
      </c>
      <c r="R314" s="9">
        <f t="shared" si="21"/>
        <v>10.189692005242463</v>
      </c>
    </row>
    <row r="315" spans="1:18" hidden="1" outlineLevel="2" x14ac:dyDescent="0.25">
      <c r="A315" s="5" t="s">
        <v>18</v>
      </c>
      <c r="B315" s="5" t="s">
        <v>19</v>
      </c>
      <c r="C315" s="5" t="s">
        <v>447</v>
      </c>
      <c r="D315" s="5" t="s">
        <v>21</v>
      </c>
      <c r="E315" s="5" t="s">
        <v>22</v>
      </c>
      <c r="F315" s="5" t="s">
        <v>127</v>
      </c>
      <c r="G315" s="5" t="s">
        <v>144</v>
      </c>
      <c r="H315" s="6" t="s">
        <v>155</v>
      </c>
      <c r="I315" s="5" t="s">
        <v>156</v>
      </c>
      <c r="J315" s="5" t="s">
        <v>42</v>
      </c>
      <c r="K315" s="6" t="s">
        <v>448</v>
      </c>
      <c r="L315" s="6" t="s">
        <v>449</v>
      </c>
      <c r="M315" s="7">
        <v>2</v>
      </c>
      <c r="N315" s="7">
        <v>593</v>
      </c>
      <c r="P315" s="7">
        <f t="shared" si="20"/>
        <v>593</v>
      </c>
      <c r="Q315" s="8">
        <v>4503.79</v>
      </c>
      <c r="R315" s="9">
        <f t="shared" si="21"/>
        <v>7.5949241146711639</v>
      </c>
    </row>
    <row r="316" spans="1:18" hidden="1" outlineLevel="2" x14ac:dyDescent="0.25">
      <c r="A316" s="5" t="s">
        <v>18</v>
      </c>
      <c r="B316" s="5" t="s">
        <v>19</v>
      </c>
      <c r="C316" s="5" t="s">
        <v>447</v>
      </c>
      <c r="D316" s="5" t="s">
        <v>21</v>
      </c>
      <c r="E316" s="5" t="s">
        <v>22</v>
      </c>
      <c r="F316" s="5" t="s">
        <v>127</v>
      </c>
      <c r="G316" s="5" t="s">
        <v>157</v>
      </c>
      <c r="H316" s="6" t="s">
        <v>162</v>
      </c>
      <c r="I316" s="5" t="s">
        <v>163</v>
      </c>
      <c r="J316" s="5" t="s">
        <v>27</v>
      </c>
      <c r="K316" s="6" t="s">
        <v>448</v>
      </c>
      <c r="L316" s="6" t="s">
        <v>449</v>
      </c>
      <c r="M316" s="7">
        <v>4</v>
      </c>
      <c r="N316" s="7">
        <v>137</v>
      </c>
      <c r="P316" s="7">
        <f t="shared" si="20"/>
        <v>137</v>
      </c>
      <c r="Q316" s="8">
        <v>6031.45</v>
      </c>
      <c r="R316" s="9">
        <f t="shared" si="21"/>
        <v>44.025182481751827</v>
      </c>
    </row>
    <row r="317" spans="1:18" hidden="1" outlineLevel="2" x14ac:dyDescent="0.25">
      <c r="A317" s="5" t="s">
        <v>18</v>
      </c>
      <c r="B317" s="5" t="s">
        <v>19</v>
      </c>
      <c r="C317" s="5" t="s">
        <v>447</v>
      </c>
      <c r="D317" s="5" t="s">
        <v>21</v>
      </c>
      <c r="E317" s="5" t="s">
        <v>22</v>
      </c>
      <c r="F317" s="5" t="s">
        <v>127</v>
      </c>
      <c r="G317" s="5" t="s">
        <v>157</v>
      </c>
      <c r="H317" s="6" t="s">
        <v>164</v>
      </c>
      <c r="I317" s="5" t="s">
        <v>165</v>
      </c>
      <c r="J317" s="5" t="s">
        <v>30</v>
      </c>
      <c r="K317" s="6" t="s">
        <v>448</v>
      </c>
      <c r="L317" s="6" t="s">
        <v>449</v>
      </c>
      <c r="M317" s="7">
        <v>10</v>
      </c>
      <c r="N317" s="7">
        <v>463</v>
      </c>
      <c r="P317" s="7">
        <f t="shared" si="20"/>
        <v>463</v>
      </c>
      <c r="Q317" s="8">
        <v>4316.58</v>
      </c>
      <c r="R317" s="9">
        <f t="shared" si="21"/>
        <v>9.3230669546436289</v>
      </c>
    </row>
    <row r="318" spans="1:18" hidden="1" outlineLevel="2" x14ac:dyDescent="0.25">
      <c r="A318" s="5" t="s">
        <v>18</v>
      </c>
      <c r="B318" s="5" t="s">
        <v>19</v>
      </c>
      <c r="C318" s="5" t="s">
        <v>447</v>
      </c>
      <c r="D318" s="5" t="s">
        <v>21</v>
      </c>
      <c r="E318" s="5" t="s">
        <v>22</v>
      </c>
      <c r="F318" s="5" t="s">
        <v>166</v>
      </c>
      <c r="G318" s="5" t="s">
        <v>476</v>
      </c>
      <c r="H318" s="6" t="s">
        <v>477</v>
      </c>
      <c r="I318" s="5" t="s">
        <v>478</v>
      </c>
      <c r="J318" s="5" t="s">
        <v>27</v>
      </c>
      <c r="K318" s="6" t="s">
        <v>448</v>
      </c>
      <c r="L318" s="6" t="s">
        <v>449</v>
      </c>
      <c r="M318" s="7">
        <v>1</v>
      </c>
      <c r="N318" s="7">
        <v>48</v>
      </c>
      <c r="P318" s="7">
        <f t="shared" si="20"/>
        <v>48</v>
      </c>
      <c r="Q318" s="8">
        <v>1181.94</v>
      </c>
      <c r="R318" s="9">
        <f t="shared" si="21"/>
        <v>24.623750000000001</v>
      </c>
    </row>
    <row r="319" spans="1:18" hidden="1" outlineLevel="2" x14ac:dyDescent="0.25">
      <c r="A319" s="5" t="s">
        <v>18</v>
      </c>
      <c r="B319" s="5" t="s">
        <v>19</v>
      </c>
      <c r="C319" s="5" t="s">
        <v>447</v>
      </c>
      <c r="D319" s="5" t="s">
        <v>21</v>
      </c>
      <c r="E319" s="5" t="s">
        <v>22</v>
      </c>
      <c r="F319" s="5" t="s">
        <v>166</v>
      </c>
      <c r="G319" s="5" t="s">
        <v>167</v>
      </c>
      <c r="H319" s="6" t="s">
        <v>368</v>
      </c>
      <c r="I319" s="5" t="s">
        <v>369</v>
      </c>
      <c r="J319" s="5" t="s">
        <v>27</v>
      </c>
      <c r="K319" s="6" t="s">
        <v>448</v>
      </c>
      <c r="L319" s="6" t="s">
        <v>449</v>
      </c>
      <c r="M319" s="7">
        <v>6</v>
      </c>
      <c r="N319" s="7">
        <v>201</v>
      </c>
      <c r="P319" s="7">
        <f t="shared" si="20"/>
        <v>201</v>
      </c>
      <c r="Q319" s="8">
        <v>6165.16</v>
      </c>
      <c r="R319" s="9">
        <f t="shared" si="21"/>
        <v>30.672437810945272</v>
      </c>
    </row>
    <row r="320" spans="1:18" hidden="1" outlineLevel="2" x14ac:dyDescent="0.25">
      <c r="A320" s="5" t="s">
        <v>18</v>
      </c>
      <c r="B320" s="5" t="s">
        <v>19</v>
      </c>
      <c r="C320" s="5" t="s">
        <v>447</v>
      </c>
      <c r="D320" s="5" t="s">
        <v>21</v>
      </c>
      <c r="E320" s="5" t="s">
        <v>22</v>
      </c>
      <c r="F320" s="5" t="s">
        <v>166</v>
      </c>
      <c r="G320" s="5" t="s">
        <v>167</v>
      </c>
      <c r="H320" s="6" t="s">
        <v>171</v>
      </c>
      <c r="I320" s="5" t="s">
        <v>172</v>
      </c>
      <c r="J320" s="5" t="s">
        <v>30</v>
      </c>
      <c r="K320" s="6" t="s">
        <v>448</v>
      </c>
      <c r="L320" s="6" t="s">
        <v>449</v>
      </c>
      <c r="M320" s="7">
        <v>1</v>
      </c>
      <c r="N320" s="7">
        <v>43</v>
      </c>
      <c r="P320" s="7">
        <f t="shared" si="20"/>
        <v>43</v>
      </c>
      <c r="Q320" s="8">
        <v>7861</v>
      </c>
      <c r="R320" s="9">
        <f t="shared" si="21"/>
        <v>182.81395348837211</v>
      </c>
    </row>
    <row r="321" spans="1:18" hidden="1" outlineLevel="2" x14ac:dyDescent="0.25">
      <c r="A321" s="5" t="s">
        <v>18</v>
      </c>
      <c r="B321" s="5" t="s">
        <v>19</v>
      </c>
      <c r="C321" s="5" t="s">
        <v>447</v>
      </c>
      <c r="D321" s="5" t="s">
        <v>21</v>
      </c>
      <c r="E321" s="5" t="s">
        <v>22</v>
      </c>
      <c r="F321" s="5" t="s">
        <v>166</v>
      </c>
      <c r="G321" s="5" t="s">
        <v>173</v>
      </c>
      <c r="H321" s="6" t="s">
        <v>372</v>
      </c>
      <c r="I321" s="5" t="s">
        <v>373</v>
      </c>
      <c r="J321" s="5" t="s">
        <v>27</v>
      </c>
      <c r="K321" s="6" t="s">
        <v>448</v>
      </c>
      <c r="L321" s="6" t="s">
        <v>449</v>
      </c>
      <c r="M321" s="7">
        <v>3</v>
      </c>
      <c r="N321" s="7">
        <v>167</v>
      </c>
      <c r="P321" s="7">
        <f t="shared" si="20"/>
        <v>167</v>
      </c>
      <c r="Q321" s="8">
        <v>3005.49</v>
      </c>
      <c r="R321" s="9">
        <f t="shared" si="21"/>
        <v>17.996946107784431</v>
      </c>
    </row>
    <row r="322" spans="1:18" hidden="1" outlineLevel="2" x14ac:dyDescent="0.25">
      <c r="A322" s="5" t="s">
        <v>18</v>
      </c>
      <c r="B322" s="5" t="s">
        <v>19</v>
      </c>
      <c r="C322" s="5" t="s">
        <v>447</v>
      </c>
      <c r="D322" s="5" t="s">
        <v>21</v>
      </c>
      <c r="E322" s="5" t="s">
        <v>22</v>
      </c>
      <c r="F322" s="5" t="s">
        <v>176</v>
      </c>
      <c r="G322" s="5" t="s">
        <v>177</v>
      </c>
      <c r="H322" s="6" t="s">
        <v>180</v>
      </c>
      <c r="I322" s="5" t="s">
        <v>181</v>
      </c>
      <c r="J322" s="5" t="s">
        <v>27</v>
      </c>
      <c r="K322" s="6" t="s">
        <v>448</v>
      </c>
      <c r="L322" s="6" t="s">
        <v>449</v>
      </c>
      <c r="M322" s="7">
        <v>29</v>
      </c>
      <c r="N322" s="7">
        <v>1409</v>
      </c>
      <c r="P322" s="7">
        <f t="shared" si="20"/>
        <v>1409</v>
      </c>
      <c r="Q322" s="8">
        <v>11790</v>
      </c>
      <c r="R322" s="9">
        <f t="shared" si="21"/>
        <v>8.36763662171753</v>
      </c>
    </row>
    <row r="323" spans="1:18" hidden="1" outlineLevel="2" x14ac:dyDescent="0.25">
      <c r="A323" s="5" t="s">
        <v>18</v>
      </c>
      <c r="B323" s="5" t="s">
        <v>19</v>
      </c>
      <c r="C323" s="5" t="s">
        <v>447</v>
      </c>
      <c r="D323" s="5" t="s">
        <v>21</v>
      </c>
      <c r="E323" s="5" t="s">
        <v>22</v>
      </c>
      <c r="F323" s="5" t="s">
        <v>176</v>
      </c>
      <c r="G323" s="5" t="s">
        <v>177</v>
      </c>
      <c r="H323" s="6" t="s">
        <v>182</v>
      </c>
      <c r="I323" s="5" t="s">
        <v>183</v>
      </c>
      <c r="J323" s="5" t="s">
        <v>30</v>
      </c>
      <c r="K323" s="6" t="s">
        <v>448</v>
      </c>
      <c r="L323" s="6" t="s">
        <v>449</v>
      </c>
      <c r="M323" s="7">
        <v>5</v>
      </c>
      <c r="N323" s="7">
        <v>523</v>
      </c>
      <c r="P323" s="7">
        <f t="shared" si="20"/>
        <v>523</v>
      </c>
      <c r="Q323" s="8">
        <v>9306.61</v>
      </c>
      <c r="R323" s="9">
        <f t="shared" si="21"/>
        <v>17.79466539196941</v>
      </c>
    </row>
    <row r="324" spans="1:18" hidden="1" outlineLevel="2" x14ac:dyDescent="0.25">
      <c r="A324" s="5" t="s">
        <v>18</v>
      </c>
      <c r="B324" s="5" t="s">
        <v>19</v>
      </c>
      <c r="C324" s="5" t="s">
        <v>447</v>
      </c>
      <c r="D324" s="5" t="s">
        <v>21</v>
      </c>
      <c r="E324" s="5" t="s">
        <v>22</v>
      </c>
      <c r="F324" s="5" t="s">
        <v>176</v>
      </c>
      <c r="G324" s="5" t="s">
        <v>184</v>
      </c>
      <c r="H324" s="6" t="s">
        <v>185</v>
      </c>
      <c r="I324" s="5" t="s">
        <v>186</v>
      </c>
      <c r="J324" s="5" t="s">
        <v>27</v>
      </c>
      <c r="K324" s="6" t="s">
        <v>448</v>
      </c>
      <c r="L324" s="6" t="s">
        <v>449</v>
      </c>
      <c r="M324" s="7">
        <v>1</v>
      </c>
      <c r="N324" s="7">
        <v>9</v>
      </c>
      <c r="P324" s="7">
        <f t="shared" si="20"/>
        <v>9</v>
      </c>
      <c r="Q324" s="8">
        <v>19.649999999999999</v>
      </c>
      <c r="R324" s="9">
        <f t="shared" si="21"/>
        <v>2.1833333333333331</v>
      </c>
    </row>
    <row r="325" spans="1:18" hidden="1" outlineLevel="2" x14ac:dyDescent="0.25">
      <c r="A325" s="5" t="s">
        <v>18</v>
      </c>
      <c r="B325" s="5" t="s">
        <v>19</v>
      </c>
      <c r="C325" s="5" t="s">
        <v>447</v>
      </c>
      <c r="D325" s="5" t="s">
        <v>21</v>
      </c>
      <c r="E325" s="5" t="s">
        <v>22</v>
      </c>
      <c r="F325" s="5" t="s">
        <v>176</v>
      </c>
      <c r="G325" s="5" t="s">
        <v>184</v>
      </c>
      <c r="H325" s="6" t="s">
        <v>479</v>
      </c>
      <c r="I325" s="5" t="s">
        <v>480</v>
      </c>
      <c r="J325" s="5" t="s">
        <v>42</v>
      </c>
      <c r="K325" s="6" t="s">
        <v>448</v>
      </c>
      <c r="L325" s="6" t="s">
        <v>449</v>
      </c>
      <c r="M325" s="7">
        <v>1</v>
      </c>
      <c r="N325" s="7">
        <v>7</v>
      </c>
      <c r="P325" s="7">
        <f t="shared" si="20"/>
        <v>7</v>
      </c>
      <c r="Q325" s="8">
        <v>4120.3599999999997</v>
      </c>
      <c r="R325" s="9">
        <f t="shared" si="21"/>
        <v>588.62285714285713</v>
      </c>
    </row>
    <row r="326" spans="1:18" hidden="1" outlineLevel="2" x14ac:dyDescent="0.25">
      <c r="A326" s="5" t="s">
        <v>18</v>
      </c>
      <c r="B326" s="5" t="s">
        <v>19</v>
      </c>
      <c r="C326" s="5" t="s">
        <v>447</v>
      </c>
      <c r="D326" s="5" t="s">
        <v>21</v>
      </c>
      <c r="E326" s="5" t="s">
        <v>22</v>
      </c>
      <c r="F326" s="5" t="s">
        <v>176</v>
      </c>
      <c r="G326" s="5" t="s">
        <v>187</v>
      </c>
      <c r="H326" s="6" t="s">
        <v>481</v>
      </c>
      <c r="I326" s="5" t="s">
        <v>482</v>
      </c>
      <c r="J326" s="5" t="s">
        <v>256</v>
      </c>
      <c r="K326" s="6" t="s">
        <v>448</v>
      </c>
      <c r="L326" s="6" t="s">
        <v>449</v>
      </c>
      <c r="M326" s="7">
        <v>1</v>
      </c>
      <c r="N326" s="7">
        <v>68</v>
      </c>
      <c r="P326" s="7">
        <f t="shared" si="20"/>
        <v>68</v>
      </c>
      <c r="Q326" s="8">
        <v>1121.1099999999999</v>
      </c>
      <c r="R326" s="9">
        <f t="shared" si="21"/>
        <v>16.48691176470588</v>
      </c>
    </row>
    <row r="327" spans="1:18" hidden="1" outlineLevel="2" x14ac:dyDescent="0.25">
      <c r="A327" s="5" t="s">
        <v>18</v>
      </c>
      <c r="B327" s="5" t="s">
        <v>19</v>
      </c>
      <c r="C327" s="5" t="s">
        <v>447</v>
      </c>
      <c r="D327" s="5" t="s">
        <v>21</v>
      </c>
      <c r="E327" s="5" t="s">
        <v>22</v>
      </c>
      <c r="F327" s="5" t="s">
        <v>176</v>
      </c>
      <c r="G327" s="5" t="s">
        <v>187</v>
      </c>
      <c r="H327" s="6" t="s">
        <v>481</v>
      </c>
      <c r="I327" s="5" t="s">
        <v>482</v>
      </c>
      <c r="J327" s="5" t="s">
        <v>49</v>
      </c>
      <c r="K327" s="6" t="s">
        <v>448</v>
      </c>
      <c r="L327" s="6" t="s">
        <v>449</v>
      </c>
      <c r="O327" s="7">
        <v>58</v>
      </c>
      <c r="P327" s="7">
        <f t="shared" si="20"/>
        <v>58</v>
      </c>
      <c r="Q327" s="8">
        <v>4484.46</v>
      </c>
      <c r="R327" s="9">
        <f t="shared" si="21"/>
        <v>77.318275862068973</v>
      </c>
    </row>
    <row r="328" spans="1:18" hidden="1" outlineLevel="2" x14ac:dyDescent="0.25">
      <c r="A328" s="5" t="s">
        <v>18</v>
      </c>
      <c r="B328" s="5" t="s">
        <v>19</v>
      </c>
      <c r="C328" s="5" t="s">
        <v>447</v>
      </c>
      <c r="D328" s="5" t="s">
        <v>21</v>
      </c>
      <c r="E328" s="5" t="s">
        <v>22</v>
      </c>
      <c r="F328" s="5" t="s">
        <v>176</v>
      </c>
      <c r="G328" s="5" t="s">
        <v>187</v>
      </c>
      <c r="H328" s="6" t="s">
        <v>188</v>
      </c>
      <c r="I328" s="5" t="s">
        <v>189</v>
      </c>
      <c r="J328" s="5" t="s">
        <v>27</v>
      </c>
      <c r="K328" s="6" t="s">
        <v>448</v>
      </c>
      <c r="L328" s="6" t="s">
        <v>449</v>
      </c>
      <c r="M328" s="7">
        <v>3</v>
      </c>
      <c r="N328" s="7">
        <v>245</v>
      </c>
      <c r="P328" s="7">
        <f t="shared" si="20"/>
        <v>245</v>
      </c>
      <c r="Q328" s="8">
        <v>5941.93</v>
      </c>
      <c r="R328" s="9">
        <f t="shared" si="21"/>
        <v>24.252775510204081</v>
      </c>
    </row>
    <row r="329" spans="1:18" hidden="1" outlineLevel="2" x14ac:dyDescent="0.25">
      <c r="A329" s="5" t="s">
        <v>18</v>
      </c>
      <c r="B329" s="5" t="s">
        <v>19</v>
      </c>
      <c r="C329" s="5" t="s">
        <v>447</v>
      </c>
      <c r="D329" s="5" t="s">
        <v>21</v>
      </c>
      <c r="E329" s="5" t="s">
        <v>22</v>
      </c>
      <c r="F329" s="5" t="s">
        <v>176</v>
      </c>
      <c r="G329" s="5" t="s">
        <v>187</v>
      </c>
      <c r="H329" s="6" t="s">
        <v>190</v>
      </c>
      <c r="I329" s="5" t="s">
        <v>191</v>
      </c>
      <c r="J329" s="5" t="s">
        <v>30</v>
      </c>
      <c r="K329" s="6" t="s">
        <v>448</v>
      </c>
      <c r="L329" s="6" t="s">
        <v>449</v>
      </c>
      <c r="M329" s="7">
        <v>1</v>
      </c>
      <c r="N329" s="7">
        <v>81</v>
      </c>
      <c r="P329" s="7">
        <f t="shared" si="20"/>
        <v>81</v>
      </c>
      <c r="Q329" s="8">
        <v>100.08</v>
      </c>
      <c r="R329" s="9">
        <f t="shared" si="21"/>
        <v>1.2355555555555555</v>
      </c>
    </row>
    <row r="330" spans="1:18" hidden="1" outlineLevel="2" x14ac:dyDescent="0.25">
      <c r="A330" s="5" t="s">
        <v>18</v>
      </c>
      <c r="B330" s="5" t="s">
        <v>19</v>
      </c>
      <c r="C330" s="5" t="s">
        <v>447</v>
      </c>
      <c r="D330" s="5" t="s">
        <v>21</v>
      </c>
      <c r="E330" s="5" t="s">
        <v>22</v>
      </c>
      <c r="F330" s="5" t="s">
        <v>176</v>
      </c>
      <c r="G330" s="5" t="s">
        <v>187</v>
      </c>
      <c r="H330" s="6" t="s">
        <v>382</v>
      </c>
      <c r="I330" s="5" t="s">
        <v>383</v>
      </c>
      <c r="J330" s="5" t="s">
        <v>42</v>
      </c>
      <c r="K330" s="6" t="s">
        <v>448</v>
      </c>
      <c r="L330" s="6" t="s">
        <v>449</v>
      </c>
      <c r="M330" s="7">
        <v>1</v>
      </c>
      <c r="N330" s="7">
        <v>183</v>
      </c>
      <c r="P330" s="7">
        <f t="shared" si="20"/>
        <v>183</v>
      </c>
      <c r="Q330" s="8">
        <v>10123.9</v>
      </c>
      <c r="R330" s="9">
        <f t="shared" si="21"/>
        <v>55.321857923497262</v>
      </c>
    </row>
    <row r="331" spans="1:18" hidden="1" outlineLevel="2" x14ac:dyDescent="0.25">
      <c r="A331" s="5" t="s">
        <v>18</v>
      </c>
      <c r="B331" s="5" t="s">
        <v>19</v>
      </c>
      <c r="C331" s="5" t="s">
        <v>447</v>
      </c>
      <c r="D331" s="5" t="s">
        <v>21</v>
      </c>
      <c r="E331" s="5" t="s">
        <v>22</v>
      </c>
      <c r="F331" s="5" t="s">
        <v>176</v>
      </c>
      <c r="G331" s="5" t="s">
        <v>192</v>
      </c>
      <c r="H331" s="6" t="s">
        <v>193</v>
      </c>
      <c r="I331" s="5" t="s">
        <v>194</v>
      </c>
      <c r="J331" s="5" t="s">
        <v>27</v>
      </c>
      <c r="K331" s="6" t="s">
        <v>448</v>
      </c>
      <c r="L331" s="6" t="s">
        <v>449</v>
      </c>
      <c r="M331" s="7">
        <v>2</v>
      </c>
      <c r="N331" s="7">
        <v>163</v>
      </c>
      <c r="P331" s="7">
        <f t="shared" si="20"/>
        <v>163</v>
      </c>
      <c r="Q331" s="8">
        <v>54.97</v>
      </c>
      <c r="R331" s="9">
        <f t="shared" si="21"/>
        <v>0.33723926380368097</v>
      </c>
    </row>
    <row r="332" spans="1:18" hidden="1" outlineLevel="2" x14ac:dyDescent="0.25">
      <c r="A332" s="5" t="s">
        <v>18</v>
      </c>
      <c r="B332" s="5" t="s">
        <v>19</v>
      </c>
      <c r="C332" s="5" t="s">
        <v>447</v>
      </c>
      <c r="D332" s="5" t="s">
        <v>21</v>
      </c>
      <c r="E332" s="5" t="s">
        <v>22</v>
      </c>
      <c r="F332" s="5" t="s">
        <v>176</v>
      </c>
      <c r="G332" s="5" t="s">
        <v>483</v>
      </c>
      <c r="H332" s="6" t="s">
        <v>484</v>
      </c>
      <c r="I332" s="5" t="s">
        <v>485</v>
      </c>
      <c r="J332" s="5" t="s">
        <v>42</v>
      </c>
      <c r="K332" s="6" t="s">
        <v>448</v>
      </c>
      <c r="L332" s="6" t="s">
        <v>449</v>
      </c>
      <c r="M332" s="7">
        <v>2</v>
      </c>
      <c r="N332" s="7">
        <v>627</v>
      </c>
      <c r="P332" s="7">
        <f t="shared" si="20"/>
        <v>627</v>
      </c>
      <c r="Q332" s="8">
        <v>12976.26</v>
      </c>
      <c r="R332" s="9">
        <f t="shared" si="21"/>
        <v>20.695789473684211</v>
      </c>
    </row>
    <row r="333" spans="1:18" hidden="1" outlineLevel="2" x14ac:dyDescent="0.25">
      <c r="A333" s="5" t="s">
        <v>18</v>
      </c>
      <c r="B333" s="5" t="s">
        <v>19</v>
      </c>
      <c r="C333" s="5" t="s">
        <v>447</v>
      </c>
      <c r="D333" s="5" t="s">
        <v>21</v>
      </c>
      <c r="E333" s="5" t="s">
        <v>22</v>
      </c>
      <c r="F333" s="5" t="s">
        <v>176</v>
      </c>
      <c r="G333" s="5" t="s">
        <v>486</v>
      </c>
      <c r="H333" s="6" t="s">
        <v>487</v>
      </c>
      <c r="I333" s="5" t="s">
        <v>488</v>
      </c>
      <c r="J333" s="5" t="s">
        <v>48</v>
      </c>
      <c r="K333" s="6" t="s">
        <v>448</v>
      </c>
      <c r="L333" s="6" t="s">
        <v>449</v>
      </c>
      <c r="O333" s="7">
        <v>2498</v>
      </c>
      <c r="P333" s="7">
        <f t="shared" si="20"/>
        <v>2498</v>
      </c>
      <c r="Q333" s="8">
        <v>6958.39</v>
      </c>
      <c r="R333" s="9">
        <f t="shared" si="21"/>
        <v>2.7855844675740595</v>
      </c>
    </row>
    <row r="334" spans="1:18" hidden="1" outlineLevel="2" x14ac:dyDescent="0.25">
      <c r="A334" s="5" t="s">
        <v>18</v>
      </c>
      <c r="B334" s="5" t="s">
        <v>19</v>
      </c>
      <c r="C334" s="5" t="s">
        <v>447</v>
      </c>
      <c r="D334" s="5" t="s">
        <v>21</v>
      </c>
      <c r="E334" s="5" t="s">
        <v>22</v>
      </c>
      <c r="F334" s="5" t="s">
        <v>176</v>
      </c>
      <c r="G334" s="5" t="s">
        <v>486</v>
      </c>
      <c r="H334" s="6" t="s">
        <v>487</v>
      </c>
      <c r="I334" s="5" t="s">
        <v>488</v>
      </c>
      <c r="J334" s="5" t="s">
        <v>49</v>
      </c>
      <c r="K334" s="6" t="s">
        <v>448</v>
      </c>
      <c r="L334" s="6" t="s">
        <v>449</v>
      </c>
      <c r="O334" s="7">
        <v>1167</v>
      </c>
      <c r="P334" s="7">
        <f t="shared" si="20"/>
        <v>1167</v>
      </c>
      <c r="Q334" s="8">
        <v>4638.9399999999996</v>
      </c>
      <c r="R334" s="9">
        <f t="shared" si="21"/>
        <v>3.9750985432733503</v>
      </c>
    </row>
    <row r="335" spans="1:18" hidden="1" outlineLevel="2" x14ac:dyDescent="0.25">
      <c r="A335" s="5" t="s">
        <v>18</v>
      </c>
      <c r="B335" s="5" t="s">
        <v>19</v>
      </c>
      <c r="C335" s="5" t="s">
        <v>447</v>
      </c>
      <c r="D335" s="5" t="s">
        <v>21</v>
      </c>
      <c r="E335" s="5" t="s">
        <v>22</v>
      </c>
      <c r="F335" s="5" t="s">
        <v>176</v>
      </c>
      <c r="G335" s="5" t="s">
        <v>197</v>
      </c>
      <c r="H335" s="6" t="s">
        <v>489</v>
      </c>
      <c r="I335" s="5" t="s">
        <v>490</v>
      </c>
      <c r="J335" s="5" t="s">
        <v>49</v>
      </c>
      <c r="K335" s="6" t="s">
        <v>448</v>
      </c>
      <c r="L335" s="6" t="s">
        <v>449</v>
      </c>
      <c r="O335" s="7">
        <v>462</v>
      </c>
      <c r="P335" s="7">
        <f t="shared" ref="P335:P366" si="22">N335+O335</f>
        <v>462</v>
      </c>
      <c r="Q335" s="8">
        <v>2391.35</v>
      </c>
      <c r="R335" s="9">
        <f t="shared" ref="R335:R366" si="23">Q335/P335</f>
        <v>5.1760822510822511</v>
      </c>
    </row>
    <row r="336" spans="1:18" hidden="1" outlineLevel="2" x14ac:dyDescent="0.25">
      <c r="A336" s="5" t="s">
        <v>18</v>
      </c>
      <c r="B336" s="5" t="s">
        <v>19</v>
      </c>
      <c r="C336" s="5" t="s">
        <v>447</v>
      </c>
      <c r="D336" s="5" t="s">
        <v>21</v>
      </c>
      <c r="E336" s="5" t="s">
        <v>22</v>
      </c>
      <c r="F336" s="5" t="s">
        <v>176</v>
      </c>
      <c r="G336" s="5" t="s">
        <v>197</v>
      </c>
      <c r="H336" s="6" t="s">
        <v>491</v>
      </c>
      <c r="I336" s="5" t="s">
        <v>492</v>
      </c>
      <c r="J336" s="5" t="s">
        <v>47</v>
      </c>
      <c r="K336" s="6" t="s">
        <v>448</v>
      </c>
      <c r="L336" s="6" t="s">
        <v>449</v>
      </c>
      <c r="O336" s="7">
        <v>1501</v>
      </c>
      <c r="P336" s="7">
        <f t="shared" si="22"/>
        <v>1501</v>
      </c>
      <c r="Q336" s="8">
        <v>15694.24</v>
      </c>
      <c r="R336" s="9">
        <f t="shared" si="23"/>
        <v>10.455856095936042</v>
      </c>
    </row>
    <row r="337" spans="1:18" hidden="1" outlineLevel="2" x14ac:dyDescent="0.25">
      <c r="A337" s="5" t="s">
        <v>18</v>
      </c>
      <c r="B337" s="5" t="s">
        <v>19</v>
      </c>
      <c r="C337" s="5" t="s">
        <v>447</v>
      </c>
      <c r="D337" s="5" t="s">
        <v>21</v>
      </c>
      <c r="E337" s="5" t="s">
        <v>22</v>
      </c>
      <c r="F337" s="5" t="s">
        <v>176</v>
      </c>
      <c r="G337" s="5" t="s">
        <v>197</v>
      </c>
      <c r="H337" s="6" t="s">
        <v>491</v>
      </c>
      <c r="I337" s="5" t="s">
        <v>492</v>
      </c>
      <c r="J337" s="5" t="s">
        <v>49</v>
      </c>
      <c r="K337" s="6" t="s">
        <v>448</v>
      </c>
      <c r="L337" s="6" t="s">
        <v>449</v>
      </c>
      <c r="O337" s="7">
        <v>3790</v>
      </c>
      <c r="P337" s="7">
        <f t="shared" si="22"/>
        <v>3790</v>
      </c>
      <c r="Q337" s="8">
        <v>23541.35</v>
      </c>
      <c r="R337" s="9">
        <f t="shared" si="23"/>
        <v>6.2114379947229548</v>
      </c>
    </row>
    <row r="338" spans="1:18" hidden="1" outlineLevel="2" x14ac:dyDescent="0.25">
      <c r="A338" s="5" t="s">
        <v>18</v>
      </c>
      <c r="B338" s="5" t="s">
        <v>19</v>
      </c>
      <c r="C338" s="5" t="s">
        <v>447</v>
      </c>
      <c r="D338" s="5" t="s">
        <v>21</v>
      </c>
      <c r="E338" s="5" t="s">
        <v>22</v>
      </c>
      <c r="F338" s="5" t="s">
        <v>176</v>
      </c>
      <c r="G338" s="5" t="s">
        <v>197</v>
      </c>
      <c r="H338" s="6" t="s">
        <v>200</v>
      </c>
      <c r="I338" s="5" t="s">
        <v>201</v>
      </c>
      <c r="J338" s="5" t="s">
        <v>27</v>
      </c>
      <c r="K338" s="6" t="s">
        <v>448</v>
      </c>
      <c r="L338" s="6" t="s">
        <v>449</v>
      </c>
      <c r="M338" s="7">
        <v>27</v>
      </c>
      <c r="N338" s="7">
        <v>1049</v>
      </c>
      <c r="P338" s="7">
        <f t="shared" si="22"/>
        <v>1049</v>
      </c>
      <c r="Q338" s="8">
        <v>10401.83</v>
      </c>
      <c r="R338" s="9">
        <f t="shared" si="23"/>
        <v>9.915948522402287</v>
      </c>
    </row>
    <row r="339" spans="1:18" hidden="1" outlineLevel="2" x14ac:dyDescent="0.25">
      <c r="A339" s="5" t="s">
        <v>18</v>
      </c>
      <c r="B339" s="5" t="s">
        <v>19</v>
      </c>
      <c r="C339" s="5" t="s">
        <v>447</v>
      </c>
      <c r="D339" s="5" t="s">
        <v>21</v>
      </c>
      <c r="E339" s="5" t="s">
        <v>22</v>
      </c>
      <c r="F339" s="5" t="s">
        <v>176</v>
      </c>
      <c r="G339" s="5" t="s">
        <v>197</v>
      </c>
      <c r="H339" s="6" t="s">
        <v>202</v>
      </c>
      <c r="I339" s="5" t="s">
        <v>203</v>
      </c>
      <c r="J339" s="5" t="s">
        <v>30</v>
      </c>
      <c r="K339" s="6" t="s">
        <v>448</v>
      </c>
      <c r="L339" s="6" t="s">
        <v>449</v>
      </c>
      <c r="M339" s="7">
        <v>3</v>
      </c>
      <c r="N339" s="7">
        <v>254</v>
      </c>
      <c r="P339" s="7">
        <f t="shared" si="22"/>
        <v>254</v>
      </c>
      <c r="Q339" s="8">
        <v>4064.95</v>
      </c>
      <c r="R339" s="9">
        <f t="shared" si="23"/>
        <v>16.003740157480316</v>
      </c>
    </row>
    <row r="340" spans="1:18" hidden="1" outlineLevel="2" x14ac:dyDescent="0.25">
      <c r="A340" s="5" t="s">
        <v>18</v>
      </c>
      <c r="B340" s="5" t="s">
        <v>19</v>
      </c>
      <c r="C340" s="5" t="s">
        <v>447</v>
      </c>
      <c r="D340" s="5" t="s">
        <v>21</v>
      </c>
      <c r="E340" s="5" t="s">
        <v>22</v>
      </c>
      <c r="F340" s="5" t="s">
        <v>176</v>
      </c>
      <c r="G340" s="5" t="s">
        <v>197</v>
      </c>
      <c r="H340" s="6" t="s">
        <v>388</v>
      </c>
      <c r="I340" s="5" t="s">
        <v>389</v>
      </c>
      <c r="J340" s="5" t="s">
        <v>42</v>
      </c>
      <c r="K340" s="6" t="s">
        <v>448</v>
      </c>
      <c r="L340" s="6" t="s">
        <v>449</v>
      </c>
      <c r="M340" s="7">
        <v>1</v>
      </c>
      <c r="N340" s="7">
        <v>186</v>
      </c>
      <c r="P340" s="7">
        <f t="shared" si="22"/>
        <v>186</v>
      </c>
      <c r="Q340" s="8">
        <v>570.80999999999995</v>
      </c>
      <c r="R340" s="9">
        <f t="shared" si="23"/>
        <v>3.068870967741935</v>
      </c>
    </row>
    <row r="341" spans="1:18" hidden="1" outlineLevel="2" x14ac:dyDescent="0.25">
      <c r="A341" s="5" t="s">
        <v>18</v>
      </c>
      <c r="B341" s="5" t="s">
        <v>19</v>
      </c>
      <c r="C341" s="5" t="s">
        <v>447</v>
      </c>
      <c r="D341" s="5" t="s">
        <v>21</v>
      </c>
      <c r="E341" s="5" t="s">
        <v>22</v>
      </c>
      <c r="F341" s="5" t="s">
        <v>176</v>
      </c>
      <c r="G341" s="5" t="s">
        <v>204</v>
      </c>
      <c r="H341" s="6" t="s">
        <v>209</v>
      </c>
      <c r="I341" s="5" t="s">
        <v>210</v>
      </c>
      <c r="J341" s="5" t="s">
        <v>27</v>
      </c>
      <c r="K341" s="6" t="s">
        <v>448</v>
      </c>
      <c r="L341" s="6" t="s">
        <v>449</v>
      </c>
      <c r="M341" s="7">
        <v>5</v>
      </c>
      <c r="N341" s="7">
        <v>227</v>
      </c>
      <c r="P341" s="7">
        <f t="shared" si="22"/>
        <v>227</v>
      </c>
      <c r="Q341" s="8">
        <v>1868.21</v>
      </c>
      <c r="R341" s="9">
        <f t="shared" si="23"/>
        <v>8.23</v>
      </c>
    </row>
    <row r="342" spans="1:18" hidden="1" outlineLevel="2" x14ac:dyDescent="0.25">
      <c r="A342" s="5" t="s">
        <v>18</v>
      </c>
      <c r="B342" s="5" t="s">
        <v>19</v>
      </c>
      <c r="C342" s="5" t="s">
        <v>447</v>
      </c>
      <c r="D342" s="5" t="s">
        <v>21</v>
      </c>
      <c r="E342" s="5" t="s">
        <v>22</v>
      </c>
      <c r="F342" s="5" t="s">
        <v>176</v>
      </c>
      <c r="G342" s="5" t="s">
        <v>204</v>
      </c>
      <c r="H342" s="6" t="s">
        <v>493</v>
      </c>
      <c r="I342" s="5" t="s">
        <v>494</v>
      </c>
      <c r="J342" s="5" t="s">
        <v>30</v>
      </c>
      <c r="K342" s="6" t="s">
        <v>448</v>
      </c>
      <c r="L342" s="6" t="s">
        <v>449</v>
      </c>
      <c r="M342" s="7">
        <v>2</v>
      </c>
      <c r="N342" s="7">
        <v>178</v>
      </c>
      <c r="P342" s="7">
        <f t="shared" si="22"/>
        <v>178</v>
      </c>
      <c r="Q342" s="8">
        <v>463.83</v>
      </c>
      <c r="R342" s="9">
        <f t="shared" si="23"/>
        <v>2.6057865168539327</v>
      </c>
    </row>
    <row r="343" spans="1:18" hidden="1" outlineLevel="2" x14ac:dyDescent="0.25">
      <c r="A343" s="5" t="s">
        <v>18</v>
      </c>
      <c r="B343" s="5" t="s">
        <v>19</v>
      </c>
      <c r="C343" s="5" t="s">
        <v>447</v>
      </c>
      <c r="D343" s="5" t="s">
        <v>21</v>
      </c>
      <c r="E343" s="5" t="s">
        <v>22</v>
      </c>
      <c r="F343" s="5" t="s">
        <v>176</v>
      </c>
      <c r="G343" s="5" t="s">
        <v>211</v>
      </c>
      <c r="H343" s="6" t="s">
        <v>495</v>
      </c>
      <c r="I343" s="5" t="s">
        <v>496</v>
      </c>
      <c r="J343" s="5" t="s">
        <v>49</v>
      </c>
      <c r="K343" s="6" t="s">
        <v>448</v>
      </c>
      <c r="L343" s="6" t="s">
        <v>449</v>
      </c>
      <c r="O343" s="7">
        <v>74</v>
      </c>
      <c r="P343" s="7">
        <f t="shared" si="22"/>
        <v>74</v>
      </c>
      <c r="Q343" s="8">
        <v>1593.25</v>
      </c>
      <c r="R343" s="9">
        <f t="shared" si="23"/>
        <v>21.530405405405407</v>
      </c>
    </row>
    <row r="344" spans="1:18" hidden="1" outlineLevel="2" x14ac:dyDescent="0.25">
      <c r="A344" s="5" t="s">
        <v>18</v>
      </c>
      <c r="B344" s="5" t="s">
        <v>19</v>
      </c>
      <c r="C344" s="5" t="s">
        <v>447</v>
      </c>
      <c r="D344" s="5" t="s">
        <v>21</v>
      </c>
      <c r="E344" s="5" t="s">
        <v>22</v>
      </c>
      <c r="F344" s="5" t="s">
        <v>176</v>
      </c>
      <c r="G344" s="5" t="s">
        <v>211</v>
      </c>
      <c r="H344" s="6" t="s">
        <v>212</v>
      </c>
      <c r="I344" s="5" t="s">
        <v>213</v>
      </c>
      <c r="J344" s="5" t="s">
        <v>27</v>
      </c>
      <c r="K344" s="6" t="s">
        <v>448</v>
      </c>
      <c r="L344" s="6" t="s">
        <v>449</v>
      </c>
      <c r="M344" s="7">
        <v>5</v>
      </c>
      <c r="N344" s="7">
        <v>337</v>
      </c>
      <c r="P344" s="7">
        <f t="shared" si="22"/>
        <v>337</v>
      </c>
      <c r="Q344" s="8">
        <v>3922.26</v>
      </c>
      <c r="R344" s="9">
        <f t="shared" si="23"/>
        <v>11.638753709198813</v>
      </c>
    </row>
    <row r="345" spans="1:18" hidden="1" outlineLevel="2" x14ac:dyDescent="0.25">
      <c r="A345" s="5" t="s">
        <v>18</v>
      </c>
      <c r="B345" s="5" t="s">
        <v>19</v>
      </c>
      <c r="C345" s="5" t="s">
        <v>447</v>
      </c>
      <c r="D345" s="5" t="s">
        <v>21</v>
      </c>
      <c r="E345" s="5" t="s">
        <v>22</v>
      </c>
      <c r="F345" s="5" t="s">
        <v>176</v>
      </c>
      <c r="G345" s="5" t="s">
        <v>211</v>
      </c>
      <c r="H345" s="6" t="s">
        <v>214</v>
      </c>
      <c r="I345" s="5" t="s">
        <v>215</v>
      </c>
      <c r="J345" s="5" t="s">
        <v>30</v>
      </c>
      <c r="K345" s="6" t="s">
        <v>448</v>
      </c>
      <c r="L345" s="6" t="s">
        <v>449</v>
      </c>
      <c r="M345" s="7">
        <v>2</v>
      </c>
      <c r="N345" s="7">
        <v>168</v>
      </c>
      <c r="P345" s="7">
        <f t="shared" si="22"/>
        <v>168</v>
      </c>
      <c r="Q345" s="8">
        <v>3805.32</v>
      </c>
      <c r="R345" s="9">
        <f t="shared" si="23"/>
        <v>22.650714285714287</v>
      </c>
    </row>
    <row r="346" spans="1:18" hidden="1" outlineLevel="2" x14ac:dyDescent="0.25">
      <c r="A346" s="5" t="s">
        <v>18</v>
      </c>
      <c r="B346" s="5" t="s">
        <v>19</v>
      </c>
      <c r="C346" s="5" t="s">
        <v>447</v>
      </c>
      <c r="D346" s="5" t="s">
        <v>21</v>
      </c>
      <c r="E346" s="5" t="s">
        <v>22</v>
      </c>
      <c r="F346" s="5" t="s">
        <v>176</v>
      </c>
      <c r="G346" s="5" t="s">
        <v>216</v>
      </c>
      <c r="H346" s="6" t="s">
        <v>219</v>
      </c>
      <c r="I346" s="5" t="s">
        <v>220</v>
      </c>
      <c r="J346" s="5" t="s">
        <v>30</v>
      </c>
      <c r="K346" s="6" t="s">
        <v>448</v>
      </c>
      <c r="L346" s="6" t="s">
        <v>449</v>
      </c>
      <c r="M346" s="7">
        <v>1</v>
      </c>
      <c r="N346" s="7">
        <v>153</v>
      </c>
      <c r="P346" s="7">
        <f t="shared" si="22"/>
        <v>153</v>
      </c>
      <c r="Q346" s="8">
        <v>2284.8000000000002</v>
      </c>
      <c r="R346" s="9">
        <f t="shared" si="23"/>
        <v>14.933333333333335</v>
      </c>
    </row>
    <row r="347" spans="1:18" hidden="1" outlineLevel="2" x14ac:dyDescent="0.25">
      <c r="A347" s="5" t="s">
        <v>18</v>
      </c>
      <c r="B347" s="5" t="s">
        <v>19</v>
      </c>
      <c r="C347" s="5" t="s">
        <v>447</v>
      </c>
      <c r="D347" s="5" t="s">
        <v>21</v>
      </c>
      <c r="E347" s="5" t="s">
        <v>22</v>
      </c>
      <c r="F347" s="5" t="s">
        <v>221</v>
      </c>
      <c r="G347" s="5" t="s">
        <v>222</v>
      </c>
      <c r="H347" s="6" t="s">
        <v>497</v>
      </c>
      <c r="I347" s="5" t="s">
        <v>498</v>
      </c>
      <c r="J347" s="5" t="s">
        <v>49</v>
      </c>
      <c r="K347" s="6" t="s">
        <v>448</v>
      </c>
      <c r="L347" s="6" t="s">
        <v>449</v>
      </c>
      <c r="O347" s="7">
        <v>809</v>
      </c>
      <c r="P347" s="7">
        <f t="shared" si="22"/>
        <v>809</v>
      </c>
      <c r="Q347" s="8">
        <v>4561.84</v>
      </c>
      <c r="R347" s="9">
        <f t="shared" si="23"/>
        <v>5.6388627935723115</v>
      </c>
    </row>
    <row r="348" spans="1:18" hidden="1" outlineLevel="2" x14ac:dyDescent="0.25">
      <c r="A348" s="5" t="s">
        <v>18</v>
      </c>
      <c r="B348" s="5" t="s">
        <v>19</v>
      </c>
      <c r="C348" s="5" t="s">
        <v>447</v>
      </c>
      <c r="D348" s="5" t="s">
        <v>21</v>
      </c>
      <c r="E348" s="5" t="s">
        <v>22</v>
      </c>
      <c r="F348" s="5" t="s">
        <v>221</v>
      </c>
      <c r="G348" s="5" t="s">
        <v>222</v>
      </c>
      <c r="H348" s="6" t="s">
        <v>497</v>
      </c>
      <c r="I348" s="5" t="s">
        <v>498</v>
      </c>
      <c r="J348" s="5" t="s">
        <v>47</v>
      </c>
      <c r="K348" s="6" t="s">
        <v>448</v>
      </c>
      <c r="L348" s="6" t="s">
        <v>449</v>
      </c>
      <c r="O348" s="7">
        <v>70</v>
      </c>
      <c r="P348" s="7">
        <f t="shared" si="22"/>
        <v>70</v>
      </c>
      <c r="Q348" s="8">
        <v>1031.56</v>
      </c>
      <c r="R348" s="9">
        <f t="shared" si="23"/>
        <v>14.736571428571429</v>
      </c>
    </row>
    <row r="349" spans="1:18" hidden="1" outlineLevel="2" x14ac:dyDescent="0.25">
      <c r="A349" s="5" t="s">
        <v>18</v>
      </c>
      <c r="B349" s="5" t="s">
        <v>19</v>
      </c>
      <c r="C349" s="5" t="s">
        <v>447</v>
      </c>
      <c r="D349" s="5" t="s">
        <v>21</v>
      </c>
      <c r="E349" s="5" t="s">
        <v>22</v>
      </c>
      <c r="F349" s="5" t="s">
        <v>221</v>
      </c>
      <c r="G349" s="5" t="s">
        <v>222</v>
      </c>
      <c r="H349" s="6" t="s">
        <v>223</v>
      </c>
      <c r="I349" s="5" t="s">
        <v>224</v>
      </c>
      <c r="J349" s="5" t="s">
        <v>27</v>
      </c>
      <c r="K349" s="6" t="s">
        <v>448</v>
      </c>
      <c r="L349" s="6" t="s">
        <v>449</v>
      </c>
      <c r="M349" s="7">
        <v>7</v>
      </c>
      <c r="N349" s="7">
        <v>189</v>
      </c>
      <c r="P349" s="7">
        <f t="shared" si="22"/>
        <v>189</v>
      </c>
      <c r="Q349" s="8">
        <v>2717.67</v>
      </c>
      <c r="R349" s="9">
        <f t="shared" si="23"/>
        <v>14.379206349206349</v>
      </c>
    </row>
    <row r="350" spans="1:18" hidden="1" outlineLevel="2" x14ac:dyDescent="0.25">
      <c r="A350" s="5" t="s">
        <v>18</v>
      </c>
      <c r="B350" s="5" t="s">
        <v>19</v>
      </c>
      <c r="C350" s="5" t="s">
        <v>447</v>
      </c>
      <c r="D350" s="5" t="s">
        <v>21</v>
      </c>
      <c r="E350" s="5" t="s">
        <v>22</v>
      </c>
      <c r="F350" s="5" t="s">
        <v>221</v>
      </c>
      <c r="G350" s="5" t="s">
        <v>225</v>
      </c>
      <c r="H350" s="6" t="s">
        <v>499</v>
      </c>
      <c r="I350" s="5" t="s">
        <v>500</v>
      </c>
      <c r="J350" s="5" t="s">
        <v>49</v>
      </c>
      <c r="K350" s="6" t="s">
        <v>448</v>
      </c>
      <c r="L350" s="6" t="s">
        <v>449</v>
      </c>
      <c r="O350" s="7">
        <v>1294</v>
      </c>
      <c r="P350" s="7">
        <f t="shared" si="22"/>
        <v>1294</v>
      </c>
      <c r="Q350" s="8">
        <v>1922.87</v>
      </c>
      <c r="R350" s="9">
        <f t="shared" si="23"/>
        <v>1.4859891808346213</v>
      </c>
    </row>
    <row r="351" spans="1:18" hidden="1" outlineLevel="2" x14ac:dyDescent="0.25">
      <c r="A351" s="5" t="s">
        <v>18</v>
      </c>
      <c r="B351" s="5" t="s">
        <v>19</v>
      </c>
      <c r="C351" s="5" t="s">
        <v>447</v>
      </c>
      <c r="D351" s="5" t="s">
        <v>21</v>
      </c>
      <c r="E351" s="5" t="s">
        <v>22</v>
      </c>
      <c r="F351" s="5" t="s">
        <v>221</v>
      </c>
      <c r="G351" s="5" t="s">
        <v>225</v>
      </c>
      <c r="H351" s="6" t="s">
        <v>499</v>
      </c>
      <c r="I351" s="5" t="s">
        <v>500</v>
      </c>
      <c r="J351" s="5" t="s">
        <v>47</v>
      </c>
      <c r="K351" s="6" t="s">
        <v>448</v>
      </c>
      <c r="L351" s="6" t="s">
        <v>449</v>
      </c>
      <c r="O351" s="7">
        <v>130</v>
      </c>
      <c r="P351" s="7">
        <f t="shared" si="22"/>
        <v>130</v>
      </c>
      <c r="Q351" s="8">
        <v>389.03</v>
      </c>
      <c r="R351" s="9">
        <f t="shared" si="23"/>
        <v>2.9925384615384614</v>
      </c>
    </row>
    <row r="352" spans="1:18" hidden="1" outlineLevel="2" x14ac:dyDescent="0.25">
      <c r="A352" s="5" t="s">
        <v>18</v>
      </c>
      <c r="B352" s="5" t="s">
        <v>19</v>
      </c>
      <c r="C352" s="5" t="s">
        <v>447</v>
      </c>
      <c r="D352" s="5" t="s">
        <v>21</v>
      </c>
      <c r="E352" s="5" t="s">
        <v>22</v>
      </c>
      <c r="F352" s="5" t="s">
        <v>221</v>
      </c>
      <c r="G352" s="5" t="s">
        <v>225</v>
      </c>
      <c r="H352" s="6" t="s">
        <v>501</v>
      </c>
      <c r="I352" s="5" t="s">
        <v>502</v>
      </c>
      <c r="J352" s="5" t="s">
        <v>47</v>
      </c>
      <c r="K352" s="6" t="s">
        <v>448</v>
      </c>
      <c r="L352" s="6" t="s">
        <v>449</v>
      </c>
      <c r="O352" s="7">
        <v>569</v>
      </c>
      <c r="P352" s="7">
        <f t="shared" si="22"/>
        <v>569</v>
      </c>
      <c r="Q352" s="8">
        <v>3554.16</v>
      </c>
      <c r="R352" s="9">
        <f t="shared" si="23"/>
        <v>6.2463268892794375</v>
      </c>
    </row>
    <row r="353" spans="1:18" hidden="1" outlineLevel="2" x14ac:dyDescent="0.25">
      <c r="A353" s="5" t="s">
        <v>18</v>
      </c>
      <c r="B353" s="5" t="s">
        <v>19</v>
      </c>
      <c r="C353" s="5" t="s">
        <v>447</v>
      </c>
      <c r="D353" s="5" t="s">
        <v>21</v>
      </c>
      <c r="E353" s="5" t="s">
        <v>22</v>
      </c>
      <c r="F353" s="5" t="s">
        <v>221</v>
      </c>
      <c r="G353" s="5" t="s">
        <v>225</v>
      </c>
      <c r="H353" s="6" t="s">
        <v>501</v>
      </c>
      <c r="I353" s="5" t="s">
        <v>502</v>
      </c>
      <c r="J353" s="5" t="s">
        <v>49</v>
      </c>
      <c r="K353" s="6" t="s">
        <v>448</v>
      </c>
      <c r="L353" s="6" t="s">
        <v>449</v>
      </c>
      <c r="O353" s="7">
        <v>1793</v>
      </c>
      <c r="P353" s="7">
        <f t="shared" si="22"/>
        <v>1793</v>
      </c>
      <c r="Q353" s="8">
        <v>8293.0300000000007</v>
      </c>
      <c r="R353" s="9">
        <f t="shared" si="23"/>
        <v>4.6252258784160629</v>
      </c>
    </row>
    <row r="354" spans="1:18" hidden="1" outlineLevel="2" x14ac:dyDescent="0.25">
      <c r="A354" s="5" t="s">
        <v>18</v>
      </c>
      <c r="B354" s="5" t="s">
        <v>19</v>
      </c>
      <c r="C354" s="5" t="s">
        <v>447</v>
      </c>
      <c r="D354" s="5" t="s">
        <v>21</v>
      </c>
      <c r="E354" s="5" t="s">
        <v>22</v>
      </c>
      <c r="F354" s="5" t="s">
        <v>221</v>
      </c>
      <c r="G354" s="5" t="s">
        <v>225</v>
      </c>
      <c r="H354" s="6" t="s">
        <v>503</v>
      </c>
      <c r="I354" s="5" t="s">
        <v>504</v>
      </c>
      <c r="J354" s="5" t="s">
        <v>49</v>
      </c>
      <c r="K354" s="6" t="s">
        <v>448</v>
      </c>
      <c r="L354" s="6" t="s">
        <v>449</v>
      </c>
      <c r="O354" s="7">
        <v>563</v>
      </c>
      <c r="P354" s="7">
        <f t="shared" si="22"/>
        <v>563</v>
      </c>
      <c r="Q354" s="8">
        <v>1662.1</v>
      </c>
      <c r="R354" s="9">
        <f t="shared" si="23"/>
        <v>2.9522202486678508</v>
      </c>
    </row>
    <row r="355" spans="1:18" hidden="1" outlineLevel="2" x14ac:dyDescent="0.25">
      <c r="A355" s="5" t="s">
        <v>18</v>
      </c>
      <c r="B355" s="5" t="s">
        <v>19</v>
      </c>
      <c r="C355" s="5" t="s">
        <v>447</v>
      </c>
      <c r="D355" s="5" t="s">
        <v>21</v>
      </c>
      <c r="E355" s="5" t="s">
        <v>22</v>
      </c>
      <c r="F355" s="5" t="s">
        <v>221</v>
      </c>
      <c r="G355" s="5" t="s">
        <v>225</v>
      </c>
      <c r="H355" s="6" t="s">
        <v>230</v>
      </c>
      <c r="I355" s="5" t="s">
        <v>231</v>
      </c>
      <c r="J355" s="5" t="s">
        <v>27</v>
      </c>
      <c r="K355" s="6" t="s">
        <v>448</v>
      </c>
      <c r="L355" s="6" t="s">
        <v>449</v>
      </c>
      <c r="M355" s="7">
        <v>10</v>
      </c>
      <c r="N355" s="7">
        <v>457</v>
      </c>
      <c r="P355" s="7">
        <f t="shared" si="22"/>
        <v>457</v>
      </c>
      <c r="Q355" s="8">
        <v>7725.66</v>
      </c>
      <c r="R355" s="9">
        <f t="shared" si="23"/>
        <v>16.905164113785556</v>
      </c>
    </row>
    <row r="356" spans="1:18" hidden="1" outlineLevel="2" x14ac:dyDescent="0.25">
      <c r="A356" s="5" t="s">
        <v>18</v>
      </c>
      <c r="B356" s="5" t="s">
        <v>19</v>
      </c>
      <c r="C356" s="5" t="s">
        <v>447</v>
      </c>
      <c r="D356" s="5" t="s">
        <v>21</v>
      </c>
      <c r="E356" s="5" t="s">
        <v>22</v>
      </c>
      <c r="F356" s="5" t="s">
        <v>221</v>
      </c>
      <c r="G356" s="5" t="s">
        <v>225</v>
      </c>
      <c r="H356" s="6" t="s">
        <v>232</v>
      </c>
      <c r="I356" s="5" t="s">
        <v>233</v>
      </c>
      <c r="J356" s="5" t="s">
        <v>30</v>
      </c>
      <c r="K356" s="6" t="s">
        <v>448</v>
      </c>
      <c r="L356" s="6" t="s">
        <v>449</v>
      </c>
      <c r="M356" s="7">
        <v>6</v>
      </c>
      <c r="N356" s="7">
        <v>1355</v>
      </c>
      <c r="P356" s="7">
        <f t="shared" si="22"/>
        <v>1355</v>
      </c>
      <c r="Q356" s="8">
        <v>6661.25</v>
      </c>
      <c r="R356" s="9">
        <f t="shared" si="23"/>
        <v>4.9160516605166054</v>
      </c>
    </row>
    <row r="357" spans="1:18" hidden="1" outlineLevel="2" x14ac:dyDescent="0.25">
      <c r="A357" s="5" t="s">
        <v>18</v>
      </c>
      <c r="B357" s="5" t="s">
        <v>19</v>
      </c>
      <c r="C357" s="5" t="s">
        <v>447</v>
      </c>
      <c r="D357" s="5" t="s">
        <v>21</v>
      </c>
      <c r="E357" s="5" t="s">
        <v>22</v>
      </c>
      <c r="F357" s="5" t="s">
        <v>234</v>
      </c>
      <c r="G357" s="5" t="s">
        <v>400</v>
      </c>
      <c r="H357" s="6" t="s">
        <v>505</v>
      </c>
      <c r="I357" s="5" t="s">
        <v>506</v>
      </c>
      <c r="J357" s="5" t="s">
        <v>30</v>
      </c>
      <c r="K357" s="6" t="s">
        <v>448</v>
      </c>
      <c r="L357" s="6" t="s">
        <v>449</v>
      </c>
      <c r="M357" s="7">
        <v>1</v>
      </c>
      <c r="N357" s="7">
        <v>49</v>
      </c>
      <c r="P357" s="7">
        <f t="shared" si="22"/>
        <v>49</v>
      </c>
      <c r="Q357" s="8">
        <v>826.09</v>
      </c>
      <c r="R357" s="9">
        <f t="shared" si="23"/>
        <v>16.858979591836736</v>
      </c>
    </row>
    <row r="358" spans="1:18" hidden="1" outlineLevel="2" x14ac:dyDescent="0.25">
      <c r="A358" s="5" t="s">
        <v>18</v>
      </c>
      <c r="B358" s="5" t="s">
        <v>19</v>
      </c>
      <c r="C358" s="5" t="s">
        <v>447</v>
      </c>
      <c r="D358" s="5" t="s">
        <v>21</v>
      </c>
      <c r="E358" s="5" t="s">
        <v>22</v>
      </c>
      <c r="F358" s="5" t="s">
        <v>234</v>
      </c>
      <c r="G358" s="5" t="s">
        <v>235</v>
      </c>
      <c r="H358" s="6" t="s">
        <v>236</v>
      </c>
      <c r="I358" s="5" t="s">
        <v>237</v>
      </c>
      <c r="J358" s="5" t="s">
        <v>42</v>
      </c>
      <c r="K358" s="6" t="s">
        <v>448</v>
      </c>
      <c r="L358" s="6" t="s">
        <v>449</v>
      </c>
      <c r="M358" s="7">
        <v>1</v>
      </c>
      <c r="N358" s="7">
        <v>320</v>
      </c>
      <c r="P358" s="7">
        <f t="shared" si="22"/>
        <v>320</v>
      </c>
      <c r="Q358" s="8">
        <v>3203.36</v>
      </c>
      <c r="R358" s="9">
        <f t="shared" si="23"/>
        <v>10.0105</v>
      </c>
    </row>
    <row r="359" spans="1:18" hidden="1" outlineLevel="2" x14ac:dyDescent="0.25">
      <c r="A359" s="5" t="s">
        <v>18</v>
      </c>
      <c r="B359" s="5" t="s">
        <v>19</v>
      </c>
      <c r="C359" s="5" t="s">
        <v>447</v>
      </c>
      <c r="D359" s="5" t="s">
        <v>21</v>
      </c>
      <c r="E359" s="5" t="s">
        <v>22</v>
      </c>
      <c r="F359" s="5" t="s">
        <v>234</v>
      </c>
      <c r="G359" s="5" t="s">
        <v>407</v>
      </c>
      <c r="H359" s="6" t="s">
        <v>507</v>
      </c>
      <c r="I359" s="5" t="s">
        <v>508</v>
      </c>
      <c r="J359" s="5" t="s">
        <v>49</v>
      </c>
      <c r="K359" s="6" t="s">
        <v>448</v>
      </c>
      <c r="L359" s="6" t="s">
        <v>449</v>
      </c>
      <c r="O359" s="7">
        <v>220</v>
      </c>
      <c r="P359" s="7">
        <f t="shared" si="22"/>
        <v>220</v>
      </c>
      <c r="Q359" s="8">
        <v>2614.19</v>
      </c>
      <c r="R359" s="9">
        <f t="shared" si="23"/>
        <v>11.882681818181819</v>
      </c>
    </row>
    <row r="360" spans="1:18" hidden="1" outlineLevel="2" x14ac:dyDescent="0.25">
      <c r="A360" s="5" t="s">
        <v>18</v>
      </c>
      <c r="B360" s="5" t="s">
        <v>19</v>
      </c>
      <c r="C360" s="5" t="s">
        <v>447</v>
      </c>
      <c r="D360" s="5" t="s">
        <v>21</v>
      </c>
      <c r="E360" s="5" t="s">
        <v>22</v>
      </c>
      <c r="F360" s="5" t="s">
        <v>234</v>
      </c>
      <c r="G360" s="5" t="s">
        <v>407</v>
      </c>
      <c r="H360" s="6" t="s">
        <v>509</v>
      </c>
      <c r="I360" s="5" t="s">
        <v>510</v>
      </c>
      <c r="J360" s="5" t="s">
        <v>42</v>
      </c>
      <c r="K360" s="6" t="s">
        <v>448</v>
      </c>
      <c r="L360" s="6" t="s">
        <v>449</v>
      </c>
      <c r="M360" s="7">
        <v>1</v>
      </c>
      <c r="N360" s="7">
        <v>28</v>
      </c>
      <c r="P360" s="7">
        <f t="shared" si="22"/>
        <v>28</v>
      </c>
      <c r="Q360" s="8">
        <v>1745.49</v>
      </c>
      <c r="R360" s="9">
        <f t="shared" si="23"/>
        <v>62.338928571428575</v>
      </c>
    </row>
    <row r="361" spans="1:18" hidden="1" outlineLevel="2" x14ac:dyDescent="0.25">
      <c r="A361" s="5" t="s">
        <v>18</v>
      </c>
      <c r="B361" s="5" t="s">
        <v>19</v>
      </c>
      <c r="C361" s="5" t="s">
        <v>447</v>
      </c>
      <c r="D361" s="5" t="s">
        <v>21</v>
      </c>
      <c r="E361" s="5" t="s">
        <v>22</v>
      </c>
      <c r="F361" s="5" t="s">
        <v>234</v>
      </c>
      <c r="G361" s="5" t="s">
        <v>511</v>
      </c>
      <c r="H361" s="6" t="s">
        <v>512</v>
      </c>
      <c r="I361" s="5" t="s">
        <v>513</v>
      </c>
      <c r="J361" s="5" t="s">
        <v>42</v>
      </c>
      <c r="K361" s="6" t="s">
        <v>448</v>
      </c>
      <c r="L361" s="6" t="s">
        <v>449</v>
      </c>
      <c r="M361" s="7">
        <v>1</v>
      </c>
      <c r="N361" s="7">
        <v>41</v>
      </c>
      <c r="P361" s="7">
        <f t="shared" si="22"/>
        <v>41</v>
      </c>
      <c r="Q361" s="8">
        <v>4371.5600000000004</v>
      </c>
      <c r="R361" s="9">
        <f t="shared" si="23"/>
        <v>106.62341463414636</v>
      </c>
    </row>
    <row r="362" spans="1:18" hidden="1" outlineLevel="2" x14ac:dyDescent="0.25">
      <c r="A362" s="5" t="s">
        <v>18</v>
      </c>
      <c r="B362" s="5" t="s">
        <v>19</v>
      </c>
      <c r="C362" s="5" t="s">
        <v>447</v>
      </c>
      <c r="D362" s="5" t="s">
        <v>21</v>
      </c>
      <c r="E362" s="5" t="s">
        <v>22</v>
      </c>
      <c r="F362" s="5" t="s">
        <v>241</v>
      </c>
      <c r="G362" s="5" t="s">
        <v>242</v>
      </c>
      <c r="H362" s="6" t="s">
        <v>514</v>
      </c>
      <c r="I362" s="5" t="s">
        <v>437</v>
      </c>
      <c r="J362" s="5" t="s">
        <v>49</v>
      </c>
      <c r="K362" s="6" t="s">
        <v>448</v>
      </c>
      <c r="L362" s="6" t="s">
        <v>449</v>
      </c>
      <c r="O362" s="7">
        <v>225</v>
      </c>
      <c r="P362" s="7">
        <f t="shared" si="22"/>
        <v>225</v>
      </c>
      <c r="Q362" s="8">
        <v>1854.9</v>
      </c>
      <c r="R362" s="9">
        <f t="shared" si="23"/>
        <v>8.2439999999999998</v>
      </c>
    </row>
    <row r="363" spans="1:18" hidden="1" outlineLevel="2" x14ac:dyDescent="0.25">
      <c r="A363" s="5" t="s">
        <v>18</v>
      </c>
      <c r="B363" s="5" t="s">
        <v>19</v>
      </c>
      <c r="C363" s="5" t="s">
        <v>447</v>
      </c>
      <c r="D363" s="5" t="s">
        <v>21</v>
      </c>
      <c r="E363" s="5" t="s">
        <v>22</v>
      </c>
      <c r="F363" s="5" t="s">
        <v>241</v>
      </c>
      <c r="G363" s="5" t="s">
        <v>242</v>
      </c>
      <c r="H363" s="6" t="s">
        <v>515</v>
      </c>
      <c r="I363" s="5" t="s">
        <v>516</v>
      </c>
      <c r="J363" s="5" t="s">
        <v>30</v>
      </c>
      <c r="K363" s="6" t="s">
        <v>448</v>
      </c>
      <c r="L363" s="6" t="s">
        <v>449</v>
      </c>
      <c r="M363" s="7">
        <v>1</v>
      </c>
      <c r="N363" s="7">
        <v>143</v>
      </c>
      <c r="P363" s="7">
        <f t="shared" si="22"/>
        <v>143</v>
      </c>
      <c r="Q363" s="8">
        <v>702.04</v>
      </c>
      <c r="R363" s="9">
        <f t="shared" si="23"/>
        <v>4.9093706293706294</v>
      </c>
    </row>
    <row r="364" spans="1:18" hidden="1" outlineLevel="2" x14ac:dyDescent="0.25">
      <c r="A364" s="5" t="s">
        <v>18</v>
      </c>
      <c r="B364" s="5" t="s">
        <v>19</v>
      </c>
      <c r="C364" s="5" t="s">
        <v>447</v>
      </c>
      <c r="D364" s="5" t="s">
        <v>21</v>
      </c>
      <c r="E364" s="5" t="s">
        <v>22</v>
      </c>
      <c r="F364" s="5" t="s">
        <v>241</v>
      </c>
      <c r="G364" s="5" t="s">
        <v>253</v>
      </c>
      <c r="H364" s="6" t="s">
        <v>517</v>
      </c>
      <c r="I364" s="5" t="s">
        <v>518</v>
      </c>
      <c r="J364" s="5" t="s">
        <v>48</v>
      </c>
      <c r="K364" s="6" t="s">
        <v>448</v>
      </c>
      <c r="L364" s="6" t="s">
        <v>449</v>
      </c>
      <c r="O364" s="7">
        <v>770</v>
      </c>
      <c r="P364" s="7">
        <f t="shared" si="22"/>
        <v>770</v>
      </c>
      <c r="Q364" s="8">
        <v>33182.94</v>
      </c>
      <c r="R364" s="9">
        <f t="shared" si="23"/>
        <v>43.094727272727276</v>
      </c>
    </row>
    <row r="365" spans="1:18" hidden="1" outlineLevel="2" x14ac:dyDescent="0.25">
      <c r="A365" s="5" t="s">
        <v>18</v>
      </c>
      <c r="B365" s="5" t="s">
        <v>19</v>
      </c>
      <c r="C365" s="5" t="s">
        <v>447</v>
      </c>
      <c r="D365" s="5" t="s">
        <v>21</v>
      </c>
      <c r="E365" s="5" t="s">
        <v>22</v>
      </c>
      <c r="F365" s="5" t="s">
        <v>241</v>
      </c>
      <c r="G365" s="5" t="s">
        <v>253</v>
      </c>
      <c r="H365" s="6" t="s">
        <v>517</v>
      </c>
      <c r="I365" s="5" t="s">
        <v>518</v>
      </c>
      <c r="J365" s="5" t="s">
        <v>49</v>
      </c>
      <c r="K365" s="6" t="s">
        <v>448</v>
      </c>
      <c r="L365" s="6" t="s">
        <v>449</v>
      </c>
      <c r="O365" s="7">
        <v>672</v>
      </c>
      <c r="P365" s="7">
        <f t="shared" si="22"/>
        <v>672</v>
      </c>
      <c r="Q365" s="8">
        <v>6877.54</v>
      </c>
      <c r="R365" s="9">
        <f t="shared" si="23"/>
        <v>10.234434523809524</v>
      </c>
    </row>
    <row r="366" spans="1:18" hidden="1" outlineLevel="2" x14ac:dyDescent="0.25">
      <c r="A366" s="5" t="s">
        <v>18</v>
      </c>
      <c r="B366" s="5" t="s">
        <v>19</v>
      </c>
      <c r="C366" s="5" t="s">
        <v>447</v>
      </c>
      <c r="D366" s="5" t="s">
        <v>21</v>
      </c>
      <c r="E366" s="5" t="s">
        <v>22</v>
      </c>
      <c r="F366" s="5" t="s">
        <v>241</v>
      </c>
      <c r="G366" s="5" t="s">
        <v>253</v>
      </c>
      <c r="H366" s="6" t="s">
        <v>424</v>
      </c>
      <c r="I366" s="5" t="s">
        <v>425</v>
      </c>
      <c r="J366" s="5" t="s">
        <v>27</v>
      </c>
      <c r="K366" s="6" t="s">
        <v>448</v>
      </c>
      <c r="L366" s="6" t="s">
        <v>449</v>
      </c>
      <c r="M366" s="7">
        <v>3</v>
      </c>
      <c r="N366" s="7">
        <v>136</v>
      </c>
      <c r="P366" s="7">
        <f t="shared" si="22"/>
        <v>136</v>
      </c>
      <c r="Q366" s="8">
        <v>963.04</v>
      </c>
      <c r="R366" s="9">
        <f t="shared" si="23"/>
        <v>7.0811764705882352</v>
      </c>
    </row>
    <row r="367" spans="1:18" hidden="1" outlineLevel="2" x14ac:dyDescent="0.25">
      <c r="A367" s="5" t="s">
        <v>18</v>
      </c>
      <c r="B367" s="5" t="s">
        <v>19</v>
      </c>
      <c r="C367" s="5" t="s">
        <v>447</v>
      </c>
      <c r="D367" s="5" t="s">
        <v>21</v>
      </c>
      <c r="E367" s="5" t="s">
        <v>22</v>
      </c>
      <c r="F367" s="5" t="s">
        <v>241</v>
      </c>
      <c r="G367" s="5" t="s">
        <v>257</v>
      </c>
      <c r="H367" s="6" t="s">
        <v>260</v>
      </c>
      <c r="I367" s="5" t="s">
        <v>261</v>
      </c>
      <c r="J367" s="5" t="s">
        <v>30</v>
      </c>
      <c r="K367" s="6" t="s">
        <v>448</v>
      </c>
      <c r="L367" s="6" t="s">
        <v>449</v>
      </c>
      <c r="M367" s="7">
        <v>5</v>
      </c>
      <c r="N367" s="7">
        <v>1092</v>
      </c>
      <c r="P367" s="7">
        <f t="shared" ref="P367:P383" si="24">N367+O367</f>
        <v>1092</v>
      </c>
      <c r="Q367" s="8">
        <v>8963.41</v>
      </c>
      <c r="R367" s="9">
        <f t="shared" ref="R367:R383" si="25">Q367/P367</f>
        <v>8.2082509157509165</v>
      </c>
    </row>
    <row r="368" spans="1:18" hidden="1" outlineLevel="2" x14ac:dyDescent="0.25">
      <c r="A368" s="5" t="s">
        <v>18</v>
      </c>
      <c r="B368" s="5" t="s">
        <v>19</v>
      </c>
      <c r="C368" s="5" t="s">
        <v>447</v>
      </c>
      <c r="D368" s="5" t="s">
        <v>21</v>
      </c>
      <c r="E368" s="5" t="s">
        <v>22</v>
      </c>
      <c r="F368" s="5" t="s">
        <v>241</v>
      </c>
      <c r="G368" s="5" t="s">
        <v>257</v>
      </c>
      <c r="H368" s="6" t="s">
        <v>262</v>
      </c>
      <c r="I368" s="5" t="s">
        <v>263</v>
      </c>
      <c r="J368" s="5" t="s">
        <v>42</v>
      </c>
      <c r="K368" s="6" t="s">
        <v>448</v>
      </c>
      <c r="L368" s="6" t="s">
        <v>449</v>
      </c>
      <c r="M368" s="7">
        <v>1</v>
      </c>
      <c r="N368" s="7">
        <v>240</v>
      </c>
      <c r="P368" s="7">
        <f t="shared" si="24"/>
        <v>240</v>
      </c>
      <c r="Q368" s="8">
        <v>2205.8000000000002</v>
      </c>
      <c r="R368" s="9">
        <f t="shared" si="25"/>
        <v>9.1908333333333339</v>
      </c>
    </row>
    <row r="369" spans="1:18" hidden="1" outlineLevel="2" x14ac:dyDescent="0.25">
      <c r="A369" s="5" t="s">
        <v>18</v>
      </c>
      <c r="B369" s="5" t="s">
        <v>19</v>
      </c>
      <c r="C369" s="5" t="s">
        <v>447</v>
      </c>
      <c r="D369" s="5" t="s">
        <v>21</v>
      </c>
      <c r="E369" s="5" t="s">
        <v>22</v>
      </c>
      <c r="F369" s="5" t="s">
        <v>241</v>
      </c>
      <c r="G369" s="5" t="s">
        <v>519</v>
      </c>
      <c r="H369" s="6" t="s">
        <v>520</v>
      </c>
      <c r="I369" s="5" t="s">
        <v>521</v>
      </c>
      <c r="J369" s="5" t="s">
        <v>27</v>
      </c>
      <c r="K369" s="6" t="s">
        <v>448</v>
      </c>
      <c r="L369" s="6" t="s">
        <v>449</v>
      </c>
      <c r="M369" s="7">
        <v>1</v>
      </c>
      <c r="N369" s="7">
        <v>134</v>
      </c>
      <c r="P369" s="7">
        <f t="shared" si="24"/>
        <v>134</v>
      </c>
      <c r="Q369" s="8">
        <v>538.82000000000005</v>
      </c>
      <c r="R369" s="9">
        <f t="shared" si="25"/>
        <v>4.0210447761194033</v>
      </c>
    </row>
    <row r="370" spans="1:18" hidden="1" outlineLevel="2" x14ac:dyDescent="0.25">
      <c r="A370" s="5" t="s">
        <v>18</v>
      </c>
      <c r="B370" s="5" t="s">
        <v>19</v>
      </c>
      <c r="C370" s="5" t="s">
        <v>447</v>
      </c>
      <c r="D370" s="5" t="s">
        <v>21</v>
      </c>
      <c r="E370" s="5" t="s">
        <v>22</v>
      </c>
      <c r="F370" s="5" t="s">
        <v>241</v>
      </c>
      <c r="G370" s="5" t="s">
        <v>519</v>
      </c>
      <c r="H370" s="6" t="s">
        <v>522</v>
      </c>
      <c r="I370" s="5" t="s">
        <v>523</v>
      </c>
      <c r="J370" s="5" t="s">
        <v>30</v>
      </c>
      <c r="K370" s="6" t="s">
        <v>448</v>
      </c>
      <c r="L370" s="6" t="s">
        <v>449</v>
      </c>
      <c r="M370" s="7">
        <v>1</v>
      </c>
      <c r="N370" s="7">
        <v>93</v>
      </c>
      <c r="P370" s="7">
        <f t="shared" si="24"/>
        <v>93</v>
      </c>
      <c r="Q370" s="8">
        <v>1508.47</v>
      </c>
      <c r="R370" s="9">
        <f t="shared" si="25"/>
        <v>16.220107526881719</v>
      </c>
    </row>
    <row r="371" spans="1:18" hidden="1" outlineLevel="2" x14ac:dyDescent="0.25">
      <c r="A371" s="5" t="s">
        <v>18</v>
      </c>
      <c r="B371" s="5" t="s">
        <v>19</v>
      </c>
      <c r="C371" s="5" t="s">
        <v>447</v>
      </c>
      <c r="D371" s="5" t="s">
        <v>21</v>
      </c>
      <c r="E371" s="5" t="s">
        <v>22</v>
      </c>
      <c r="F371" s="5" t="s">
        <v>241</v>
      </c>
      <c r="G371" s="5" t="s">
        <v>284</v>
      </c>
      <c r="H371" s="6" t="s">
        <v>430</v>
      </c>
      <c r="I371" s="5" t="s">
        <v>431</v>
      </c>
      <c r="J371" s="5" t="s">
        <v>27</v>
      </c>
      <c r="K371" s="6" t="s">
        <v>448</v>
      </c>
      <c r="L371" s="6" t="s">
        <v>449</v>
      </c>
      <c r="M371" s="7">
        <v>1</v>
      </c>
      <c r="N371" s="7">
        <v>37</v>
      </c>
      <c r="P371" s="7">
        <f t="shared" si="24"/>
        <v>37</v>
      </c>
      <c r="Q371" s="8">
        <v>163.76</v>
      </c>
      <c r="R371" s="9">
        <f t="shared" si="25"/>
        <v>4.425945945945946</v>
      </c>
    </row>
    <row r="372" spans="1:18" hidden="1" outlineLevel="2" x14ac:dyDescent="0.25">
      <c r="A372" s="5" t="s">
        <v>18</v>
      </c>
      <c r="B372" s="5" t="s">
        <v>19</v>
      </c>
      <c r="C372" s="5" t="s">
        <v>447</v>
      </c>
      <c r="D372" s="5" t="s">
        <v>21</v>
      </c>
      <c r="E372" s="5" t="s">
        <v>22</v>
      </c>
      <c r="F372" s="5" t="s">
        <v>241</v>
      </c>
      <c r="G372" s="5" t="s">
        <v>284</v>
      </c>
      <c r="H372" s="6" t="s">
        <v>524</v>
      </c>
      <c r="I372" s="5" t="s">
        <v>525</v>
      </c>
      <c r="J372" s="5" t="s">
        <v>30</v>
      </c>
      <c r="K372" s="6" t="s">
        <v>448</v>
      </c>
      <c r="L372" s="6" t="s">
        <v>449</v>
      </c>
      <c r="M372" s="7">
        <v>1</v>
      </c>
      <c r="N372" s="7">
        <v>46</v>
      </c>
      <c r="P372" s="7">
        <f t="shared" si="24"/>
        <v>46</v>
      </c>
      <c r="Q372" s="8">
        <v>1156.1099999999999</v>
      </c>
      <c r="R372" s="9">
        <f t="shared" si="25"/>
        <v>25.13282608695652</v>
      </c>
    </row>
    <row r="373" spans="1:18" hidden="1" outlineLevel="2" x14ac:dyDescent="0.25">
      <c r="A373" s="5" t="s">
        <v>18</v>
      </c>
      <c r="B373" s="5" t="s">
        <v>19</v>
      </c>
      <c r="C373" s="5" t="s">
        <v>447</v>
      </c>
      <c r="D373" s="5" t="s">
        <v>21</v>
      </c>
      <c r="E373" s="5" t="s">
        <v>22</v>
      </c>
      <c r="F373" s="5" t="s">
        <v>241</v>
      </c>
      <c r="G373" s="5" t="s">
        <v>284</v>
      </c>
      <c r="H373" s="6" t="s">
        <v>526</v>
      </c>
      <c r="I373" s="5" t="s">
        <v>527</v>
      </c>
      <c r="J373" s="5" t="s">
        <v>42</v>
      </c>
      <c r="K373" s="6" t="s">
        <v>448</v>
      </c>
      <c r="L373" s="6" t="s">
        <v>449</v>
      </c>
      <c r="M373" s="7">
        <v>2</v>
      </c>
      <c r="N373" s="7">
        <v>603</v>
      </c>
      <c r="P373" s="7">
        <f t="shared" si="24"/>
        <v>603</v>
      </c>
      <c r="Q373" s="8">
        <v>2825.15</v>
      </c>
      <c r="R373" s="9">
        <f t="shared" si="25"/>
        <v>4.685157545605307</v>
      </c>
    </row>
    <row r="374" spans="1:18" hidden="1" outlineLevel="2" x14ac:dyDescent="0.25">
      <c r="A374" s="5" t="s">
        <v>18</v>
      </c>
      <c r="B374" s="5" t="s">
        <v>19</v>
      </c>
      <c r="C374" s="5" t="s">
        <v>447</v>
      </c>
      <c r="D374" s="5" t="s">
        <v>21</v>
      </c>
      <c r="E374" s="5" t="s">
        <v>22</v>
      </c>
      <c r="F374" s="5" t="s">
        <v>241</v>
      </c>
      <c r="G374" s="5" t="s">
        <v>432</v>
      </c>
      <c r="H374" s="6" t="s">
        <v>433</v>
      </c>
      <c r="I374" s="5" t="s">
        <v>434</v>
      </c>
      <c r="J374" s="5" t="s">
        <v>30</v>
      </c>
      <c r="K374" s="6" t="s">
        <v>448</v>
      </c>
      <c r="L374" s="6" t="s">
        <v>449</v>
      </c>
      <c r="M374" s="7">
        <v>1</v>
      </c>
      <c r="N374" s="7">
        <v>103</v>
      </c>
      <c r="P374" s="7">
        <f t="shared" si="24"/>
        <v>103</v>
      </c>
      <c r="Q374" s="8">
        <v>1</v>
      </c>
      <c r="R374" s="9">
        <f t="shared" si="25"/>
        <v>9.7087378640776691E-3</v>
      </c>
    </row>
    <row r="375" spans="1:18" hidden="1" outlineLevel="2" x14ac:dyDescent="0.25">
      <c r="A375" s="5" t="s">
        <v>18</v>
      </c>
      <c r="B375" s="5" t="s">
        <v>19</v>
      </c>
      <c r="C375" s="5" t="s">
        <v>447</v>
      </c>
      <c r="D375" s="5" t="s">
        <v>21</v>
      </c>
      <c r="E375" s="5" t="s">
        <v>22</v>
      </c>
      <c r="F375" s="5" t="s">
        <v>241</v>
      </c>
      <c r="G375" s="5" t="s">
        <v>264</v>
      </c>
      <c r="H375" s="6" t="s">
        <v>528</v>
      </c>
      <c r="I375" s="5" t="s">
        <v>437</v>
      </c>
      <c r="J375" s="5" t="s">
        <v>49</v>
      </c>
      <c r="K375" s="6" t="s">
        <v>448</v>
      </c>
      <c r="L375" s="6" t="s">
        <v>449</v>
      </c>
      <c r="O375" s="7">
        <v>1691</v>
      </c>
      <c r="P375" s="7">
        <f t="shared" si="24"/>
        <v>1691</v>
      </c>
      <c r="Q375" s="8">
        <v>6015.19</v>
      </c>
      <c r="R375" s="9">
        <f t="shared" si="25"/>
        <v>3.557179183914843</v>
      </c>
    </row>
    <row r="376" spans="1:18" hidden="1" outlineLevel="2" x14ac:dyDescent="0.25">
      <c r="A376" s="5" t="s">
        <v>18</v>
      </c>
      <c r="B376" s="5" t="s">
        <v>19</v>
      </c>
      <c r="C376" s="5" t="s">
        <v>447</v>
      </c>
      <c r="D376" s="5" t="s">
        <v>21</v>
      </c>
      <c r="E376" s="5" t="s">
        <v>22</v>
      </c>
      <c r="F376" s="5" t="s">
        <v>241</v>
      </c>
      <c r="G376" s="5" t="s">
        <v>264</v>
      </c>
      <c r="H376" s="6" t="s">
        <v>528</v>
      </c>
      <c r="I376" s="5" t="s">
        <v>437</v>
      </c>
      <c r="J376" s="5" t="s">
        <v>47</v>
      </c>
      <c r="K376" s="6" t="s">
        <v>448</v>
      </c>
      <c r="L376" s="6" t="s">
        <v>449</v>
      </c>
      <c r="O376" s="7">
        <v>951</v>
      </c>
      <c r="P376" s="7">
        <f t="shared" si="24"/>
        <v>951</v>
      </c>
      <c r="Q376" s="8">
        <v>2478.0300000000002</v>
      </c>
      <c r="R376" s="9">
        <f t="shared" si="25"/>
        <v>2.6057097791798109</v>
      </c>
    </row>
    <row r="377" spans="1:18" hidden="1" outlineLevel="2" x14ac:dyDescent="0.25">
      <c r="A377" s="5" t="s">
        <v>18</v>
      </c>
      <c r="B377" s="5" t="s">
        <v>19</v>
      </c>
      <c r="C377" s="5" t="s">
        <v>447</v>
      </c>
      <c r="D377" s="5" t="s">
        <v>21</v>
      </c>
      <c r="E377" s="5" t="s">
        <v>22</v>
      </c>
      <c r="F377" s="5" t="s">
        <v>241</v>
      </c>
      <c r="G377" s="5" t="s">
        <v>264</v>
      </c>
      <c r="H377" s="6" t="s">
        <v>528</v>
      </c>
      <c r="I377" s="5" t="s">
        <v>437</v>
      </c>
      <c r="J377" s="5" t="s">
        <v>48</v>
      </c>
      <c r="K377" s="6" t="s">
        <v>448</v>
      </c>
      <c r="L377" s="6" t="s">
        <v>449</v>
      </c>
      <c r="O377" s="7">
        <v>734</v>
      </c>
      <c r="P377" s="7">
        <f t="shared" si="24"/>
        <v>734</v>
      </c>
      <c r="Q377" s="8">
        <v>8258.93</v>
      </c>
      <c r="R377" s="9">
        <f t="shared" si="25"/>
        <v>11.251948228882835</v>
      </c>
    </row>
    <row r="378" spans="1:18" hidden="1" outlineLevel="2" x14ac:dyDescent="0.25">
      <c r="A378" s="5" t="s">
        <v>18</v>
      </c>
      <c r="B378" s="5" t="s">
        <v>19</v>
      </c>
      <c r="C378" s="5" t="s">
        <v>447</v>
      </c>
      <c r="D378" s="5" t="s">
        <v>21</v>
      </c>
      <c r="E378" s="5" t="s">
        <v>22</v>
      </c>
      <c r="F378" s="5" t="s">
        <v>241</v>
      </c>
      <c r="G378" s="5" t="s">
        <v>264</v>
      </c>
      <c r="H378" s="6" t="s">
        <v>529</v>
      </c>
      <c r="I378" s="5" t="s">
        <v>530</v>
      </c>
      <c r="J378" s="5" t="s">
        <v>256</v>
      </c>
      <c r="K378" s="6" t="s">
        <v>448</v>
      </c>
      <c r="L378" s="6" t="s">
        <v>449</v>
      </c>
      <c r="M378" s="7">
        <v>1</v>
      </c>
      <c r="N378" s="7">
        <v>188</v>
      </c>
      <c r="P378" s="7">
        <f t="shared" si="24"/>
        <v>188</v>
      </c>
      <c r="Q378" s="8">
        <v>10550.16</v>
      </c>
      <c r="R378" s="9">
        <f t="shared" si="25"/>
        <v>56.117872340425528</v>
      </c>
    </row>
    <row r="379" spans="1:18" hidden="1" outlineLevel="2" x14ac:dyDescent="0.25">
      <c r="A379" s="5" t="s">
        <v>18</v>
      </c>
      <c r="B379" s="5" t="s">
        <v>19</v>
      </c>
      <c r="C379" s="5" t="s">
        <v>447</v>
      </c>
      <c r="D379" s="5" t="s">
        <v>21</v>
      </c>
      <c r="E379" s="5" t="s">
        <v>22</v>
      </c>
      <c r="F379" s="5" t="s">
        <v>241</v>
      </c>
      <c r="G379" s="5" t="s">
        <v>264</v>
      </c>
      <c r="H379" s="6" t="s">
        <v>531</v>
      </c>
      <c r="I379" s="5" t="s">
        <v>437</v>
      </c>
      <c r="J379" s="5" t="s">
        <v>49</v>
      </c>
      <c r="K379" s="6" t="s">
        <v>448</v>
      </c>
      <c r="L379" s="6" t="s">
        <v>449</v>
      </c>
      <c r="O379" s="7">
        <v>317</v>
      </c>
      <c r="P379" s="7">
        <f t="shared" si="24"/>
        <v>317</v>
      </c>
      <c r="Q379" s="8">
        <v>6641.62</v>
      </c>
      <c r="R379" s="9">
        <f t="shared" si="25"/>
        <v>20.951482649842269</v>
      </c>
    </row>
    <row r="380" spans="1:18" hidden="1" outlineLevel="2" x14ac:dyDescent="0.25">
      <c r="A380" s="5" t="s">
        <v>18</v>
      </c>
      <c r="B380" s="5" t="s">
        <v>19</v>
      </c>
      <c r="C380" s="5" t="s">
        <v>447</v>
      </c>
      <c r="D380" s="5" t="s">
        <v>21</v>
      </c>
      <c r="E380" s="5" t="s">
        <v>22</v>
      </c>
      <c r="F380" s="5" t="s">
        <v>241</v>
      </c>
      <c r="G380" s="5" t="s">
        <v>264</v>
      </c>
      <c r="H380" s="6" t="s">
        <v>267</v>
      </c>
      <c r="I380" s="5" t="s">
        <v>268</v>
      </c>
      <c r="J380" s="5" t="s">
        <v>27</v>
      </c>
      <c r="K380" s="6" t="s">
        <v>448</v>
      </c>
      <c r="L380" s="6" t="s">
        <v>449</v>
      </c>
      <c r="M380" s="7">
        <v>12</v>
      </c>
      <c r="N380" s="7">
        <v>398</v>
      </c>
      <c r="P380" s="7">
        <f t="shared" si="24"/>
        <v>398</v>
      </c>
      <c r="Q380" s="8">
        <v>5392.67</v>
      </c>
      <c r="R380" s="9">
        <f t="shared" si="25"/>
        <v>13.549422110552763</v>
      </c>
    </row>
    <row r="381" spans="1:18" hidden="1" outlineLevel="2" x14ac:dyDescent="0.25">
      <c r="A381" s="5" t="s">
        <v>18</v>
      </c>
      <c r="B381" s="5" t="s">
        <v>19</v>
      </c>
      <c r="C381" s="5" t="s">
        <v>447</v>
      </c>
      <c r="D381" s="5" t="s">
        <v>21</v>
      </c>
      <c r="E381" s="5" t="s">
        <v>22</v>
      </c>
      <c r="F381" s="5" t="s">
        <v>241</v>
      </c>
      <c r="G381" s="5" t="s">
        <v>264</v>
      </c>
      <c r="H381" s="6" t="s">
        <v>269</v>
      </c>
      <c r="I381" s="5" t="s">
        <v>270</v>
      </c>
      <c r="J381" s="5" t="s">
        <v>30</v>
      </c>
      <c r="K381" s="6" t="s">
        <v>448</v>
      </c>
      <c r="L381" s="6" t="s">
        <v>449</v>
      </c>
      <c r="M381" s="7">
        <v>9</v>
      </c>
      <c r="N381" s="7">
        <v>812</v>
      </c>
      <c r="P381" s="7">
        <f t="shared" si="24"/>
        <v>812</v>
      </c>
      <c r="Q381" s="8">
        <v>9698.23</v>
      </c>
      <c r="R381" s="9">
        <f t="shared" si="25"/>
        <v>11.943633004926108</v>
      </c>
    </row>
    <row r="382" spans="1:18" hidden="1" outlineLevel="2" x14ac:dyDescent="0.25">
      <c r="A382" s="5" t="s">
        <v>18</v>
      </c>
      <c r="B382" s="5" t="s">
        <v>19</v>
      </c>
      <c r="C382" s="5" t="s">
        <v>447</v>
      </c>
      <c r="D382" s="5" t="s">
        <v>21</v>
      </c>
      <c r="E382" s="5" t="s">
        <v>22</v>
      </c>
      <c r="F382" s="5" t="s">
        <v>241</v>
      </c>
      <c r="G382" s="5" t="s">
        <v>264</v>
      </c>
      <c r="H382" s="6" t="s">
        <v>271</v>
      </c>
      <c r="I382" s="5" t="s">
        <v>272</v>
      </c>
      <c r="J382" s="5" t="s">
        <v>42</v>
      </c>
      <c r="K382" s="6" t="s">
        <v>448</v>
      </c>
      <c r="L382" s="6" t="s">
        <v>449</v>
      </c>
      <c r="M382" s="7">
        <v>1</v>
      </c>
      <c r="N382" s="7">
        <v>257</v>
      </c>
      <c r="P382" s="7">
        <f t="shared" si="24"/>
        <v>257</v>
      </c>
      <c r="Q382" s="8">
        <v>4974.83</v>
      </c>
      <c r="R382" s="9">
        <f t="shared" si="25"/>
        <v>19.357315175097277</v>
      </c>
    </row>
    <row r="383" spans="1:18" hidden="1" outlineLevel="2" x14ac:dyDescent="0.25">
      <c r="A383" s="5" t="s">
        <v>18</v>
      </c>
      <c r="B383" s="5" t="s">
        <v>19</v>
      </c>
      <c r="C383" s="5" t="s">
        <v>447</v>
      </c>
      <c r="D383" s="5" t="s">
        <v>21</v>
      </c>
      <c r="E383" s="5" t="s">
        <v>22</v>
      </c>
      <c r="F383" s="5" t="s">
        <v>241</v>
      </c>
      <c r="G383" s="5" t="s">
        <v>439</v>
      </c>
      <c r="H383" s="6" t="s">
        <v>532</v>
      </c>
      <c r="I383" s="5" t="s">
        <v>533</v>
      </c>
      <c r="J383" s="5" t="s">
        <v>49</v>
      </c>
      <c r="K383" s="6" t="s">
        <v>448</v>
      </c>
      <c r="L383" s="6" t="s">
        <v>449</v>
      </c>
      <c r="O383" s="7">
        <v>1250</v>
      </c>
      <c r="P383" s="7">
        <f t="shared" si="24"/>
        <v>1250</v>
      </c>
      <c r="Q383" s="8">
        <v>6679.7</v>
      </c>
      <c r="R383" s="9">
        <f t="shared" si="25"/>
        <v>5.3437599999999996</v>
      </c>
    </row>
    <row r="384" spans="1:18" outlineLevel="1" collapsed="1" x14ac:dyDescent="0.25">
      <c r="A384" s="5"/>
      <c r="B384" s="5"/>
      <c r="C384" s="10" t="s">
        <v>534</v>
      </c>
      <c r="D384" s="5"/>
      <c r="E384" s="5"/>
      <c r="F384" s="5"/>
      <c r="G384" s="5"/>
      <c r="H384" s="6"/>
      <c r="I384" s="5"/>
      <c r="J384" s="5"/>
      <c r="K384" s="6"/>
      <c r="L384" s="6"/>
      <c r="M384" s="7">
        <f>SUBTOTAL(9,M271:M383)</f>
        <v>523</v>
      </c>
      <c r="N384" s="7">
        <f>SUBTOTAL(9,N271:N383)</f>
        <v>32106</v>
      </c>
      <c r="O384" s="7">
        <f>SUBTOTAL(9,O271:O383)</f>
        <v>32051</v>
      </c>
      <c r="P384" s="7">
        <f>SUBTOTAL(9,P271:P383)</f>
        <v>64157</v>
      </c>
      <c r="Q384" s="8">
        <f>SUBTOTAL(9,Q271:Q383)</f>
        <v>818538.39</v>
      </c>
      <c r="R384" s="9">
        <f>Q384/P384</f>
        <v>12.758364480882834</v>
      </c>
    </row>
    <row r="385" spans="1:18" hidden="1" outlineLevel="2" x14ac:dyDescent="0.25">
      <c r="A385" s="5" t="s">
        <v>18</v>
      </c>
      <c r="B385" s="5" t="s">
        <v>19</v>
      </c>
      <c r="C385" s="5" t="s">
        <v>535</v>
      </c>
      <c r="D385" s="5" t="s">
        <v>21</v>
      </c>
      <c r="E385" s="5" t="s">
        <v>22</v>
      </c>
      <c r="F385" s="5" t="s">
        <v>23</v>
      </c>
      <c r="G385" s="5" t="s">
        <v>24</v>
      </c>
      <c r="H385" s="6" t="s">
        <v>25</v>
      </c>
      <c r="I385" s="5" t="s">
        <v>26</v>
      </c>
      <c r="J385" s="5" t="s">
        <v>27</v>
      </c>
      <c r="K385" s="6" t="s">
        <v>536</v>
      </c>
      <c r="L385" s="6" t="s">
        <v>537</v>
      </c>
      <c r="M385" s="7">
        <v>2</v>
      </c>
      <c r="N385" s="7">
        <v>130</v>
      </c>
      <c r="P385" s="7">
        <f t="shared" ref="P385:P416" si="26">N385+O385</f>
        <v>130</v>
      </c>
      <c r="Q385" s="8">
        <v>4000</v>
      </c>
      <c r="R385" s="9">
        <f t="shared" ref="R385:R416" si="27">Q385/P385</f>
        <v>30.76923076923077</v>
      </c>
    </row>
    <row r="386" spans="1:18" hidden="1" outlineLevel="2" x14ac:dyDescent="0.25">
      <c r="A386" s="5" t="s">
        <v>18</v>
      </c>
      <c r="B386" s="5" t="s">
        <v>19</v>
      </c>
      <c r="C386" s="5" t="s">
        <v>535</v>
      </c>
      <c r="D386" s="5" t="s">
        <v>21</v>
      </c>
      <c r="E386" s="5" t="s">
        <v>22</v>
      </c>
      <c r="F386" s="5" t="s">
        <v>23</v>
      </c>
      <c r="G386" s="5" t="s">
        <v>36</v>
      </c>
      <c r="H386" s="6" t="s">
        <v>37</v>
      </c>
      <c r="I386" s="5" t="s">
        <v>38</v>
      </c>
      <c r="J386" s="5" t="s">
        <v>27</v>
      </c>
      <c r="K386" s="6" t="s">
        <v>536</v>
      </c>
      <c r="L386" s="6" t="s">
        <v>537</v>
      </c>
      <c r="M386" s="7">
        <v>2</v>
      </c>
      <c r="N386" s="7">
        <v>172</v>
      </c>
      <c r="P386" s="7">
        <f t="shared" si="26"/>
        <v>172</v>
      </c>
      <c r="Q386" s="8">
        <v>4000</v>
      </c>
      <c r="R386" s="9">
        <f t="shared" si="27"/>
        <v>23.255813953488371</v>
      </c>
    </row>
    <row r="387" spans="1:18" hidden="1" outlineLevel="2" x14ac:dyDescent="0.25">
      <c r="A387" s="5" t="s">
        <v>18</v>
      </c>
      <c r="B387" s="5" t="s">
        <v>19</v>
      </c>
      <c r="C387" s="5" t="s">
        <v>535</v>
      </c>
      <c r="D387" s="5" t="s">
        <v>21</v>
      </c>
      <c r="E387" s="5" t="s">
        <v>22</v>
      </c>
      <c r="F387" s="5" t="s">
        <v>43</v>
      </c>
      <c r="G387" s="5" t="s">
        <v>44</v>
      </c>
      <c r="H387" s="6" t="s">
        <v>538</v>
      </c>
      <c r="I387" s="5" t="s">
        <v>46</v>
      </c>
      <c r="J387" s="5" t="s">
        <v>49</v>
      </c>
      <c r="K387" s="6" t="s">
        <v>536</v>
      </c>
      <c r="L387" s="6" t="s">
        <v>537</v>
      </c>
      <c r="O387" s="7">
        <v>204</v>
      </c>
      <c r="P387" s="7">
        <f t="shared" si="26"/>
        <v>204</v>
      </c>
      <c r="Q387" s="8">
        <v>12859.74</v>
      </c>
      <c r="R387" s="9">
        <f t="shared" si="27"/>
        <v>63.037941176470589</v>
      </c>
    </row>
    <row r="388" spans="1:18" hidden="1" outlineLevel="2" x14ac:dyDescent="0.25">
      <c r="A388" s="5" t="s">
        <v>18</v>
      </c>
      <c r="B388" s="5" t="s">
        <v>19</v>
      </c>
      <c r="C388" s="5" t="s">
        <v>535</v>
      </c>
      <c r="D388" s="5" t="s">
        <v>21</v>
      </c>
      <c r="E388" s="5" t="s">
        <v>22</v>
      </c>
      <c r="F388" s="5" t="s">
        <v>43</v>
      </c>
      <c r="G388" s="5" t="s">
        <v>44</v>
      </c>
      <c r="H388" s="6" t="s">
        <v>539</v>
      </c>
      <c r="I388" s="5" t="s">
        <v>46</v>
      </c>
      <c r="J388" s="5" t="s">
        <v>49</v>
      </c>
      <c r="K388" s="6" t="s">
        <v>536</v>
      </c>
      <c r="L388" s="6" t="s">
        <v>537</v>
      </c>
      <c r="O388" s="7">
        <v>474</v>
      </c>
      <c r="P388" s="7">
        <f t="shared" si="26"/>
        <v>474</v>
      </c>
      <c r="Q388" s="8">
        <v>1317.87</v>
      </c>
      <c r="R388" s="9">
        <f t="shared" si="27"/>
        <v>2.7803164556962021</v>
      </c>
    </row>
    <row r="389" spans="1:18" hidden="1" outlineLevel="2" x14ac:dyDescent="0.25">
      <c r="A389" s="5" t="s">
        <v>18</v>
      </c>
      <c r="B389" s="5" t="s">
        <v>19</v>
      </c>
      <c r="C389" s="5" t="s">
        <v>535</v>
      </c>
      <c r="D389" s="5" t="s">
        <v>21</v>
      </c>
      <c r="E389" s="5" t="s">
        <v>22</v>
      </c>
      <c r="F389" s="5" t="s">
        <v>43</v>
      </c>
      <c r="G389" s="5" t="s">
        <v>44</v>
      </c>
      <c r="H389" s="6" t="s">
        <v>540</v>
      </c>
      <c r="I389" s="5" t="s">
        <v>46</v>
      </c>
      <c r="J389" s="5" t="s">
        <v>49</v>
      </c>
      <c r="K389" s="6" t="s">
        <v>536</v>
      </c>
      <c r="L389" s="6" t="s">
        <v>537</v>
      </c>
      <c r="O389" s="7">
        <v>715</v>
      </c>
      <c r="P389" s="7">
        <f t="shared" si="26"/>
        <v>715</v>
      </c>
      <c r="Q389" s="8">
        <v>4608.49</v>
      </c>
      <c r="R389" s="9">
        <f t="shared" si="27"/>
        <v>6.4454405594405593</v>
      </c>
    </row>
    <row r="390" spans="1:18" hidden="1" outlineLevel="2" x14ac:dyDescent="0.25">
      <c r="A390" s="5" t="s">
        <v>18</v>
      </c>
      <c r="B390" s="5" t="s">
        <v>19</v>
      </c>
      <c r="C390" s="5" t="s">
        <v>535</v>
      </c>
      <c r="D390" s="5" t="s">
        <v>21</v>
      </c>
      <c r="E390" s="5" t="s">
        <v>22</v>
      </c>
      <c r="F390" s="5" t="s">
        <v>43</v>
      </c>
      <c r="G390" s="5" t="s">
        <v>44</v>
      </c>
      <c r="H390" s="6" t="s">
        <v>541</v>
      </c>
      <c r="I390" s="5" t="s">
        <v>542</v>
      </c>
      <c r="J390" s="5" t="s">
        <v>49</v>
      </c>
      <c r="K390" s="6" t="s">
        <v>536</v>
      </c>
      <c r="L390" s="6" t="s">
        <v>537</v>
      </c>
      <c r="O390" s="7">
        <v>493</v>
      </c>
      <c r="P390" s="7">
        <f t="shared" si="26"/>
        <v>493</v>
      </c>
      <c r="Q390" s="8">
        <v>11811.42</v>
      </c>
      <c r="R390" s="9">
        <f t="shared" si="27"/>
        <v>23.958255578093308</v>
      </c>
    </row>
    <row r="391" spans="1:18" hidden="1" outlineLevel="2" x14ac:dyDescent="0.25">
      <c r="A391" s="5" t="s">
        <v>18</v>
      </c>
      <c r="B391" s="5" t="s">
        <v>19</v>
      </c>
      <c r="C391" s="5" t="s">
        <v>535</v>
      </c>
      <c r="D391" s="5" t="s">
        <v>21</v>
      </c>
      <c r="E391" s="5" t="s">
        <v>22</v>
      </c>
      <c r="F391" s="5" t="s">
        <v>43</v>
      </c>
      <c r="G391" s="5" t="s">
        <v>44</v>
      </c>
      <c r="H391" s="6" t="s">
        <v>543</v>
      </c>
      <c r="I391" s="5" t="s">
        <v>46</v>
      </c>
      <c r="J391" s="5" t="s">
        <v>49</v>
      </c>
      <c r="K391" s="6" t="s">
        <v>536</v>
      </c>
      <c r="L391" s="6" t="s">
        <v>537</v>
      </c>
      <c r="O391" s="7">
        <v>458</v>
      </c>
      <c r="P391" s="7">
        <f t="shared" si="26"/>
        <v>458</v>
      </c>
      <c r="Q391" s="8">
        <v>1007.7</v>
      </c>
      <c r="R391" s="9">
        <f t="shared" si="27"/>
        <v>2.2002183406113538</v>
      </c>
    </row>
    <row r="392" spans="1:18" hidden="1" outlineLevel="2" x14ac:dyDescent="0.25">
      <c r="A392" s="5" t="s">
        <v>18</v>
      </c>
      <c r="B392" s="5" t="s">
        <v>19</v>
      </c>
      <c r="C392" s="5" t="s">
        <v>535</v>
      </c>
      <c r="D392" s="5" t="s">
        <v>21</v>
      </c>
      <c r="E392" s="5" t="s">
        <v>22</v>
      </c>
      <c r="F392" s="5" t="s">
        <v>43</v>
      </c>
      <c r="G392" s="5" t="s">
        <v>44</v>
      </c>
      <c r="H392" s="6" t="s">
        <v>54</v>
      </c>
      <c r="I392" s="5" t="s">
        <v>55</v>
      </c>
      <c r="J392" s="5" t="s">
        <v>27</v>
      </c>
      <c r="K392" s="6" t="s">
        <v>536</v>
      </c>
      <c r="L392" s="6" t="s">
        <v>537</v>
      </c>
      <c r="M392" s="7">
        <v>32</v>
      </c>
      <c r="N392" s="7">
        <v>1467</v>
      </c>
      <c r="P392" s="7">
        <f t="shared" si="26"/>
        <v>1467</v>
      </c>
      <c r="Q392" s="8">
        <v>33425.85</v>
      </c>
      <c r="R392" s="9">
        <f t="shared" si="27"/>
        <v>22.785173824130879</v>
      </c>
    </row>
    <row r="393" spans="1:18" hidden="1" outlineLevel="2" x14ac:dyDescent="0.25">
      <c r="A393" s="5" t="s">
        <v>18</v>
      </c>
      <c r="B393" s="5" t="s">
        <v>19</v>
      </c>
      <c r="C393" s="5" t="s">
        <v>535</v>
      </c>
      <c r="D393" s="5" t="s">
        <v>21</v>
      </c>
      <c r="E393" s="5" t="s">
        <v>22</v>
      </c>
      <c r="F393" s="5" t="s">
        <v>43</v>
      </c>
      <c r="G393" s="5" t="s">
        <v>44</v>
      </c>
      <c r="H393" s="6" t="s">
        <v>56</v>
      </c>
      <c r="I393" s="5" t="s">
        <v>57</v>
      </c>
      <c r="J393" s="5" t="s">
        <v>30</v>
      </c>
      <c r="K393" s="6" t="s">
        <v>536</v>
      </c>
      <c r="L393" s="6" t="s">
        <v>537</v>
      </c>
      <c r="M393" s="7">
        <v>9</v>
      </c>
      <c r="N393" s="7">
        <v>726</v>
      </c>
      <c r="P393" s="7">
        <f t="shared" si="26"/>
        <v>726</v>
      </c>
      <c r="Q393" s="8">
        <v>10338.66</v>
      </c>
      <c r="R393" s="9">
        <f t="shared" si="27"/>
        <v>14.240578512396693</v>
      </c>
    </row>
    <row r="394" spans="1:18" hidden="1" outlineLevel="2" x14ac:dyDescent="0.25">
      <c r="A394" s="5" t="s">
        <v>18</v>
      </c>
      <c r="B394" s="5" t="s">
        <v>19</v>
      </c>
      <c r="C394" s="5" t="s">
        <v>535</v>
      </c>
      <c r="D394" s="5" t="s">
        <v>21</v>
      </c>
      <c r="E394" s="5" t="s">
        <v>22</v>
      </c>
      <c r="F394" s="5" t="s">
        <v>43</v>
      </c>
      <c r="G394" s="5" t="s">
        <v>44</v>
      </c>
      <c r="H394" s="6" t="s">
        <v>306</v>
      </c>
      <c r="I394" s="5" t="s">
        <v>307</v>
      </c>
      <c r="J394" s="5" t="s">
        <v>42</v>
      </c>
      <c r="K394" s="6" t="s">
        <v>536</v>
      </c>
      <c r="L394" s="6" t="s">
        <v>537</v>
      </c>
      <c r="M394" s="7">
        <v>1</v>
      </c>
      <c r="N394" s="7">
        <v>486</v>
      </c>
      <c r="P394" s="7">
        <f t="shared" si="26"/>
        <v>486</v>
      </c>
      <c r="Q394" s="8">
        <v>2462.33</v>
      </c>
      <c r="R394" s="9">
        <f t="shared" si="27"/>
        <v>5.0665226337448557</v>
      </c>
    </row>
    <row r="395" spans="1:18" hidden="1" outlineLevel="2" x14ac:dyDescent="0.25">
      <c r="A395" s="5" t="s">
        <v>18</v>
      </c>
      <c r="B395" s="5" t="s">
        <v>19</v>
      </c>
      <c r="C395" s="5" t="s">
        <v>535</v>
      </c>
      <c r="D395" s="5" t="s">
        <v>21</v>
      </c>
      <c r="E395" s="5" t="s">
        <v>22</v>
      </c>
      <c r="F395" s="5" t="s">
        <v>43</v>
      </c>
      <c r="G395" s="5" t="s">
        <v>58</v>
      </c>
      <c r="H395" s="6" t="s">
        <v>544</v>
      </c>
      <c r="I395" s="5" t="s">
        <v>542</v>
      </c>
      <c r="J395" s="5" t="s">
        <v>49</v>
      </c>
      <c r="K395" s="6" t="s">
        <v>536</v>
      </c>
      <c r="L395" s="6" t="s">
        <v>537</v>
      </c>
      <c r="O395" s="7">
        <v>85</v>
      </c>
      <c r="P395" s="7">
        <f t="shared" si="26"/>
        <v>85</v>
      </c>
      <c r="Q395" s="8">
        <v>3760.77</v>
      </c>
      <c r="R395" s="9">
        <f t="shared" si="27"/>
        <v>44.244352941176473</v>
      </c>
    </row>
    <row r="396" spans="1:18" hidden="1" outlineLevel="2" x14ac:dyDescent="0.25">
      <c r="A396" s="5" t="s">
        <v>18</v>
      </c>
      <c r="B396" s="5" t="s">
        <v>19</v>
      </c>
      <c r="C396" s="5" t="s">
        <v>535</v>
      </c>
      <c r="D396" s="5" t="s">
        <v>21</v>
      </c>
      <c r="E396" s="5" t="s">
        <v>22</v>
      </c>
      <c r="F396" s="5" t="s">
        <v>43</v>
      </c>
      <c r="G396" s="5" t="s">
        <v>58</v>
      </c>
      <c r="H396" s="6" t="s">
        <v>60</v>
      </c>
      <c r="I396" s="5" t="s">
        <v>61</v>
      </c>
      <c r="J396" s="5" t="s">
        <v>27</v>
      </c>
      <c r="K396" s="6" t="s">
        <v>536</v>
      </c>
      <c r="L396" s="6" t="s">
        <v>537</v>
      </c>
      <c r="M396" s="7">
        <v>9</v>
      </c>
      <c r="N396" s="7">
        <v>531</v>
      </c>
      <c r="P396" s="7">
        <f t="shared" si="26"/>
        <v>531</v>
      </c>
      <c r="Q396" s="8">
        <v>13476.19</v>
      </c>
      <c r="R396" s="9">
        <f t="shared" si="27"/>
        <v>25.378888888888891</v>
      </c>
    </row>
    <row r="397" spans="1:18" hidden="1" outlineLevel="2" x14ac:dyDescent="0.25">
      <c r="A397" s="5" t="s">
        <v>18</v>
      </c>
      <c r="B397" s="5" t="s">
        <v>19</v>
      </c>
      <c r="C397" s="5" t="s">
        <v>535</v>
      </c>
      <c r="D397" s="5" t="s">
        <v>21</v>
      </c>
      <c r="E397" s="5" t="s">
        <v>22</v>
      </c>
      <c r="F397" s="5" t="s">
        <v>43</v>
      </c>
      <c r="G397" s="5" t="s">
        <v>71</v>
      </c>
      <c r="H397" s="6" t="s">
        <v>545</v>
      </c>
      <c r="I397" s="5" t="s">
        <v>546</v>
      </c>
      <c r="J397" s="5" t="s">
        <v>49</v>
      </c>
      <c r="K397" s="6" t="s">
        <v>536</v>
      </c>
      <c r="L397" s="6" t="s">
        <v>537</v>
      </c>
      <c r="O397" s="7">
        <v>669</v>
      </c>
      <c r="P397" s="7">
        <f t="shared" si="26"/>
        <v>669</v>
      </c>
      <c r="Q397" s="8">
        <v>683.61</v>
      </c>
      <c r="R397" s="9">
        <f t="shared" si="27"/>
        <v>1.0218385650224215</v>
      </c>
    </row>
    <row r="398" spans="1:18" hidden="1" outlineLevel="2" x14ac:dyDescent="0.25">
      <c r="A398" s="5" t="s">
        <v>18</v>
      </c>
      <c r="B398" s="5" t="s">
        <v>19</v>
      </c>
      <c r="C398" s="5" t="s">
        <v>535</v>
      </c>
      <c r="D398" s="5" t="s">
        <v>21</v>
      </c>
      <c r="E398" s="5" t="s">
        <v>22</v>
      </c>
      <c r="F398" s="5" t="s">
        <v>43</v>
      </c>
      <c r="G398" s="5" t="s">
        <v>71</v>
      </c>
      <c r="H398" s="6" t="s">
        <v>547</v>
      </c>
      <c r="I398" s="5" t="s">
        <v>46</v>
      </c>
      <c r="J398" s="5" t="s">
        <v>49</v>
      </c>
      <c r="K398" s="6" t="s">
        <v>536</v>
      </c>
      <c r="L398" s="6" t="s">
        <v>537</v>
      </c>
      <c r="O398" s="7">
        <v>564</v>
      </c>
      <c r="P398" s="7">
        <f t="shared" si="26"/>
        <v>564</v>
      </c>
      <c r="Q398" s="8">
        <v>4083.79</v>
      </c>
      <c r="R398" s="9">
        <f t="shared" si="27"/>
        <v>7.240762411347518</v>
      </c>
    </row>
    <row r="399" spans="1:18" hidden="1" outlineLevel="2" x14ac:dyDescent="0.25">
      <c r="A399" s="5" t="s">
        <v>18</v>
      </c>
      <c r="B399" s="5" t="s">
        <v>19</v>
      </c>
      <c r="C399" s="5" t="s">
        <v>535</v>
      </c>
      <c r="D399" s="5" t="s">
        <v>21</v>
      </c>
      <c r="E399" s="5" t="s">
        <v>22</v>
      </c>
      <c r="F399" s="5" t="s">
        <v>43</v>
      </c>
      <c r="G399" s="5" t="s">
        <v>71</v>
      </c>
      <c r="H399" s="6" t="s">
        <v>73</v>
      </c>
      <c r="I399" s="5" t="s">
        <v>74</v>
      </c>
      <c r="J399" s="5" t="s">
        <v>27</v>
      </c>
      <c r="K399" s="6" t="s">
        <v>536</v>
      </c>
      <c r="L399" s="6" t="s">
        <v>537</v>
      </c>
      <c r="M399" s="7">
        <v>23</v>
      </c>
      <c r="N399" s="7">
        <v>715</v>
      </c>
      <c r="P399" s="7">
        <f t="shared" si="26"/>
        <v>715</v>
      </c>
      <c r="Q399" s="8">
        <v>14276.2</v>
      </c>
      <c r="R399" s="9">
        <f t="shared" si="27"/>
        <v>19.966713286713286</v>
      </c>
    </row>
    <row r="400" spans="1:18" hidden="1" outlineLevel="2" x14ac:dyDescent="0.25">
      <c r="A400" s="5" t="s">
        <v>18</v>
      </c>
      <c r="B400" s="5" t="s">
        <v>19</v>
      </c>
      <c r="C400" s="5" t="s">
        <v>535</v>
      </c>
      <c r="D400" s="5" t="s">
        <v>21</v>
      </c>
      <c r="E400" s="5" t="s">
        <v>22</v>
      </c>
      <c r="F400" s="5" t="s">
        <v>43</v>
      </c>
      <c r="G400" s="5" t="s">
        <v>71</v>
      </c>
      <c r="H400" s="6" t="s">
        <v>75</v>
      </c>
      <c r="I400" s="5" t="s">
        <v>76</v>
      </c>
      <c r="J400" s="5" t="s">
        <v>30</v>
      </c>
      <c r="K400" s="6" t="s">
        <v>536</v>
      </c>
      <c r="L400" s="6" t="s">
        <v>537</v>
      </c>
      <c r="M400" s="7">
        <v>2</v>
      </c>
      <c r="N400" s="7">
        <v>449</v>
      </c>
      <c r="P400" s="7">
        <f t="shared" si="26"/>
        <v>449</v>
      </c>
      <c r="Q400" s="8">
        <v>3785.51</v>
      </c>
      <c r="R400" s="9">
        <f t="shared" si="27"/>
        <v>8.4309799554565714</v>
      </c>
    </row>
    <row r="401" spans="1:18" hidden="1" outlineLevel="2" x14ac:dyDescent="0.25">
      <c r="A401" s="5" t="s">
        <v>18</v>
      </c>
      <c r="B401" s="5" t="s">
        <v>19</v>
      </c>
      <c r="C401" s="5" t="s">
        <v>535</v>
      </c>
      <c r="D401" s="5" t="s">
        <v>21</v>
      </c>
      <c r="E401" s="5" t="s">
        <v>22</v>
      </c>
      <c r="F401" s="5" t="s">
        <v>43</v>
      </c>
      <c r="G401" s="5" t="s">
        <v>77</v>
      </c>
      <c r="H401" s="6" t="s">
        <v>80</v>
      </c>
      <c r="I401" s="5" t="s">
        <v>81</v>
      </c>
      <c r="J401" s="5" t="s">
        <v>27</v>
      </c>
      <c r="K401" s="6" t="s">
        <v>536</v>
      </c>
      <c r="L401" s="6" t="s">
        <v>537</v>
      </c>
      <c r="M401" s="7">
        <v>16</v>
      </c>
      <c r="N401" s="7">
        <v>740</v>
      </c>
      <c r="P401" s="7">
        <f t="shared" si="26"/>
        <v>740</v>
      </c>
      <c r="Q401" s="8">
        <v>14480.34</v>
      </c>
      <c r="R401" s="9">
        <f t="shared" si="27"/>
        <v>19.568027027027028</v>
      </c>
    </row>
    <row r="402" spans="1:18" hidden="1" outlineLevel="2" x14ac:dyDescent="0.25">
      <c r="A402" s="5" t="s">
        <v>18</v>
      </c>
      <c r="B402" s="5" t="s">
        <v>19</v>
      </c>
      <c r="C402" s="5" t="s">
        <v>535</v>
      </c>
      <c r="D402" s="5" t="s">
        <v>21</v>
      </c>
      <c r="E402" s="5" t="s">
        <v>22</v>
      </c>
      <c r="F402" s="5" t="s">
        <v>43</v>
      </c>
      <c r="G402" s="5" t="s">
        <v>77</v>
      </c>
      <c r="H402" s="6" t="s">
        <v>82</v>
      </c>
      <c r="I402" s="5" t="s">
        <v>83</v>
      </c>
      <c r="J402" s="5" t="s">
        <v>30</v>
      </c>
      <c r="K402" s="6" t="s">
        <v>536</v>
      </c>
      <c r="L402" s="6" t="s">
        <v>537</v>
      </c>
      <c r="M402" s="7">
        <v>6</v>
      </c>
      <c r="N402" s="7">
        <v>700</v>
      </c>
      <c r="P402" s="7">
        <f t="shared" si="26"/>
        <v>700</v>
      </c>
      <c r="Q402" s="8">
        <v>2461.33</v>
      </c>
      <c r="R402" s="9">
        <f t="shared" si="27"/>
        <v>3.5161857142857142</v>
      </c>
    </row>
    <row r="403" spans="1:18" hidden="1" outlineLevel="2" x14ac:dyDescent="0.25">
      <c r="A403" s="5" t="s">
        <v>18</v>
      </c>
      <c r="B403" s="5" t="s">
        <v>19</v>
      </c>
      <c r="C403" s="5" t="s">
        <v>535</v>
      </c>
      <c r="D403" s="5" t="s">
        <v>21</v>
      </c>
      <c r="E403" s="5" t="s">
        <v>22</v>
      </c>
      <c r="F403" s="5" t="s">
        <v>43</v>
      </c>
      <c r="G403" s="5" t="s">
        <v>77</v>
      </c>
      <c r="H403" s="6" t="s">
        <v>84</v>
      </c>
      <c r="I403" s="5" t="s">
        <v>85</v>
      </c>
      <c r="J403" s="5" t="s">
        <v>42</v>
      </c>
      <c r="K403" s="6" t="s">
        <v>536</v>
      </c>
      <c r="L403" s="6" t="s">
        <v>537</v>
      </c>
      <c r="M403" s="7">
        <v>1</v>
      </c>
      <c r="N403" s="7">
        <v>90</v>
      </c>
      <c r="P403" s="7">
        <f t="shared" si="26"/>
        <v>90</v>
      </c>
      <c r="Q403" s="8">
        <v>558.92999999999995</v>
      </c>
      <c r="R403" s="9">
        <f t="shared" si="27"/>
        <v>6.2103333333333328</v>
      </c>
    </row>
    <row r="404" spans="1:18" hidden="1" outlineLevel="2" x14ac:dyDescent="0.25">
      <c r="A404" s="5" t="s">
        <v>18</v>
      </c>
      <c r="B404" s="5" t="s">
        <v>19</v>
      </c>
      <c r="C404" s="5" t="s">
        <v>535</v>
      </c>
      <c r="D404" s="5" t="s">
        <v>21</v>
      </c>
      <c r="E404" s="5" t="s">
        <v>22</v>
      </c>
      <c r="F404" s="5" t="s">
        <v>43</v>
      </c>
      <c r="G404" s="5" t="s">
        <v>314</v>
      </c>
      <c r="H404" s="6" t="s">
        <v>315</v>
      </c>
      <c r="I404" s="5" t="s">
        <v>316</v>
      </c>
      <c r="J404" s="5" t="s">
        <v>27</v>
      </c>
      <c r="K404" s="6" t="s">
        <v>536</v>
      </c>
      <c r="L404" s="6" t="s">
        <v>537</v>
      </c>
      <c r="M404" s="7">
        <v>1</v>
      </c>
      <c r="N404" s="7">
        <v>74</v>
      </c>
      <c r="P404" s="7">
        <f t="shared" si="26"/>
        <v>74</v>
      </c>
      <c r="Q404" s="8">
        <v>168.13</v>
      </c>
      <c r="R404" s="9">
        <f t="shared" si="27"/>
        <v>2.2720270270270269</v>
      </c>
    </row>
    <row r="405" spans="1:18" hidden="1" outlineLevel="2" x14ac:dyDescent="0.25">
      <c r="A405" s="5" t="s">
        <v>18</v>
      </c>
      <c r="B405" s="5" t="s">
        <v>19</v>
      </c>
      <c r="C405" s="5" t="s">
        <v>535</v>
      </c>
      <c r="D405" s="5" t="s">
        <v>21</v>
      </c>
      <c r="E405" s="5" t="s">
        <v>22</v>
      </c>
      <c r="F405" s="5" t="s">
        <v>43</v>
      </c>
      <c r="G405" s="5" t="s">
        <v>86</v>
      </c>
      <c r="H405" s="6" t="s">
        <v>87</v>
      </c>
      <c r="I405" s="5" t="s">
        <v>88</v>
      </c>
      <c r="J405" s="5" t="s">
        <v>27</v>
      </c>
      <c r="K405" s="6" t="s">
        <v>536</v>
      </c>
      <c r="L405" s="6" t="s">
        <v>537</v>
      </c>
      <c r="M405" s="7">
        <v>1</v>
      </c>
      <c r="N405" s="7">
        <v>26</v>
      </c>
      <c r="P405" s="7">
        <f t="shared" si="26"/>
        <v>26</v>
      </c>
      <c r="Q405" s="8">
        <v>326.37</v>
      </c>
      <c r="R405" s="9">
        <f t="shared" si="27"/>
        <v>12.552692307692308</v>
      </c>
    </row>
    <row r="406" spans="1:18" hidden="1" outlineLevel="2" x14ac:dyDescent="0.25">
      <c r="A406" s="5" t="s">
        <v>18</v>
      </c>
      <c r="B406" s="5" t="s">
        <v>19</v>
      </c>
      <c r="C406" s="5" t="s">
        <v>535</v>
      </c>
      <c r="D406" s="5" t="s">
        <v>21</v>
      </c>
      <c r="E406" s="5" t="s">
        <v>22</v>
      </c>
      <c r="F406" s="5" t="s">
        <v>91</v>
      </c>
      <c r="G406" s="5" t="s">
        <v>317</v>
      </c>
      <c r="H406" s="6" t="s">
        <v>548</v>
      </c>
      <c r="I406" s="5" t="s">
        <v>549</v>
      </c>
      <c r="J406" s="5" t="s">
        <v>27</v>
      </c>
      <c r="K406" s="6" t="s">
        <v>536</v>
      </c>
      <c r="L406" s="6" t="s">
        <v>537</v>
      </c>
      <c r="M406" s="7">
        <v>1</v>
      </c>
      <c r="N406" s="7">
        <v>80</v>
      </c>
      <c r="P406" s="7">
        <f t="shared" si="26"/>
        <v>80</v>
      </c>
      <c r="Q406" s="8">
        <v>339.74</v>
      </c>
      <c r="R406" s="9">
        <f t="shared" si="27"/>
        <v>4.2467500000000005</v>
      </c>
    </row>
    <row r="407" spans="1:18" hidden="1" outlineLevel="2" x14ac:dyDescent="0.25">
      <c r="A407" s="5" t="s">
        <v>18</v>
      </c>
      <c r="B407" s="5" t="s">
        <v>19</v>
      </c>
      <c r="C407" s="5" t="s">
        <v>535</v>
      </c>
      <c r="D407" s="5" t="s">
        <v>21</v>
      </c>
      <c r="E407" s="5" t="s">
        <v>22</v>
      </c>
      <c r="F407" s="5" t="s">
        <v>91</v>
      </c>
      <c r="G407" s="5" t="s">
        <v>92</v>
      </c>
      <c r="H407" s="6" t="s">
        <v>100</v>
      </c>
      <c r="I407" s="5" t="s">
        <v>101</v>
      </c>
      <c r="J407" s="5" t="s">
        <v>27</v>
      </c>
      <c r="K407" s="6" t="s">
        <v>536</v>
      </c>
      <c r="L407" s="6" t="s">
        <v>537</v>
      </c>
      <c r="M407" s="7">
        <v>8</v>
      </c>
      <c r="N407" s="7">
        <v>332</v>
      </c>
      <c r="P407" s="7">
        <f t="shared" si="26"/>
        <v>332</v>
      </c>
      <c r="Q407" s="8">
        <v>26327.27</v>
      </c>
      <c r="R407" s="9">
        <f t="shared" si="27"/>
        <v>79.299006024096386</v>
      </c>
    </row>
    <row r="408" spans="1:18" hidden="1" outlineLevel="2" x14ac:dyDescent="0.25">
      <c r="A408" s="5" t="s">
        <v>18</v>
      </c>
      <c r="B408" s="5" t="s">
        <v>19</v>
      </c>
      <c r="C408" s="5" t="s">
        <v>535</v>
      </c>
      <c r="D408" s="5" t="s">
        <v>21</v>
      </c>
      <c r="E408" s="5" t="s">
        <v>22</v>
      </c>
      <c r="F408" s="5" t="s">
        <v>91</v>
      </c>
      <c r="G408" s="5" t="s">
        <v>92</v>
      </c>
      <c r="H408" s="6" t="s">
        <v>102</v>
      </c>
      <c r="I408" s="5" t="s">
        <v>103</v>
      </c>
      <c r="J408" s="5" t="s">
        <v>30</v>
      </c>
      <c r="K408" s="6" t="s">
        <v>536</v>
      </c>
      <c r="L408" s="6" t="s">
        <v>537</v>
      </c>
      <c r="M408" s="7">
        <v>1</v>
      </c>
      <c r="N408" s="7">
        <v>130</v>
      </c>
      <c r="P408" s="7">
        <f t="shared" si="26"/>
        <v>130</v>
      </c>
      <c r="Q408" s="8">
        <v>2545.06</v>
      </c>
      <c r="R408" s="9">
        <f t="shared" si="27"/>
        <v>19.577384615384616</v>
      </c>
    </row>
    <row r="409" spans="1:18" hidden="1" outlineLevel="2" x14ac:dyDescent="0.25">
      <c r="A409" s="5" t="s">
        <v>18</v>
      </c>
      <c r="B409" s="5" t="s">
        <v>19</v>
      </c>
      <c r="C409" s="5" t="s">
        <v>535</v>
      </c>
      <c r="D409" s="5" t="s">
        <v>21</v>
      </c>
      <c r="E409" s="5" t="s">
        <v>22</v>
      </c>
      <c r="F409" s="5" t="s">
        <v>91</v>
      </c>
      <c r="G409" s="5" t="s">
        <v>104</v>
      </c>
      <c r="H409" s="6" t="s">
        <v>105</v>
      </c>
      <c r="I409" s="5" t="s">
        <v>106</v>
      </c>
      <c r="J409" s="5" t="s">
        <v>27</v>
      </c>
      <c r="K409" s="6" t="s">
        <v>536</v>
      </c>
      <c r="L409" s="6" t="s">
        <v>537</v>
      </c>
      <c r="M409" s="7">
        <v>2</v>
      </c>
      <c r="N409" s="7">
        <v>28</v>
      </c>
      <c r="P409" s="7">
        <f t="shared" si="26"/>
        <v>28</v>
      </c>
      <c r="Q409" s="8">
        <v>3135.77</v>
      </c>
      <c r="R409" s="9">
        <f t="shared" si="27"/>
        <v>111.99178571428571</v>
      </c>
    </row>
    <row r="410" spans="1:18" hidden="1" outlineLevel="2" x14ac:dyDescent="0.25">
      <c r="A410" s="5" t="s">
        <v>18</v>
      </c>
      <c r="B410" s="5" t="s">
        <v>19</v>
      </c>
      <c r="C410" s="5" t="s">
        <v>535</v>
      </c>
      <c r="D410" s="5" t="s">
        <v>21</v>
      </c>
      <c r="E410" s="5" t="s">
        <v>22</v>
      </c>
      <c r="F410" s="5" t="s">
        <v>91</v>
      </c>
      <c r="G410" s="5" t="s">
        <v>104</v>
      </c>
      <c r="H410" s="6" t="s">
        <v>324</v>
      </c>
      <c r="I410" s="5" t="s">
        <v>325</v>
      </c>
      <c r="J410" s="5" t="s">
        <v>30</v>
      </c>
      <c r="K410" s="6" t="s">
        <v>536</v>
      </c>
      <c r="L410" s="6" t="s">
        <v>537</v>
      </c>
      <c r="M410" s="7">
        <v>1</v>
      </c>
      <c r="N410" s="7">
        <v>117</v>
      </c>
      <c r="P410" s="7">
        <f t="shared" si="26"/>
        <v>117</v>
      </c>
      <c r="Q410" s="8">
        <v>3958.72</v>
      </c>
      <c r="R410" s="9">
        <f t="shared" si="27"/>
        <v>33.835213675213673</v>
      </c>
    </row>
    <row r="411" spans="1:18" hidden="1" outlineLevel="2" x14ac:dyDescent="0.25">
      <c r="A411" s="5" t="s">
        <v>18</v>
      </c>
      <c r="B411" s="5" t="s">
        <v>19</v>
      </c>
      <c r="C411" s="5" t="s">
        <v>535</v>
      </c>
      <c r="D411" s="5" t="s">
        <v>21</v>
      </c>
      <c r="E411" s="5" t="s">
        <v>22</v>
      </c>
      <c r="F411" s="5" t="s">
        <v>91</v>
      </c>
      <c r="G411" s="5" t="s">
        <v>110</v>
      </c>
      <c r="H411" s="6" t="s">
        <v>113</v>
      </c>
      <c r="I411" s="5" t="s">
        <v>114</v>
      </c>
      <c r="J411" s="5" t="s">
        <v>27</v>
      </c>
      <c r="K411" s="6" t="s">
        <v>536</v>
      </c>
      <c r="L411" s="6" t="s">
        <v>537</v>
      </c>
      <c r="M411" s="7">
        <v>1</v>
      </c>
      <c r="N411" s="7">
        <v>88</v>
      </c>
      <c r="P411" s="7">
        <f t="shared" si="26"/>
        <v>88</v>
      </c>
      <c r="Q411" s="8">
        <v>3752.47</v>
      </c>
      <c r="R411" s="9">
        <f t="shared" si="27"/>
        <v>42.641704545454544</v>
      </c>
    </row>
    <row r="412" spans="1:18" hidden="1" outlineLevel="2" x14ac:dyDescent="0.25">
      <c r="A412" s="5" t="s">
        <v>18</v>
      </c>
      <c r="B412" s="5" t="s">
        <v>19</v>
      </c>
      <c r="C412" s="5" t="s">
        <v>535</v>
      </c>
      <c r="D412" s="5" t="s">
        <v>21</v>
      </c>
      <c r="E412" s="5" t="s">
        <v>22</v>
      </c>
      <c r="F412" s="5" t="s">
        <v>91</v>
      </c>
      <c r="G412" s="5" t="s">
        <v>110</v>
      </c>
      <c r="H412" s="6" t="s">
        <v>326</v>
      </c>
      <c r="I412" s="5" t="s">
        <v>327</v>
      </c>
      <c r="J412" s="5" t="s">
        <v>30</v>
      </c>
      <c r="K412" s="6" t="s">
        <v>536</v>
      </c>
      <c r="L412" s="6" t="s">
        <v>537</v>
      </c>
      <c r="M412" s="7">
        <v>1</v>
      </c>
      <c r="N412" s="7">
        <v>269</v>
      </c>
      <c r="P412" s="7">
        <f t="shared" si="26"/>
        <v>269</v>
      </c>
      <c r="Q412" s="8">
        <v>4625.0200000000004</v>
      </c>
      <c r="R412" s="9">
        <f t="shared" si="27"/>
        <v>17.193382899628254</v>
      </c>
    </row>
    <row r="413" spans="1:18" hidden="1" outlineLevel="2" x14ac:dyDescent="0.25">
      <c r="A413" s="5" t="s">
        <v>18</v>
      </c>
      <c r="B413" s="5" t="s">
        <v>19</v>
      </c>
      <c r="C413" s="5" t="s">
        <v>535</v>
      </c>
      <c r="D413" s="5" t="s">
        <v>21</v>
      </c>
      <c r="E413" s="5" t="s">
        <v>22</v>
      </c>
      <c r="F413" s="5" t="s">
        <v>91</v>
      </c>
      <c r="G413" s="5" t="s">
        <v>115</v>
      </c>
      <c r="H413" s="6" t="s">
        <v>116</v>
      </c>
      <c r="I413" s="5" t="s">
        <v>117</v>
      </c>
      <c r="J413" s="5" t="s">
        <v>27</v>
      </c>
      <c r="K413" s="6" t="s">
        <v>536</v>
      </c>
      <c r="L413" s="6" t="s">
        <v>537</v>
      </c>
      <c r="M413" s="7">
        <v>24</v>
      </c>
      <c r="N413" s="7">
        <v>790</v>
      </c>
      <c r="P413" s="7">
        <f t="shared" si="26"/>
        <v>790</v>
      </c>
      <c r="Q413" s="8">
        <v>25351.35</v>
      </c>
      <c r="R413" s="9">
        <f t="shared" si="27"/>
        <v>32.090316455696204</v>
      </c>
    </row>
    <row r="414" spans="1:18" hidden="1" outlineLevel="2" x14ac:dyDescent="0.25">
      <c r="A414" s="5" t="s">
        <v>18</v>
      </c>
      <c r="B414" s="5" t="s">
        <v>19</v>
      </c>
      <c r="C414" s="5" t="s">
        <v>535</v>
      </c>
      <c r="D414" s="5" t="s">
        <v>21</v>
      </c>
      <c r="E414" s="5" t="s">
        <v>22</v>
      </c>
      <c r="F414" s="5" t="s">
        <v>91</v>
      </c>
      <c r="G414" s="5" t="s">
        <v>118</v>
      </c>
      <c r="H414" s="6" t="s">
        <v>550</v>
      </c>
      <c r="I414" s="5" t="s">
        <v>551</v>
      </c>
      <c r="J414" s="5" t="s">
        <v>47</v>
      </c>
      <c r="K414" s="6" t="s">
        <v>536</v>
      </c>
      <c r="L414" s="6" t="s">
        <v>537</v>
      </c>
      <c r="O414" s="7">
        <v>790</v>
      </c>
      <c r="P414" s="7">
        <f t="shared" si="26"/>
        <v>790</v>
      </c>
      <c r="Q414" s="8">
        <v>6609.01</v>
      </c>
      <c r="R414" s="9">
        <f t="shared" si="27"/>
        <v>8.3658354430379749</v>
      </c>
    </row>
    <row r="415" spans="1:18" hidden="1" outlineLevel="2" x14ac:dyDescent="0.25">
      <c r="A415" s="5" t="s">
        <v>18</v>
      </c>
      <c r="B415" s="5" t="s">
        <v>19</v>
      </c>
      <c r="C415" s="5" t="s">
        <v>535</v>
      </c>
      <c r="D415" s="5" t="s">
        <v>21</v>
      </c>
      <c r="E415" s="5" t="s">
        <v>22</v>
      </c>
      <c r="F415" s="5" t="s">
        <v>91</v>
      </c>
      <c r="G415" s="5" t="s">
        <v>118</v>
      </c>
      <c r="H415" s="6" t="s">
        <v>550</v>
      </c>
      <c r="I415" s="5" t="s">
        <v>551</v>
      </c>
      <c r="J415" s="5" t="s">
        <v>95</v>
      </c>
      <c r="K415" s="6" t="s">
        <v>536</v>
      </c>
      <c r="L415" s="6" t="s">
        <v>537</v>
      </c>
      <c r="O415" s="7">
        <v>400</v>
      </c>
      <c r="P415" s="7">
        <f t="shared" si="26"/>
        <v>400</v>
      </c>
      <c r="Q415" s="8">
        <v>3186.36</v>
      </c>
      <c r="R415" s="9">
        <f t="shared" si="27"/>
        <v>7.9659000000000004</v>
      </c>
    </row>
    <row r="416" spans="1:18" hidden="1" outlineLevel="2" x14ac:dyDescent="0.25">
      <c r="A416" s="5" t="s">
        <v>18</v>
      </c>
      <c r="B416" s="5" t="s">
        <v>19</v>
      </c>
      <c r="C416" s="5" t="s">
        <v>535</v>
      </c>
      <c r="D416" s="5" t="s">
        <v>21</v>
      </c>
      <c r="E416" s="5" t="s">
        <v>22</v>
      </c>
      <c r="F416" s="5" t="s">
        <v>91</v>
      </c>
      <c r="G416" s="5" t="s">
        <v>118</v>
      </c>
      <c r="H416" s="6" t="s">
        <v>550</v>
      </c>
      <c r="I416" s="5" t="s">
        <v>551</v>
      </c>
      <c r="J416" s="5" t="s">
        <v>49</v>
      </c>
      <c r="K416" s="6" t="s">
        <v>536</v>
      </c>
      <c r="L416" s="6" t="s">
        <v>537</v>
      </c>
      <c r="O416" s="7">
        <v>3310</v>
      </c>
      <c r="P416" s="7">
        <f t="shared" si="26"/>
        <v>3310</v>
      </c>
      <c r="Q416" s="8">
        <v>42277.47</v>
      </c>
      <c r="R416" s="9">
        <f t="shared" si="27"/>
        <v>12.772649546827795</v>
      </c>
    </row>
    <row r="417" spans="1:18" hidden="1" outlineLevel="2" x14ac:dyDescent="0.25">
      <c r="A417" s="5" t="s">
        <v>18</v>
      </c>
      <c r="B417" s="5" t="s">
        <v>19</v>
      </c>
      <c r="C417" s="5" t="s">
        <v>535</v>
      </c>
      <c r="D417" s="5" t="s">
        <v>21</v>
      </c>
      <c r="E417" s="5" t="s">
        <v>22</v>
      </c>
      <c r="F417" s="5" t="s">
        <v>91</v>
      </c>
      <c r="G417" s="5" t="s">
        <v>118</v>
      </c>
      <c r="H417" s="6" t="s">
        <v>119</v>
      </c>
      <c r="I417" s="5" t="s">
        <v>120</v>
      </c>
      <c r="J417" s="5" t="s">
        <v>27</v>
      </c>
      <c r="K417" s="6" t="s">
        <v>536</v>
      </c>
      <c r="L417" s="6" t="s">
        <v>537</v>
      </c>
      <c r="M417" s="7">
        <v>15</v>
      </c>
      <c r="N417" s="7">
        <v>622</v>
      </c>
      <c r="P417" s="7">
        <f t="shared" ref="P417:P448" si="28">N417+O417</f>
        <v>622</v>
      </c>
      <c r="Q417" s="8">
        <v>16961.830000000002</v>
      </c>
      <c r="R417" s="9">
        <f t="shared" ref="R417:R448" si="29">Q417/P417</f>
        <v>27.269823151125404</v>
      </c>
    </row>
    <row r="418" spans="1:18" hidden="1" outlineLevel="2" x14ac:dyDescent="0.25">
      <c r="A418" s="5" t="s">
        <v>18</v>
      </c>
      <c r="B418" s="5" t="s">
        <v>19</v>
      </c>
      <c r="C418" s="5" t="s">
        <v>535</v>
      </c>
      <c r="D418" s="5" t="s">
        <v>21</v>
      </c>
      <c r="E418" s="5" t="s">
        <v>22</v>
      </c>
      <c r="F418" s="5" t="s">
        <v>91</v>
      </c>
      <c r="G418" s="5" t="s">
        <v>118</v>
      </c>
      <c r="H418" s="6" t="s">
        <v>336</v>
      </c>
      <c r="I418" s="5" t="s">
        <v>337</v>
      </c>
      <c r="J418" s="5" t="s">
        <v>30</v>
      </c>
      <c r="K418" s="6" t="s">
        <v>536</v>
      </c>
      <c r="L418" s="6" t="s">
        <v>537</v>
      </c>
      <c r="M418" s="7">
        <v>1</v>
      </c>
      <c r="N418" s="7">
        <v>142</v>
      </c>
      <c r="P418" s="7">
        <f t="shared" si="28"/>
        <v>142</v>
      </c>
      <c r="Q418" s="8">
        <v>1782.58</v>
      </c>
      <c r="R418" s="9">
        <f t="shared" si="29"/>
        <v>12.55338028169014</v>
      </c>
    </row>
    <row r="419" spans="1:18" hidden="1" outlineLevel="2" x14ac:dyDescent="0.25">
      <c r="A419" s="5" t="s">
        <v>18</v>
      </c>
      <c r="B419" s="5" t="s">
        <v>19</v>
      </c>
      <c r="C419" s="5" t="s">
        <v>535</v>
      </c>
      <c r="D419" s="5" t="s">
        <v>21</v>
      </c>
      <c r="E419" s="5" t="s">
        <v>22</v>
      </c>
      <c r="F419" s="5" t="s">
        <v>91</v>
      </c>
      <c r="G419" s="5" t="s">
        <v>121</v>
      </c>
      <c r="H419" s="6" t="s">
        <v>552</v>
      </c>
      <c r="I419" s="5" t="s">
        <v>553</v>
      </c>
      <c r="J419" s="5" t="s">
        <v>49</v>
      </c>
      <c r="K419" s="6" t="s">
        <v>536</v>
      </c>
      <c r="L419" s="6" t="s">
        <v>537</v>
      </c>
      <c r="O419" s="7">
        <v>2400</v>
      </c>
      <c r="P419" s="7">
        <f t="shared" si="28"/>
        <v>2400</v>
      </c>
      <c r="Q419" s="8">
        <v>61350.09</v>
      </c>
      <c r="R419" s="9">
        <f t="shared" si="29"/>
        <v>25.562537499999998</v>
      </c>
    </row>
    <row r="420" spans="1:18" hidden="1" outlineLevel="2" x14ac:dyDescent="0.25">
      <c r="A420" s="5" t="s">
        <v>18</v>
      </c>
      <c r="B420" s="5" t="s">
        <v>19</v>
      </c>
      <c r="C420" s="5" t="s">
        <v>535</v>
      </c>
      <c r="D420" s="5" t="s">
        <v>21</v>
      </c>
      <c r="E420" s="5" t="s">
        <v>22</v>
      </c>
      <c r="F420" s="5" t="s">
        <v>91</v>
      </c>
      <c r="G420" s="5" t="s">
        <v>121</v>
      </c>
      <c r="H420" s="6" t="s">
        <v>552</v>
      </c>
      <c r="I420" s="5" t="s">
        <v>553</v>
      </c>
      <c r="J420" s="5" t="s">
        <v>48</v>
      </c>
      <c r="K420" s="6" t="s">
        <v>536</v>
      </c>
      <c r="L420" s="6" t="s">
        <v>537</v>
      </c>
      <c r="O420" s="7">
        <v>3446</v>
      </c>
      <c r="P420" s="7">
        <f t="shared" si="28"/>
        <v>3446</v>
      </c>
      <c r="Q420" s="8">
        <v>241900.18</v>
      </c>
      <c r="R420" s="9">
        <f t="shared" si="29"/>
        <v>70.197382472431798</v>
      </c>
    </row>
    <row r="421" spans="1:18" hidden="1" outlineLevel="2" x14ac:dyDescent="0.25">
      <c r="A421" s="5" t="s">
        <v>18</v>
      </c>
      <c r="B421" s="5" t="s">
        <v>19</v>
      </c>
      <c r="C421" s="5" t="s">
        <v>535</v>
      </c>
      <c r="D421" s="5" t="s">
        <v>21</v>
      </c>
      <c r="E421" s="5" t="s">
        <v>22</v>
      </c>
      <c r="F421" s="5" t="s">
        <v>91</v>
      </c>
      <c r="G421" s="5" t="s">
        <v>121</v>
      </c>
      <c r="H421" s="6" t="s">
        <v>122</v>
      </c>
      <c r="I421" s="5" t="s">
        <v>123</v>
      </c>
      <c r="J421" s="5" t="s">
        <v>27</v>
      </c>
      <c r="K421" s="6" t="s">
        <v>536</v>
      </c>
      <c r="L421" s="6" t="s">
        <v>537</v>
      </c>
      <c r="M421" s="7">
        <v>1</v>
      </c>
      <c r="N421" s="7">
        <v>49</v>
      </c>
      <c r="P421" s="7">
        <f t="shared" si="28"/>
        <v>49</v>
      </c>
      <c r="Q421" s="8">
        <v>4120.93</v>
      </c>
      <c r="R421" s="9">
        <f t="shared" si="29"/>
        <v>84.10061224489796</v>
      </c>
    </row>
    <row r="422" spans="1:18" hidden="1" outlineLevel="2" x14ac:dyDescent="0.25">
      <c r="A422" s="5" t="s">
        <v>18</v>
      </c>
      <c r="B422" s="5" t="s">
        <v>19</v>
      </c>
      <c r="C422" s="5" t="s">
        <v>535</v>
      </c>
      <c r="D422" s="5" t="s">
        <v>21</v>
      </c>
      <c r="E422" s="5" t="s">
        <v>22</v>
      </c>
      <c r="F422" s="5" t="s">
        <v>91</v>
      </c>
      <c r="G422" s="5" t="s">
        <v>121</v>
      </c>
      <c r="H422" s="6" t="s">
        <v>338</v>
      </c>
      <c r="I422" s="5" t="s">
        <v>339</v>
      </c>
      <c r="J422" s="5" t="s">
        <v>30</v>
      </c>
      <c r="K422" s="6" t="s">
        <v>536</v>
      </c>
      <c r="L422" s="6" t="s">
        <v>537</v>
      </c>
      <c r="M422" s="7">
        <v>1</v>
      </c>
      <c r="N422" s="7">
        <v>385</v>
      </c>
      <c r="P422" s="7">
        <f t="shared" si="28"/>
        <v>385</v>
      </c>
      <c r="Q422" s="8">
        <v>5392.23</v>
      </c>
      <c r="R422" s="9">
        <f t="shared" si="29"/>
        <v>14.005792207792206</v>
      </c>
    </row>
    <row r="423" spans="1:18" hidden="1" outlineLevel="2" x14ac:dyDescent="0.25">
      <c r="A423" s="5" t="s">
        <v>18</v>
      </c>
      <c r="B423" s="5" t="s">
        <v>19</v>
      </c>
      <c r="C423" s="5" t="s">
        <v>535</v>
      </c>
      <c r="D423" s="5" t="s">
        <v>21</v>
      </c>
      <c r="E423" s="5" t="s">
        <v>22</v>
      </c>
      <c r="F423" s="5" t="s">
        <v>127</v>
      </c>
      <c r="G423" s="5" t="s">
        <v>128</v>
      </c>
      <c r="H423" s="6" t="s">
        <v>554</v>
      </c>
      <c r="I423" s="5" t="s">
        <v>555</v>
      </c>
      <c r="J423" s="5" t="s">
        <v>49</v>
      </c>
      <c r="K423" s="6" t="s">
        <v>536</v>
      </c>
      <c r="L423" s="6" t="s">
        <v>537</v>
      </c>
      <c r="O423" s="7">
        <v>1027</v>
      </c>
      <c r="P423" s="7">
        <f t="shared" si="28"/>
        <v>1027</v>
      </c>
      <c r="Q423" s="8">
        <v>9114.14</v>
      </c>
      <c r="R423" s="9">
        <f t="shared" si="29"/>
        <v>8.874527750730282</v>
      </c>
    </row>
    <row r="424" spans="1:18" hidden="1" outlineLevel="2" x14ac:dyDescent="0.25">
      <c r="A424" s="5" t="s">
        <v>18</v>
      </c>
      <c r="B424" s="5" t="s">
        <v>19</v>
      </c>
      <c r="C424" s="5" t="s">
        <v>535</v>
      </c>
      <c r="D424" s="5" t="s">
        <v>21</v>
      </c>
      <c r="E424" s="5" t="s">
        <v>22</v>
      </c>
      <c r="F424" s="5" t="s">
        <v>127</v>
      </c>
      <c r="G424" s="5" t="s">
        <v>128</v>
      </c>
      <c r="H424" s="6" t="s">
        <v>554</v>
      </c>
      <c r="I424" s="5" t="s">
        <v>555</v>
      </c>
      <c r="J424" s="5" t="s">
        <v>48</v>
      </c>
      <c r="K424" s="6" t="s">
        <v>536</v>
      </c>
      <c r="L424" s="6" t="s">
        <v>537</v>
      </c>
      <c r="O424" s="7">
        <v>540</v>
      </c>
      <c r="P424" s="7">
        <f t="shared" si="28"/>
        <v>540</v>
      </c>
      <c r="Q424" s="8">
        <v>2604.0300000000002</v>
      </c>
      <c r="R424" s="9">
        <f t="shared" si="29"/>
        <v>4.8222777777777779</v>
      </c>
    </row>
    <row r="425" spans="1:18" hidden="1" outlineLevel="2" x14ac:dyDescent="0.25">
      <c r="A425" s="5" t="s">
        <v>18</v>
      </c>
      <c r="B425" s="5" t="s">
        <v>19</v>
      </c>
      <c r="C425" s="5" t="s">
        <v>535</v>
      </c>
      <c r="D425" s="5" t="s">
        <v>21</v>
      </c>
      <c r="E425" s="5" t="s">
        <v>22</v>
      </c>
      <c r="F425" s="5" t="s">
        <v>127</v>
      </c>
      <c r="G425" s="5" t="s">
        <v>128</v>
      </c>
      <c r="H425" s="6" t="s">
        <v>554</v>
      </c>
      <c r="I425" s="5" t="s">
        <v>555</v>
      </c>
      <c r="J425" s="5" t="s">
        <v>47</v>
      </c>
      <c r="K425" s="6" t="s">
        <v>536</v>
      </c>
      <c r="L425" s="6" t="s">
        <v>537</v>
      </c>
      <c r="O425" s="7">
        <v>1379</v>
      </c>
      <c r="P425" s="7">
        <f t="shared" si="28"/>
        <v>1379</v>
      </c>
      <c r="Q425" s="8">
        <v>1302.02</v>
      </c>
      <c r="R425" s="9">
        <f t="shared" si="29"/>
        <v>0.94417693981145756</v>
      </c>
    </row>
    <row r="426" spans="1:18" hidden="1" outlineLevel="2" x14ac:dyDescent="0.25">
      <c r="A426" s="5" t="s">
        <v>18</v>
      </c>
      <c r="B426" s="5" t="s">
        <v>19</v>
      </c>
      <c r="C426" s="5" t="s">
        <v>535</v>
      </c>
      <c r="D426" s="5" t="s">
        <v>21</v>
      </c>
      <c r="E426" s="5" t="s">
        <v>22</v>
      </c>
      <c r="F426" s="5" t="s">
        <v>127</v>
      </c>
      <c r="G426" s="5" t="s">
        <v>128</v>
      </c>
      <c r="H426" s="6" t="s">
        <v>556</v>
      </c>
      <c r="I426" s="5" t="s">
        <v>557</v>
      </c>
      <c r="J426" s="5" t="s">
        <v>49</v>
      </c>
      <c r="K426" s="6" t="s">
        <v>536</v>
      </c>
      <c r="L426" s="6" t="s">
        <v>537</v>
      </c>
      <c r="O426" s="7">
        <v>2900</v>
      </c>
      <c r="P426" s="7">
        <f t="shared" si="28"/>
        <v>2900</v>
      </c>
      <c r="Q426" s="8">
        <v>15774.45</v>
      </c>
      <c r="R426" s="9">
        <f t="shared" si="29"/>
        <v>5.4394655172413797</v>
      </c>
    </row>
    <row r="427" spans="1:18" hidden="1" outlineLevel="2" x14ac:dyDescent="0.25">
      <c r="A427" s="5" t="s">
        <v>18</v>
      </c>
      <c r="B427" s="5" t="s">
        <v>19</v>
      </c>
      <c r="C427" s="5" t="s">
        <v>535</v>
      </c>
      <c r="D427" s="5" t="s">
        <v>21</v>
      </c>
      <c r="E427" s="5" t="s">
        <v>22</v>
      </c>
      <c r="F427" s="5" t="s">
        <v>127</v>
      </c>
      <c r="G427" s="5" t="s">
        <v>128</v>
      </c>
      <c r="H427" s="6" t="s">
        <v>556</v>
      </c>
      <c r="I427" s="5" t="s">
        <v>557</v>
      </c>
      <c r="J427" s="5" t="s">
        <v>47</v>
      </c>
      <c r="K427" s="6" t="s">
        <v>536</v>
      </c>
      <c r="L427" s="6" t="s">
        <v>537</v>
      </c>
      <c r="O427" s="7">
        <v>564</v>
      </c>
      <c r="P427" s="7">
        <f t="shared" si="28"/>
        <v>564</v>
      </c>
      <c r="Q427" s="8">
        <v>3292.05</v>
      </c>
      <c r="R427" s="9">
        <f t="shared" si="29"/>
        <v>5.836968085106383</v>
      </c>
    </row>
    <row r="428" spans="1:18" hidden="1" outlineLevel="2" x14ac:dyDescent="0.25">
      <c r="A428" s="5" t="s">
        <v>18</v>
      </c>
      <c r="B428" s="5" t="s">
        <v>19</v>
      </c>
      <c r="C428" s="5" t="s">
        <v>535</v>
      </c>
      <c r="D428" s="5" t="s">
        <v>21</v>
      </c>
      <c r="E428" s="5" t="s">
        <v>22</v>
      </c>
      <c r="F428" s="5" t="s">
        <v>127</v>
      </c>
      <c r="G428" s="5" t="s">
        <v>128</v>
      </c>
      <c r="H428" s="6" t="s">
        <v>558</v>
      </c>
      <c r="I428" s="5" t="s">
        <v>559</v>
      </c>
      <c r="J428" s="5" t="s">
        <v>47</v>
      </c>
      <c r="K428" s="6" t="s">
        <v>536</v>
      </c>
      <c r="L428" s="6" t="s">
        <v>537</v>
      </c>
      <c r="O428" s="7">
        <v>240</v>
      </c>
      <c r="P428" s="7">
        <f t="shared" si="28"/>
        <v>240</v>
      </c>
      <c r="Q428" s="8">
        <v>3468.21</v>
      </c>
      <c r="R428" s="9">
        <f t="shared" si="29"/>
        <v>14.450875</v>
      </c>
    </row>
    <row r="429" spans="1:18" hidden="1" outlineLevel="2" x14ac:dyDescent="0.25">
      <c r="A429" s="5" t="s">
        <v>18</v>
      </c>
      <c r="B429" s="5" t="s">
        <v>19</v>
      </c>
      <c r="C429" s="5" t="s">
        <v>535</v>
      </c>
      <c r="D429" s="5" t="s">
        <v>21</v>
      </c>
      <c r="E429" s="5" t="s">
        <v>22</v>
      </c>
      <c r="F429" s="5" t="s">
        <v>127</v>
      </c>
      <c r="G429" s="5" t="s">
        <v>128</v>
      </c>
      <c r="H429" s="6" t="s">
        <v>558</v>
      </c>
      <c r="I429" s="5" t="s">
        <v>559</v>
      </c>
      <c r="J429" s="5" t="s">
        <v>49</v>
      </c>
      <c r="K429" s="6" t="s">
        <v>536</v>
      </c>
      <c r="L429" s="6" t="s">
        <v>537</v>
      </c>
      <c r="O429" s="7">
        <v>2862</v>
      </c>
      <c r="P429" s="7">
        <f t="shared" si="28"/>
        <v>2862</v>
      </c>
      <c r="Q429" s="8">
        <v>13872.86</v>
      </c>
      <c r="R429" s="9">
        <f t="shared" si="29"/>
        <v>4.8472606568832983</v>
      </c>
    </row>
    <row r="430" spans="1:18" hidden="1" outlineLevel="2" x14ac:dyDescent="0.25">
      <c r="A430" s="5" t="s">
        <v>18</v>
      </c>
      <c r="B430" s="5" t="s">
        <v>19</v>
      </c>
      <c r="C430" s="5" t="s">
        <v>535</v>
      </c>
      <c r="D430" s="5" t="s">
        <v>21</v>
      </c>
      <c r="E430" s="5" t="s">
        <v>22</v>
      </c>
      <c r="F430" s="5" t="s">
        <v>127</v>
      </c>
      <c r="G430" s="5" t="s">
        <v>128</v>
      </c>
      <c r="H430" s="6" t="s">
        <v>560</v>
      </c>
      <c r="I430" s="5" t="s">
        <v>561</v>
      </c>
      <c r="J430" s="5" t="s">
        <v>49</v>
      </c>
      <c r="K430" s="6" t="s">
        <v>536</v>
      </c>
      <c r="L430" s="6" t="s">
        <v>537</v>
      </c>
      <c r="O430" s="7">
        <v>1220</v>
      </c>
      <c r="P430" s="7">
        <f t="shared" si="28"/>
        <v>1220</v>
      </c>
      <c r="Q430" s="8">
        <v>6151.41</v>
      </c>
      <c r="R430" s="9">
        <f t="shared" si="29"/>
        <v>5.0421393442622948</v>
      </c>
    </row>
    <row r="431" spans="1:18" hidden="1" outlineLevel="2" x14ac:dyDescent="0.25">
      <c r="A431" s="5" t="s">
        <v>18</v>
      </c>
      <c r="B431" s="5" t="s">
        <v>19</v>
      </c>
      <c r="C431" s="5" t="s">
        <v>535</v>
      </c>
      <c r="D431" s="5" t="s">
        <v>21</v>
      </c>
      <c r="E431" s="5" t="s">
        <v>22</v>
      </c>
      <c r="F431" s="5" t="s">
        <v>127</v>
      </c>
      <c r="G431" s="5" t="s">
        <v>128</v>
      </c>
      <c r="H431" s="6" t="s">
        <v>560</v>
      </c>
      <c r="I431" s="5" t="s">
        <v>561</v>
      </c>
      <c r="J431" s="5" t="s">
        <v>47</v>
      </c>
      <c r="K431" s="6" t="s">
        <v>536</v>
      </c>
      <c r="L431" s="6" t="s">
        <v>537</v>
      </c>
      <c r="O431" s="7">
        <v>91</v>
      </c>
      <c r="P431" s="7">
        <f t="shared" si="28"/>
        <v>91</v>
      </c>
      <c r="Q431" s="8">
        <v>683.5</v>
      </c>
      <c r="R431" s="9">
        <f t="shared" si="29"/>
        <v>7.5109890109890109</v>
      </c>
    </row>
    <row r="432" spans="1:18" hidden="1" outlineLevel="2" x14ac:dyDescent="0.25">
      <c r="A432" s="5" t="s">
        <v>18</v>
      </c>
      <c r="B432" s="5" t="s">
        <v>19</v>
      </c>
      <c r="C432" s="5" t="s">
        <v>535</v>
      </c>
      <c r="D432" s="5" t="s">
        <v>21</v>
      </c>
      <c r="E432" s="5" t="s">
        <v>22</v>
      </c>
      <c r="F432" s="5" t="s">
        <v>127</v>
      </c>
      <c r="G432" s="5" t="s">
        <v>128</v>
      </c>
      <c r="H432" s="6" t="s">
        <v>562</v>
      </c>
      <c r="I432" s="5" t="s">
        <v>563</v>
      </c>
      <c r="J432" s="5" t="s">
        <v>48</v>
      </c>
      <c r="K432" s="6" t="s">
        <v>536</v>
      </c>
      <c r="L432" s="6" t="s">
        <v>537</v>
      </c>
      <c r="O432" s="7">
        <v>2068</v>
      </c>
      <c r="P432" s="7">
        <f t="shared" si="28"/>
        <v>2068</v>
      </c>
      <c r="Q432" s="8">
        <v>21972.76</v>
      </c>
      <c r="R432" s="9">
        <f t="shared" si="29"/>
        <v>10.62512572533849</v>
      </c>
    </row>
    <row r="433" spans="1:18" hidden="1" outlineLevel="2" x14ac:dyDescent="0.25">
      <c r="A433" s="5" t="s">
        <v>18</v>
      </c>
      <c r="B433" s="5" t="s">
        <v>19</v>
      </c>
      <c r="C433" s="5" t="s">
        <v>535</v>
      </c>
      <c r="D433" s="5" t="s">
        <v>21</v>
      </c>
      <c r="E433" s="5" t="s">
        <v>22</v>
      </c>
      <c r="F433" s="5" t="s">
        <v>127</v>
      </c>
      <c r="G433" s="5" t="s">
        <v>128</v>
      </c>
      <c r="H433" s="6" t="s">
        <v>135</v>
      </c>
      <c r="I433" s="5" t="s">
        <v>136</v>
      </c>
      <c r="J433" s="5" t="s">
        <v>27</v>
      </c>
      <c r="K433" s="6" t="s">
        <v>536</v>
      </c>
      <c r="L433" s="6" t="s">
        <v>537</v>
      </c>
      <c r="M433" s="7">
        <v>23</v>
      </c>
      <c r="N433" s="7">
        <v>661</v>
      </c>
      <c r="P433" s="7">
        <f t="shared" si="28"/>
        <v>661</v>
      </c>
      <c r="Q433" s="8">
        <v>10714.98</v>
      </c>
      <c r="R433" s="9">
        <f t="shared" si="29"/>
        <v>16.210257186081694</v>
      </c>
    </row>
    <row r="434" spans="1:18" hidden="1" outlineLevel="2" x14ac:dyDescent="0.25">
      <c r="A434" s="5" t="s">
        <v>18</v>
      </c>
      <c r="B434" s="5" t="s">
        <v>19</v>
      </c>
      <c r="C434" s="5" t="s">
        <v>535</v>
      </c>
      <c r="D434" s="5" t="s">
        <v>21</v>
      </c>
      <c r="E434" s="5" t="s">
        <v>22</v>
      </c>
      <c r="F434" s="5" t="s">
        <v>127</v>
      </c>
      <c r="G434" s="5" t="s">
        <v>128</v>
      </c>
      <c r="H434" s="6" t="s">
        <v>137</v>
      </c>
      <c r="I434" s="5" t="s">
        <v>138</v>
      </c>
      <c r="J434" s="5" t="s">
        <v>30</v>
      </c>
      <c r="K434" s="6" t="s">
        <v>536</v>
      </c>
      <c r="L434" s="6" t="s">
        <v>537</v>
      </c>
      <c r="M434" s="7">
        <v>19</v>
      </c>
      <c r="N434" s="7">
        <v>1161</v>
      </c>
      <c r="P434" s="7">
        <f t="shared" si="28"/>
        <v>1161</v>
      </c>
      <c r="Q434" s="8">
        <v>9676.17</v>
      </c>
      <c r="R434" s="9">
        <f t="shared" si="29"/>
        <v>8.3343410852713173</v>
      </c>
    </row>
    <row r="435" spans="1:18" hidden="1" outlineLevel="2" x14ac:dyDescent="0.25">
      <c r="A435" s="5" t="s">
        <v>18</v>
      </c>
      <c r="B435" s="5" t="s">
        <v>19</v>
      </c>
      <c r="C435" s="5" t="s">
        <v>535</v>
      </c>
      <c r="D435" s="5" t="s">
        <v>21</v>
      </c>
      <c r="E435" s="5" t="s">
        <v>22</v>
      </c>
      <c r="F435" s="5" t="s">
        <v>127</v>
      </c>
      <c r="G435" s="5" t="s">
        <v>128</v>
      </c>
      <c r="H435" s="6" t="s">
        <v>350</v>
      </c>
      <c r="I435" s="5" t="s">
        <v>351</v>
      </c>
      <c r="J435" s="5" t="s">
        <v>42</v>
      </c>
      <c r="K435" s="6" t="s">
        <v>536</v>
      </c>
      <c r="L435" s="6" t="s">
        <v>537</v>
      </c>
      <c r="M435" s="7">
        <v>5</v>
      </c>
      <c r="N435" s="7">
        <v>1356</v>
      </c>
      <c r="P435" s="7">
        <f t="shared" si="28"/>
        <v>1356</v>
      </c>
      <c r="Q435" s="8">
        <v>43616</v>
      </c>
      <c r="R435" s="9">
        <f t="shared" si="29"/>
        <v>32.165191740412979</v>
      </c>
    </row>
    <row r="436" spans="1:18" hidden="1" outlineLevel="2" x14ac:dyDescent="0.25">
      <c r="A436" s="5" t="s">
        <v>18</v>
      </c>
      <c r="B436" s="5" t="s">
        <v>19</v>
      </c>
      <c r="C436" s="5" t="s">
        <v>535</v>
      </c>
      <c r="D436" s="5" t="s">
        <v>21</v>
      </c>
      <c r="E436" s="5" t="s">
        <v>22</v>
      </c>
      <c r="F436" s="5" t="s">
        <v>127</v>
      </c>
      <c r="G436" s="5" t="s">
        <v>139</v>
      </c>
      <c r="H436" s="6" t="s">
        <v>564</v>
      </c>
      <c r="I436" s="5" t="s">
        <v>565</v>
      </c>
      <c r="J436" s="5" t="s">
        <v>49</v>
      </c>
      <c r="K436" s="6" t="s">
        <v>536</v>
      </c>
      <c r="L436" s="6" t="s">
        <v>537</v>
      </c>
      <c r="O436" s="7">
        <v>572</v>
      </c>
      <c r="P436" s="7">
        <f t="shared" si="28"/>
        <v>572</v>
      </c>
      <c r="Q436" s="8">
        <v>10852.93</v>
      </c>
      <c r="R436" s="9">
        <f t="shared" si="29"/>
        <v>18.973653846153848</v>
      </c>
    </row>
    <row r="437" spans="1:18" hidden="1" outlineLevel="2" x14ac:dyDescent="0.25">
      <c r="A437" s="5" t="s">
        <v>18</v>
      </c>
      <c r="B437" s="5" t="s">
        <v>19</v>
      </c>
      <c r="C437" s="5" t="s">
        <v>535</v>
      </c>
      <c r="D437" s="5" t="s">
        <v>21</v>
      </c>
      <c r="E437" s="5" t="s">
        <v>22</v>
      </c>
      <c r="F437" s="5" t="s">
        <v>127</v>
      </c>
      <c r="G437" s="5" t="s">
        <v>139</v>
      </c>
      <c r="H437" s="6" t="s">
        <v>566</v>
      </c>
      <c r="I437" s="5" t="s">
        <v>567</v>
      </c>
      <c r="J437" s="5" t="s">
        <v>49</v>
      </c>
      <c r="K437" s="6" t="s">
        <v>536</v>
      </c>
      <c r="L437" s="6" t="s">
        <v>537</v>
      </c>
      <c r="O437" s="7">
        <v>1619</v>
      </c>
      <c r="P437" s="7">
        <f t="shared" si="28"/>
        <v>1619</v>
      </c>
      <c r="Q437" s="8">
        <v>7866.44</v>
      </c>
      <c r="R437" s="9">
        <f t="shared" si="29"/>
        <v>4.8588264360716487</v>
      </c>
    </row>
    <row r="438" spans="1:18" hidden="1" outlineLevel="2" x14ac:dyDescent="0.25">
      <c r="A438" s="5" t="s">
        <v>18</v>
      </c>
      <c r="B438" s="5" t="s">
        <v>19</v>
      </c>
      <c r="C438" s="5" t="s">
        <v>535</v>
      </c>
      <c r="D438" s="5" t="s">
        <v>21</v>
      </c>
      <c r="E438" s="5" t="s">
        <v>22</v>
      </c>
      <c r="F438" s="5" t="s">
        <v>127</v>
      </c>
      <c r="G438" s="5" t="s">
        <v>139</v>
      </c>
      <c r="H438" s="6" t="s">
        <v>566</v>
      </c>
      <c r="I438" s="5" t="s">
        <v>567</v>
      </c>
      <c r="J438" s="5" t="s">
        <v>47</v>
      </c>
      <c r="K438" s="6" t="s">
        <v>536</v>
      </c>
      <c r="L438" s="6" t="s">
        <v>537</v>
      </c>
      <c r="O438" s="7">
        <v>76</v>
      </c>
      <c r="P438" s="7">
        <f t="shared" si="28"/>
        <v>76</v>
      </c>
      <c r="Q438" s="8">
        <v>1259.33</v>
      </c>
      <c r="R438" s="9">
        <f t="shared" si="29"/>
        <v>16.570131578947368</v>
      </c>
    </row>
    <row r="439" spans="1:18" hidden="1" outlineLevel="2" x14ac:dyDescent="0.25">
      <c r="A439" s="5" t="s">
        <v>18</v>
      </c>
      <c r="B439" s="5" t="s">
        <v>19</v>
      </c>
      <c r="C439" s="5" t="s">
        <v>535</v>
      </c>
      <c r="D439" s="5" t="s">
        <v>21</v>
      </c>
      <c r="E439" s="5" t="s">
        <v>22</v>
      </c>
      <c r="F439" s="5" t="s">
        <v>127</v>
      </c>
      <c r="G439" s="5" t="s">
        <v>139</v>
      </c>
      <c r="H439" s="6" t="s">
        <v>568</v>
      </c>
      <c r="I439" s="5" t="s">
        <v>569</v>
      </c>
      <c r="J439" s="5" t="s">
        <v>256</v>
      </c>
      <c r="K439" s="6" t="s">
        <v>536</v>
      </c>
      <c r="L439" s="6" t="s">
        <v>537</v>
      </c>
      <c r="M439" s="7">
        <v>1</v>
      </c>
      <c r="N439" s="7">
        <v>300</v>
      </c>
      <c r="P439" s="7">
        <f t="shared" si="28"/>
        <v>300</v>
      </c>
      <c r="Q439" s="8">
        <v>2826.81</v>
      </c>
      <c r="R439" s="9">
        <f t="shared" si="29"/>
        <v>9.422699999999999</v>
      </c>
    </row>
    <row r="440" spans="1:18" hidden="1" outlineLevel="2" x14ac:dyDescent="0.25">
      <c r="A440" s="5" t="s">
        <v>18</v>
      </c>
      <c r="B440" s="5" t="s">
        <v>19</v>
      </c>
      <c r="C440" s="5" t="s">
        <v>535</v>
      </c>
      <c r="D440" s="5" t="s">
        <v>21</v>
      </c>
      <c r="E440" s="5" t="s">
        <v>22</v>
      </c>
      <c r="F440" s="5" t="s">
        <v>127</v>
      </c>
      <c r="G440" s="5" t="s">
        <v>139</v>
      </c>
      <c r="H440" s="6" t="s">
        <v>140</v>
      </c>
      <c r="I440" s="5" t="s">
        <v>141</v>
      </c>
      <c r="J440" s="5" t="s">
        <v>27</v>
      </c>
      <c r="K440" s="6" t="s">
        <v>536</v>
      </c>
      <c r="L440" s="6" t="s">
        <v>537</v>
      </c>
      <c r="M440" s="7">
        <v>61</v>
      </c>
      <c r="N440" s="7">
        <v>1615</v>
      </c>
      <c r="P440" s="7">
        <f t="shared" si="28"/>
        <v>1615</v>
      </c>
      <c r="Q440" s="8">
        <v>42443.31</v>
      </c>
      <c r="R440" s="9">
        <f t="shared" si="29"/>
        <v>26.280687306501548</v>
      </c>
    </row>
    <row r="441" spans="1:18" hidden="1" outlineLevel="2" x14ac:dyDescent="0.25">
      <c r="A441" s="5" t="s">
        <v>18</v>
      </c>
      <c r="B441" s="5" t="s">
        <v>19</v>
      </c>
      <c r="C441" s="5" t="s">
        <v>535</v>
      </c>
      <c r="D441" s="5" t="s">
        <v>21</v>
      </c>
      <c r="E441" s="5" t="s">
        <v>22</v>
      </c>
      <c r="F441" s="5" t="s">
        <v>127</v>
      </c>
      <c r="G441" s="5" t="s">
        <v>139</v>
      </c>
      <c r="H441" s="6" t="s">
        <v>142</v>
      </c>
      <c r="I441" s="5" t="s">
        <v>143</v>
      </c>
      <c r="J441" s="5" t="s">
        <v>30</v>
      </c>
      <c r="K441" s="6" t="s">
        <v>536</v>
      </c>
      <c r="L441" s="6" t="s">
        <v>537</v>
      </c>
      <c r="M441" s="7">
        <v>11</v>
      </c>
      <c r="N441" s="7">
        <v>740</v>
      </c>
      <c r="P441" s="7">
        <f t="shared" si="28"/>
        <v>740</v>
      </c>
      <c r="Q441" s="8">
        <v>5092.46</v>
      </c>
      <c r="R441" s="9">
        <f t="shared" si="29"/>
        <v>6.8817027027027029</v>
      </c>
    </row>
    <row r="442" spans="1:18" hidden="1" outlineLevel="2" x14ac:dyDescent="0.25">
      <c r="A442" s="5" t="s">
        <v>18</v>
      </c>
      <c r="B442" s="5" t="s">
        <v>19</v>
      </c>
      <c r="C442" s="5" t="s">
        <v>535</v>
      </c>
      <c r="D442" s="5" t="s">
        <v>21</v>
      </c>
      <c r="E442" s="5" t="s">
        <v>22</v>
      </c>
      <c r="F442" s="5" t="s">
        <v>127</v>
      </c>
      <c r="G442" s="5" t="s">
        <v>139</v>
      </c>
      <c r="H442" s="6" t="s">
        <v>360</v>
      </c>
      <c r="I442" s="5" t="s">
        <v>361</v>
      </c>
      <c r="J442" s="5" t="s">
        <v>42</v>
      </c>
      <c r="K442" s="6" t="s">
        <v>536</v>
      </c>
      <c r="L442" s="6" t="s">
        <v>537</v>
      </c>
      <c r="M442" s="7">
        <v>1</v>
      </c>
      <c r="N442" s="7">
        <v>50</v>
      </c>
      <c r="P442" s="7">
        <f t="shared" si="28"/>
        <v>50</v>
      </c>
      <c r="Q442" s="8">
        <v>2756.91</v>
      </c>
      <c r="R442" s="9">
        <f t="shared" si="29"/>
        <v>55.138199999999998</v>
      </c>
    </row>
    <row r="443" spans="1:18" hidden="1" outlineLevel="2" x14ac:dyDescent="0.25">
      <c r="A443" s="5" t="s">
        <v>18</v>
      </c>
      <c r="B443" s="5" t="s">
        <v>19</v>
      </c>
      <c r="C443" s="5" t="s">
        <v>535</v>
      </c>
      <c r="D443" s="5" t="s">
        <v>21</v>
      </c>
      <c r="E443" s="5" t="s">
        <v>22</v>
      </c>
      <c r="F443" s="5" t="s">
        <v>127</v>
      </c>
      <c r="G443" s="5" t="s">
        <v>144</v>
      </c>
      <c r="H443" s="6" t="s">
        <v>570</v>
      </c>
      <c r="I443" s="5" t="s">
        <v>571</v>
      </c>
      <c r="J443" s="5" t="s">
        <v>49</v>
      </c>
      <c r="K443" s="6" t="s">
        <v>536</v>
      </c>
      <c r="L443" s="6" t="s">
        <v>537</v>
      </c>
      <c r="O443" s="7">
        <v>509</v>
      </c>
      <c r="P443" s="7">
        <f t="shared" si="28"/>
        <v>509</v>
      </c>
      <c r="Q443" s="8">
        <v>2642.69</v>
      </c>
      <c r="R443" s="9">
        <f t="shared" si="29"/>
        <v>5.1919253438113948</v>
      </c>
    </row>
    <row r="444" spans="1:18" hidden="1" outlineLevel="2" x14ac:dyDescent="0.25">
      <c r="A444" s="5" t="s">
        <v>18</v>
      </c>
      <c r="B444" s="5" t="s">
        <v>19</v>
      </c>
      <c r="C444" s="5" t="s">
        <v>535</v>
      </c>
      <c r="D444" s="5" t="s">
        <v>21</v>
      </c>
      <c r="E444" s="5" t="s">
        <v>22</v>
      </c>
      <c r="F444" s="5" t="s">
        <v>127</v>
      </c>
      <c r="G444" s="5" t="s">
        <v>144</v>
      </c>
      <c r="H444" s="6" t="s">
        <v>572</v>
      </c>
      <c r="I444" s="5" t="s">
        <v>573</v>
      </c>
      <c r="J444" s="5" t="s">
        <v>49</v>
      </c>
      <c r="K444" s="6" t="s">
        <v>536</v>
      </c>
      <c r="L444" s="6" t="s">
        <v>537</v>
      </c>
      <c r="O444" s="7">
        <v>1597</v>
      </c>
      <c r="P444" s="7">
        <f t="shared" si="28"/>
        <v>1597</v>
      </c>
      <c r="Q444" s="8">
        <v>19813.57</v>
      </c>
      <c r="R444" s="9">
        <f t="shared" si="29"/>
        <v>12.406743894802755</v>
      </c>
    </row>
    <row r="445" spans="1:18" hidden="1" outlineLevel="2" x14ac:dyDescent="0.25">
      <c r="A445" s="5" t="s">
        <v>18</v>
      </c>
      <c r="B445" s="5" t="s">
        <v>19</v>
      </c>
      <c r="C445" s="5" t="s">
        <v>535</v>
      </c>
      <c r="D445" s="5" t="s">
        <v>21</v>
      </c>
      <c r="E445" s="5" t="s">
        <v>22</v>
      </c>
      <c r="F445" s="5" t="s">
        <v>127</v>
      </c>
      <c r="G445" s="5" t="s">
        <v>144</v>
      </c>
      <c r="H445" s="6" t="s">
        <v>572</v>
      </c>
      <c r="I445" s="5" t="s">
        <v>573</v>
      </c>
      <c r="J445" s="5" t="s">
        <v>48</v>
      </c>
      <c r="K445" s="6" t="s">
        <v>536</v>
      </c>
      <c r="L445" s="6" t="s">
        <v>537</v>
      </c>
      <c r="O445" s="7">
        <v>2715</v>
      </c>
      <c r="P445" s="7">
        <f t="shared" si="28"/>
        <v>2715</v>
      </c>
      <c r="Q445" s="8">
        <v>45531.68</v>
      </c>
      <c r="R445" s="9">
        <f t="shared" si="29"/>
        <v>16.770416206261512</v>
      </c>
    </row>
    <row r="446" spans="1:18" hidden="1" outlineLevel="2" x14ac:dyDescent="0.25">
      <c r="A446" s="5" t="s">
        <v>18</v>
      </c>
      <c r="B446" s="5" t="s">
        <v>19</v>
      </c>
      <c r="C446" s="5" t="s">
        <v>535</v>
      </c>
      <c r="D446" s="5" t="s">
        <v>21</v>
      </c>
      <c r="E446" s="5" t="s">
        <v>22</v>
      </c>
      <c r="F446" s="5" t="s">
        <v>127</v>
      </c>
      <c r="G446" s="5" t="s">
        <v>144</v>
      </c>
      <c r="H446" s="6" t="s">
        <v>574</v>
      </c>
      <c r="I446" s="5" t="s">
        <v>575</v>
      </c>
      <c r="J446" s="5" t="s">
        <v>47</v>
      </c>
      <c r="K446" s="6" t="s">
        <v>536</v>
      </c>
      <c r="L446" s="6" t="s">
        <v>537</v>
      </c>
      <c r="O446" s="7">
        <v>297</v>
      </c>
      <c r="P446" s="7">
        <f t="shared" si="28"/>
        <v>297</v>
      </c>
      <c r="Q446" s="8">
        <v>1846.79</v>
      </c>
      <c r="R446" s="9">
        <f t="shared" si="29"/>
        <v>6.2181481481481482</v>
      </c>
    </row>
    <row r="447" spans="1:18" hidden="1" outlineLevel="2" x14ac:dyDescent="0.25">
      <c r="A447" s="5" t="s">
        <v>18</v>
      </c>
      <c r="B447" s="5" t="s">
        <v>19</v>
      </c>
      <c r="C447" s="5" t="s">
        <v>535</v>
      </c>
      <c r="D447" s="5" t="s">
        <v>21</v>
      </c>
      <c r="E447" s="5" t="s">
        <v>22</v>
      </c>
      <c r="F447" s="5" t="s">
        <v>127</v>
      </c>
      <c r="G447" s="5" t="s">
        <v>144</v>
      </c>
      <c r="H447" s="6" t="s">
        <v>574</v>
      </c>
      <c r="I447" s="5" t="s">
        <v>575</v>
      </c>
      <c r="J447" s="5" t="s">
        <v>49</v>
      </c>
      <c r="K447" s="6" t="s">
        <v>536</v>
      </c>
      <c r="L447" s="6" t="s">
        <v>537</v>
      </c>
      <c r="O447" s="7">
        <v>1308</v>
      </c>
      <c r="P447" s="7">
        <f t="shared" si="28"/>
        <v>1308</v>
      </c>
      <c r="Q447" s="8">
        <v>7387.15</v>
      </c>
      <c r="R447" s="9">
        <f t="shared" si="29"/>
        <v>5.6476681957186541</v>
      </c>
    </row>
    <row r="448" spans="1:18" hidden="1" outlineLevel="2" x14ac:dyDescent="0.25">
      <c r="A448" s="5" t="s">
        <v>18</v>
      </c>
      <c r="B448" s="5" t="s">
        <v>19</v>
      </c>
      <c r="C448" s="5" t="s">
        <v>535</v>
      </c>
      <c r="D448" s="5" t="s">
        <v>21</v>
      </c>
      <c r="E448" s="5" t="s">
        <v>22</v>
      </c>
      <c r="F448" s="5" t="s">
        <v>127</v>
      </c>
      <c r="G448" s="5" t="s">
        <v>144</v>
      </c>
      <c r="H448" s="6" t="s">
        <v>576</v>
      </c>
      <c r="I448" s="5" t="s">
        <v>577</v>
      </c>
      <c r="J448" s="5" t="s">
        <v>49</v>
      </c>
      <c r="K448" s="6" t="s">
        <v>536</v>
      </c>
      <c r="L448" s="6" t="s">
        <v>537</v>
      </c>
      <c r="O448" s="7">
        <v>1090</v>
      </c>
      <c r="P448" s="7">
        <f t="shared" si="28"/>
        <v>1090</v>
      </c>
      <c r="Q448" s="8">
        <v>3961.31</v>
      </c>
      <c r="R448" s="9">
        <f t="shared" si="29"/>
        <v>3.6342293577981652</v>
      </c>
    </row>
    <row r="449" spans="1:18" hidden="1" outlineLevel="2" x14ac:dyDescent="0.25">
      <c r="A449" s="5" t="s">
        <v>18</v>
      </c>
      <c r="B449" s="5" t="s">
        <v>19</v>
      </c>
      <c r="C449" s="5" t="s">
        <v>535</v>
      </c>
      <c r="D449" s="5" t="s">
        <v>21</v>
      </c>
      <c r="E449" s="5" t="s">
        <v>22</v>
      </c>
      <c r="F449" s="5" t="s">
        <v>127</v>
      </c>
      <c r="G449" s="5" t="s">
        <v>144</v>
      </c>
      <c r="H449" s="6" t="s">
        <v>578</v>
      </c>
      <c r="I449" s="5" t="s">
        <v>579</v>
      </c>
      <c r="J449" s="5" t="s">
        <v>48</v>
      </c>
      <c r="K449" s="6" t="s">
        <v>536</v>
      </c>
      <c r="L449" s="6" t="s">
        <v>537</v>
      </c>
      <c r="O449" s="7">
        <v>668</v>
      </c>
      <c r="P449" s="7">
        <f t="shared" ref="P449:P480" si="30">N449+O449</f>
        <v>668</v>
      </c>
      <c r="Q449" s="8">
        <v>6851.47</v>
      </c>
      <c r="R449" s="9">
        <f t="shared" ref="R449:R480" si="31">Q449/P449</f>
        <v>10.256691616766467</v>
      </c>
    </row>
    <row r="450" spans="1:18" hidden="1" outlineLevel="2" x14ac:dyDescent="0.25">
      <c r="A450" s="5" t="s">
        <v>18</v>
      </c>
      <c r="B450" s="5" t="s">
        <v>19</v>
      </c>
      <c r="C450" s="5" t="s">
        <v>535</v>
      </c>
      <c r="D450" s="5" t="s">
        <v>21</v>
      </c>
      <c r="E450" s="5" t="s">
        <v>22</v>
      </c>
      <c r="F450" s="5" t="s">
        <v>127</v>
      </c>
      <c r="G450" s="5" t="s">
        <v>144</v>
      </c>
      <c r="H450" s="6" t="s">
        <v>151</v>
      </c>
      <c r="I450" s="5" t="s">
        <v>152</v>
      </c>
      <c r="J450" s="5" t="s">
        <v>27</v>
      </c>
      <c r="K450" s="6" t="s">
        <v>536</v>
      </c>
      <c r="L450" s="6" t="s">
        <v>537</v>
      </c>
      <c r="M450" s="7">
        <v>20</v>
      </c>
      <c r="N450" s="7">
        <v>694</v>
      </c>
      <c r="P450" s="7">
        <f t="shared" si="30"/>
        <v>694</v>
      </c>
      <c r="Q450" s="8">
        <v>11616.46</v>
      </c>
      <c r="R450" s="9">
        <f t="shared" si="31"/>
        <v>16.738414985590776</v>
      </c>
    </row>
    <row r="451" spans="1:18" hidden="1" outlineLevel="2" x14ac:dyDescent="0.25">
      <c r="A451" s="5" t="s">
        <v>18</v>
      </c>
      <c r="B451" s="5" t="s">
        <v>19</v>
      </c>
      <c r="C451" s="5" t="s">
        <v>535</v>
      </c>
      <c r="D451" s="5" t="s">
        <v>21</v>
      </c>
      <c r="E451" s="5" t="s">
        <v>22</v>
      </c>
      <c r="F451" s="5" t="s">
        <v>127</v>
      </c>
      <c r="G451" s="5" t="s">
        <v>144</v>
      </c>
      <c r="H451" s="6" t="s">
        <v>153</v>
      </c>
      <c r="I451" s="5" t="s">
        <v>154</v>
      </c>
      <c r="J451" s="5" t="s">
        <v>30</v>
      </c>
      <c r="K451" s="6" t="s">
        <v>536</v>
      </c>
      <c r="L451" s="6" t="s">
        <v>537</v>
      </c>
      <c r="M451" s="7">
        <v>46</v>
      </c>
      <c r="N451" s="7">
        <v>1123</v>
      </c>
      <c r="P451" s="7">
        <f t="shared" si="30"/>
        <v>1123</v>
      </c>
      <c r="Q451" s="8">
        <v>41648.730000000003</v>
      </c>
      <c r="R451" s="9">
        <f t="shared" si="31"/>
        <v>37.08702582368656</v>
      </c>
    </row>
    <row r="452" spans="1:18" hidden="1" outlineLevel="2" x14ac:dyDescent="0.25">
      <c r="A452" s="5" t="s">
        <v>18</v>
      </c>
      <c r="B452" s="5" t="s">
        <v>19</v>
      </c>
      <c r="C452" s="5" t="s">
        <v>535</v>
      </c>
      <c r="D452" s="5" t="s">
        <v>21</v>
      </c>
      <c r="E452" s="5" t="s">
        <v>22</v>
      </c>
      <c r="F452" s="5" t="s">
        <v>127</v>
      </c>
      <c r="G452" s="5" t="s">
        <v>144</v>
      </c>
      <c r="H452" s="6" t="s">
        <v>155</v>
      </c>
      <c r="I452" s="5" t="s">
        <v>156</v>
      </c>
      <c r="J452" s="5" t="s">
        <v>42</v>
      </c>
      <c r="K452" s="6" t="s">
        <v>536</v>
      </c>
      <c r="L452" s="6" t="s">
        <v>537</v>
      </c>
      <c r="M452" s="7">
        <v>1</v>
      </c>
      <c r="N452" s="7">
        <v>64</v>
      </c>
      <c r="P452" s="7">
        <f t="shared" si="30"/>
        <v>64</v>
      </c>
      <c r="Q452" s="8">
        <v>1601.75</v>
      </c>
      <c r="R452" s="9">
        <f t="shared" si="31"/>
        <v>25.02734375</v>
      </c>
    </row>
    <row r="453" spans="1:18" hidden="1" outlineLevel="2" x14ac:dyDescent="0.25">
      <c r="A453" s="5" t="s">
        <v>18</v>
      </c>
      <c r="B453" s="5" t="s">
        <v>19</v>
      </c>
      <c r="C453" s="5" t="s">
        <v>535</v>
      </c>
      <c r="D453" s="5" t="s">
        <v>21</v>
      </c>
      <c r="E453" s="5" t="s">
        <v>22</v>
      </c>
      <c r="F453" s="5" t="s">
        <v>127</v>
      </c>
      <c r="G453" s="5" t="s">
        <v>157</v>
      </c>
      <c r="H453" s="6" t="s">
        <v>162</v>
      </c>
      <c r="I453" s="5" t="s">
        <v>163</v>
      </c>
      <c r="J453" s="5" t="s">
        <v>27</v>
      </c>
      <c r="K453" s="6" t="s">
        <v>536</v>
      </c>
      <c r="L453" s="6" t="s">
        <v>537</v>
      </c>
      <c r="M453" s="7">
        <v>7</v>
      </c>
      <c r="N453" s="7">
        <v>202</v>
      </c>
      <c r="P453" s="7">
        <f t="shared" si="30"/>
        <v>202</v>
      </c>
      <c r="Q453" s="8">
        <v>2493.27</v>
      </c>
      <c r="R453" s="9">
        <f t="shared" si="31"/>
        <v>12.342920792079207</v>
      </c>
    </row>
    <row r="454" spans="1:18" hidden="1" outlineLevel="2" x14ac:dyDescent="0.25">
      <c r="A454" s="5" t="s">
        <v>18</v>
      </c>
      <c r="B454" s="5" t="s">
        <v>19</v>
      </c>
      <c r="C454" s="5" t="s">
        <v>535</v>
      </c>
      <c r="D454" s="5" t="s">
        <v>21</v>
      </c>
      <c r="E454" s="5" t="s">
        <v>22</v>
      </c>
      <c r="F454" s="5" t="s">
        <v>127</v>
      </c>
      <c r="G454" s="5" t="s">
        <v>157</v>
      </c>
      <c r="H454" s="6" t="s">
        <v>164</v>
      </c>
      <c r="I454" s="5" t="s">
        <v>165</v>
      </c>
      <c r="J454" s="5" t="s">
        <v>30</v>
      </c>
      <c r="K454" s="6" t="s">
        <v>536</v>
      </c>
      <c r="L454" s="6" t="s">
        <v>537</v>
      </c>
      <c r="M454" s="7">
        <v>18</v>
      </c>
      <c r="N454" s="7">
        <v>735</v>
      </c>
      <c r="P454" s="7">
        <f t="shared" si="30"/>
        <v>735</v>
      </c>
      <c r="Q454" s="8">
        <v>7413.82</v>
      </c>
      <c r="R454" s="9">
        <f t="shared" si="31"/>
        <v>10.086829931972789</v>
      </c>
    </row>
    <row r="455" spans="1:18" hidden="1" outlineLevel="2" x14ac:dyDescent="0.25">
      <c r="A455" s="5" t="s">
        <v>18</v>
      </c>
      <c r="B455" s="5" t="s">
        <v>19</v>
      </c>
      <c r="C455" s="5" t="s">
        <v>535</v>
      </c>
      <c r="D455" s="5" t="s">
        <v>21</v>
      </c>
      <c r="E455" s="5" t="s">
        <v>22</v>
      </c>
      <c r="F455" s="5" t="s">
        <v>166</v>
      </c>
      <c r="G455" s="5" t="s">
        <v>364</v>
      </c>
      <c r="H455" s="6" t="s">
        <v>365</v>
      </c>
      <c r="I455" s="5" t="s">
        <v>366</v>
      </c>
      <c r="J455" s="5" t="s">
        <v>27</v>
      </c>
      <c r="K455" s="6" t="s">
        <v>536</v>
      </c>
      <c r="L455" s="6" t="s">
        <v>537</v>
      </c>
      <c r="M455" s="7">
        <v>1</v>
      </c>
      <c r="N455" s="7">
        <v>39</v>
      </c>
      <c r="P455" s="7">
        <f t="shared" si="30"/>
        <v>39</v>
      </c>
      <c r="Q455" s="8">
        <v>1888.53</v>
      </c>
      <c r="R455" s="9">
        <f t="shared" si="31"/>
        <v>48.423846153846156</v>
      </c>
    </row>
    <row r="456" spans="1:18" hidden="1" outlineLevel="2" x14ac:dyDescent="0.25">
      <c r="A456" s="5" t="s">
        <v>18</v>
      </c>
      <c r="B456" s="5" t="s">
        <v>19</v>
      </c>
      <c r="C456" s="5" t="s">
        <v>535</v>
      </c>
      <c r="D456" s="5" t="s">
        <v>21</v>
      </c>
      <c r="E456" s="5" t="s">
        <v>22</v>
      </c>
      <c r="F456" s="5" t="s">
        <v>166</v>
      </c>
      <c r="G456" s="5" t="s">
        <v>173</v>
      </c>
      <c r="H456" s="6" t="s">
        <v>372</v>
      </c>
      <c r="I456" s="5" t="s">
        <v>373</v>
      </c>
      <c r="J456" s="5" t="s">
        <v>27</v>
      </c>
      <c r="K456" s="6" t="s">
        <v>536</v>
      </c>
      <c r="L456" s="6" t="s">
        <v>537</v>
      </c>
      <c r="M456" s="7">
        <v>7</v>
      </c>
      <c r="N456" s="7">
        <v>271</v>
      </c>
      <c r="P456" s="7">
        <f t="shared" si="30"/>
        <v>271</v>
      </c>
      <c r="Q456" s="8">
        <v>10316.450000000001</v>
      </c>
      <c r="R456" s="9">
        <f t="shared" si="31"/>
        <v>38.068081180811809</v>
      </c>
    </row>
    <row r="457" spans="1:18" hidden="1" outlineLevel="2" x14ac:dyDescent="0.25">
      <c r="A457" s="5" t="s">
        <v>18</v>
      </c>
      <c r="B457" s="5" t="s">
        <v>19</v>
      </c>
      <c r="C457" s="5" t="s">
        <v>535</v>
      </c>
      <c r="D457" s="5" t="s">
        <v>21</v>
      </c>
      <c r="E457" s="5" t="s">
        <v>22</v>
      </c>
      <c r="F457" s="5" t="s">
        <v>166</v>
      </c>
      <c r="G457" s="5" t="s">
        <v>173</v>
      </c>
      <c r="H457" s="6" t="s">
        <v>174</v>
      </c>
      <c r="I457" s="5" t="s">
        <v>175</v>
      </c>
      <c r="J457" s="5" t="s">
        <v>30</v>
      </c>
      <c r="K457" s="6" t="s">
        <v>536</v>
      </c>
      <c r="L457" s="6" t="s">
        <v>537</v>
      </c>
      <c r="M457" s="7">
        <v>1</v>
      </c>
      <c r="N457" s="7">
        <v>53</v>
      </c>
      <c r="P457" s="7">
        <f t="shared" si="30"/>
        <v>53</v>
      </c>
      <c r="Q457" s="8">
        <v>2965.72</v>
      </c>
      <c r="R457" s="9">
        <f t="shared" si="31"/>
        <v>55.95698113207547</v>
      </c>
    </row>
    <row r="458" spans="1:18" hidden="1" outlineLevel="2" x14ac:dyDescent="0.25">
      <c r="A458" s="5" t="s">
        <v>18</v>
      </c>
      <c r="B458" s="5" t="s">
        <v>19</v>
      </c>
      <c r="C458" s="5" t="s">
        <v>535</v>
      </c>
      <c r="D458" s="5" t="s">
        <v>21</v>
      </c>
      <c r="E458" s="5" t="s">
        <v>22</v>
      </c>
      <c r="F458" s="5" t="s">
        <v>176</v>
      </c>
      <c r="G458" s="5" t="s">
        <v>177</v>
      </c>
      <c r="H458" s="6" t="s">
        <v>580</v>
      </c>
      <c r="I458" s="5" t="s">
        <v>581</v>
      </c>
      <c r="J458" s="5" t="s">
        <v>49</v>
      </c>
      <c r="K458" s="6" t="s">
        <v>536</v>
      </c>
      <c r="L458" s="6" t="s">
        <v>537</v>
      </c>
      <c r="O458" s="7">
        <v>65</v>
      </c>
      <c r="P458" s="7">
        <f t="shared" si="30"/>
        <v>65</v>
      </c>
      <c r="Q458" s="8">
        <v>921.98</v>
      </c>
      <c r="R458" s="9">
        <f t="shared" si="31"/>
        <v>14.184307692307693</v>
      </c>
    </row>
    <row r="459" spans="1:18" hidden="1" outlineLevel="2" x14ac:dyDescent="0.25">
      <c r="A459" s="5" t="s">
        <v>18</v>
      </c>
      <c r="B459" s="5" t="s">
        <v>19</v>
      </c>
      <c r="C459" s="5" t="s">
        <v>535</v>
      </c>
      <c r="D459" s="5" t="s">
        <v>21</v>
      </c>
      <c r="E459" s="5" t="s">
        <v>22</v>
      </c>
      <c r="F459" s="5" t="s">
        <v>176</v>
      </c>
      <c r="G459" s="5" t="s">
        <v>177</v>
      </c>
      <c r="H459" s="6" t="s">
        <v>580</v>
      </c>
      <c r="I459" s="5" t="s">
        <v>581</v>
      </c>
      <c r="J459" s="5" t="s">
        <v>47</v>
      </c>
      <c r="K459" s="6" t="s">
        <v>536</v>
      </c>
      <c r="L459" s="6" t="s">
        <v>537</v>
      </c>
      <c r="O459" s="7">
        <v>31</v>
      </c>
      <c r="P459" s="7">
        <f t="shared" si="30"/>
        <v>31</v>
      </c>
      <c r="Q459" s="8">
        <v>217.99</v>
      </c>
      <c r="R459" s="9">
        <f t="shared" si="31"/>
        <v>7.031935483870968</v>
      </c>
    </row>
    <row r="460" spans="1:18" hidden="1" outlineLevel="2" x14ac:dyDescent="0.25">
      <c r="A460" s="5" t="s">
        <v>18</v>
      </c>
      <c r="B460" s="5" t="s">
        <v>19</v>
      </c>
      <c r="C460" s="5" t="s">
        <v>535</v>
      </c>
      <c r="D460" s="5" t="s">
        <v>21</v>
      </c>
      <c r="E460" s="5" t="s">
        <v>22</v>
      </c>
      <c r="F460" s="5" t="s">
        <v>176</v>
      </c>
      <c r="G460" s="5" t="s">
        <v>177</v>
      </c>
      <c r="H460" s="6" t="s">
        <v>180</v>
      </c>
      <c r="I460" s="5" t="s">
        <v>181</v>
      </c>
      <c r="J460" s="5" t="s">
        <v>27</v>
      </c>
      <c r="K460" s="6" t="s">
        <v>536</v>
      </c>
      <c r="L460" s="6" t="s">
        <v>537</v>
      </c>
      <c r="M460" s="7">
        <v>28</v>
      </c>
      <c r="N460" s="7">
        <v>1271</v>
      </c>
      <c r="P460" s="7">
        <f t="shared" si="30"/>
        <v>1271</v>
      </c>
      <c r="Q460" s="8">
        <v>41787.54</v>
      </c>
      <c r="R460" s="9">
        <f t="shared" si="31"/>
        <v>32.877686860739573</v>
      </c>
    </row>
    <row r="461" spans="1:18" hidden="1" outlineLevel="2" x14ac:dyDescent="0.25">
      <c r="A461" s="5" t="s">
        <v>18</v>
      </c>
      <c r="B461" s="5" t="s">
        <v>19</v>
      </c>
      <c r="C461" s="5" t="s">
        <v>535</v>
      </c>
      <c r="D461" s="5" t="s">
        <v>21</v>
      </c>
      <c r="E461" s="5" t="s">
        <v>22</v>
      </c>
      <c r="F461" s="5" t="s">
        <v>176</v>
      </c>
      <c r="G461" s="5" t="s">
        <v>177</v>
      </c>
      <c r="H461" s="6" t="s">
        <v>182</v>
      </c>
      <c r="I461" s="5" t="s">
        <v>183</v>
      </c>
      <c r="J461" s="5" t="s">
        <v>30</v>
      </c>
      <c r="K461" s="6" t="s">
        <v>536</v>
      </c>
      <c r="L461" s="6" t="s">
        <v>537</v>
      </c>
      <c r="M461" s="7">
        <v>7</v>
      </c>
      <c r="N461" s="7">
        <v>738</v>
      </c>
      <c r="P461" s="7">
        <f t="shared" si="30"/>
        <v>738</v>
      </c>
      <c r="Q461" s="8">
        <v>5901.69</v>
      </c>
      <c r="R461" s="9">
        <f t="shared" si="31"/>
        <v>7.9968699186991863</v>
      </c>
    </row>
    <row r="462" spans="1:18" hidden="1" outlineLevel="2" x14ac:dyDescent="0.25">
      <c r="A462" s="5" t="s">
        <v>18</v>
      </c>
      <c r="B462" s="5" t="s">
        <v>19</v>
      </c>
      <c r="C462" s="5" t="s">
        <v>535</v>
      </c>
      <c r="D462" s="5" t="s">
        <v>21</v>
      </c>
      <c r="E462" s="5" t="s">
        <v>22</v>
      </c>
      <c r="F462" s="5" t="s">
        <v>176</v>
      </c>
      <c r="G462" s="5" t="s">
        <v>177</v>
      </c>
      <c r="H462" s="6" t="s">
        <v>582</v>
      </c>
      <c r="I462" s="5" t="s">
        <v>583</v>
      </c>
      <c r="J462" s="5" t="s">
        <v>42</v>
      </c>
      <c r="K462" s="6" t="s">
        <v>536</v>
      </c>
      <c r="L462" s="6" t="s">
        <v>537</v>
      </c>
      <c r="M462" s="7">
        <v>1</v>
      </c>
      <c r="N462" s="7">
        <v>17</v>
      </c>
      <c r="P462" s="7">
        <f t="shared" si="30"/>
        <v>17</v>
      </c>
      <c r="Q462" s="8">
        <v>98.23</v>
      </c>
      <c r="R462" s="9">
        <f t="shared" si="31"/>
        <v>5.7782352941176471</v>
      </c>
    </row>
    <row r="463" spans="1:18" hidden="1" outlineLevel="2" x14ac:dyDescent="0.25">
      <c r="A463" s="5" t="s">
        <v>18</v>
      </c>
      <c r="B463" s="5" t="s">
        <v>19</v>
      </c>
      <c r="C463" s="5" t="s">
        <v>535</v>
      </c>
      <c r="D463" s="5" t="s">
        <v>21</v>
      </c>
      <c r="E463" s="5" t="s">
        <v>22</v>
      </c>
      <c r="F463" s="5" t="s">
        <v>176</v>
      </c>
      <c r="G463" s="5" t="s">
        <v>184</v>
      </c>
      <c r="H463" s="6" t="s">
        <v>584</v>
      </c>
      <c r="I463" s="5" t="s">
        <v>585</v>
      </c>
      <c r="J463" s="5" t="s">
        <v>47</v>
      </c>
      <c r="K463" s="6" t="s">
        <v>536</v>
      </c>
      <c r="L463" s="6" t="s">
        <v>537</v>
      </c>
      <c r="O463" s="7">
        <v>34</v>
      </c>
      <c r="P463" s="7">
        <f t="shared" si="30"/>
        <v>34</v>
      </c>
      <c r="Q463" s="8">
        <v>163.31</v>
      </c>
      <c r="R463" s="9">
        <f t="shared" si="31"/>
        <v>4.8032352941176475</v>
      </c>
    </row>
    <row r="464" spans="1:18" hidden="1" outlineLevel="2" x14ac:dyDescent="0.25">
      <c r="A464" s="5" t="s">
        <v>18</v>
      </c>
      <c r="B464" s="5" t="s">
        <v>19</v>
      </c>
      <c r="C464" s="5" t="s">
        <v>535</v>
      </c>
      <c r="D464" s="5" t="s">
        <v>21</v>
      </c>
      <c r="E464" s="5" t="s">
        <v>22</v>
      </c>
      <c r="F464" s="5" t="s">
        <v>176</v>
      </c>
      <c r="G464" s="5" t="s">
        <v>184</v>
      </c>
      <c r="H464" s="6" t="s">
        <v>584</v>
      </c>
      <c r="I464" s="5" t="s">
        <v>585</v>
      </c>
      <c r="J464" s="5" t="s">
        <v>49</v>
      </c>
      <c r="K464" s="6" t="s">
        <v>536</v>
      </c>
      <c r="L464" s="6" t="s">
        <v>537</v>
      </c>
      <c r="O464" s="7">
        <v>338</v>
      </c>
      <c r="P464" s="7">
        <f t="shared" si="30"/>
        <v>338</v>
      </c>
      <c r="Q464" s="8">
        <v>925.41</v>
      </c>
      <c r="R464" s="9">
        <f t="shared" si="31"/>
        <v>2.7378994082840236</v>
      </c>
    </row>
    <row r="465" spans="1:18" hidden="1" outlineLevel="2" x14ac:dyDescent="0.25">
      <c r="A465" s="5" t="s">
        <v>18</v>
      </c>
      <c r="B465" s="5" t="s">
        <v>19</v>
      </c>
      <c r="C465" s="5" t="s">
        <v>535</v>
      </c>
      <c r="D465" s="5" t="s">
        <v>21</v>
      </c>
      <c r="E465" s="5" t="s">
        <v>22</v>
      </c>
      <c r="F465" s="5" t="s">
        <v>176</v>
      </c>
      <c r="G465" s="5" t="s">
        <v>184</v>
      </c>
      <c r="H465" s="6" t="s">
        <v>185</v>
      </c>
      <c r="I465" s="5" t="s">
        <v>186</v>
      </c>
      <c r="J465" s="5" t="s">
        <v>27</v>
      </c>
      <c r="K465" s="6" t="s">
        <v>536</v>
      </c>
      <c r="L465" s="6" t="s">
        <v>537</v>
      </c>
      <c r="M465" s="7">
        <v>1</v>
      </c>
      <c r="N465" s="7">
        <v>111</v>
      </c>
      <c r="P465" s="7">
        <f t="shared" si="30"/>
        <v>111</v>
      </c>
      <c r="Q465" s="8">
        <v>172.84</v>
      </c>
      <c r="R465" s="9">
        <f t="shared" si="31"/>
        <v>1.5571171171171172</v>
      </c>
    </row>
    <row r="466" spans="1:18" hidden="1" outlineLevel="2" x14ac:dyDescent="0.25">
      <c r="A466" s="5" t="s">
        <v>18</v>
      </c>
      <c r="B466" s="5" t="s">
        <v>19</v>
      </c>
      <c r="C466" s="5" t="s">
        <v>535</v>
      </c>
      <c r="D466" s="5" t="s">
        <v>21</v>
      </c>
      <c r="E466" s="5" t="s">
        <v>22</v>
      </c>
      <c r="F466" s="5" t="s">
        <v>176</v>
      </c>
      <c r="G466" s="5" t="s">
        <v>184</v>
      </c>
      <c r="H466" s="6" t="s">
        <v>378</v>
      </c>
      <c r="I466" s="5" t="s">
        <v>379</v>
      </c>
      <c r="J466" s="5" t="s">
        <v>30</v>
      </c>
      <c r="K466" s="6" t="s">
        <v>536</v>
      </c>
      <c r="L466" s="6" t="s">
        <v>537</v>
      </c>
      <c r="M466" s="7">
        <v>3</v>
      </c>
      <c r="N466" s="7">
        <v>70</v>
      </c>
      <c r="P466" s="7">
        <f t="shared" si="30"/>
        <v>70</v>
      </c>
      <c r="Q466" s="8">
        <v>236.78</v>
      </c>
      <c r="R466" s="9">
        <f t="shared" si="31"/>
        <v>3.3825714285714286</v>
      </c>
    </row>
    <row r="467" spans="1:18" hidden="1" outlineLevel="2" x14ac:dyDescent="0.25">
      <c r="A467" s="5" t="s">
        <v>18</v>
      </c>
      <c r="B467" s="5" t="s">
        <v>19</v>
      </c>
      <c r="C467" s="5" t="s">
        <v>535</v>
      </c>
      <c r="D467" s="5" t="s">
        <v>21</v>
      </c>
      <c r="E467" s="5" t="s">
        <v>22</v>
      </c>
      <c r="F467" s="5" t="s">
        <v>176</v>
      </c>
      <c r="G467" s="5" t="s">
        <v>184</v>
      </c>
      <c r="H467" s="6" t="s">
        <v>479</v>
      </c>
      <c r="I467" s="5" t="s">
        <v>480</v>
      </c>
      <c r="J467" s="5" t="s">
        <v>42</v>
      </c>
      <c r="K467" s="6" t="s">
        <v>536</v>
      </c>
      <c r="L467" s="6" t="s">
        <v>537</v>
      </c>
      <c r="M467" s="7">
        <v>1</v>
      </c>
      <c r="N467" s="7">
        <v>10</v>
      </c>
      <c r="P467" s="7">
        <f t="shared" si="30"/>
        <v>10</v>
      </c>
      <c r="Q467" s="8">
        <v>411.69</v>
      </c>
      <c r="R467" s="9">
        <f t="shared" si="31"/>
        <v>41.168999999999997</v>
      </c>
    </row>
    <row r="468" spans="1:18" hidden="1" outlineLevel="2" x14ac:dyDescent="0.25">
      <c r="A468" s="5" t="s">
        <v>18</v>
      </c>
      <c r="B468" s="5" t="s">
        <v>19</v>
      </c>
      <c r="C468" s="5" t="s">
        <v>535</v>
      </c>
      <c r="D468" s="5" t="s">
        <v>21</v>
      </c>
      <c r="E468" s="5" t="s">
        <v>22</v>
      </c>
      <c r="F468" s="5" t="s">
        <v>176</v>
      </c>
      <c r="G468" s="5" t="s">
        <v>187</v>
      </c>
      <c r="H468" s="6" t="s">
        <v>382</v>
      </c>
      <c r="I468" s="5" t="s">
        <v>383</v>
      </c>
      <c r="J468" s="5" t="s">
        <v>42</v>
      </c>
      <c r="K468" s="6" t="s">
        <v>536</v>
      </c>
      <c r="L468" s="6" t="s">
        <v>537</v>
      </c>
      <c r="M468" s="7">
        <v>1</v>
      </c>
      <c r="N468" s="7">
        <v>452</v>
      </c>
      <c r="P468" s="7">
        <f t="shared" si="30"/>
        <v>452</v>
      </c>
      <c r="Q468" s="8">
        <v>6274.92</v>
      </c>
      <c r="R468" s="9">
        <f t="shared" si="31"/>
        <v>13.882566371681417</v>
      </c>
    </row>
    <row r="469" spans="1:18" hidden="1" outlineLevel="2" x14ac:dyDescent="0.25">
      <c r="A469" s="5" t="s">
        <v>18</v>
      </c>
      <c r="B469" s="5" t="s">
        <v>19</v>
      </c>
      <c r="C469" s="5" t="s">
        <v>535</v>
      </c>
      <c r="D469" s="5" t="s">
        <v>21</v>
      </c>
      <c r="E469" s="5" t="s">
        <v>22</v>
      </c>
      <c r="F469" s="5" t="s">
        <v>176</v>
      </c>
      <c r="G469" s="5" t="s">
        <v>192</v>
      </c>
      <c r="H469" s="6" t="s">
        <v>193</v>
      </c>
      <c r="I469" s="5" t="s">
        <v>194</v>
      </c>
      <c r="J469" s="5" t="s">
        <v>27</v>
      </c>
      <c r="K469" s="6" t="s">
        <v>536</v>
      </c>
      <c r="L469" s="6" t="s">
        <v>537</v>
      </c>
      <c r="M469" s="7">
        <v>1</v>
      </c>
      <c r="N469" s="7">
        <v>88</v>
      </c>
      <c r="P469" s="7">
        <f t="shared" si="30"/>
        <v>88</v>
      </c>
      <c r="Q469" s="8">
        <v>275.39999999999998</v>
      </c>
      <c r="R469" s="9">
        <f t="shared" si="31"/>
        <v>3.1295454545454544</v>
      </c>
    </row>
    <row r="470" spans="1:18" hidden="1" outlineLevel="2" x14ac:dyDescent="0.25">
      <c r="A470" s="5" t="s">
        <v>18</v>
      </c>
      <c r="B470" s="5" t="s">
        <v>19</v>
      </c>
      <c r="C470" s="5" t="s">
        <v>535</v>
      </c>
      <c r="D470" s="5" t="s">
        <v>21</v>
      </c>
      <c r="E470" s="5" t="s">
        <v>22</v>
      </c>
      <c r="F470" s="5" t="s">
        <v>176</v>
      </c>
      <c r="G470" s="5" t="s">
        <v>192</v>
      </c>
      <c r="H470" s="6" t="s">
        <v>195</v>
      </c>
      <c r="I470" s="5" t="s">
        <v>196</v>
      </c>
      <c r="J470" s="5" t="s">
        <v>30</v>
      </c>
      <c r="K470" s="6" t="s">
        <v>536</v>
      </c>
      <c r="L470" s="6" t="s">
        <v>537</v>
      </c>
      <c r="M470" s="7">
        <v>1</v>
      </c>
      <c r="N470" s="7">
        <v>8</v>
      </c>
      <c r="P470" s="7">
        <f t="shared" si="30"/>
        <v>8</v>
      </c>
      <c r="Q470" s="8">
        <v>88.02</v>
      </c>
      <c r="R470" s="9">
        <f t="shared" si="31"/>
        <v>11.0025</v>
      </c>
    </row>
    <row r="471" spans="1:18" hidden="1" outlineLevel="2" x14ac:dyDescent="0.25">
      <c r="A471" s="5" t="s">
        <v>18</v>
      </c>
      <c r="B471" s="5" t="s">
        <v>19</v>
      </c>
      <c r="C471" s="5" t="s">
        <v>535</v>
      </c>
      <c r="D471" s="5" t="s">
        <v>21</v>
      </c>
      <c r="E471" s="5" t="s">
        <v>22</v>
      </c>
      <c r="F471" s="5" t="s">
        <v>176</v>
      </c>
      <c r="G471" s="5" t="s">
        <v>483</v>
      </c>
      <c r="H471" s="6" t="s">
        <v>484</v>
      </c>
      <c r="I471" s="5" t="s">
        <v>485</v>
      </c>
      <c r="J471" s="5" t="s">
        <v>42</v>
      </c>
      <c r="K471" s="6" t="s">
        <v>536</v>
      </c>
      <c r="L471" s="6" t="s">
        <v>537</v>
      </c>
      <c r="M471" s="7">
        <v>1</v>
      </c>
      <c r="N471" s="7">
        <v>66</v>
      </c>
      <c r="P471" s="7">
        <f t="shared" si="30"/>
        <v>66</v>
      </c>
      <c r="Q471" s="8">
        <v>553.73</v>
      </c>
      <c r="R471" s="9">
        <f t="shared" si="31"/>
        <v>8.3898484848484856</v>
      </c>
    </row>
    <row r="472" spans="1:18" hidden="1" outlineLevel="2" x14ac:dyDescent="0.25">
      <c r="A472" s="5" t="s">
        <v>18</v>
      </c>
      <c r="B472" s="5" t="s">
        <v>19</v>
      </c>
      <c r="C472" s="5" t="s">
        <v>535</v>
      </c>
      <c r="D472" s="5" t="s">
        <v>21</v>
      </c>
      <c r="E472" s="5" t="s">
        <v>22</v>
      </c>
      <c r="F472" s="5" t="s">
        <v>176</v>
      </c>
      <c r="G472" s="5" t="s">
        <v>486</v>
      </c>
      <c r="H472" s="6" t="s">
        <v>586</v>
      </c>
      <c r="I472" s="5" t="s">
        <v>587</v>
      </c>
      <c r="J472" s="5" t="s">
        <v>30</v>
      </c>
      <c r="K472" s="6" t="s">
        <v>536</v>
      </c>
      <c r="L472" s="6" t="s">
        <v>537</v>
      </c>
      <c r="M472" s="7">
        <v>1</v>
      </c>
      <c r="N472" s="7">
        <v>19</v>
      </c>
      <c r="P472" s="7">
        <f t="shared" si="30"/>
        <v>19</v>
      </c>
      <c r="Q472" s="8">
        <v>38.020000000000003</v>
      </c>
      <c r="R472" s="9">
        <f t="shared" si="31"/>
        <v>2.0010526315789474</v>
      </c>
    </row>
    <row r="473" spans="1:18" hidden="1" outlineLevel="2" x14ac:dyDescent="0.25">
      <c r="A473" s="5" t="s">
        <v>18</v>
      </c>
      <c r="B473" s="5" t="s">
        <v>19</v>
      </c>
      <c r="C473" s="5" t="s">
        <v>535</v>
      </c>
      <c r="D473" s="5" t="s">
        <v>21</v>
      </c>
      <c r="E473" s="5" t="s">
        <v>22</v>
      </c>
      <c r="F473" s="5" t="s">
        <v>176</v>
      </c>
      <c r="G473" s="5" t="s">
        <v>197</v>
      </c>
      <c r="H473" s="6" t="s">
        <v>588</v>
      </c>
      <c r="I473" s="5" t="s">
        <v>589</v>
      </c>
      <c r="J473" s="5" t="s">
        <v>47</v>
      </c>
      <c r="K473" s="6" t="s">
        <v>536</v>
      </c>
      <c r="L473" s="6" t="s">
        <v>537</v>
      </c>
      <c r="O473" s="7">
        <v>18</v>
      </c>
      <c r="P473" s="7">
        <f t="shared" si="30"/>
        <v>18</v>
      </c>
      <c r="Q473" s="8">
        <v>440.59</v>
      </c>
      <c r="R473" s="9">
        <f t="shared" si="31"/>
        <v>24.47722222222222</v>
      </c>
    </row>
    <row r="474" spans="1:18" hidden="1" outlineLevel="2" x14ac:dyDescent="0.25">
      <c r="A474" s="5" t="s">
        <v>18</v>
      </c>
      <c r="B474" s="5" t="s">
        <v>19</v>
      </c>
      <c r="C474" s="5" t="s">
        <v>535</v>
      </c>
      <c r="D474" s="5" t="s">
        <v>21</v>
      </c>
      <c r="E474" s="5" t="s">
        <v>22</v>
      </c>
      <c r="F474" s="5" t="s">
        <v>176</v>
      </c>
      <c r="G474" s="5" t="s">
        <v>197</v>
      </c>
      <c r="H474" s="6" t="s">
        <v>588</v>
      </c>
      <c r="I474" s="5" t="s">
        <v>589</v>
      </c>
      <c r="J474" s="5" t="s">
        <v>49</v>
      </c>
      <c r="K474" s="6" t="s">
        <v>536</v>
      </c>
      <c r="L474" s="6" t="s">
        <v>537</v>
      </c>
      <c r="O474" s="7">
        <v>1268</v>
      </c>
      <c r="P474" s="7">
        <f t="shared" si="30"/>
        <v>1268</v>
      </c>
      <c r="Q474" s="8">
        <v>23664.15</v>
      </c>
      <c r="R474" s="9">
        <f t="shared" si="31"/>
        <v>18.662578864353314</v>
      </c>
    </row>
    <row r="475" spans="1:18" hidden="1" outlineLevel="2" x14ac:dyDescent="0.25">
      <c r="A475" s="5" t="s">
        <v>18</v>
      </c>
      <c r="B475" s="5" t="s">
        <v>19</v>
      </c>
      <c r="C475" s="5" t="s">
        <v>535</v>
      </c>
      <c r="D475" s="5" t="s">
        <v>21</v>
      </c>
      <c r="E475" s="5" t="s">
        <v>22</v>
      </c>
      <c r="F475" s="5" t="s">
        <v>176</v>
      </c>
      <c r="G475" s="5" t="s">
        <v>197</v>
      </c>
      <c r="H475" s="6" t="s">
        <v>590</v>
      </c>
      <c r="I475" s="5" t="s">
        <v>591</v>
      </c>
      <c r="J475" s="5" t="s">
        <v>49</v>
      </c>
      <c r="K475" s="6" t="s">
        <v>536</v>
      </c>
      <c r="L475" s="6" t="s">
        <v>537</v>
      </c>
      <c r="O475" s="7">
        <v>530</v>
      </c>
      <c r="P475" s="7">
        <f t="shared" si="30"/>
        <v>530</v>
      </c>
      <c r="Q475" s="8">
        <v>4481.0200000000004</v>
      </c>
      <c r="R475" s="9">
        <f t="shared" si="31"/>
        <v>8.4547547169811335</v>
      </c>
    </row>
    <row r="476" spans="1:18" hidden="1" outlineLevel="2" x14ac:dyDescent="0.25">
      <c r="A476" s="5" t="s">
        <v>18</v>
      </c>
      <c r="B476" s="5" t="s">
        <v>19</v>
      </c>
      <c r="C476" s="5" t="s">
        <v>535</v>
      </c>
      <c r="D476" s="5" t="s">
        <v>21</v>
      </c>
      <c r="E476" s="5" t="s">
        <v>22</v>
      </c>
      <c r="F476" s="5" t="s">
        <v>176</v>
      </c>
      <c r="G476" s="5" t="s">
        <v>197</v>
      </c>
      <c r="H476" s="6" t="s">
        <v>590</v>
      </c>
      <c r="I476" s="5" t="s">
        <v>591</v>
      </c>
      <c r="J476" s="5" t="s">
        <v>47</v>
      </c>
      <c r="K476" s="6" t="s">
        <v>536</v>
      </c>
      <c r="L476" s="6" t="s">
        <v>537</v>
      </c>
      <c r="O476" s="7">
        <v>154</v>
      </c>
      <c r="P476" s="7">
        <f t="shared" si="30"/>
        <v>154</v>
      </c>
      <c r="Q476" s="8">
        <v>1920.44</v>
      </c>
      <c r="R476" s="9">
        <f t="shared" si="31"/>
        <v>12.47038961038961</v>
      </c>
    </row>
    <row r="477" spans="1:18" hidden="1" outlineLevel="2" x14ac:dyDescent="0.25">
      <c r="A477" s="5" t="s">
        <v>18</v>
      </c>
      <c r="B477" s="5" t="s">
        <v>19</v>
      </c>
      <c r="C477" s="5" t="s">
        <v>535</v>
      </c>
      <c r="D477" s="5" t="s">
        <v>21</v>
      </c>
      <c r="E477" s="5" t="s">
        <v>22</v>
      </c>
      <c r="F477" s="5" t="s">
        <v>176</v>
      </c>
      <c r="G477" s="5" t="s">
        <v>197</v>
      </c>
      <c r="H477" s="6" t="s">
        <v>200</v>
      </c>
      <c r="I477" s="5" t="s">
        <v>201</v>
      </c>
      <c r="J477" s="5" t="s">
        <v>27</v>
      </c>
      <c r="K477" s="6" t="s">
        <v>536</v>
      </c>
      <c r="L477" s="6" t="s">
        <v>537</v>
      </c>
      <c r="M477" s="7">
        <v>31</v>
      </c>
      <c r="N477" s="7">
        <v>1133</v>
      </c>
      <c r="P477" s="7">
        <f t="shared" si="30"/>
        <v>1133</v>
      </c>
      <c r="Q477" s="8">
        <v>25279.4</v>
      </c>
      <c r="R477" s="9">
        <f t="shared" si="31"/>
        <v>22.311915269196824</v>
      </c>
    </row>
    <row r="478" spans="1:18" hidden="1" outlineLevel="2" x14ac:dyDescent="0.25">
      <c r="A478" s="5" t="s">
        <v>18</v>
      </c>
      <c r="B478" s="5" t="s">
        <v>19</v>
      </c>
      <c r="C478" s="5" t="s">
        <v>535</v>
      </c>
      <c r="D478" s="5" t="s">
        <v>21</v>
      </c>
      <c r="E478" s="5" t="s">
        <v>22</v>
      </c>
      <c r="F478" s="5" t="s">
        <v>176</v>
      </c>
      <c r="G478" s="5" t="s">
        <v>197</v>
      </c>
      <c r="H478" s="6" t="s">
        <v>202</v>
      </c>
      <c r="I478" s="5" t="s">
        <v>203</v>
      </c>
      <c r="J478" s="5" t="s">
        <v>30</v>
      </c>
      <c r="K478" s="6" t="s">
        <v>536</v>
      </c>
      <c r="L478" s="6" t="s">
        <v>537</v>
      </c>
      <c r="M478" s="7">
        <v>1</v>
      </c>
      <c r="N478" s="7">
        <v>248</v>
      </c>
      <c r="P478" s="7">
        <f t="shared" si="30"/>
        <v>248</v>
      </c>
      <c r="Q478" s="8">
        <v>2873.65</v>
      </c>
      <c r="R478" s="9">
        <f t="shared" si="31"/>
        <v>11.587298387096775</v>
      </c>
    </row>
    <row r="479" spans="1:18" hidden="1" outlineLevel="2" x14ac:dyDescent="0.25">
      <c r="A479" s="5" t="s">
        <v>18</v>
      </c>
      <c r="B479" s="5" t="s">
        <v>19</v>
      </c>
      <c r="C479" s="5" t="s">
        <v>535</v>
      </c>
      <c r="D479" s="5" t="s">
        <v>21</v>
      </c>
      <c r="E479" s="5" t="s">
        <v>22</v>
      </c>
      <c r="F479" s="5" t="s">
        <v>176</v>
      </c>
      <c r="G479" s="5" t="s">
        <v>197</v>
      </c>
      <c r="H479" s="6" t="s">
        <v>388</v>
      </c>
      <c r="I479" s="5" t="s">
        <v>389</v>
      </c>
      <c r="J479" s="5" t="s">
        <v>42</v>
      </c>
      <c r="K479" s="6" t="s">
        <v>536</v>
      </c>
      <c r="L479" s="6" t="s">
        <v>537</v>
      </c>
      <c r="M479" s="7">
        <v>2</v>
      </c>
      <c r="N479" s="7">
        <v>418</v>
      </c>
      <c r="P479" s="7">
        <f t="shared" si="30"/>
        <v>418</v>
      </c>
      <c r="Q479" s="8">
        <v>875.08</v>
      </c>
      <c r="R479" s="9">
        <f t="shared" si="31"/>
        <v>2.0934928229665073</v>
      </c>
    </row>
    <row r="480" spans="1:18" hidden="1" outlineLevel="2" x14ac:dyDescent="0.25">
      <c r="A480" s="5" t="s">
        <v>18</v>
      </c>
      <c r="B480" s="5" t="s">
        <v>19</v>
      </c>
      <c r="C480" s="5" t="s">
        <v>535</v>
      </c>
      <c r="D480" s="5" t="s">
        <v>21</v>
      </c>
      <c r="E480" s="5" t="s">
        <v>22</v>
      </c>
      <c r="F480" s="5" t="s">
        <v>176</v>
      </c>
      <c r="G480" s="5" t="s">
        <v>204</v>
      </c>
      <c r="H480" s="6" t="s">
        <v>592</v>
      </c>
      <c r="I480" s="5" t="s">
        <v>593</v>
      </c>
      <c r="J480" s="5" t="s">
        <v>49</v>
      </c>
      <c r="K480" s="6" t="s">
        <v>536</v>
      </c>
      <c r="L480" s="6" t="s">
        <v>537</v>
      </c>
      <c r="O480" s="7">
        <v>369</v>
      </c>
      <c r="P480" s="7">
        <f t="shared" si="30"/>
        <v>369</v>
      </c>
      <c r="Q480" s="8">
        <v>2914.36</v>
      </c>
      <c r="R480" s="9">
        <f t="shared" si="31"/>
        <v>7.8979945799457996</v>
      </c>
    </row>
    <row r="481" spans="1:18" hidden="1" outlineLevel="2" x14ac:dyDescent="0.25">
      <c r="A481" s="5" t="s">
        <v>18</v>
      </c>
      <c r="B481" s="5" t="s">
        <v>19</v>
      </c>
      <c r="C481" s="5" t="s">
        <v>535</v>
      </c>
      <c r="D481" s="5" t="s">
        <v>21</v>
      </c>
      <c r="E481" s="5" t="s">
        <v>22</v>
      </c>
      <c r="F481" s="5" t="s">
        <v>176</v>
      </c>
      <c r="G481" s="5" t="s">
        <v>204</v>
      </c>
      <c r="H481" s="6" t="s">
        <v>594</v>
      </c>
      <c r="I481" s="5" t="s">
        <v>595</v>
      </c>
      <c r="J481" s="5" t="s">
        <v>49</v>
      </c>
      <c r="K481" s="6" t="s">
        <v>536</v>
      </c>
      <c r="L481" s="6" t="s">
        <v>537</v>
      </c>
      <c r="O481" s="7">
        <v>1796</v>
      </c>
      <c r="P481" s="7">
        <f t="shared" ref="P481:P512" si="32">N481+O481</f>
        <v>1796</v>
      </c>
      <c r="Q481" s="8">
        <v>24603.79</v>
      </c>
      <c r="R481" s="9">
        <f t="shared" ref="R481:R512" si="33">Q481/P481</f>
        <v>13.699214922048998</v>
      </c>
    </row>
    <row r="482" spans="1:18" hidden="1" outlineLevel="2" x14ac:dyDescent="0.25">
      <c r="A482" s="5" t="s">
        <v>18</v>
      </c>
      <c r="B482" s="5" t="s">
        <v>19</v>
      </c>
      <c r="C482" s="5" t="s">
        <v>535</v>
      </c>
      <c r="D482" s="5" t="s">
        <v>21</v>
      </c>
      <c r="E482" s="5" t="s">
        <v>22</v>
      </c>
      <c r="F482" s="5" t="s">
        <v>176</v>
      </c>
      <c r="G482" s="5" t="s">
        <v>204</v>
      </c>
      <c r="H482" s="6" t="s">
        <v>594</v>
      </c>
      <c r="I482" s="5" t="s">
        <v>595</v>
      </c>
      <c r="J482" s="5" t="s">
        <v>48</v>
      </c>
      <c r="K482" s="6" t="s">
        <v>536</v>
      </c>
      <c r="L482" s="6" t="s">
        <v>537</v>
      </c>
      <c r="O482" s="7">
        <v>544</v>
      </c>
      <c r="P482" s="7">
        <f t="shared" si="32"/>
        <v>544</v>
      </c>
      <c r="Q482" s="8">
        <v>6150.94</v>
      </c>
      <c r="R482" s="9">
        <f t="shared" si="33"/>
        <v>11.306875</v>
      </c>
    </row>
    <row r="483" spans="1:18" hidden="1" outlineLevel="2" x14ac:dyDescent="0.25">
      <c r="A483" s="5" t="s">
        <v>18</v>
      </c>
      <c r="B483" s="5" t="s">
        <v>19</v>
      </c>
      <c r="C483" s="5" t="s">
        <v>535</v>
      </c>
      <c r="D483" s="5" t="s">
        <v>21</v>
      </c>
      <c r="E483" s="5" t="s">
        <v>22</v>
      </c>
      <c r="F483" s="5" t="s">
        <v>176</v>
      </c>
      <c r="G483" s="5" t="s">
        <v>204</v>
      </c>
      <c r="H483" s="6" t="s">
        <v>209</v>
      </c>
      <c r="I483" s="5" t="s">
        <v>210</v>
      </c>
      <c r="J483" s="5" t="s">
        <v>27</v>
      </c>
      <c r="K483" s="6" t="s">
        <v>536</v>
      </c>
      <c r="L483" s="6" t="s">
        <v>537</v>
      </c>
      <c r="M483" s="7">
        <v>7</v>
      </c>
      <c r="N483" s="7">
        <v>440</v>
      </c>
      <c r="P483" s="7">
        <f t="shared" si="32"/>
        <v>440</v>
      </c>
      <c r="Q483" s="8">
        <v>550.37</v>
      </c>
      <c r="R483" s="9">
        <f t="shared" si="33"/>
        <v>1.2508409090909092</v>
      </c>
    </row>
    <row r="484" spans="1:18" hidden="1" outlineLevel="2" x14ac:dyDescent="0.25">
      <c r="A484" s="5" t="s">
        <v>18</v>
      </c>
      <c r="B484" s="5" t="s">
        <v>19</v>
      </c>
      <c r="C484" s="5" t="s">
        <v>535</v>
      </c>
      <c r="D484" s="5" t="s">
        <v>21</v>
      </c>
      <c r="E484" s="5" t="s">
        <v>22</v>
      </c>
      <c r="F484" s="5" t="s">
        <v>176</v>
      </c>
      <c r="G484" s="5" t="s">
        <v>204</v>
      </c>
      <c r="H484" s="6" t="s">
        <v>493</v>
      </c>
      <c r="I484" s="5" t="s">
        <v>494</v>
      </c>
      <c r="J484" s="5" t="s">
        <v>30</v>
      </c>
      <c r="K484" s="6" t="s">
        <v>536</v>
      </c>
      <c r="L484" s="6" t="s">
        <v>537</v>
      </c>
      <c r="M484" s="7">
        <v>3</v>
      </c>
      <c r="N484" s="7">
        <v>345</v>
      </c>
      <c r="P484" s="7">
        <f t="shared" si="32"/>
        <v>345</v>
      </c>
      <c r="Q484" s="8">
        <v>2047.6</v>
      </c>
      <c r="R484" s="9">
        <f t="shared" si="33"/>
        <v>5.9350724637681154</v>
      </c>
    </row>
    <row r="485" spans="1:18" hidden="1" outlineLevel="2" x14ac:dyDescent="0.25">
      <c r="A485" s="5" t="s">
        <v>18</v>
      </c>
      <c r="B485" s="5" t="s">
        <v>19</v>
      </c>
      <c r="C485" s="5" t="s">
        <v>535</v>
      </c>
      <c r="D485" s="5" t="s">
        <v>21</v>
      </c>
      <c r="E485" s="5" t="s">
        <v>22</v>
      </c>
      <c r="F485" s="5" t="s">
        <v>176</v>
      </c>
      <c r="G485" s="5" t="s">
        <v>211</v>
      </c>
      <c r="H485" s="6" t="s">
        <v>212</v>
      </c>
      <c r="I485" s="5" t="s">
        <v>213</v>
      </c>
      <c r="J485" s="5" t="s">
        <v>27</v>
      </c>
      <c r="K485" s="6" t="s">
        <v>536</v>
      </c>
      <c r="L485" s="6" t="s">
        <v>537</v>
      </c>
      <c r="M485" s="7">
        <v>2</v>
      </c>
      <c r="N485" s="7">
        <v>113</v>
      </c>
      <c r="P485" s="7">
        <f t="shared" si="32"/>
        <v>113</v>
      </c>
      <c r="Q485" s="8">
        <v>1911.53</v>
      </c>
      <c r="R485" s="9">
        <f t="shared" si="33"/>
        <v>16.916194690265485</v>
      </c>
    </row>
    <row r="486" spans="1:18" hidden="1" outlineLevel="2" x14ac:dyDescent="0.25">
      <c r="A486" s="5" t="s">
        <v>18</v>
      </c>
      <c r="B486" s="5" t="s">
        <v>19</v>
      </c>
      <c r="C486" s="5" t="s">
        <v>535</v>
      </c>
      <c r="D486" s="5" t="s">
        <v>21</v>
      </c>
      <c r="E486" s="5" t="s">
        <v>22</v>
      </c>
      <c r="F486" s="5" t="s">
        <v>176</v>
      </c>
      <c r="G486" s="5" t="s">
        <v>211</v>
      </c>
      <c r="H486" s="6" t="s">
        <v>214</v>
      </c>
      <c r="I486" s="5" t="s">
        <v>215</v>
      </c>
      <c r="J486" s="5" t="s">
        <v>30</v>
      </c>
      <c r="K486" s="6" t="s">
        <v>536</v>
      </c>
      <c r="L486" s="6" t="s">
        <v>537</v>
      </c>
      <c r="M486" s="7">
        <v>2</v>
      </c>
      <c r="N486" s="7">
        <v>93</v>
      </c>
      <c r="P486" s="7">
        <f t="shared" si="32"/>
        <v>93</v>
      </c>
      <c r="Q486" s="8">
        <v>2647.53</v>
      </c>
      <c r="R486" s="9">
        <f t="shared" si="33"/>
        <v>28.468064516129033</v>
      </c>
    </row>
    <row r="487" spans="1:18" hidden="1" outlineLevel="2" x14ac:dyDescent="0.25">
      <c r="A487" s="5" t="s">
        <v>18</v>
      </c>
      <c r="B487" s="5" t="s">
        <v>19</v>
      </c>
      <c r="C487" s="5" t="s">
        <v>535</v>
      </c>
      <c r="D487" s="5" t="s">
        <v>21</v>
      </c>
      <c r="E487" s="5" t="s">
        <v>22</v>
      </c>
      <c r="F487" s="5" t="s">
        <v>176</v>
      </c>
      <c r="G487" s="5" t="s">
        <v>216</v>
      </c>
      <c r="H487" s="6" t="s">
        <v>596</v>
      </c>
      <c r="I487" s="5" t="s">
        <v>597</v>
      </c>
      <c r="J487" s="5" t="s">
        <v>47</v>
      </c>
      <c r="K487" s="6" t="s">
        <v>536</v>
      </c>
      <c r="L487" s="6" t="s">
        <v>537</v>
      </c>
      <c r="O487" s="7">
        <v>40</v>
      </c>
      <c r="P487" s="7">
        <f t="shared" si="32"/>
        <v>40</v>
      </c>
      <c r="Q487" s="8">
        <v>340.8</v>
      </c>
      <c r="R487" s="9">
        <f t="shared" si="33"/>
        <v>8.52</v>
      </c>
    </row>
    <row r="488" spans="1:18" hidden="1" outlineLevel="2" x14ac:dyDescent="0.25">
      <c r="A488" s="5" t="s">
        <v>18</v>
      </c>
      <c r="B488" s="5" t="s">
        <v>19</v>
      </c>
      <c r="C488" s="5" t="s">
        <v>535</v>
      </c>
      <c r="D488" s="5" t="s">
        <v>21</v>
      </c>
      <c r="E488" s="5" t="s">
        <v>22</v>
      </c>
      <c r="F488" s="5" t="s">
        <v>176</v>
      </c>
      <c r="G488" s="5" t="s">
        <v>216</v>
      </c>
      <c r="H488" s="6" t="s">
        <v>596</v>
      </c>
      <c r="I488" s="5" t="s">
        <v>597</v>
      </c>
      <c r="J488" s="5" t="s">
        <v>49</v>
      </c>
      <c r="K488" s="6" t="s">
        <v>536</v>
      </c>
      <c r="L488" s="6" t="s">
        <v>537</v>
      </c>
      <c r="O488" s="7">
        <v>508</v>
      </c>
      <c r="P488" s="7">
        <f t="shared" si="32"/>
        <v>508</v>
      </c>
      <c r="Q488" s="8">
        <v>6475.06</v>
      </c>
      <c r="R488" s="9">
        <f t="shared" si="33"/>
        <v>12.746181102362206</v>
      </c>
    </row>
    <row r="489" spans="1:18" hidden="1" outlineLevel="2" x14ac:dyDescent="0.25">
      <c r="A489" s="5" t="s">
        <v>18</v>
      </c>
      <c r="B489" s="5" t="s">
        <v>19</v>
      </c>
      <c r="C489" s="5" t="s">
        <v>535</v>
      </c>
      <c r="D489" s="5" t="s">
        <v>21</v>
      </c>
      <c r="E489" s="5" t="s">
        <v>22</v>
      </c>
      <c r="F489" s="5" t="s">
        <v>221</v>
      </c>
      <c r="G489" s="5" t="s">
        <v>222</v>
      </c>
      <c r="H489" s="6" t="s">
        <v>598</v>
      </c>
      <c r="I489" s="5" t="s">
        <v>599</v>
      </c>
      <c r="J489" s="5" t="s">
        <v>49</v>
      </c>
      <c r="K489" s="6" t="s">
        <v>536</v>
      </c>
      <c r="L489" s="6" t="s">
        <v>537</v>
      </c>
      <c r="O489" s="7">
        <v>48</v>
      </c>
      <c r="P489" s="7">
        <f t="shared" si="32"/>
        <v>48</v>
      </c>
      <c r="Q489" s="8">
        <v>2004.83</v>
      </c>
      <c r="R489" s="9">
        <f t="shared" si="33"/>
        <v>41.767291666666665</v>
      </c>
    </row>
    <row r="490" spans="1:18" hidden="1" outlineLevel="2" x14ac:dyDescent="0.25">
      <c r="A490" s="5" t="s">
        <v>18</v>
      </c>
      <c r="B490" s="5" t="s">
        <v>19</v>
      </c>
      <c r="C490" s="5" t="s">
        <v>535</v>
      </c>
      <c r="D490" s="5" t="s">
        <v>21</v>
      </c>
      <c r="E490" s="5" t="s">
        <v>22</v>
      </c>
      <c r="F490" s="5" t="s">
        <v>221</v>
      </c>
      <c r="G490" s="5" t="s">
        <v>222</v>
      </c>
      <c r="H490" s="6" t="s">
        <v>223</v>
      </c>
      <c r="I490" s="5" t="s">
        <v>224</v>
      </c>
      <c r="J490" s="5" t="s">
        <v>27</v>
      </c>
      <c r="K490" s="6" t="s">
        <v>536</v>
      </c>
      <c r="L490" s="6" t="s">
        <v>537</v>
      </c>
      <c r="M490" s="7">
        <v>6</v>
      </c>
      <c r="N490" s="7">
        <v>139</v>
      </c>
      <c r="P490" s="7">
        <f t="shared" si="32"/>
        <v>139</v>
      </c>
      <c r="Q490" s="8">
        <v>1440.58</v>
      </c>
      <c r="R490" s="9">
        <f t="shared" si="33"/>
        <v>10.363884892086331</v>
      </c>
    </row>
    <row r="491" spans="1:18" hidden="1" outlineLevel="2" x14ac:dyDescent="0.25">
      <c r="A491" s="5" t="s">
        <v>18</v>
      </c>
      <c r="B491" s="5" t="s">
        <v>19</v>
      </c>
      <c r="C491" s="5" t="s">
        <v>535</v>
      </c>
      <c r="D491" s="5" t="s">
        <v>21</v>
      </c>
      <c r="E491" s="5" t="s">
        <v>22</v>
      </c>
      <c r="F491" s="5" t="s">
        <v>221</v>
      </c>
      <c r="G491" s="5" t="s">
        <v>222</v>
      </c>
      <c r="H491" s="6" t="s">
        <v>600</v>
      </c>
      <c r="I491" s="5" t="s">
        <v>601</v>
      </c>
      <c r="J491" s="5" t="s">
        <v>30</v>
      </c>
      <c r="K491" s="6" t="s">
        <v>536</v>
      </c>
      <c r="L491" s="6" t="s">
        <v>537</v>
      </c>
      <c r="M491" s="7">
        <v>1</v>
      </c>
      <c r="N491" s="7">
        <v>50</v>
      </c>
      <c r="P491" s="7">
        <f t="shared" si="32"/>
        <v>50</v>
      </c>
      <c r="Q491" s="8">
        <v>1424.12</v>
      </c>
      <c r="R491" s="9">
        <f t="shared" si="33"/>
        <v>28.482399999999998</v>
      </c>
    </row>
    <row r="492" spans="1:18" hidden="1" outlineLevel="2" x14ac:dyDescent="0.25">
      <c r="A492" s="5" t="s">
        <v>18</v>
      </c>
      <c r="B492" s="5" t="s">
        <v>19</v>
      </c>
      <c r="C492" s="5" t="s">
        <v>535</v>
      </c>
      <c r="D492" s="5" t="s">
        <v>21</v>
      </c>
      <c r="E492" s="5" t="s">
        <v>22</v>
      </c>
      <c r="F492" s="5" t="s">
        <v>221</v>
      </c>
      <c r="G492" s="5" t="s">
        <v>225</v>
      </c>
      <c r="H492" s="6" t="s">
        <v>602</v>
      </c>
      <c r="I492" s="5" t="s">
        <v>603</v>
      </c>
      <c r="J492" s="5" t="s">
        <v>48</v>
      </c>
      <c r="K492" s="6" t="s">
        <v>536</v>
      </c>
      <c r="L492" s="6" t="s">
        <v>537</v>
      </c>
      <c r="O492" s="7">
        <v>1110</v>
      </c>
      <c r="P492" s="7">
        <f t="shared" si="32"/>
        <v>1110</v>
      </c>
      <c r="Q492" s="8">
        <v>11022.77</v>
      </c>
      <c r="R492" s="9">
        <f t="shared" si="33"/>
        <v>9.9304234234234237</v>
      </c>
    </row>
    <row r="493" spans="1:18" hidden="1" outlineLevel="2" x14ac:dyDescent="0.25">
      <c r="A493" s="5" t="s">
        <v>18</v>
      </c>
      <c r="B493" s="5" t="s">
        <v>19</v>
      </c>
      <c r="C493" s="5" t="s">
        <v>535</v>
      </c>
      <c r="D493" s="5" t="s">
        <v>21</v>
      </c>
      <c r="E493" s="5" t="s">
        <v>22</v>
      </c>
      <c r="F493" s="5" t="s">
        <v>221</v>
      </c>
      <c r="G493" s="5" t="s">
        <v>225</v>
      </c>
      <c r="H493" s="6" t="s">
        <v>604</v>
      </c>
      <c r="I493" s="5" t="s">
        <v>605</v>
      </c>
      <c r="J493" s="5" t="s">
        <v>49</v>
      </c>
      <c r="K493" s="6" t="s">
        <v>536</v>
      </c>
      <c r="L493" s="6" t="s">
        <v>537</v>
      </c>
      <c r="O493" s="7">
        <v>202</v>
      </c>
      <c r="P493" s="7">
        <f t="shared" si="32"/>
        <v>202</v>
      </c>
      <c r="Q493" s="8">
        <v>3315.85</v>
      </c>
      <c r="R493" s="9">
        <f t="shared" si="33"/>
        <v>16.415099009900988</v>
      </c>
    </row>
    <row r="494" spans="1:18" hidden="1" outlineLevel="2" x14ac:dyDescent="0.25">
      <c r="A494" s="5" t="s">
        <v>18</v>
      </c>
      <c r="B494" s="5" t="s">
        <v>19</v>
      </c>
      <c r="C494" s="5" t="s">
        <v>535</v>
      </c>
      <c r="D494" s="5" t="s">
        <v>21</v>
      </c>
      <c r="E494" s="5" t="s">
        <v>22</v>
      </c>
      <c r="F494" s="5" t="s">
        <v>221</v>
      </c>
      <c r="G494" s="5" t="s">
        <v>225</v>
      </c>
      <c r="H494" s="6" t="s">
        <v>606</v>
      </c>
      <c r="I494" s="5" t="s">
        <v>607</v>
      </c>
      <c r="J494" s="5" t="s">
        <v>49</v>
      </c>
      <c r="K494" s="6" t="s">
        <v>536</v>
      </c>
      <c r="L494" s="6" t="s">
        <v>537</v>
      </c>
      <c r="O494" s="7">
        <v>316</v>
      </c>
      <c r="P494" s="7">
        <f t="shared" si="32"/>
        <v>316</v>
      </c>
      <c r="Q494" s="8">
        <v>5691.94</v>
      </c>
      <c r="R494" s="9">
        <f t="shared" si="33"/>
        <v>18.012468354430379</v>
      </c>
    </row>
    <row r="495" spans="1:18" hidden="1" outlineLevel="2" x14ac:dyDescent="0.25">
      <c r="A495" s="5" t="s">
        <v>18</v>
      </c>
      <c r="B495" s="5" t="s">
        <v>19</v>
      </c>
      <c r="C495" s="5" t="s">
        <v>535</v>
      </c>
      <c r="D495" s="5" t="s">
        <v>21</v>
      </c>
      <c r="E495" s="5" t="s">
        <v>22</v>
      </c>
      <c r="F495" s="5" t="s">
        <v>221</v>
      </c>
      <c r="G495" s="5" t="s">
        <v>225</v>
      </c>
      <c r="H495" s="6" t="s">
        <v>230</v>
      </c>
      <c r="I495" s="5" t="s">
        <v>231</v>
      </c>
      <c r="J495" s="5" t="s">
        <v>27</v>
      </c>
      <c r="K495" s="6" t="s">
        <v>536</v>
      </c>
      <c r="L495" s="6" t="s">
        <v>537</v>
      </c>
      <c r="M495" s="7">
        <v>8</v>
      </c>
      <c r="N495" s="7">
        <v>274</v>
      </c>
      <c r="P495" s="7">
        <f t="shared" si="32"/>
        <v>274</v>
      </c>
      <c r="Q495" s="8">
        <v>3862.49</v>
      </c>
      <c r="R495" s="9">
        <f t="shared" si="33"/>
        <v>14.096678832116787</v>
      </c>
    </row>
    <row r="496" spans="1:18" hidden="1" outlineLevel="2" x14ac:dyDescent="0.25">
      <c r="A496" s="5" t="s">
        <v>18</v>
      </c>
      <c r="B496" s="5" t="s">
        <v>19</v>
      </c>
      <c r="C496" s="5" t="s">
        <v>535</v>
      </c>
      <c r="D496" s="5" t="s">
        <v>21</v>
      </c>
      <c r="E496" s="5" t="s">
        <v>22</v>
      </c>
      <c r="F496" s="5" t="s">
        <v>221</v>
      </c>
      <c r="G496" s="5" t="s">
        <v>225</v>
      </c>
      <c r="H496" s="6" t="s">
        <v>232</v>
      </c>
      <c r="I496" s="5" t="s">
        <v>233</v>
      </c>
      <c r="J496" s="5" t="s">
        <v>30</v>
      </c>
      <c r="K496" s="6" t="s">
        <v>536</v>
      </c>
      <c r="L496" s="6" t="s">
        <v>537</v>
      </c>
      <c r="M496" s="7">
        <v>6</v>
      </c>
      <c r="N496" s="7">
        <v>935</v>
      </c>
      <c r="P496" s="7">
        <f t="shared" si="32"/>
        <v>935</v>
      </c>
      <c r="Q496" s="8">
        <v>1939.59</v>
      </c>
      <c r="R496" s="9">
        <f t="shared" si="33"/>
        <v>2.0744278074866309</v>
      </c>
    </row>
    <row r="497" spans="1:18" hidden="1" outlineLevel="2" x14ac:dyDescent="0.25">
      <c r="A497" s="5" t="s">
        <v>18</v>
      </c>
      <c r="B497" s="5" t="s">
        <v>19</v>
      </c>
      <c r="C497" s="5" t="s">
        <v>535</v>
      </c>
      <c r="D497" s="5" t="s">
        <v>21</v>
      </c>
      <c r="E497" s="5" t="s">
        <v>22</v>
      </c>
      <c r="F497" s="5" t="s">
        <v>234</v>
      </c>
      <c r="G497" s="5" t="s">
        <v>400</v>
      </c>
      <c r="H497" s="6" t="s">
        <v>401</v>
      </c>
      <c r="I497" s="5" t="s">
        <v>402</v>
      </c>
      <c r="J497" s="5" t="s">
        <v>42</v>
      </c>
      <c r="K497" s="6" t="s">
        <v>536</v>
      </c>
      <c r="L497" s="6" t="s">
        <v>537</v>
      </c>
      <c r="M497" s="7">
        <v>1</v>
      </c>
      <c r="N497" s="7">
        <v>109</v>
      </c>
      <c r="P497" s="7">
        <f t="shared" si="32"/>
        <v>109</v>
      </c>
      <c r="Q497" s="8">
        <v>722.01</v>
      </c>
      <c r="R497" s="9">
        <f t="shared" si="33"/>
        <v>6.6239449541284401</v>
      </c>
    </row>
    <row r="498" spans="1:18" hidden="1" outlineLevel="2" x14ac:dyDescent="0.25">
      <c r="A498" s="5" t="s">
        <v>18</v>
      </c>
      <c r="B498" s="5" t="s">
        <v>19</v>
      </c>
      <c r="C498" s="5" t="s">
        <v>535</v>
      </c>
      <c r="D498" s="5" t="s">
        <v>21</v>
      </c>
      <c r="E498" s="5" t="s">
        <v>22</v>
      </c>
      <c r="F498" s="5" t="s">
        <v>234</v>
      </c>
      <c r="G498" s="5" t="s">
        <v>407</v>
      </c>
      <c r="H498" s="6" t="s">
        <v>608</v>
      </c>
      <c r="I498" s="5" t="s">
        <v>609</v>
      </c>
      <c r="J498" s="5" t="s">
        <v>49</v>
      </c>
      <c r="K498" s="6" t="s">
        <v>536</v>
      </c>
      <c r="L498" s="6" t="s">
        <v>537</v>
      </c>
      <c r="O498" s="7">
        <v>236</v>
      </c>
      <c r="P498" s="7">
        <f t="shared" si="32"/>
        <v>236</v>
      </c>
      <c r="Q498" s="8">
        <v>6013.83</v>
      </c>
      <c r="R498" s="9">
        <f t="shared" si="33"/>
        <v>25.482330508474575</v>
      </c>
    </row>
    <row r="499" spans="1:18" hidden="1" outlineLevel="2" x14ac:dyDescent="0.25">
      <c r="A499" s="5" t="s">
        <v>18</v>
      </c>
      <c r="B499" s="5" t="s">
        <v>19</v>
      </c>
      <c r="C499" s="5" t="s">
        <v>535</v>
      </c>
      <c r="D499" s="5" t="s">
        <v>21</v>
      </c>
      <c r="E499" s="5" t="s">
        <v>22</v>
      </c>
      <c r="F499" s="5" t="s">
        <v>234</v>
      </c>
      <c r="G499" s="5" t="s">
        <v>407</v>
      </c>
      <c r="H499" s="6" t="s">
        <v>408</v>
      </c>
      <c r="I499" s="5" t="s">
        <v>409</v>
      </c>
      <c r="J499" s="5" t="s">
        <v>30</v>
      </c>
      <c r="K499" s="6" t="s">
        <v>536</v>
      </c>
      <c r="L499" s="6" t="s">
        <v>537</v>
      </c>
      <c r="M499" s="7">
        <v>2</v>
      </c>
      <c r="N499" s="7">
        <v>186</v>
      </c>
      <c r="P499" s="7">
        <f t="shared" si="32"/>
        <v>186</v>
      </c>
      <c r="Q499" s="8">
        <v>5676</v>
      </c>
      <c r="R499" s="9">
        <f t="shared" si="33"/>
        <v>30.516129032258064</v>
      </c>
    </row>
    <row r="500" spans="1:18" hidden="1" outlineLevel="2" x14ac:dyDescent="0.25">
      <c r="A500" s="5" t="s">
        <v>18</v>
      </c>
      <c r="B500" s="5" t="s">
        <v>19</v>
      </c>
      <c r="C500" s="5" t="s">
        <v>535</v>
      </c>
      <c r="D500" s="5" t="s">
        <v>21</v>
      </c>
      <c r="E500" s="5" t="s">
        <v>22</v>
      </c>
      <c r="F500" s="5" t="s">
        <v>234</v>
      </c>
      <c r="G500" s="5" t="s">
        <v>407</v>
      </c>
      <c r="H500" s="6" t="s">
        <v>509</v>
      </c>
      <c r="I500" s="5" t="s">
        <v>510</v>
      </c>
      <c r="J500" s="5" t="s">
        <v>42</v>
      </c>
      <c r="K500" s="6" t="s">
        <v>536</v>
      </c>
      <c r="L500" s="6" t="s">
        <v>537</v>
      </c>
      <c r="M500" s="7">
        <v>1</v>
      </c>
      <c r="N500" s="7">
        <v>224</v>
      </c>
      <c r="P500" s="7">
        <f t="shared" si="32"/>
        <v>224</v>
      </c>
      <c r="Q500" s="8">
        <v>2903</v>
      </c>
      <c r="R500" s="9">
        <f t="shared" si="33"/>
        <v>12.959821428571429</v>
      </c>
    </row>
    <row r="501" spans="1:18" hidden="1" outlineLevel="2" x14ac:dyDescent="0.25">
      <c r="A501" s="5" t="s">
        <v>18</v>
      </c>
      <c r="B501" s="5" t="s">
        <v>19</v>
      </c>
      <c r="C501" s="5" t="s">
        <v>535</v>
      </c>
      <c r="D501" s="5" t="s">
        <v>21</v>
      </c>
      <c r="E501" s="5" t="s">
        <v>22</v>
      </c>
      <c r="F501" s="5" t="s">
        <v>234</v>
      </c>
      <c r="G501" s="5" t="s">
        <v>238</v>
      </c>
      <c r="H501" s="6" t="s">
        <v>610</v>
      </c>
      <c r="I501" s="5" t="s">
        <v>611</v>
      </c>
      <c r="J501" s="5" t="s">
        <v>27</v>
      </c>
      <c r="K501" s="6" t="s">
        <v>536</v>
      </c>
      <c r="L501" s="6" t="s">
        <v>537</v>
      </c>
      <c r="M501" s="7">
        <v>1</v>
      </c>
      <c r="N501" s="7">
        <v>69</v>
      </c>
      <c r="P501" s="7">
        <f t="shared" si="32"/>
        <v>69</v>
      </c>
      <c r="Q501" s="8">
        <v>2101.65</v>
      </c>
      <c r="R501" s="9">
        <f t="shared" si="33"/>
        <v>30.458695652173915</v>
      </c>
    </row>
    <row r="502" spans="1:18" hidden="1" outlineLevel="2" x14ac:dyDescent="0.25">
      <c r="A502" s="5" t="s">
        <v>18</v>
      </c>
      <c r="B502" s="5" t="s">
        <v>19</v>
      </c>
      <c r="C502" s="5" t="s">
        <v>535</v>
      </c>
      <c r="D502" s="5" t="s">
        <v>21</v>
      </c>
      <c r="E502" s="5" t="s">
        <v>22</v>
      </c>
      <c r="F502" s="5" t="s">
        <v>241</v>
      </c>
      <c r="G502" s="5" t="s">
        <v>242</v>
      </c>
      <c r="H502" s="6" t="s">
        <v>612</v>
      </c>
      <c r="I502" s="5" t="s">
        <v>613</v>
      </c>
      <c r="J502" s="5" t="s">
        <v>256</v>
      </c>
      <c r="K502" s="6" t="s">
        <v>536</v>
      </c>
      <c r="L502" s="6" t="s">
        <v>537</v>
      </c>
      <c r="M502" s="7">
        <v>1</v>
      </c>
      <c r="N502" s="7">
        <v>317</v>
      </c>
      <c r="P502" s="7">
        <f t="shared" si="32"/>
        <v>317</v>
      </c>
      <c r="Q502" s="8">
        <v>2036.88</v>
      </c>
      <c r="R502" s="9">
        <f t="shared" si="33"/>
        <v>6.4254889589905364</v>
      </c>
    </row>
    <row r="503" spans="1:18" hidden="1" outlineLevel="2" x14ac:dyDescent="0.25">
      <c r="A503" s="5" t="s">
        <v>18</v>
      </c>
      <c r="B503" s="5" t="s">
        <v>19</v>
      </c>
      <c r="C503" s="5" t="s">
        <v>535</v>
      </c>
      <c r="D503" s="5" t="s">
        <v>21</v>
      </c>
      <c r="E503" s="5" t="s">
        <v>22</v>
      </c>
      <c r="F503" s="5" t="s">
        <v>241</v>
      </c>
      <c r="G503" s="5" t="s">
        <v>242</v>
      </c>
      <c r="H503" s="6" t="s">
        <v>417</v>
      </c>
      <c r="I503" s="5" t="s">
        <v>418</v>
      </c>
      <c r="J503" s="5" t="s">
        <v>27</v>
      </c>
      <c r="K503" s="6" t="s">
        <v>536</v>
      </c>
      <c r="L503" s="6" t="s">
        <v>537</v>
      </c>
      <c r="M503" s="7">
        <v>1</v>
      </c>
      <c r="N503" s="7">
        <v>86</v>
      </c>
      <c r="P503" s="7">
        <f t="shared" si="32"/>
        <v>86</v>
      </c>
      <c r="Q503" s="8">
        <v>165.33</v>
      </c>
      <c r="R503" s="9">
        <f t="shared" si="33"/>
        <v>1.9224418604651163</v>
      </c>
    </row>
    <row r="504" spans="1:18" hidden="1" outlineLevel="2" x14ac:dyDescent="0.25">
      <c r="A504" s="5" t="s">
        <v>18</v>
      </c>
      <c r="B504" s="5" t="s">
        <v>19</v>
      </c>
      <c r="C504" s="5" t="s">
        <v>535</v>
      </c>
      <c r="D504" s="5" t="s">
        <v>21</v>
      </c>
      <c r="E504" s="5" t="s">
        <v>22</v>
      </c>
      <c r="F504" s="5" t="s">
        <v>241</v>
      </c>
      <c r="G504" s="5" t="s">
        <v>242</v>
      </c>
      <c r="H504" s="6" t="s">
        <v>515</v>
      </c>
      <c r="I504" s="5" t="s">
        <v>516</v>
      </c>
      <c r="J504" s="5" t="s">
        <v>30</v>
      </c>
      <c r="K504" s="6" t="s">
        <v>536</v>
      </c>
      <c r="L504" s="6" t="s">
        <v>537</v>
      </c>
      <c r="M504" s="7">
        <v>1</v>
      </c>
      <c r="N504" s="7">
        <v>13</v>
      </c>
      <c r="P504" s="7">
        <f t="shared" si="32"/>
        <v>13</v>
      </c>
      <c r="Q504" s="8">
        <v>171.61</v>
      </c>
      <c r="R504" s="9">
        <f t="shared" si="33"/>
        <v>13.200769230769232</v>
      </c>
    </row>
    <row r="505" spans="1:18" hidden="1" outlineLevel="2" x14ac:dyDescent="0.25">
      <c r="A505" s="5" t="s">
        <v>18</v>
      </c>
      <c r="B505" s="5" t="s">
        <v>19</v>
      </c>
      <c r="C505" s="5" t="s">
        <v>535</v>
      </c>
      <c r="D505" s="5" t="s">
        <v>21</v>
      </c>
      <c r="E505" s="5" t="s">
        <v>22</v>
      </c>
      <c r="F505" s="5" t="s">
        <v>241</v>
      </c>
      <c r="G505" s="5" t="s">
        <v>242</v>
      </c>
      <c r="H505" s="6" t="s">
        <v>243</v>
      </c>
      <c r="I505" s="5" t="s">
        <v>244</v>
      </c>
      <c r="J505" s="5" t="s">
        <v>42</v>
      </c>
      <c r="K505" s="6" t="s">
        <v>536</v>
      </c>
      <c r="L505" s="6" t="s">
        <v>537</v>
      </c>
      <c r="M505" s="7">
        <v>1</v>
      </c>
      <c r="N505" s="7">
        <v>86</v>
      </c>
      <c r="P505" s="7">
        <f t="shared" si="32"/>
        <v>86</v>
      </c>
      <c r="Q505" s="8">
        <v>310.52</v>
      </c>
      <c r="R505" s="9">
        <f t="shared" si="33"/>
        <v>3.6106976744186046</v>
      </c>
    </row>
    <row r="506" spans="1:18" hidden="1" outlineLevel="2" x14ac:dyDescent="0.25">
      <c r="A506" s="5" t="s">
        <v>18</v>
      </c>
      <c r="B506" s="5" t="s">
        <v>19</v>
      </c>
      <c r="C506" s="5" t="s">
        <v>535</v>
      </c>
      <c r="D506" s="5" t="s">
        <v>21</v>
      </c>
      <c r="E506" s="5" t="s">
        <v>22</v>
      </c>
      <c r="F506" s="5" t="s">
        <v>241</v>
      </c>
      <c r="G506" s="5" t="s">
        <v>247</v>
      </c>
      <c r="H506" s="6" t="s">
        <v>422</v>
      </c>
      <c r="I506" s="5" t="s">
        <v>423</v>
      </c>
      <c r="J506" s="5" t="s">
        <v>27</v>
      </c>
      <c r="K506" s="6" t="s">
        <v>536</v>
      </c>
      <c r="L506" s="6" t="s">
        <v>537</v>
      </c>
      <c r="M506" s="7">
        <v>3</v>
      </c>
      <c r="N506" s="7">
        <v>64</v>
      </c>
      <c r="P506" s="7">
        <f t="shared" si="32"/>
        <v>64</v>
      </c>
      <c r="Q506" s="8">
        <v>2318.0500000000002</v>
      </c>
      <c r="R506" s="9">
        <f t="shared" si="33"/>
        <v>36.219531250000003</v>
      </c>
    </row>
    <row r="507" spans="1:18" hidden="1" outlineLevel="2" x14ac:dyDescent="0.25">
      <c r="A507" s="5" t="s">
        <v>18</v>
      </c>
      <c r="B507" s="5" t="s">
        <v>19</v>
      </c>
      <c r="C507" s="5" t="s">
        <v>535</v>
      </c>
      <c r="D507" s="5" t="s">
        <v>21</v>
      </c>
      <c r="E507" s="5" t="s">
        <v>22</v>
      </c>
      <c r="F507" s="5" t="s">
        <v>241</v>
      </c>
      <c r="G507" s="5" t="s">
        <v>253</v>
      </c>
      <c r="H507" s="6" t="s">
        <v>424</v>
      </c>
      <c r="I507" s="5" t="s">
        <v>425</v>
      </c>
      <c r="J507" s="5" t="s">
        <v>27</v>
      </c>
      <c r="K507" s="6" t="s">
        <v>536</v>
      </c>
      <c r="L507" s="6" t="s">
        <v>537</v>
      </c>
      <c r="M507" s="7">
        <v>11</v>
      </c>
      <c r="N507" s="7">
        <v>354</v>
      </c>
      <c r="P507" s="7">
        <f t="shared" si="32"/>
        <v>354</v>
      </c>
      <c r="Q507" s="8">
        <v>2604.8200000000002</v>
      </c>
      <c r="R507" s="9">
        <f t="shared" si="33"/>
        <v>7.3582485875706221</v>
      </c>
    </row>
    <row r="508" spans="1:18" hidden="1" outlineLevel="2" x14ac:dyDescent="0.25">
      <c r="A508" s="5" t="s">
        <v>18</v>
      </c>
      <c r="B508" s="5" t="s">
        <v>19</v>
      </c>
      <c r="C508" s="5" t="s">
        <v>535</v>
      </c>
      <c r="D508" s="5" t="s">
        <v>21</v>
      </c>
      <c r="E508" s="5" t="s">
        <v>22</v>
      </c>
      <c r="F508" s="5" t="s">
        <v>241</v>
      </c>
      <c r="G508" s="5" t="s">
        <v>253</v>
      </c>
      <c r="H508" s="6" t="s">
        <v>426</v>
      </c>
      <c r="I508" s="5" t="s">
        <v>427</v>
      </c>
      <c r="J508" s="5" t="s">
        <v>30</v>
      </c>
      <c r="K508" s="6" t="s">
        <v>536</v>
      </c>
      <c r="L508" s="6" t="s">
        <v>537</v>
      </c>
      <c r="M508" s="7">
        <v>1</v>
      </c>
      <c r="N508" s="7">
        <v>17</v>
      </c>
      <c r="P508" s="7">
        <f t="shared" si="32"/>
        <v>17</v>
      </c>
      <c r="Q508" s="8">
        <v>825.67</v>
      </c>
      <c r="R508" s="9">
        <f t="shared" si="33"/>
        <v>48.568823529411759</v>
      </c>
    </row>
    <row r="509" spans="1:18" hidden="1" outlineLevel="2" x14ac:dyDescent="0.25">
      <c r="A509" s="5" t="s">
        <v>18</v>
      </c>
      <c r="B509" s="5" t="s">
        <v>19</v>
      </c>
      <c r="C509" s="5" t="s">
        <v>535</v>
      </c>
      <c r="D509" s="5" t="s">
        <v>21</v>
      </c>
      <c r="E509" s="5" t="s">
        <v>22</v>
      </c>
      <c r="F509" s="5" t="s">
        <v>241</v>
      </c>
      <c r="G509" s="5" t="s">
        <v>257</v>
      </c>
      <c r="H509" s="6" t="s">
        <v>614</v>
      </c>
      <c r="I509" s="5" t="s">
        <v>615</v>
      </c>
      <c r="J509" s="5" t="s">
        <v>95</v>
      </c>
      <c r="K509" s="6" t="s">
        <v>536</v>
      </c>
      <c r="L509" s="6" t="s">
        <v>537</v>
      </c>
      <c r="O509" s="7">
        <v>101</v>
      </c>
      <c r="P509" s="7">
        <f t="shared" si="32"/>
        <v>101</v>
      </c>
      <c r="Q509" s="8">
        <v>32.85</v>
      </c>
      <c r="R509" s="9">
        <f t="shared" si="33"/>
        <v>0.32524752475247526</v>
      </c>
    </row>
    <row r="510" spans="1:18" hidden="1" outlineLevel="2" x14ac:dyDescent="0.25">
      <c r="A510" s="5" t="s">
        <v>18</v>
      </c>
      <c r="B510" s="5" t="s">
        <v>19</v>
      </c>
      <c r="C510" s="5" t="s">
        <v>535</v>
      </c>
      <c r="D510" s="5" t="s">
        <v>21</v>
      </c>
      <c r="E510" s="5" t="s">
        <v>22</v>
      </c>
      <c r="F510" s="5" t="s">
        <v>241</v>
      </c>
      <c r="G510" s="5" t="s">
        <v>257</v>
      </c>
      <c r="H510" s="6" t="s">
        <v>614</v>
      </c>
      <c r="I510" s="5" t="s">
        <v>615</v>
      </c>
      <c r="J510" s="5" t="s">
        <v>47</v>
      </c>
      <c r="K510" s="6" t="s">
        <v>536</v>
      </c>
      <c r="L510" s="6" t="s">
        <v>537</v>
      </c>
      <c r="O510" s="7">
        <v>325</v>
      </c>
      <c r="P510" s="7">
        <f t="shared" si="32"/>
        <v>325</v>
      </c>
      <c r="Q510" s="8">
        <v>1883</v>
      </c>
      <c r="R510" s="9">
        <f t="shared" si="33"/>
        <v>5.7938461538461539</v>
      </c>
    </row>
    <row r="511" spans="1:18" hidden="1" outlineLevel="2" x14ac:dyDescent="0.25">
      <c r="A511" s="5" t="s">
        <v>18</v>
      </c>
      <c r="B511" s="5" t="s">
        <v>19</v>
      </c>
      <c r="C511" s="5" t="s">
        <v>535</v>
      </c>
      <c r="D511" s="5" t="s">
        <v>21</v>
      </c>
      <c r="E511" s="5" t="s">
        <v>22</v>
      </c>
      <c r="F511" s="5" t="s">
        <v>241</v>
      </c>
      <c r="G511" s="5" t="s">
        <v>257</v>
      </c>
      <c r="H511" s="6" t="s">
        <v>614</v>
      </c>
      <c r="I511" s="5" t="s">
        <v>615</v>
      </c>
      <c r="J511" s="5" t="s">
        <v>49</v>
      </c>
      <c r="K511" s="6" t="s">
        <v>536</v>
      </c>
      <c r="L511" s="6" t="s">
        <v>537</v>
      </c>
      <c r="O511" s="7">
        <v>1569</v>
      </c>
      <c r="P511" s="7">
        <f t="shared" si="32"/>
        <v>1569</v>
      </c>
      <c r="Q511" s="8">
        <v>7848</v>
      </c>
      <c r="R511" s="9">
        <f t="shared" si="33"/>
        <v>5.0019120458891013</v>
      </c>
    </row>
    <row r="512" spans="1:18" hidden="1" outlineLevel="2" x14ac:dyDescent="0.25">
      <c r="A512" s="5" t="s">
        <v>18</v>
      </c>
      <c r="B512" s="5" t="s">
        <v>19</v>
      </c>
      <c r="C512" s="5" t="s">
        <v>535</v>
      </c>
      <c r="D512" s="5" t="s">
        <v>21</v>
      </c>
      <c r="E512" s="5" t="s">
        <v>22</v>
      </c>
      <c r="F512" s="5" t="s">
        <v>241</v>
      </c>
      <c r="G512" s="5" t="s">
        <v>257</v>
      </c>
      <c r="H512" s="6" t="s">
        <v>258</v>
      </c>
      <c r="I512" s="5" t="s">
        <v>259</v>
      </c>
      <c r="J512" s="5" t="s">
        <v>27</v>
      </c>
      <c r="K512" s="6" t="s">
        <v>536</v>
      </c>
      <c r="L512" s="6" t="s">
        <v>537</v>
      </c>
      <c r="M512" s="7">
        <v>2</v>
      </c>
      <c r="N512" s="7">
        <v>158</v>
      </c>
      <c r="P512" s="7">
        <f t="shared" si="32"/>
        <v>158</v>
      </c>
      <c r="Q512" s="8">
        <v>3791.24</v>
      </c>
      <c r="R512" s="9">
        <f t="shared" si="33"/>
        <v>23.995189873417718</v>
      </c>
    </row>
    <row r="513" spans="1:18" hidden="1" outlineLevel="2" x14ac:dyDescent="0.25">
      <c r="A513" s="5" t="s">
        <v>18</v>
      </c>
      <c r="B513" s="5" t="s">
        <v>19</v>
      </c>
      <c r="C513" s="5" t="s">
        <v>535</v>
      </c>
      <c r="D513" s="5" t="s">
        <v>21</v>
      </c>
      <c r="E513" s="5" t="s">
        <v>22</v>
      </c>
      <c r="F513" s="5" t="s">
        <v>241</v>
      </c>
      <c r="G513" s="5" t="s">
        <v>257</v>
      </c>
      <c r="H513" s="6" t="s">
        <v>260</v>
      </c>
      <c r="I513" s="5" t="s">
        <v>261</v>
      </c>
      <c r="J513" s="5" t="s">
        <v>30</v>
      </c>
      <c r="K513" s="6" t="s">
        <v>536</v>
      </c>
      <c r="L513" s="6" t="s">
        <v>537</v>
      </c>
      <c r="M513" s="7">
        <v>1</v>
      </c>
      <c r="N513" s="7">
        <v>123</v>
      </c>
      <c r="P513" s="7">
        <f t="shared" ref="P513:P527" si="34">N513+O513</f>
        <v>123</v>
      </c>
      <c r="Q513" s="8">
        <v>1495.87</v>
      </c>
      <c r="R513" s="9">
        <f t="shared" ref="R513:R527" si="35">Q513/P513</f>
        <v>12.161544715447153</v>
      </c>
    </row>
    <row r="514" spans="1:18" hidden="1" outlineLevel="2" x14ac:dyDescent="0.25">
      <c r="A514" s="5" t="s">
        <v>18</v>
      </c>
      <c r="B514" s="5" t="s">
        <v>19</v>
      </c>
      <c r="C514" s="5" t="s">
        <v>535</v>
      </c>
      <c r="D514" s="5" t="s">
        <v>21</v>
      </c>
      <c r="E514" s="5" t="s">
        <v>22</v>
      </c>
      <c r="F514" s="5" t="s">
        <v>241</v>
      </c>
      <c r="G514" s="5" t="s">
        <v>284</v>
      </c>
      <c r="H514" s="6" t="s">
        <v>616</v>
      </c>
      <c r="I514" s="5" t="s">
        <v>617</v>
      </c>
      <c r="J514" s="5" t="s">
        <v>48</v>
      </c>
      <c r="K514" s="6" t="s">
        <v>536</v>
      </c>
      <c r="L514" s="6" t="s">
        <v>537</v>
      </c>
      <c r="O514" s="7">
        <v>361</v>
      </c>
      <c r="P514" s="7">
        <f t="shared" si="34"/>
        <v>361</v>
      </c>
      <c r="Q514" s="8">
        <v>2794.65</v>
      </c>
      <c r="R514" s="9">
        <f t="shared" si="35"/>
        <v>7.7414127423822716</v>
      </c>
    </row>
    <row r="515" spans="1:18" hidden="1" outlineLevel="2" x14ac:dyDescent="0.25">
      <c r="A515" s="5" t="s">
        <v>18</v>
      </c>
      <c r="B515" s="5" t="s">
        <v>19</v>
      </c>
      <c r="C515" s="5" t="s">
        <v>535</v>
      </c>
      <c r="D515" s="5" t="s">
        <v>21</v>
      </c>
      <c r="E515" s="5" t="s">
        <v>22</v>
      </c>
      <c r="F515" s="5" t="s">
        <v>241</v>
      </c>
      <c r="G515" s="5" t="s">
        <v>264</v>
      </c>
      <c r="H515" s="6" t="s">
        <v>618</v>
      </c>
      <c r="I515" s="5" t="s">
        <v>437</v>
      </c>
      <c r="J515" s="5" t="s">
        <v>49</v>
      </c>
      <c r="K515" s="6" t="s">
        <v>536</v>
      </c>
      <c r="L515" s="6" t="s">
        <v>537</v>
      </c>
      <c r="O515" s="7">
        <v>3168</v>
      </c>
      <c r="P515" s="7">
        <f t="shared" si="34"/>
        <v>3168</v>
      </c>
      <c r="Q515" s="8">
        <v>18141.73</v>
      </c>
      <c r="R515" s="9">
        <f t="shared" si="35"/>
        <v>5.7265561868686872</v>
      </c>
    </row>
    <row r="516" spans="1:18" hidden="1" outlineLevel="2" x14ac:dyDescent="0.25">
      <c r="A516" s="5" t="s">
        <v>18</v>
      </c>
      <c r="B516" s="5" t="s">
        <v>19</v>
      </c>
      <c r="C516" s="5" t="s">
        <v>535</v>
      </c>
      <c r="D516" s="5" t="s">
        <v>21</v>
      </c>
      <c r="E516" s="5" t="s">
        <v>22</v>
      </c>
      <c r="F516" s="5" t="s">
        <v>241</v>
      </c>
      <c r="G516" s="5" t="s">
        <v>264</v>
      </c>
      <c r="H516" s="6" t="s">
        <v>618</v>
      </c>
      <c r="I516" s="5" t="s">
        <v>437</v>
      </c>
      <c r="J516" s="5" t="s">
        <v>47</v>
      </c>
      <c r="K516" s="6" t="s">
        <v>536</v>
      </c>
      <c r="L516" s="6" t="s">
        <v>537</v>
      </c>
      <c r="O516" s="7">
        <v>514</v>
      </c>
      <c r="P516" s="7">
        <f t="shared" si="34"/>
        <v>514</v>
      </c>
      <c r="Q516" s="8">
        <v>6114.5</v>
      </c>
      <c r="R516" s="9">
        <f t="shared" si="35"/>
        <v>11.895914396887159</v>
      </c>
    </row>
    <row r="517" spans="1:18" hidden="1" outlineLevel="2" x14ac:dyDescent="0.25">
      <c r="A517" s="5" t="s">
        <v>18</v>
      </c>
      <c r="B517" s="5" t="s">
        <v>19</v>
      </c>
      <c r="C517" s="5" t="s">
        <v>535</v>
      </c>
      <c r="D517" s="5" t="s">
        <v>21</v>
      </c>
      <c r="E517" s="5" t="s">
        <v>22</v>
      </c>
      <c r="F517" s="5" t="s">
        <v>241</v>
      </c>
      <c r="G517" s="5" t="s">
        <v>264</v>
      </c>
      <c r="H517" s="6" t="s">
        <v>619</v>
      </c>
      <c r="I517" s="5" t="s">
        <v>620</v>
      </c>
      <c r="J517" s="5" t="s">
        <v>48</v>
      </c>
      <c r="K517" s="6" t="s">
        <v>536</v>
      </c>
      <c r="L517" s="6" t="s">
        <v>537</v>
      </c>
      <c r="O517" s="7">
        <v>1615</v>
      </c>
      <c r="P517" s="7">
        <f t="shared" si="34"/>
        <v>1615</v>
      </c>
      <c r="Q517" s="8">
        <v>16238.33</v>
      </c>
      <c r="R517" s="9">
        <f t="shared" si="35"/>
        <v>10.054693498452012</v>
      </c>
    </row>
    <row r="518" spans="1:18" hidden="1" outlineLevel="2" x14ac:dyDescent="0.25">
      <c r="A518" s="5" t="s">
        <v>18</v>
      </c>
      <c r="B518" s="5" t="s">
        <v>19</v>
      </c>
      <c r="C518" s="5" t="s">
        <v>535</v>
      </c>
      <c r="D518" s="5" t="s">
        <v>21</v>
      </c>
      <c r="E518" s="5" t="s">
        <v>22</v>
      </c>
      <c r="F518" s="5" t="s">
        <v>241</v>
      </c>
      <c r="G518" s="5" t="s">
        <v>264</v>
      </c>
      <c r="H518" s="6" t="s">
        <v>621</v>
      </c>
      <c r="I518" s="5" t="s">
        <v>622</v>
      </c>
      <c r="J518" s="5" t="s">
        <v>256</v>
      </c>
      <c r="K518" s="6" t="s">
        <v>536</v>
      </c>
      <c r="L518" s="6" t="s">
        <v>537</v>
      </c>
      <c r="M518" s="7">
        <v>1</v>
      </c>
      <c r="N518" s="7">
        <v>330</v>
      </c>
      <c r="P518" s="7">
        <f t="shared" si="34"/>
        <v>330</v>
      </c>
      <c r="Q518" s="8">
        <v>2699.18</v>
      </c>
      <c r="R518" s="9">
        <f t="shared" si="35"/>
        <v>8.1793333333333322</v>
      </c>
    </row>
    <row r="519" spans="1:18" hidden="1" outlineLevel="2" x14ac:dyDescent="0.25">
      <c r="A519" s="5" t="s">
        <v>18</v>
      </c>
      <c r="B519" s="5" t="s">
        <v>19</v>
      </c>
      <c r="C519" s="5" t="s">
        <v>535</v>
      </c>
      <c r="D519" s="5" t="s">
        <v>21</v>
      </c>
      <c r="E519" s="5" t="s">
        <v>22</v>
      </c>
      <c r="F519" s="5" t="s">
        <v>241</v>
      </c>
      <c r="G519" s="5" t="s">
        <v>264</v>
      </c>
      <c r="H519" s="6" t="s">
        <v>623</v>
      </c>
      <c r="I519" s="5" t="s">
        <v>437</v>
      </c>
      <c r="J519" s="5" t="s">
        <v>49</v>
      </c>
      <c r="K519" s="6" t="s">
        <v>536</v>
      </c>
      <c r="L519" s="6" t="s">
        <v>537</v>
      </c>
      <c r="O519" s="7">
        <v>277</v>
      </c>
      <c r="P519" s="7">
        <f t="shared" si="34"/>
        <v>277</v>
      </c>
      <c r="Q519" s="8">
        <v>1042.26</v>
      </c>
      <c r="R519" s="9">
        <f t="shared" si="35"/>
        <v>3.7626714801444043</v>
      </c>
    </row>
    <row r="520" spans="1:18" hidden="1" outlineLevel="2" x14ac:dyDescent="0.25">
      <c r="A520" s="5" t="s">
        <v>18</v>
      </c>
      <c r="B520" s="5" t="s">
        <v>19</v>
      </c>
      <c r="C520" s="5" t="s">
        <v>535</v>
      </c>
      <c r="D520" s="5" t="s">
        <v>21</v>
      </c>
      <c r="E520" s="5" t="s">
        <v>22</v>
      </c>
      <c r="F520" s="5" t="s">
        <v>241</v>
      </c>
      <c r="G520" s="5" t="s">
        <v>264</v>
      </c>
      <c r="H520" s="6" t="s">
        <v>267</v>
      </c>
      <c r="I520" s="5" t="s">
        <v>268</v>
      </c>
      <c r="J520" s="5" t="s">
        <v>27</v>
      </c>
      <c r="K520" s="6" t="s">
        <v>536</v>
      </c>
      <c r="L520" s="6" t="s">
        <v>537</v>
      </c>
      <c r="M520" s="7">
        <v>15</v>
      </c>
      <c r="N520" s="7">
        <v>800</v>
      </c>
      <c r="P520" s="7">
        <f t="shared" si="34"/>
        <v>800</v>
      </c>
      <c r="Q520" s="8">
        <v>8380.0499999999993</v>
      </c>
      <c r="R520" s="9">
        <f t="shared" si="35"/>
        <v>10.4750625</v>
      </c>
    </row>
    <row r="521" spans="1:18" hidden="1" outlineLevel="2" x14ac:dyDescent="0.25">
      <c r="A521" s="5" t="s">
        <v>18</v>
      </c>
      <c r="B521" s="5" t="s">
        <v>19</v>
      </c>
      <c r="C521" s="5" t="s">
        <v>535</v>
      </c>
      <c r="D521" s="5" t="s">
        <v>21</v>
      </c>
      <c r="E521" s="5" t="s">
        <v>22</v>
      </c>
      <c r="F521" s="5" t="s">
        <v>241</v>
      </c>
      <c r="G521" s="5" t="s">
        <v>264</v>
      </c>
      <c r="H521" s="6" t="s">
        <v>269</v>
      </c>
      <c r="I521" s="5" t="s">
        <v>270</v>
      </c>
      <c r="J521" s="5" t="s">
        <v>30</v>
      </c>
      <c r="K521" s="6" t="s">
        <v>536</v>
      </c>
      <c r="L521" s="6" t="s">
        <v>537</v>
      </c>
      <c r="M521" s="7">
        <v>6</v>
      </c>
      <c r="N521" s="7">
        <v>499</v>
      </c>
      <c r="P521" s="7">
        <f t="shared" si="34"/>
        <v>499</v>
      </c>
      <c r="Q521" s="8">
        <v>9215.9599999999991</v>
      </c>
      <c r="R521" s="9">
        <f t="shared" si="35"/>
        <v>18.468857715430861</v>
      </c>
    </row>
    <row r="522" spans="1:18" hidden="1" outlineLevel="2" x14ac:dyDescent="0.25">
      <c r="A522" s="5" t="s">
        <v>18</v>
      </c>
      <c r="B522" s="5" t="s">
        <v>19</v>
      </c>
      <c r="C522" s="5" t="s">
        <v>535</v>
      </c>
      <c r="D522" s="5" t="s">
        <v>21</v>
      </c>
      <c r="E522" s="5" t="s">
        <v>22</v>
      </c>
      <c r="F522" s="5" t="s">
        <v>241</v>
      </c>
      <c r="G522" s="5" t="s">
        <v>264</v>
      </c>
      <c r="H522" s="6" t="s">
        <v>271</v>
      </c>
      <c r="I522" s="5" t="s">
        <v>272</v>
      </c>
      <c r="J522" s="5" t="s">
        <v>42</v>
      </c>
      <c r="K522" s="6" t="s">
        <v>536</v>
      </c>
      <c r="L522" s="6" t="s">
        <v>537</v>
      </c>
      <c r="M522" s="7">
        <v>13</v>
      </c>
      <c r="N522" s="7">
        <v>1831</v>
      </c>
      <c r="P522" s="7">
        <f t="shared" si="34"/>
        <v>1831</v>
      </c>
      <c r="Q522" s="8">
        <v>11906.19</v>
      </c>
      <c r="R522" s="9">
        <f t="shared" si="35"/>
        <v>6.5025614418350628</v>
      </c>
    </row>
    <row r="523" spans="1:18" hidden="1" outlineLevel="2" x14ac:dyDescent="0.25">
      <c r="A523" s="5" t="s">
        <v>18</v>
      </c>
      <c r="B523" s="5" t="s">
        <v>19</v>
      </c>
      <c r="C523" s="5" t="s">
        <v>535</v>
      </c>
      <c r="D523" s="5" t="s">
        <v>21</v>
      </c>
      <c r="E523" s="5" t="s">
        <v>273</v>
      </c>
      <c r="F523" s="5" t="s">
        <v>127</v>
      </c>
      <c r="G523" s="5" t="s">
        <v>128</v>
      </c>
      <c r="H523" s="6" t="s">
        <v>624</v>
      </c>
      <c r="I523" s="5" t="s">
        <v>625</v>
      </c>
      <c r="J523" s="5" t="s">
        <v>274</v>
      </c>
      <c r="K523" s="6" t="s">
        <v>536</v>
      </c>
      <c r="L523" s="6" t="s">
        <v>537</v>
      </c>
      <c r="O523" s="7">
        <v>2387</v>
      </c>
      <c r="P523" s="7">
        <f t="shared" si="34"/>
        <v>2387</v>
      </c>
      <c r="Q523" s="8">
        <v>144042.23000000001</v>
      </c>
      <c r="R523" s="9">
        <f t="shared" si="35"/>
        <v>60.344461667364897</v>
      </c>
    </row>
    <row r="524" spans="1:18" hidden="1" outlineLevel="2" x14ac:dyDescent="0.25">
      <c r="A524" s="5" t="s">
        <v>18</v>
      </c>
      <c r="B524" s="5" t="s">
        <v>19</v>
      </c>
      <c r="C524" s="5" t="s">
        <v>535</v>
      </c>
      <c r="D524" s="5" t="s">
        <v>21</v>
      </c>
      <c r="E524" s="5" t="s">
        <v>273</v>
      </c>
      <c r="F524" s="5" t="s">
        <v>127</v>
      </c>
      <c r="G524" s="5" t="s">
        <v>128</v>
      </c>
      <c r="H524" s="6" t="s">
        <v>626</v>
      </c>
      <c r="I524" s="5" t="s">
        <v>627</v>
      </c>
      <c r="J524" s="5" t="s">
        <v>274</v>
      </c>
      <c r="K524" s="6" t="s">
        <v>536</v>
      </c>
      <c r="L524" s="6" t="s">
        <v>537</v>
      </c>
      <c r="O524" s="7">
        <v>76</v>
      </c>
      <c r="P524" s="7">
        <f t="shared" si="34"/>
        <v>76</v>
      </c>
      <c r="Q524" s="8">
        <v>5948.74</v>
      </c>
      <c r="R524" s="9">
        <f t="shared" si="35"/>
        <v>78.272894736842105</v>
      </c>
    </row>
    <row r="525" spans="1:18" hidden="1" outlineLevel="2" x14ac:dyDescent="0.25">
      <c r="A525" s="5" t="s">
        <v>18</v>
      </c>
      <c r="B525" s="5" t="s">
        <v>19</v>
      </c>
      <c r="C525" s="5" t="s">
        <v>535</v>
      </c>
      <c r="D525" s="5" t="s">
        <v>275</v>
      </c>
      <c r="E525" s="5" t="s">
        <v>22</v>
      </c>
      <c r="F525" s="5" t="s">
        <v>241</v>
      </c>
      <c r="G525" s="5" t="s">
        <v>264</v>
      </c>
      <c r="H525" s="6" t="s">
        <v>619</v>
      </c>
      <c r="I525" s="5" t="s">
        <v>620</v>
      </c>
      <c r="J525" s="5" t="s">
        <v>628</v>
      </c>
      <c r="K525" s="6" t="s">
        <v>536</v>
      </c>
      <c r="L525" s="6" t="s">
        <v>537</v>
      </c>
      <c r="O525" s="7">
        <v>45</v>
      </c>
      <c r="P525" s="7">
        <f t="shared" si="34"/>
        <v>45</v>
      </c>
      <c r="Q525" s="8">
        <v>931.3</v>
      </c>
      <c r="R525" s="9">
        <f t="shared" si="35"/>
        <v>20.695555555555554</v>
      </c>
    </row>
    <row r="526" spans="1:18" hidden="1" outlineLevel="2" x14ac:dyDescent="0.25">
      <c r="A526" s="5" t="s">
        <v>18</v>
      </c>
      <c r="B526" s="5" t="s">
        <v>19</v>
      </c>
      <c r="C526" s="5" t="s">
        <v>535</v>
      </c>
      <c r="D526" s="5" t="s">
        <v>291</v>
      </c>
      <c r="E526" s="5" t="s">
        <v>273</v>
      </c>
      <c r="F526" s="5" t="s">
        <v>127</v>
      </c>
      <c r="G526" s="5" t="s">
        <v>128</v>
      </c>
      <c r="H526" s="6" t="s">
        <v>624</v>
      </c>
      <c r="I526" s="5" t="s">
        <v>625</v>
      </c>
      <c r="J526" s="5" t="s">
        <v>629</v>
      </c>
      <c r="K526" s="6" t="s">
        <v>536</v>
      </c>
      <c r="L526" s="6" t="s">
        <v>537</v>
      </c>
      <c r="O526" s="7">
        <v>961</v>
      </c>
      <c r="P526" s="7">
        <f t="shared" si="34"/>
        <v>961</v>
      </c>
      <c r="Q526" s="8">
        <v>143206.54</v>
      </c>
      <c r="R526" s="9">
        <f t="shared" si="35"/>
        <v>149.01825182101979</v>
      </c>
    </row>
    <row r="527" spans="1:18" hidden="1" outlineLevel="2" x14ac:dyDescent="0.25">
      <c r="A527" s="5" t="s">
        <v>18</v>
      </c>
      <c r="B527" s="5" t="s">
        <v>19</v>
      </c>
      <c r="C527" s="5" t="s">
        <v>535</v>
      </c>
      <c r="D527" s="5" t="s">
        <v>291</v>
      </c>
      <c r="E527" s="5" t="s">
        <v>273</v>
      </c>
      <c r="F527" s="5" t="s">
        <v>127</v>
      </c>
      <c r="G527" s="5" t="s">
        <v>128</v>
      </c>
      <c r="H527" s="6" t="s">
        <v>626</v>
      </c>
      <c r="I527" s="5" t="s">
        <v>627</v>
      </c>
      <c r="J527" s="5" t="s">
        <v>629</v>
      </c>
      <c r="K527" s="6" t="s">
        <v>536</v>
      </c>
      <c r="L527" s="6" t="s">
        <v>537</v>
      </c>
      <c r="O527" s="7">
        <v>76</v>
      </c>
      <c r="P527" s="7">
        <f t="shared" si="34"/>
        <v>76</v>
      </c>
      <c r="Q527" s="8">
        <v>5927.08</v>
      </c>
      <c r="R527" s="9">
        <f t="shared" si="35"/>
        <v>77.987894736842108</v>
      </c>
    </row>
    <row r="528" spans="1:18" outlineLevel="1" collapsed="1" x14ac:dyDescent="0.25">
      <c r="A528" s="5"/>
      <c r="B528" s="5"/>
      <c r="C528" s="10" t="s">
        <v>630</v>
      </c>
      <c r="D528" s="5"/>
      <c r="E528" s="5"/>
      <c r="F528" s="5"/>
      <c r="G528" s="5"/>
      <c r="H528" s="6"/>
      <c r="I528" s="5"/>
      <c r="J528" s="5"/>
      <c r="K528" s="6"/>
      <c r="L528" s="6"/>
      <c r="M528" s="7">
        <f>SUBTOTAL(9,M385:M527)</f>
        <v>561</v>
      </c>
      <c r="N528" s="7">
        <f>SUBTOTAL(9,N385:N527)</f>
        <v>30706</v>
      </c>
      <c r="O528" s="7">
        <f>SUBTOTAL(9,O385:O527)</f>
        <v>56432</v>
      </c>
      <c r="P528" s="7">
        <f>SUBTOTAL(9,P385:P527)</f>
        <v>87138</v>
      </c>
      <c r="Q528" s="8">
        <f>SUBTOTAL(9,Q385:Q527)</f>
        <v>1594264.5700000008</v>
      </c>
      <c r="R528" s="9">
        <f>Q528/P528</f>
        <v>18.295859097064437</v>
      </c>
    </row>
    <row r="529" spans="1:18" hidden="1" outlineLevel="2" x14ac:dyDescent="0.25">
      <c r="A529" s="5" t="s">
        <v>18</v>
      </c>
      <c r="B529" s="5" t="s">
        <v>19</v>
      </c>
      <c r="C529" s="5" t="s">
        <v>631</v>
      </c>
      <c r="D529" s="5" t="s">
        <v>21</v>
      </c>
      <c r="E529" s="5" t="s">
        <v>22</v>
      </c>
      <c r="F529" s="5" t="s">
        <v>43</v>
      </c>
      <c r="G529" s="5" t="s">
        <v>44</v>
      </c>
      <c r="H529" s="6" t="s">
        <v>632</v>
      </c>
      <c r="I529" s="5" t="s">
        <v>546</v>
      </c>
      <c r="J529" s="5" t="s">
        <v>49</v>
      </c>
      <c r="K529" s="6" t="s">
        <v>633</v>
      </c>
      <c r="L529" s="6" t="s">
        <v>634</v>
      </c>
      <c r="O529" s="7">
        <v>250</v>
      </c>
      <c r="P529" s="7">
        <f t="shared" ref="P529:P560" si="36">N529+O529</f>
        <v>250</v>
      </c>
      <c r="Q529" s="8">
        <v>930</v>
      </c>
      <c r="R529" s="9">
        <f t="shared" ref="R529:R560" si="37">Q529/P529</f>
        <v>3.72</v>
      </c>
    </row>
    <row r="530" spans="1:18" hidden="1" outlineLevel="2" x14ac:dyDescent="0.25">
      <c r="A530" s="5" t="s">
        <v>18</v>
      </c>
      <c r="B530" s="5" t="s">
        <v>19</v>
      </c>
      <c r="C530" s="5" t="s">
        <v>631</v>
      </c>
      <c r="D530" s="5" t="s">
        <v>21</v>
      </c>
      <c r="E530" s="5" t="s">
        <v>22</v>
      </c>
      <c r="F530" s="5" t="s">
        <v>43</v>
      </c>
      <c r="G530" s="5" t="s">
        <v>44</v>
      </c>
      <c r="H530" s="6" t="s">
        <v>632</v>
      </c>
      <c r="I530" s="5" t="s">
        <v>546</v>
      </c>
      <c r="J530" s="5" t="s">
        <v>47</v>
      </c>
      <c r="K530" s="6" t="s">
        <v>633</v>
      </c>
      <c r="L530" s="6" t="s">
        <v>634</v>
      </c>
      <c r="O530" s="7">
        <v>30</v>
      </c>
      <c r="P530" s="7">
        <f t="shared" si="36"/>
        <v>30</v>
      </c>
      <c r="Q530" s="8">
        <v>504.8</v>
      </c>
      <c r="R530" s="9">
        <f t="shared" si="37"/>
        <v>16.826666666666668</v>
      </c>
    </row>
    <row r="531" spans="1:18" hidden="1" outlineLevel="2" x14ac:dyDescent="0.25">
      <c r="A531" s="5" t="s">
        <v>18</v>
      </c>
      <c r="B531" s="5" t="s">
        <v>19</v>
      </c>
      <c r="C531" s="5" t="s">
        <v>631</v>
      </c>
      <c r="D531" s="5" t="s">
        <v>21</v>
      </c>
      <c r="E531" s="5" t="s">
        <v>22</v>
      </c>
      <c r="F531" s="5" t="s">
        <v>43</v>
      </c>
      <c r="G531" s="5" t="s">
        <v>44</v>
      </c>
      <c r="H531" s="6" t="s">
        <v>635</v>
      </c>
      <c r="I531" s="5" t="s">
        <v>46</v>
      </c>
      <c r="J531" s="5" t="s">
        <v>49</v>
      </c>
      <c r="K531" s="6" t="s">
        <v>633</v>
      </c>
      <c r="L531" s="6" t="s">
        <v>634</v>
      </c>
      <c r="O531" s="7">
        <v>849</v>
      </c>
      <c r="P531" s="7">
        <f t="shared" si="36"/>
        <v>849</v>
      </c>
      <c r="Q531" s="8">
        <v>23793.74</v>
      </c>
      <c r="R531" s="9">
        <f t="shared" si="37"/>
        <v>28.025606595995292</v>
      </c>
    </row>
    <row r="532" spans="1:18" hidden="1" outlineLevel="2" x14ac:dyDescent="0.25">
      <c r="A532" s="5" t="s">
        <v>18</v>
      </c>
      <c r="B532" s="5" t="s">
        <v>19</v>
      </c>
      <c r="C532" s="5" t="s">
        <v>631</v>
      </c>
      <c r="D532" s="5" t="s">
        <v>21</v>
      </c>
      <c r="E532" s="5" t="s">
        <v>22</v>
      </c>
      <c r="F532" s="5" t="s">
        <v>43</v>
      </c>
      <c r="G532" s="5" t="s">
        <v>44</v>
      </c>
      <c r="H532" s="6" t="s">
        <v>636</v>
      </c>
      <c r="I532" s="5" t="s">
        <v>46</v>
      </c>
      <c r="J532" s="5" t="s">
        <v>49</v>
      </c>
      <c r="K532" s="6" t="s">
        <v>633</v>
      </c>
      <c r="L532" s="6" t="s">
        <v>634</v>
      </c>
      <c r="O532" s="7">
        <v>125</v>
      </c>
      <c r="P532" s="7">
        <f t="shared" si="36"/>
        <v>125</v>
      </c>
      <c r="Q532" s="8">
        <v>805.08</v>
      </c>
      <c r="R532" s="9">
        <f t="shared" si="37"/>
        <v>6.4406400000000001</v>
      </c>
    </row>
    <row r="533" spans="1:18" hidden="1" outlineLevel="2" x14ac:dyDescent="0.25">
      <c r="A533" s="5" t="s">
        <v>18</v>
      </c>
      <c r="B533" s="5" t="s">
        <v>19</v>
      </c>
      <c r="C533" s="5" t="s">
        <v>631</v>
      </c>
      <c r="D533" s="5" t="s">
        <v>21</v>
      </c>
      <c r="E533" s="5" t="s">
        <v>22</v>
      </c>
      <c r="F533" s="5" t="s">
        <v>43</v>
      </c>
      <c r="G533" s="5" t="s">
        <v>44</v>
      </c>
      <c r="H533" s="6" t="s">
        <v>637</v>
      </c>
      <c r="I533" s="5" t="s">
        <v>46</v>
      </c>
      <c r="J533" s="5" t="s">
        <v>49</v>
      </c>
      <c r="K533" s="6" t="s">
        <v>633</v>
      </c>
      <c r="L533" s="6" t="s">
        <v>634</v>
      </c>
      <c r="O533" s="7">
        <v>628</v>
      </c>
      <c r="P533" s="7">
        <f t="shared" si="36"/>
        <v>628</v>
      </c>
      <c r="Q533" s="8">
        <v>2003.43</v>
      </c>
      <c r="R533" s="9">
        <f t="shared" si="37"/>
        <v>3.1901751592356691</v>
      </c>
    </row>
    <row r="534" spans="1:18" hidden="1" outlineLevel="2" x14ac:dyDescent="0.25">
      <c r="A534" s="5" t="s">
        <v>18</v>
      </c>
      <c r="B534" s="5" t="s">
        <v>19</v>
      </c>
      <c r="C534" s="5" t="s">
        <v>631</v>
      </c>
      <c r="D534" s="5" t="s">
        <v>21</v>
      </c>
      <c r="E534" s="5" t="s">
        <v>22</v>
      </c>
      <c r="F534" s="5" t="s">
        <v>43</v>
      </c>
      <c r="G534" s="5" t="s">
        <v>44</v>
      </c>
      <c r="H534" s="6" t="s">
        <v>638</v>
      </c>
      <c r="I534" s="5" t="s">
        <v>46</v>
      </c>
      <c r="J534" s="5" t="s">
        <v>49</v>
      </c>
      <c r="K534" s="6" t="s">
        <v>633</v>
      </c>
      <c r="L534" s="6" t="s">
        <v>634</v>
      </c>
      <c r="O534" s="7">
        <v>208</v>
      </c>
      <c r="P534" s="7">
        <f t="shared" si="36"/>
        <v>208</v>
      </c>
      <c r="Q534" s="8">
        <v>106069.57</v>
      </c>
      <c r="R534" s="9">
        <f t="shared" si="37"/>
        <v>509.94985576923079</v>
      </c>
    </row>
    <row r="535" spans="1:18" hidden="1" outlineLevel="2" x14ac:dyDescent="0.25">
      <c r="A535" s="5" t="s">
        <v>18</v>
      </c>
      <c r="B535" s="5" t="s">
        <v>19</v>
      </c>
      <c r="C535" s="5" t="s">
        <v>631</v>
      </c>
      <c r="D535" s="5" t="s">
        <v>21</v>
      </c>
      <c r="E535" s="5" t="s">
        <v>22</v>
      </c>
      <c r="F535" s="5" t="s">
        <v>43</v>
      </c>
      <c r="G535" s="5" t="s">
        <v>44</v>
      </c>
      <c r="H535" s="6" t="s">
        <v>639</v>
      </c>
      <c r="I535" s="5" t="s">
        <v>640</v>
      </c>
      <c r="J535" s="5" t="s">
        <v>47</v>
      </c>
      <c r="K535" s="6" t="s">
        <v>633</v>
      </c>
      <c r="L535" s="6" t="s">
        <v>634</v>
      </c>
      <c r="O535" s="7">
        <v>259</v>
      </c>
      <c r="P535" s="7">
        <f t="shared" si="36"/>
        <v>259</v>
      </c>
      <c r="Q535" s="8">
        <v>417.07</v>
      </c>
      <c r="R535" s="9">
        <f t="shared" si="37"/>
        <v>1.6103088803088803</v>
      </c>
    </row>
    <row r="536" spans="1:18" hidden="1" outlineLevel="2" x14ac:dyDescent="0.25">
      <c r="A536" s="5" t="s">
        <v>18</v>
      </c>
      <c r="B536" s="5" t="s">
        <v>19</v>
      </c>
      <c r="C536" s="5" t="s">
        <v>631</v>
      </c>
      <c r="D536" s="5" t="s">
        <v>21</v>
      </c>
      <c r="E536" s="5" t="s">
        <v>22</v>
      </c>
      <c r="F536" s="5" t="s">
        <v>43</v>
      </c>
      <c r="G536" s="5" t="s">
        <v>44</v>
      </c>
      <c r="H536" s="6" t="s">
        <v>641</v>
      </c>
      <c r="I536" s="5" t="s">
        <v>642</v>
      </c>
      <c r="J536" s="5" t="s">
        <v>47</v>
      </c>
      <c r="K536" s="6" t="s">
        <v>633</v>
      </c>
      <c r="L536" s="6" t="s">
        <v>634</v>
      </c>
      <c r="O536" s="7">
        <v>45</v>
      </c>
      <c r="P536" s="7">
        <f t="shared" si="36"/>
        <v>45</v>
      </c>
      <c r="Q536" s="8">
        <v>569.77</v>
      </c>
      <c r="R536" s="9">
        <f t="shared" si="37"/>
        <v>12.661555555555555</v>
      </c>
    </row>
    <row r="537" spans="1:18" hidden="1" outlineLevel="2" x14ac:dyDescent="0.25">
      <c r="A537" s="5" t="s">
        <v>18</v>
      </c>
      <c r="B537" s="5" t="s">
        <v>19</v>
      </c>
      <c r="C537" s="5" t="s">
        <v>631</v>
      </c>
      <c r="D537" s="5" t="s">
        <v>21</v>
      </c>
      <c r="E537" s="5" t="s">
        <v>22</v>
      </c>
      <c r="F537" s="5" t="s">
        <v>43</v>
      </c>
      <c r="G537" s="5" t="s">
        <v>64</v>
      </c>
      <c r="H537" s="6" t="s">
        <v>643</v>
      </c>
      <c r="I537" s="5" t="s">
        <v>46</v>
      </c>
      <c r="J537" s="5" t="s">
        <v>49</v>
      </c>
      <c r="K537" s="6" t="s">
        <v>633</v>
      </c>
      <c r="L537" s="6" t="s">
        <v>634</v>
      </c>
      <c r="O537" s="7">
        <v>341</v>
      </c>
      <c r="P537" s="7">
        <f t="shared" si="36"/>
        <v>341</v>
      </c>
      <c r="Q537" s="8">
        <v>2012.96</v>
      </c>
      <c r="R537" s="9">
        <f t="shared" si="37"/>
        <v>5.9031085043988272</v>
      </c>
    </row>
    <row r="538" spans="1:18" hidden="1" outlineLevel="2" x14ac:dyDescent="0.25">
      <c r="A538" s="5" t="s">
        <v>18</v>
      </c>
      <c r="B538" s="5" t="s">
        <v>19</v>
      </c>
      <c r="C538" s="5" t="s">
        <v>631</v>
      </c>
      <c r="D538" s="5" t="s">
        <v>21</v>
      </c>
      <c r="E538" s="5" t="s">
        <v>22</v>
      </c>
      <c r="F538" s="5" t="s">
        <v>43</v>
      </c>
      <c r="G538" s="5" t="s">
        <v>71</v>
      </c>
      <c r="H538" s="6" t="s">
        <v>644</v>
      </c>
      <c r="I538" s="5" t="s">
        <v>46</v>
      </c>
      <c r="J538" s="5" t="s">
        <v>47</v>
      </c>
      <c r="K538" s="6" t="s">
        <v>633</v>
      </c>
      <c r="L538" s="6" t="s">
        <v>634</v>
      </c>
      <c r="O538" s="7">
        <v>50</v>
      </c>
      <c r="P538" s="7">
        <f t="shared" si="36"/>
        <v>50</v>
      </c>
      <c r="Q538" s="8">
        <v>6388.61</v>
      </c>
      <c r="R538" s="9">
        <f t="shared" si="37"/>
        <v>127.7722</v>
      </c>
    </row>
    <row r="539" spans="1:18" hidden="1" outlineLevel="2" x14ac:dyDescent="0.25">
      <c r="A539" s="5" t="s">
        <v>18</v>
      </c>
      <c r="B539" s="5" t="s">
        <v>19</v>
      </c>
      <c r="C539" s="5" t="s">
        <v>631</v>
      </c>
      <c r="D539" s="5" t="s">
        <v>21</v>
      </c>
      <c r="E539" s="5" t="s">
        <v>22</v>
      </c>
      <c r="F539" s="5" t="s">
        <v>43</v>
      </c>
      <c r="G539" s="5" t="s">
        <v>71</v>
      </c>
      <c r="H539" s="6" t="s">
        <v>644</v>
      </c>
      <c r="I539" s="5" t="s">
        <v>46</v>
      </c>
      <c r="J539" s="5" t="s">
        <v>49</v>
      </c>
      <c r="K539" s="6" t="s">
        <v>633</v>
      </c>
      <c r="L539" s="6" t="s">
        <v>634</v>
      </c>
      <c r="O539" s="7">
        <v>468</v>
      </c>
      <c r="P539" s="7">
        <f t="shared" si="36"/>
        <v>468</v>
      </c>
      <c r="Q539" s="8">
        <v>579.09</v>
      </c>
      <c r="R539" s="9">
        <f t="shared" si="37"/>
        <v>1.237371794871795</v>
      </c>
    </row>
    <row r="540" spans="1:18" hidden="1" outlineLevel="2" x14ac:dyDescent="0.25">
      <c r="A540" s="5" t="s">
        <v>18</v>
      </c>
      <c r="B540" s="5" t="s">
        <v>19</v>
      </c>
      <c r="C540" s="5" t="s">
        <v>631</v>
      </c>
      <c r="D540" s="5" t="s">
        <v>21</v>
      </c>
      <c r="E540" s="5" t="s">
        <v>22</v>
      </c>
      <c r="F540" s="5" t="s">
        <v>43</v>
      </c>
      <c r="G540" s="5" t="s">
        <v>77</v>
      </c>
      <c r="H540" s="6" t="s">
        <v>645</v>
      </c>
      <c r="I540" s="5" t="s">
        <v>46</v>
      </c>
      <c r="J540" s="5" t="s">
        <v>49</v>
      </c>
      <c r="K540" s="6" t="s">
        <v>633</v>
      </c>
      <c r="L540" s="6" t="s">
        <v>634</v>
      </c>
      <c r="O540" s="7">
        <v>327</v>
      </c>
      <c r="P540" s="7">
        <f t="shared" si="36"/>
        <v>327</v>
      </c>
      <c r="Q540" s="8">
        <v>1403.6</v>
      </c>
      <c r="R540" s="9">
        <f t="shared" si="37"/>
        <v>4.2923547400611621</v>
      </c>
    </row>
    <row r="541" spans="1:18" hidden="1" outlineLevel="2" x14ac:dyDescent="0.25">
      <c r="A541" s="5" t="s">
        <v>18</v>
      </c>
      <c r="B541" s="5" t="s">
        <v>19</v>
      </c>
      <c r="C541" s="5" t="s">
        <v>631</v>
      </c>
      <c r="D541" s="5" t="s">
        <v>21</v>
      </c>
      <c r="E541" s="5" t="s">
        <v>22</v>
      </c>
      <c r="F541" s="5" t="s">
        <v>43</v>
      </c>
      <c r="G541" s="5" t="s">
        <v>77</v>
      </c>
      <c r="H541" s="6" t="s">
        <v>646</v>
      </c>
      <c r="I541" s="5" t="s">
        <v>546</v>
      </c>
      <c r="J541" s="5" t="s">
        <v>49</v>
      </c>
      <c r="K541" s="6" t="s">
        <v>633</v>
      </c>
      <c r="L541" s="6" t="s">
        <v>634</v>
      </c>
      <c r="O541" s="7">
        <v>86</v>
      </c>
      <c r="P541" s="7">
        <f t="shared" si="36"/>
        <v>86</v>
      </c>
      <c r="Q541" s="8">
        <v>1037.71</v>
      </c>
      <c r="R541" s="9">
        <f t="shared" si="37"/>
        <v>12.06639534883721</v>
      </c>
    </row>
    <row r="542" spans="1:18" hidden="1" outlineLevel="2" x14ac:dyDescent="0.25">
      <c r="A542" s="5" t="s">
        <v>18</v>
      </c>
      <c r="B542" s="5" t="s">
        <v>19</v>
      </c>
      <c r="C542" s="5" t="s">
        <v>631</v>
      </c>
      <c r="D542" s="5" t="s">
        <v>21</v>
      </c>
      <c r="E542" s="5" t="s">
        <v>22</v>
      </c>
      <c r="F542" s="5" t="s">
        <v>43</v>
      </c>
      <c r="G542" s="5" t="s">
        <v>86</v>
      </c>
      <c r="H542" s="6" t="s">
        <v>647</v>
      </c>
      <c r="I542" s="5" t="s">
        <v>46</v>
      </c>
      <c r="J542" s="5" t="s">
        <v>49</v>
      </c>
      <c r="K542" s="6" t="s">
        <v>633</v>
      </c>
      <c r="L542" s="6" t="s">
        <v>634</v>
      </c>
      <c r="O542" s="7">
        <v>217</v>
      </c>
      <c r="P542" s="7">
        <f t="shared" si="36"/>
        <v>217</v>
      </c>
      <c r="Q542" s="8">
        <v>1550.88</v>
      </c>
      <c r="R542" s="9">
        <f t="shared" si="37"/>
        <v>7.1469124423963137</v>
      </c>
    </row>
    <row r="543" spans="1:18" hidden="1" outlineLevel="2" x14ac:dyDescent="0.25">
      <c r="A543" s="5" t="s">
        <v>18</v>
      </c>
      <c r="B543" s="5" t="s">
        <v>19</v>
      </c>
      <c r="C543" s="5" t="s">
        <v>631</v>
      </c>
      <c r="D543" s="5" t="s">
        <v>21</v>
      </c>
      <c r="E543" s="5" t="s">
        <v>22</v>
      </c>
      <c r="F543" s="5" t="s">
        <v>91</v>
      </c>
      <c r="G543" s="5" t="s">
        <v>317</v>
      </c>
      <c r="H543" s="6" t="s">
        <v>548</v>
      </c>
      <c r="I543" s="5" t="s">
        <v>549</v>
      </c>
      <c r="J543" s="5" t="s">
        <v>27</v>
      </c>
      <c r="K543" s="6" t="s">
        <v>633</v>
      </c>
      <c r="L543" s="6" t="s">
        <v>634</v>
      </c>
      <c r="M543" s="7">
        <v>2</v>
      </c>
      <c r="N543" s="7">
        <v>128</v>
      </c>
      <c r="P543" s="7">
        <f t="shared" si="36"/>
        <v>128</v>
      </c>
      <c r="Q543" s="8">
        <v>1856.62</v>
      </c>
      <c r="R543" s="9">
        <f t="shared" si="37"/>
        <v>14.504843749999999</v>
      </c>
    </row>
    <row r="544" spans="1:18" hidden="1" outlineLevel="2" x14ac:dyDescent="0.25">
      <c r="A544" s="5" t="s">
        <v>18</v>
      </c>
      <c r="B544" s="5" t="s">
        <v>19</v>
      </c>
      <c r="C544" s="5" t="s">
        <v>631</v>
      </c>
      <c r="D544" s="5" t="s">
        <v>21</v>
      </c>
      <c r="E544" s="5" t="s">
        <v>22</v>
      </c>
      <c r="F544" s="5" t="s">
        <v>91</v>
      </c>
      <c r="G544" s="5" t="s">
        <v>317</v>
      </c>
      <c r="H544" s="6" t="s">
        <v>648</v>
      </c>
      <c r="I544" s="5" t="s">
        <v>649</v>
      </c>
      <c r="J544" s="5" t="s">
        <v>42</v>
      </c>
      <c r="K544" s="6" t="s">
        <v>633</v>
      </c>
      <c r="L544" s="6" t="s">
        <v>634</v>
      </c>
      <c r="M544" s="7">
        <v>1</v>
      </c>
      <c r="N544" s="7">
        <v>128</v>
      </c>
      <c r="P544" s="7">
        <f t="shared" si="36"/>
        <v>128</v>
      </c>
      <c r="Q544" s="8">
        <v>2425.36</v>
      </c>
      <c r="R544" s="9">
        <f t="shared" si="37"/>
        <v>18.948125000000001</v>
      </c>
    </row>
    <row r="545" spans="1:18" hidden="1" outlineLevel="2" x14ac:dyDescent="0.25">
      <c r="A545" s="5" t="s">
        <v>18</v>
      </c>
      <c r="B545" s="5" t="s">
        <v>19</v>
      </c>
      <c r="C545" s="5" t="s">
        <v>631</v>
      </c>
      <c r="D545" s="5" t="s">
        <v>21</v>
      </c>
      <c r="E545" s="5" t="s">
        <v>22</v>
      </c>
      <c r="F545" s="5" t="s">
        <v>91</v>
      </c>
      <c r="G545" s="5" t="s">
        <v>92</v>
      </c>
      <c r="H545" s="6" t="s">
        <v>650</v>
      </c>
      <c r="I545" s="5" t="s">
        <v>651</v>
      </c>
      <c r="J545" s="5" t="s">
        <v>49</v>
      </c>
      <c r="K545" s="6" t="s">
        <v>633</v>
      </c>
      <c r="L545" s="6" t="s">
        <v>634</v>
      </c>
      <c r="O545" s="7">
        <v>130</v>
      </c>
      <c r="P545" s="7">
        <f t="shared" si="36"/>
        <v>130</v>
      </c>
      <c r="Q545" s="8">
        <v>15069.02</v>
      </c>
      <c r="R545" s="9">
        <f t="shared" si="37"/>
        <v>115.91553846153846</v>
      </c>
    </row>
    <row r="546" spans="1:18" hidden="1" outlineLevel="2" x14ac:dyDescent="0.25">
      <c r="A546" s="5" t="s">
        <v>18</v>
      </c>
      <c r="B546" s="5" t="s">
        <v>19</v>
      </c>
      <c r="C546" s="5" t="s">
        <v>631</v>
      </c>
      <c r="D546" s="5" t="s">
        <v>21</v>
      </c>
      <c r="E546" s="5" t="s">
        <v>22</v>
      </c>
      <c r="F546" s="5" t="s">
        <v>91</v>
      </c>
      <c r="G546" s="5" t="s">
        <v>92</v>
      </c>
      <c r="H546" s="6" t="s">
        <v>652</v>
      </c>
      <c r="I546" s="5" t="s">
        <v>653</v>
      </c>
      <c r="J546" s="5" t="s">
        <v>95</v>
      </c>
      <c r="K546" s="6" t="s">
        <v>633</v>
      </c>
      <c r="L546" s="6" t="s">
        <v>634</v>
      </c>
      <c r="O546" s="7">
        <v>103</v>
      </c>
      <c r="P546" s="7">
        <f t="shared" si="36"/>
        <v>103</v>
      </c>
      <c r="Q546" s="8">
        <v>1242.6400000000001</v>
      </c>
      <c r="R546" s="9">
        <f t="shared" si="37"/>
        <v>12.064466019417477</v>
      </c>
    </row>
    <row r="547" spans="1:18" hidden="1" outlineLevel="2" x14ac:dyDescent="0.25">
      <c r="A547" s="5" t="s">
        <v>18</v>
      </c>
      <c r="B547" s="5" t="s">
        <v>19</v>
      </c>
      <c r="C547" s="5" t="s">
        <v>631</v>
      </c>
      <c r="D547" s="5" t="s">
        <v>21</v>
      </c>
      <c r="E547" s="5" t="s">
        <v>22</v>
      </c>
      <c r="F547" s="5" t="s">
        <v>91</v>
      </c>
      <c r="G547" s="5" t="s">
        <v>92</v>
      </c>
      <c r="H547" s="6" t="s">
        <v>652</v>
      </c>
      <c r="I547" s="5" t="s">
        <v>653</v>
      </c>
      <c r="J547" s="5" t="s">
        <v>47</v>
      </c>
      <c r="K547" s="6" t="s">
        <v>633</v>
      </c>
      <c r="L547" s="6" t="s">
        <v>634</v>
      </c>
      <c r="O547" s="7">
        <v>95</v>
      </c>
      <c r="P547" s="7">
        <f t="shared" si="36"/>
        <v>95</v>
      </c>
      <c r="Q547" s="8">
        <v>1031.3699999999999</v>
      </c>
      <c r="R547" s="9">
        <f t="shared" si="37"/>
        <v>10.856526315789473</v>
      </c>
    </row>
    <row r="548" spans="1:18" hidden="1" outlineLevel="2" x14ac:dyDescent="0.25">
      <c r="A548" s="5" t="s">
        <v>18</v>
      </c>
      <c r="B548" s="5" t="s">
        <v>19</v>
      </c>
      <c r="C548" s="5" t="s">
        <v>631</v>
      </c>
      <c r="D548" s="5" t="s">
        <v>21</v>
      </c>
      <c r="E548" s="5" t="s">
        <v>22</v>
      </c>
      <c r="F548" s="5" t="s">
        <v>91</v>
      </c>
      <c r="G548" s="5" t="s">
        <v>92</v>
      </c>
      <c r="H548" s="6" t="s">
        <v>652</v>
      </c>
      <c r="I548" s="5" t="s">
        <v>653</v>
      </c>
      <c r="J548" s="5" t="s">
        <v>49</v>
      </c>
      <c r="K548" s="6" t="s">
        <v>633</v>
      </c>
      <c r="L548" s="6" t="s">
        <v>634</v>
      </c>
      <c r="O548" s="7">
        <v>1309</v>
      </c>
      <c r="P548" s="7">
        <f t="shared" si="36"/>
        <v>1309</v>
      </c>
      <c r="Q548" s="8">
        <v>20288.099999999999</v>
      </c>
      <c r="R548" s="9">
        <f t="shared" si="37"/>
        <v>15.498930481283422</v>
      </c>
    </row>
    <row r="549" spans="1:18" hidden="1" outlineLevel="2" x14ac:dyDescent="0.25">
      <c r="A549" s="5" t="s">
        <v>18</v>
      </c>
      <c r="B549" s="5" t="s">
        <v>19</v>
      </c>
      <c r="C549" s="5" t="s">
        <v>631</v>
      </c>
      <c r="D549" s="5" t="s">
        <v>21</v>
      </c>
      <c r="E549" s="5" t="s">
        <v>22</v>
      </c>
      <c r="F549" s="5" t="s">
        <v>91</v>
      </c>
      <c r="G549" s="5" t="s">
        <v>92</v>
      </c>
      <c r="H549" s="6" t="s">
        <v>100</v>
      </c>
      <c r="I549" s="5" t="s">
        <v>101</v>
      </c>
      <c r="J549" s="5" t="s">
        <v>27</v>
      </c>
      <c r="K549" s="6" t="s">
        <v>633</v>
      </c>
      <c r="L549" s="6" t="s">
        <v>634</v>
      </c>
      <c r="M549" s="7">
        <v>8</v>
      </c>
      <c r="N549" s="7">
        <v>538</v>
      </c>
      <c r="P549" s="7">
        <f t="shared" si="36"/>
        <v>538</v>
      </c>
      <c r="Q549" s="8">
        <v>20287.03</v>
      </c>
      <c r="R549" s="9">
        <f t="shared" si="37"/>
        <v>37.70823420074349</v>
      </c>
    </row>
    <row r="550" spans="1:18" hidden="1" outlineLevel="2" x14ac:dyDescent="0.25">
      <c r="A550" s="5" t="s">
        <v>18</v>
      </c>
      <c r="B550" s="5" t="s">
        <v>19</v>
      </c>
      <c r="C550" s="5" t="s">
        <v>631</v>
      </c>
      <c r="D550" s="5" t="s">
        <v>21</v>
      </c>
      <c r="E550" s="5" t="s">
        <v>22</v>
      </c>
      <c r="F550" s="5" t="s">
        <v>91</v>
      </c>
      <c r="G550" s="5" t="s">
        <v>92</v>
      </c>
      <c r="H550" s="6" t="s">
        <v>459</v>
      </c>
      <c r="I550" s="5" t="s">
        <v>460</v>
      </c>
      <c r="J550" s="5" t="s">
        <v>42</v>
      </c>
      <c r="K550" s="6" t="s">
        <v>633</v>
      </c>
      <c r="L550" s="6" t="s">
        <v>634</v>
      </c>
      <c r="M550" s="7">
        <v>1</v>
      </c>
      <c r="N550" s="7">
        <v>25</v>
      </c>
      <c r="P550" s="7">
        <f t="shared" si="36"/>
        <v>25</v>
      </c>
      <c r="Q550" s="8">
        <v>3526.8</v>
      </c>
      <c r="R550" s="9">
        <f t="shared" si="37"/>
        <v>141.072</v>
      </c>
    </row>
    <row r="551" spans="1:18" hidden="1" outlineLevel="2" x14ac:dyDescent="0.25">
      <c r="A551" s="5" t="s">
        <v>18</v>
      </c>
      <c r="B551" s="5" t="s">
        <v>19</v>
      </c>
      <c r="C551" s="5" t="s">
        <v>631</v>
      </c>
      <c r="D551" s="5" t="s">
        <v>21</v>
      </c>
      <c r="E551" s="5" t="s">
        <v>22</v>
      </c>
      <c r="F551" s="5" t="s">
        <v>91</v>
      </c>
      <c r="G551" s="5" t="s">
        <v>104</v>
      </c>
      <c r="H551" s="6" t="s">
        <v>105</v>
      </c>
      <c r="I551" s="5" t="s">
        <v>106</v>
      </c>
      <c r="J551" s="5" t="s">
        <v>27</v>
      </c>
      <c r="K551" s="6" t="s">
        <v>633</v>
      </c>
      <c r="L551" s="6" t="s">
        <v>634</v>
      </c>
      <c r="M551" s="7">
        <v>1</v>
      </c>
      <c r="N551" s="7">
        <v>72</v>
      </c>
      <c r="P551" s="7">
        <f t="shared" si="36"/>
        <v>72</v>
      </c>
      <c r="Q551" s="8">
        <v>3213.42</v>
      </c>
      <c r="R551" s="9">
        <f t="shared" si="37"/>
        <v>44.630833333333335</v>
      </c>
    </row>
    <row r="552" spans="1:18" hidden="1" outlineLevel="2" x14ac:dyDescent="0.25">
      <c r="A552" s="5" t="s">
        <v>18</v>
      </c>
      <c r="B552" s="5" t="s">
        <v>19</v>
      </c>
      <c r="C552" s="5" t="s">
        <v>631</v>
      </c>
      <c r="D552" s="5" t="s">
        <v>21</v>
      </c>
      <c r="E552" s="5" t="s">
        <v>22</v>
      </c>
      <c r="F552" s="5" t="s">
        <v>91</v>
      </c>
      <c r="G552" s="5" t="s">
        <v>110</v>
      </c>
      <c r="H552" s="6" t="s">
        <v>113</v>
      </c>
      <c r="I552" s="5" t="s">
        <v>114</v>
      </c>
      <c r="J552" s="5" t="s">
        <v>27</v>
      </c>
      <c r="K552" s="6" t="s">
        <v>633</v>
      </c>
      <c r="L552" s="6" t="s">
        <v>634</v>
      </c>
      <c r="M552" s="7">
        <v>1</v>
      </c>
      <c r="N552" s="7">
        <v>33</v>
      </c>
      <c r="P552" s="7">
        <f t="shared" si="36"/>
        <v>33</v>
      </c>
      <c r="Q552" s="8">
        <v>4880.29</v>
      </c>
      <c r="R552" s="9">
        <f t="shared" si="37"/>
        <v>147.88757575757575</v>
      </c>
    </row>
    <row r="553" spans="1:18" hidden="1" outlineLevel="2" x14ac:dyDescent="0.25">
      <c r="A553" s="5" t="s">
        <v>18</v>
      </c>
      <c r="B553" s="5" t="s">
        <v>19</v>
      </c>
      <c r="C553" s="5" t="s">
        <v>631</v>
      </c>
      <c r="D553" s="5" t="s">
        <v>21</v>
      </c>
      <c r="E553" s="5" t="s">
        <v>22</v>
      </c>
      <c r="F553" s="5" t="s">
        <v>91</v>
      </c>
      <c r="G553" s="5" t="s">
        <v>115</v>
      </c>
      <c r="H553" s="6" t="s">
        <v>116</v>
      </c>
      <c r="I553" s="5" t="s">
        <v>117</v>
      </c>
      <c r="J553" s="5" t="s">
        <v>27</v>
      </c>
      <c r="K553" s="6" t="s">
        <v>633</v>
      </c>
      <c r="L553" s="6" t="s">
        <v>634</v>
      </c>
      <c r="M553" s="7">
        <v>53</v>
      </c>
      <c r="N553" s="7">
        <v>1902</v>
      </c>
      <c r="P553" s="7">
        <f t="shared" si="36"/>
        <v>1902</v>
      </c>
      <c r="Q553" s="8">
        <v>51089.79</v>
      </c>
      <c r="R553" s="9">
        <f t="shared" si="37"/>
        <v>26.861088328075709</v>
      </c>
    </row>
    <row r="554" spans="1:18" hidden="1" outlineLevel="2" x14ac:dyDescent="0.25">
      <c r="A554" s="5" t="s">
        <v>18</v>
      </c>
      <c r="B554" s="5" t="s">
        <v>19</v>
      </c>
      <c r="C554" s="5" t="s">
        <v>631</v>
      </c>
      <c r="D554" s="5" t="s">
        <v>21</v>
      </c>
      <c r="E554" s="5" t="s">
        <v>22</v>
      </c>
      <c r="F554" s="5" t="s">
        <v>91</v>
      </c>
      <c r="G554" s="5" t="s">
        <v>115</v>
      </c>
      <c r="H554" s="6" t="s">
        <v>654</v>
      </c>
      <c r="I554" s="5" t="s">
        <v>655</v>
      </c>
      <c r="J554" s="5" t="s">
        <v>30</v>
      </c>
      <c r="K554" s="6" t="s">
        <v>633</v>
      </c>
      <c r="L554" s="6" t="s">
        <v>634</v>
      </c>
      <c r="M554" s="7">
        <v>1</v>
      </c>
      <c r="N554" s="7">
        <v>128</v>
      </c>
      <c r="P554" s="7">
        <f t="shared" si="36"/>
        <v>128</v>
      </c>
      <c r="Q554" s="8">
        <v>2632.61</v>
      </c>
      <c r="R554" s="9">
        <f t="shared" si="37"/>
        <v>20.567265625000001</v>
      </c>
    </row>
    <row r="555" spans="1:18" hidden="1" outlineLevel="2" x14ac:dyDescent="0.25">
      <c r="A555" s="5" t="s">
        <v>18</v>
      </c>
      <c r="B555" s="5" t="s">
        <v>19</v>
      </c>
      <c r="C555" s="5" t="s">
        <v>631</v>
      </c>
      <c r="D555" s="5" t="s">
        <v>21</v>
      </c>
      <c r="E555" s="5" t="s">
        <v>22</v>
      </c>
      <c r="F555" s="5" t="s">
        <v>91</v>
      </c>
      <c r="G555" s="5" t="s">
        <v>118</v>
      </c>
      <c r="H555" s="6" t="s">
        <v>119</v>
      </c>
      <c r="I555" s="5" t="s">
        <v>120</v>
      </c>
      <c r="J555" s="5" t="s">
        <v>27</v>
      </c>
      <c r="K555" s="6" t="s">
        <v>633</v>
      </c>
      <c r="L555" s="6" t="s">
        <v>634</v>
      </c>
      <c r="M555" s="7">
        <v>25</v>
      </c>
      <c r="N555" s="7">
        <v>843</v>
      </c>
      <c r="P555" s="7">
        <f t="shared" si="36"/>
        <v>843</v>
      </c>
      <c r="Q555" s="8">
        <v>27258.66</v>
      </c>
      <c r="R555" s="9">
        <f t="shared" si="37"/>
        <v>32.335302491103199</v>
      </c>
    </row>
    <row r="556" spans="1:18" hidden="1" outlineLevel="2" x14ac:dyDescent="0.25">
      <c r="A556" s="5" t="s">
        <v>18</v>
      </c>
      <c r="B556" s="5" t="s">
        <v>19</v>
      </c>
      <c r="C556" s="5" t="s">
        <v>631</v>
      </c>
      <c r="D556" s="5" t="s">
        <v>21</v>
      </c>
      <c r="E556" s="5" t="s">
        <v>22</v>
      </c>
      <c r="F556" s="5" t="s">
        <v>91</v>
      </c>
      <c r="G556" s="5" t="s">
        <v>121</v>
      </c>
      <c r="H556" s="6" t="s">
        <v>656</v>
      </c>
      <c r="I556" s="5" t="s">
        <v>657</v>
      </c>
      <c r="J556" s="5" t="s">
        <v>30</v>
      </c>
      <c r="K556" s="6" t="s">
        <v>633</v>
      </c>
      <c r="L556" s="6" t="s">
        <v>634</v>
      </c>
      <c r="M556" s="7">
        <v>1</v>
      </c>
      <c r="N556" s="7">
        <v>130</v>
      </c>
      <c r="P556" s="7">
        <f t="shared" si="36"/>
        <v>130</v>
      </c>
      <c r="Q556" s="8">
        <v>443.9</v>
      </c>
      <c r="R556" s="9">
        <f t="shared" si="37"/>
        <v>3.4146153846153844</v>
      </c>
    </row>
    <row r="557" spans="1:18" hidden="1" outlineLevel="2" x14ac:dyDescent="0.25">
      <c r="A557" s="5" t="s">
        <v>18</v>
      </c>
      <c r="B557" s="5" t="s">
        <v>19</v>
      </c>
      <c r="C557" s="5" t="s">
        <v>631</v>
      </c>
      <c r="D557" s="5" t="s">
        <v>21</v>
      </c>
      <c r="E557" s="5" t="s">
        <v>22</v>
      </c>
      <c r="F557" s="5" t="s">
        <v>91</v>
      </c>
      <c r="G557" s="5" t="s">
        <v>121</v>
      </c>
      <c r="H557" s="6" t="s">
        <v>122</v>
      </c>
      <c r="I557" s="5" t="s">
        <v>123</v>
      </c>
      <c r="J557" s="5" t="s">
        <v>27</v>
      </c>
      <c r="K557" s="6" t="s">
        <v>633</v>
      </c>
      <c r="L557" s="6" t="s">
        <v>634</v>
      </c>
      <c r="M557" s="7">
        <v>2</v>
      </c>
      <c r="N557" s="7">
        <v>96</v>
      </c>
      <c r="P557" s="7">
        <f t="shared" si="36"/>
        <v>96</v>
      </c>
      <c r="Q557" s="8">
        <v>146.83000000000001</v>
      </c>
      <c r="R557" s="9">
        <f t="shared" si="37"/>
        <v>1.5294791666666667</v>
      </c>
    </row>
    <row r="558" spans="1:18" hidden="1" outlineLevel="2" x14ac:dyDescent="0.25">
      <c r="A558" s="5" t="s">
        <v>18</v>
      </c>
      <c r="B558" s="5" t="s">
        <v>19</v>
      </c>
      <c r="C558" s="5" t="s">
        <v>631</v>
      </c>
      <c r="D558" s="5" t="s">
        <v>21</v>
      </c>
      <c r="E558" s="5" t="s">
        <v>22</v>
      </c>
      <c r="F558" s="5" t="s">
        <v>91</v>
      </c>
      <c r="G558" s="5" t="s">
        <v>121</v>
      </c>
      <c r="H558" s="6" t="s">
        <v>338</v>
      </c>
      <c r="I558" s="5" t="s">
        <v>339</v>
      </c>
      <c r="J558" s="5" t="s">
        <v>30</v>
      </c>
      <c r="K558" s="6" t="s">
        <v>633</v>
      </c>
      <c r="L558" s="6" t="s">
        <v>634</v>
      </c>
      <c r="M558" s="7">
        <v>8</v>
      </c>
      <c r="N558" s="7">
        <v>302</v>
      </c>
      <c r="P558" s="7">
        <f t="shared" si="36"/>
        <v>302</v>
      </c>
      <c r="Q558" s="8">
        <v>7063.61</v>
      </c>
      <c r="R558" s="9">
        <f t="shared" si="37"/>
        <v>23.389437086092713</v>
      </c>
    </row>
    <row r="559" spans="1:18" hidden="1" outlineLevel="2" x14ac:dyDescent="0.25">
      <c r="A559" s="5" t="s">
        <v>18</v>
      </c>
      <c r="B559" s="5" t="s">
        <v>19</v>
      </c>
      <c r="C559" s="5" t="s">
        <v>631</v>
      </c>
      <c r="D559" s="5" t="s">
        <v>21</v>
      </c>
      <c r="E559" s="5" t="s">
        <v>22</v>
      </c>
      <c r="F559" s="5" t="s">
        <v>91</v>
      </c>
      <c r="G559" s="5" t="s">
        <v>121</v>
      </c>
      <c r="H559" s="6" t="s">
        <v>658</v>
      </c>
      <c r="I559" s="5" t="s">
        <v>659</v>
      </c>
      <c r="J559" s="5" t="s">
        <v>42</v>
      </c>
      <c r="K559" s="6" t="s">
        <v>633</v>
      </c>
      <c r="L559" s="6" t="s">
        <v>634</v>
      </c>
      <c r="M559" s="7">
        <v>12</v>
      </c>
      <c r="N559" s="7">
        <v>182</v>
      </c>
      <c r="P559" s="7">
        <f t="shared" si="36"/>
        <v>182</v>
      </c>
      <c r="Q559" s="8">
        <v>4536.1000000000004</v>
      </c>
      <c r="R559" s="9">
        <f t="shared" si="37"/>
        <v>24.923626373626377</v>
      </c>
    </row>
    <row r="560" spans="1:18" hidden="1" outlineLevel="2" x14ac:dyDescent="0.25">
      <c r="A560" s="5" t="s">
        <v>18</v>
      </c>
      <c r="B560" s="5" t="s">
        <v>19</v>
      </c>
      <c r="C560" s="5" t="s">
        <v>631</v>
      </c>
      <c r="D560" s="5" t="s">
        <v>21</v>
      </c>
      <c r="E560" s="5" t="s">
        <v>22</v>
      </c>
      <c r="F560" s="5" t="s">
        <v>127</v>
      </c>
      <c r="G560" s="5" t="s">
        <v>128</v>
      </c>
      <c r="H560" s="6" t="s">
        <v>660</v>
      </c>
      <c r="I560" s="5" t="s">
        <v>661</v>
      </c>
      <c r="J560" s="5" t="s">
        <v>47</v>
      </c>
      <c r="K560" s="6" t="s">
        <v>633</v>
      </c>
      <c r="L560" s="6" t="s">
        <v>634</v>
      </c>
      <c r="O560" s="7">
        <v>158</v>
      </c>
      <c r="P560" s="7">
        <f t="shared" si="36"/>
        <v>158</v>
      </c>
      <c r="Q560" s="8">
        <v>2741.06</v>
      </c>
      <c r="R560" s="9">
        <f t="shared" si="37"/>
        <v>17.348481012658226</v>
      </c>
    </row>
    <row r="561" spans="1:18" hidden="1" outlineLevel="2" x14ac:dyDescent="0.25">
      <c r="A561" s="5" t="s">
        <v>18</v>
      </c>
      <c r="B561" s="5" t="s">
        <v>19</v>
      </c>
      <c r="C561" s="5" t="s">
        <v>631</v>
      </c>
      <c r="D561" s="5" t="s">
        <v>21</v>
      </c>
      <c r="E561" s="5" t="s">
        <v>22</v>
      </c>
      <c r="F561" s="5" t="s">
        <v>127</v>
      </c>
      <c r="G561" s="5" t="s">
        <v>128</v>
      </c>
      <c r="H561" s="6" t="s">
        <v>660</v>
      </c>
      <c r="I561" s="5" t="s">
        <v>661</v>
      </c>
      <c r="J561" s="5" t="s">
        <v>49</v>
      </c>
      <c r="K561" s="6" t="s">
        <v>633</v>
      </c>
      <c r="L561" s="6" t="s">
        <v>634</v>
      </c>
      <c r="O561" s="7">
        <v>2665</v>
      </c>
      <c r="P561" s="7">
        <f t="shared" ref="P561:P592" si="38">N561+O561</f>
        <v>2665</v>
      </c>
      <c r="Q561" s="8">
        <v>11656.29</v>
      </c>
      <c r="R561" s="9">
        <f t="shared" ref="R561:R592" si="39">Q561/P561</f>
        <v>4.3738424015009381</v>
      </c>
    </row>
    <row r="562" spans="1:18" hidden="1" outlineLevel="2" x14ac:dyDescent="0.25">
      <c r="A562" s="5" t="s">
        <v>18</v>
      </c>
      <c r="B562" s="5" t="s">
        <v>19</v>
      </c>
      <c r="C562" s="5" t="s">
        <v>631</v>
      </c>
      <c r="D562" s="5" t="s">
        <v>21</v>
      </c>
      <c r="E562" s="5" t="s">
        <v>22</v>
      </c>
      <c r="F562" s="5" t="s">
        <v>127</v>
      </c>
      <c r="G562" s="5" t="s">
        <v>128</v>
      </c>
      <c r="H562" s="6" t="s">
        <v>662</v>
      </c>
      <c r="I562" s="5" t="s">
        <v>663</v>
      </c>
      <c r="J562" s="5" t="s">
        <v>256</v>
      </c>
      <c r="K562" s="6" t="s">
        <v>633</v>
      </c>
      <c r="L562" s="6" t="s">
        <v>634</v>
      </c>
      <c r="M562" s="7">
        <v>1</v>
      </c>
      <c r="N562" s="7">
        <v>495</v>
      </c>
      <c r="P562" s="7">
        <f t="shared" si="38"/>
        <v>495</v>
      </c>
      <c r="Q562" s="8">
        <v>5063.7299999999996</v>
      </c>
      <c r="R562" s="9">
        <f t="shared" si="39"/>
        <v>10.229757575757574</v>
      </c>
    </row>
    <row r="563" spans="1:18" hidden="1" outlineLevel="2" x14ac:dyDescent="0.25">
      <c r="A563" s="5" t="s">
        <v>18</v>
      </c>
      <c r="B563" s="5" t="s">
        <v>19</v>
      </c>
      <c r="C563" s="5" t="s">
        <v>631</v>
      </c>
      <c r="D563" s="5" t="s">
        <v>21</v>
      </c>
      <c r="E563" s="5" t="s">
        <v>22</v>
      </c>
      <c r="F563" s="5" t="s">
        <v>127</v>
      </c>
      <c r="G563" s="5" t="s">
        <v>128</v>
      </c>
      <c r="H563" s="6" t="s">
        <v>664</v>
      </c>
      <c r="I563" s="5" t="s">
        <v>665</v>
      </c>
      <c r="J563" s="5" t="s">
        <v>49</v>
      </c>
      <c r="K563" s="6" t="s">
        <v>633</v>
      </c>
      <c r="L563" s="6" t="s">
        <v>634</v>
      </c>
      <c r="O563" s="7">
        <v>657</v>
      </c>
      <c r="P563" s="7">
        <f t="shared" si="38"/>
        <v>657</v>
      </c>
      <c r="Q563" s="8">
        <v>3303</v>
      </c>
      <c r="R563" s="9">
        <f t="shared" si="39"/>
        <v>5.0273972602739727</v>
      </c>
    </row>
    <row r="564" spans="1:18" hidden="1" outlineLevel="2" x14ac:dyDescent="0.25">
      <c r="A564" s="5" t="s">
        <v>18</v>
      </c>
      <c r="B564" s="5" t="s">
        <v>19</v>
      </c>
      <c r="C564" s="5" t="s">
        <v>631</v>
      </c>
      <c r="D564" s="5" t="s">
        <v>21</v>
      </c>
      <c r="E564" s="5" t="s">
        <v>22</v>
      </c>
      <c r="F564" s="5" t="s">
        <v>127</v>
      </c>
      <c r="G564" s="5" t="s">
        <v>128</v>
      </c>
      <c r="H564" s="6" t="s">
        <v>135</v>
      </c>
      <c r="I564" s="5" t="s">
        <v>136</v>
      </c>
      <c r="J564" s="5" t="s">
        <v>27</v>
      </c>
      <c r="K564" s="6" t="s">
        <v>633</v>
      </c>
      <c r="L564" s="6" t="s">
        <v>634</v>
      </c>
      <c r="M564" s="7">
        <v>14</v>
      </c>
      <c r="N564" s="7">
        <v>495</v>
      </c>
      <c r="P564" s="7">
        <f t="shared" si="38"/>
        <v>495</v>
      </c>
      <c r="Q564" s="8">
        <v>19242.580000000002</v>
      </c>
      <c r="R564" s="9">
        <f t="shared" si="39"/>
        <v>38.87389898989899</v>
      </c>
    </row>
    <row r="565" spans="1:18" hidden="1" outlineLevel="2" x14ac:dyDescent="0.25">
      <c r="A565" s="5" t="s">
        <v>18</v>
      </c>
      <c r="B565" s="5" t="s">
        <v>19</v>
      </c>
      <c r="C565" s="5" t="s">
        <v>631</v>
      </c>
      <c r="D565" s="5" t="s">
        <v>21</v>
      </c>
      <c r="E565" s="5" t="s">
        <v>22</v>
      </c>
      <c r="F565" s="5" t="s">
        <v>127</v>
      </c>
      <c r="G565" s="5" t="s">
        <v>128</v>
      </c>
      <c r="H565" s="6" t="s">
        <v>137</v>
      </c>
      <c r="I565" s="5" t="s">
        <v>138</v>
      </c>
      <c r="J565" s="5" t="s">
        <v>30</v>
      </c>
      <c r="K565" s="6" t="s">
        <v>633</v>
      </c>
      <c r="L565" s="6" t="s">
        <v>634</v>
      </c>
      <c r="M565" s="7">
        <v>17</v>
      </c>
      <c r="N565" s="7">
        <v>613</v>
      </c>
      <c r="P565" s="7">
        <f t="shared" si="38"/>
        <v>613</v>
      </c>
      <c r="Q565" s="8">
        <v>21533.7</v>
      </c>
      <c r="R565" s="9">
        <f t="shared" si="39"/>
        <v>35.128384991843397</v>
      </c>
    </row>
    <row r="566" spans="1:18" hidden="1" outlineLevel="2" x14ac:dyDescent="0.25">
      <c r="A566" s="5" t="s">
        <v>18</v>
      </c>
      <c r="B566" s="5" t="s">
        <v>19</v>
      </c>
      <c r="C566" s="5" t="s">
        <v>631</v>
      </c>
      <c r="D566" s="5" t="s">
        <v>21</v>
      </c>
      <c r="E566" s="5" t="s">
        <v>22</v>
      </c>
      <c r="F566" s="5" t="s">
        <v>127</v>
      </c>
      <c r="G566" s="5" t="s">
        <v>128</v>
      </c>
      <c r="H566" s="6" t="s">
        <v>350</v>
      </c>
      <c r="I566" s="5" t="s">
        <v>351</v>
      </c>
      <c r="J566" s="5" t="s">
        <v>42</v>
      </c>
      <c r="K566" s="6" t="s">
        <v>633</v>
      </c>
      <c r="L566" s="6" t="s">
        <v>634</v>
      </c>
      <c r="M566" s="7">
        <v>1</v>
      </c>
      <c r="N566" s="7">
        <v>62</v>
      </c>
      <c r="P566" s="7">
        <f t="shared" si="38"/>
        <v>62</v>
      </c>
      <c r="Q566" s="8">
        <v>421.88</v>
      </c>
      <c r="R566" s="9">
        <f t="shared" si="39"/>
        <v>6.8045161290322582</v>
      </c>
    </row>
    <row r="567" spans="1:18" hidden="1" outlineLevel="2" x14ac:dyDescent="0.25">
      <c r="A567" s="5" t="s">
        <v>18</v>
      </c>
      <c r="B567" s="5" t="s">
        <v>19</v>
      </c>
      <c r="C567" s="5" t="s">
        <v>631</v>
      </c>
      <c r="D567" s="5" t="s">
        <v>21</v>
      </c>
      <c r="E567" s="5" t="s">
        <v>22</v>
      </c>
      <c r="F567" s="5" t="s">
        <v>127</v>
      </c>
      <c r="G567" s="5" t="s">
        <v>139</v>
      </c>
      <c r="H567" s="6" t="s">
        <v>666</v>
      </c>
      <c r="I567" s="5" t="s">
        <v>667</v>
      </c>
      <c r="J567" s="5" t="s">
        <v>48</v>
      </c>
      <c r="K567" s="6" t="s">
        <v>633</v>
      </c>
      <c r="L567" s="6" t="s">
        <v>634</v>
      </c>
      <c r="O567" s="7">
        <v>1240</v>
      </c>
      <c r="P567" s="7">
        <f t="shared" si="38"/>
        <v>1240</v>
      </c>
      <c r="Q567" s="8">
        <v>25506.58</v>
      </c>
      <c r="R567" s="9">
        <f t="shared" si="39"/>
        <v>20.569822580645162</v>
      </c>
    </row>
    <row r="568" spans="1:18" hidden="1" outlineLevel="2" x14ac:dyDescent="0.25">
      <c r="A568" s="5" t="s">
        <v>18</v>
      </c>
      <c r="B568" s="5" t="s">
        <v>19</v>
      </c>
      <c r="C568" s="5" t="s">
        <v>631</v>
      </c>
      <c r="D568" s="5" t="s">
        <v>21</v>
      </c>
      <c r="E568" s="5" t="s">
        <v>22</v>
      </c>
      <c r="F568" s="5" t="s">
        <v>127</v>
      </c>
      <c r="G568" s="5" t="s">
        <v>139</v>
      </c>
      <c r="H568" s="6" t="s">
        <v>668</v>
      </c>
      <c r="I568" s="5" t="s">
        <v>669</v>
      </c>
      <c r="J568" s="5" t="s">
        <v>47</v>
      </c>
      <c r="K568" s="6" t="s">
        <v>633</v>
      </c>
      <c r="L568" s="6" t="s">
        <v>634</v>
      </c>
      <c r="O568" s="7">
        <v>270</v>
      </c>
      <c r="P568" s="7">
        <f t="shared" si="38"/>
        <v>270</v>
      </c>
      <c r="Q568" s="8">
        <v>3874.36</v>
      </c>
      <c r="R568" s="9">
        <f t="shared" si="39"/>
        <v>14.349481481481481</v>
      </c>
    </row>
    <row r="569" spans="1:18" hidden="1" outlineLevel="2" x14ac:dyDescent="0.25">
      <c r="A569" s="5" t="s">
        <v>18</v>
      </c>
      <c r="B569" s="5" t="s">
        <v>19</v>
      </c>
      <c r="C569" s="5" t="s">
        <v>631</v>
      </c>
      <c r="D569" s="5" t="s">
        <v>21</v>
      </c>
      <c r="E569" s="5" t="s">
        <v>22</v>
      </c>
      <c r="F569" s="5" t="s">
        <v>127</v>
      </c>
      <c r="G569" s="5" t="s">
        <v>139</v>
      </c>
      <c r="H569" s="6" t="s">
        <v>668</v>
      </c>
      <c r="I569" s="5" t="s">
        <v>669</v>
      </c>
      <c r="J569" s="5" t="s">
        <v>49</v>
      </c>
      <c r="K569" s="6" t="s">
        <v>633</v>
      </c>
      <c r="L569" s="6" t="s">
        <v>634</v>
      </c>
      <c r="O569" s="7">
        <v>3904</v>
      </c>
      <c r="P569" s="7">
        <f t="shared" si="38"/>
        <v>3904</v>
      </c>
      <c r="Q569" s="8">
        <v>15497.41</v>
      </c>
      <c r="R569" s="9">
        <f t="shared" si="39"/>
        <v>3.969623463114754</v>
      </c>
    </row>
    <row r="570" spans="1:18" hidden="1" outlineLevel="2" x14ac:dyDescent="0.25">
      <c r="A570" s="5" t="s">
        <v>18</v>
      </c>
      <c r="B570" s="5" t="s">
        <v>19</v>
      </c>
      <c r="C570" s="5" t="s">
        <v>631</v>
      </c>
      <c r="D570" s="5" t="s">
        <v>21</v>
      </c>
      <c r="E570" s="5" t="s">
        <v>22</v>
      </c>
      <c r="F570" s="5" t="s">
        <v>127</v>
      </c>
      <c r="G570" s="5" t="s">
        <v>139</v>
      </c>
      <c r="H570" s="6" t="s">
        <v>670</v>
      </c>
      <c r="I570" s="5" t="s">
        <v>671</v>
      </c>
      <c r="J570" s="5" t="s">
        <v>49</v>
      </c>
      <c r="K570" s="6" t="s">
        <v>633</v>
      </c>
      <c r="L570" s="6" t="s">
        <v>634</v>
      </c>
      <c r="O570" s="7">
        <v>1956</v>
      </c>
      <c r="P570" s="7">
        <f t="shared" si="38"/>
        <v>1956</v>
      </c>
      <c r="Q570" s="8">
        <v>9295.93</v>
      </c>
      <c r="R570" s="9">
        <f t="shared" si="39"/>
        <v>4.7525204498977507</v>
      </c>
    </row>
    <row r="571" spans="1:18" hidden="1" outlineLevel="2" x14ac:dyDescent="0.25">
      <c r="A571" s="5" t="s">
        <v>18</v>
      </c>
      <c r="B571" s="5" t="s">
        <v>19</v>
      </c>
      <c r="C571" s="5" t="s">
        <v>631</v>
      </c>
      <c r="D571" s="5" t="s">
        <v>21</v>
      </c>
      <c r="E571" s="5" t="s">
        <v>22</v>
      </c>
      <c r="F571" s="5" t="s">
        <v>127</v>
      </c>
      <c r="G571" s="5" t="s">
        <v>139</v>
      </c>
      <c r="H571" s="6" t="s">
        <v>140</v>
      </c>
      <c r="I571" s="5" t="s">
        <v>141</v>
      </c>
      <c r="J571" s="5" t="s">
        <v>27</v>
      </c>
      <c r="K571" s="6" t="s">
        <v>633</v>
      </c>
      <c r="L571" s="6" t="s">
        <v>634</v>
      </c>
      <c r="M571" s="7">
        <v>52</v>
      </c>
      <c r="N571" s="7">
        <v>1430</v>
      </c>
      <c r="P571" s="7">
        <f t="shared" si="38"/>
        <v>1430</v>
      </c>
      <c r="Q571" s="8">
        <v>40389.879999999997</v>
      </c>
      <c r="R571" s="9">
        <f t="shared" si="39"/>
        <v>28.244671328671327</v>
      </c>
    </row>
    <row r="572" spans="1:18" hidden="1" outlineLevel="2" x14ac:dyDescent="0.25">
      <c r="A572" s="5" t="s">
        <v>18</v>
      </c>
      <c r="B572" s="5" t="s">
        <v>19</v>
      </c>
      <c r="C572" s="5" t="s">
        <v>631</v>
      </c>
      <c r="D572" s="5" t="s">
        <v>21</v>
      </c>
      <c r="E572" s="5" t="s">
        <v>22</v>
      </c>
      <c r="F572" s="5" t="s">
        <v>127</v>
      </c>
      <c r="G572" s="5" t="s">
        <v>139</v>
      </c>
      <c r="H572" s="6" t="s">
        <v>142</v>
      </c>
      <c r="I572" s="5" t="s">
        <v>143</v>
      </c>
      <c r="J572" s="5" t="s">
        <v>30</v>
      </c>
      <c r="K572" s="6" t="s">
        <v>633</v>
      </c>
      <c r="L572" s="6" t="s">
        <v>634</v>
      </c>
      <c r="M572" s="7">
        <v>11</v>
      </c>
      <c r="N572" s="7">
        <v>513</v>
      </c>
      <c r="P572" s="7">
        <f t="shared" si="38"/>
        <v>513</v>
      </c>
      <c r="Q572" s="8">
        <v>13334.5</v>
      </c>
      <c r="R572" s="9">
        <f t="shared" si="39"/>
        <v>25.99317738791423</v>
      </c>
    </row>
    <row r="573" spans="1:18" hidden="1" outlineLevel="2" x14ac:dyDescent="0.25">
      <c r="A573" s="5" t="s">
        <v>18</v>
      </c>
      <c r="B573" s="5" t="s">
        <v>19</v>
      </c>
      <c r="C573" s="5" t="s">
        <v>631</v>
      </c>
      <c r="D573" s="5" t="s">
        <v>21</v>
      </c>
      <c r="E573" s="5" t="s">
        <v>22</v>
      </c>
      <c r="F573" s="5" t="s">
        <v>127</v>
      </c>
      <c r="G573" s="5" t="s">
        <v>139</v>
      </c>
      <c r="H573" s="6" t="s">
        <v>360</v>
      </c>
      <c r="I573" s="5" t="s">
        <v>361</v>
      </c>
      <c r="J573" s="5" t="s">
        <v>42</v>
      </c>
      <c r="K573" s="6" t="s">
        <v>633</v>
      </c>
      <c r="L573" s="6" t="s">
        <v>634</v>
      </c>
      <c r="M573" s="7">
        <v>3</v>
      </c>
      <c r="N573" s="7">
        <v>793</v>
      </c>
      <c r="P573" s="7">
        <f t="shared" si="38"/>
        <v>793</v>
      </c>
      <c r="Q573" s="8">
        <v>5599.65</v>
      </c>
      <c r="R573" s="9">
        <f t="shared" si="39"/>
        <v>7.0613493064312731</v>
      </c>
    </row>
    <row r="574" spans="1:18" hidden="1" outlineLevel="2" x14ac:dyDescent="0.25">
      <c r="A574" s="5" t="s">
        <v>18</v>
      </c>
      <c r="B574" s="5" t="s">
        <v>19</v>
      </c>
      <c r="C574" s="5" t="s">
        <v>631</v>
      </c>
      <c r="D574" s="5" t="s">
        <v>21</v>
      </c>
      <c r="E574" s="5" t="s">
        <v>22</v>
      </c>
      <c r="F574" s="5" t="s">
        <v>127</v>
      </c>
      <c r="G574" s="5" t="s">
        <v>144</v>
      </c>
      <c r="H574" s="6" t="s">
        <v>672</v>
      </c>
      <c r="I574" s="5" t="s">
        <v>673</v>
      </c>
      <c r="J574" s="5" t="s">
        <v>49</v>
      </c>
      <c r="K574" s="6" t="s">
        <v>633</v>
      </c>
      <c r="L574" s="6" t="s">
        <v>634</v>
      </c>
      <c r="O574" s="7">
        <v>1815</v>
      </c>
      <c r="P574" s="7">
        <f t="shared" si="38"/>
        <v>1815</v>
      </c>
      <c r="Q574" s="8">
        <v>8290.5300000000007</v>
      </c>
      <c r="R574" s="9">
        <f t="shared" si="39"/>
        <v>4.5677851239669423</v>
      </c>
    </row>
    <row r="575" spans="1:18" hidden="1" outlineLevel="2" x14ac:dyDescent="0.25">
      <c r="A575" s="5" t="s">
        <v>18</v>
      </c>
      <c r="B575" s="5" t="s">
        <v>19</v>
      </c>
      <c r="C575" s="5" t="s">
        <v>631</v>
      </c>
      <c r="D575" s="5" t="s">
        <v>21</v>
      </c>
      <c r="E575" s="5" t="s">
        <v>22</v>
      </c>
      <c r="F575" s="5" t="s">
        <v>127</v>
      </c>
      <c r="G575" s="5" t="s">
        <v>144</v>
      </c>
      <c r="H575" s="6" t="s">
        <v>672</v>
      </c>
      <c r="I575" s="5" t="s">
        <v>673</v>
      </c>
      <c r="J575" s="5" t="s">
        <v>47</v>
      </c>
      <c r="K575" s="6" t="s">
        <v>633</v>
      </c>
      <c r="L575" s="6" t="s">
        <v>634</v>
      </c>
      <c r="O575" s="7">
        <v>281</v>
      </c>
      <c r="P575" s="7">
        <f t="shared" si="38"/>
        <v>281</v>
      </c>
      <c r="Q575" s="8">
        <v>2072.64</v>
      </c>
      <c r="R575" s="9">
        <f t="shared" si="39"/>
        <v>7.3759430604982201</v>
      </c>
    </row>
    <row r="576" spans="1:18" hidden="1" outlineLevel="2" x14ac:dyDescent="0.25">
      <c r="A576" s="5" t="s">
        <v>18</v>
      </c>
      <c r="B576" s="5" t="s">
        <v>19</v>
      </c>
      <c r="C576" s="5" t="s">
        <v>631</v>
      </c>
      <c r="D576" s="5" t="s">
        <v>21</v>
      </c>
      <c r="E576" s="5" t="s">
        <v>22</v>
      </c>
      <c r="F576" s="5" t="s">
        <v>127</v>
      </c>
      <c r="G576" s="5" t="s">
        <v>144</v>
      </c>
      <c r="H576" s="6" t="s">
        <v>674</v>
      </c>
      <c r="I576" s="5" t="s">
        <v>675</v>
      </c>
      <c r="J576" s="5" t="s">
        <v>256</v>
      </c>
      <c r="K576" s="6" t="s">
        <v>633</v>
      </c>
      <c r="L576" s="6" t="s">
        <v>634</v>
      </c>
      <c r="M576" s="7">
        <v>1</v>
      </c>
      <c r="N576" s="7">
        <v>596</v>
      </c>
      <c r="P576" s="7">
        <f t="shared" si="38"/>
        <v>596</v>
      </c>
      <c r="Q576" s="8">
        <v>6172.52</v>
      </c>
      <c r="R576" s="9">
        <f t="shared" si="39"/>
        <v>10.356577181208054</v>
      </c>
    </row>
    <row r="577" spans="1:18" hidden="1" outlineLevel="2" x14ac:dyDescent="0.25">
      <c r="A577" s="5" t="s">
        <v>18</v>
      </c>
      <c r="B577" s="5" t="s">
        <v>19</v>
      </c>
      <c r="C577" s="5" t="s">
        <v>631</v>
      </c>
      <c r="D577" s="5" t="s">
        <v>21</v>
      </c>
      <c r="E577" s="5" t="s">
        <v>22</v>
      </c>
      <c r="F577" s="5" t="s">
        <v>127</v>
      </c>
      <c r="G577" s="5" t="s">
        <v>144</v>
      </c>
      <c r="H577" s="6" t="s">
        <v>676</v>
      </c>
      <c r="I577" s="5" t="s">
        <v>677</v>
      </c>
      <c r="J577" s="5" t="s">
        <v>49</v>
      </c>
      <c r="K577" s="6" t="s">
        <v>633</v>
      </c>
      <c r="L577" s="6" t="s">
        <v>634</v>
      </c>
      <c r="O577" s="7">
        <v>316</v>
      </c>
      <c r="P577" s="7">
        <f t="shared" si="38"/>
        <v>316</v>
      </c>
      <c r="Q577" s="8">
        <v>18051.61</v>
      </c>
      <c r="R577" s="9">
        <f t="shared" si="39"/>
        <v>57.125348101265821</v>
      </c>
    </row>
    <row r="578" spans="1:18" hidden="1" outlineLevel="2" x14ac:dyDescent="0.25">
      <c r="A578" s="5" t="s">
        <v>18</v>
      </c>
      <c r="B578" s="5" t="s">
        <v>19</v>
      </c>
      <c r="C578" s="5" t="s">
        <v>631</v>
      </c>
      <c r="D578" s="5" t="s">
        <v>21</v>
      </c>
      <c r="E578" s="5" t="s">
        <v>22</v>
      </c>
      <c r="F578" s="5" t="s">
        <v>127</v>
      </c>
      <c r="G578" s="5" t="s">
        <v>144</v>
      </c>
      <c r="H578" s="6" t="s">
        <v>678</v>
      </c>
      <c r="I578" s="5" t="s">
        <v>679</v>
      </c>
      <c r="J578" s="5" t="s">
        <v>49</v>
      </c>
      <c r="K578" s="6" t="s">
        <v>633</v>
      </c>
      <c r="L578" s="6" t="s">
        <v>634</v>
      </c>
      <c r="O578" s="7">
        <v>215</v>
      </c>
      <c r="P578" s="7">
        <f t="shared" si="38"/>
        <v>215</v>
      </c>
      <c r="Q578" s="8">
        <v>1300.18</v>
      </c>
      <c r="R578" s="9">
        <f t="shared" si="39"/>
        <v>6.0473488372093023</v>
      </c>
    </row>
    <row r="579" spans="1:18" hidden="1" outlineLevel="2" x14ac:dyDescent="0.25">
      <c r="A579" s="5" t="s">
        <v>18</v>
      </c>
      <c r="B579" s="5" t="s">
        <v>19</v>
      </c>
      <c r="C579" s="5" t="s">
        <v>631</v>
      </c>
      <c r="D579" s="5" t="s">
        <v>21</v>
      </c>
      <c r="E579" s="5" t="s">
        <v>22</v>
      </c>
      <c r="F579" s="5" t="s">
        <v>127</v>
      </c>
      <c r="G579" s="5" t="s">
        <v>144</v>
      </c>
      <c r="H579" s="6" t="s">
        <v>151</v>
      </c>
      <c r="I579" s="5" t="s">
        <v>152</v>
      </c>
      <c r="J579" s="5" t="s">
        <v>27</v>
      </c>
      <c r="K579" s="6" t="s">
        <v>633</v>
      </c>
      <c r="L579" s="6" t="s">
        <v>634</v>
      </c>
      <c r="M579" s="7">
        <v>32</v>
      </c>
      <c r="N579" s="7">
        <v>1050</v>
      </c>
      <c r="P579" s="7">
        <f t="shared" si="38"/>
        <v>1050</v>
      </c>
      <c r="Q579" s="8">
        <v>21744.13</v>
      </c>
      <c r="R579" s="9">
        <f t="shared" si="39"/>
        <v>20.708695238095238</v>
      </c>
    </row>
    <row r="580" spans="1:18" hidden="1" outlineLevel="2" x14ac:dyDescent="0.25">
      <c r="A580" s="5" t="s">
        <v>18</v>
      </c>
      <c r="B580" s="5" t="s">
        <v>19</v>
      </c>
      <c r="C580" s="5" t="s">
        <v>631</v>
      </c>
      <c r="D580" s="5" t="s">
        <v>21</v>
      </c>
      <c r="E580" s="5" t="s">
        <v>22</v>
      </c>
      <c r="F580" s="5" t="s">
        <v>127</v>
      </c>
      <c r="G580" s="5" t="s">
        <v>144</v>
      </c>
      <c r="H580" s="6" t="s">
        <v>153</v>
      </c>
      <c r="I580" s="5" t="s">
        <v>154</v>
      </c>
      <c r="J580" s="5" t="s">
        <v>30</v>
      </c>
      <c r="K580" s="6" t="s">
        <v>633</v>
      </c>
      <c r="L580" s="6" t="s">
        <v>634</v>
      </c>
      <c r="M580" s="7">
        <v>40</v>
      </c>
      <c r="N580" s="7">
        <v>2294</v>
      </c>
      <c r="P580" s="7">
        <f t="shared" si="38"/>
        <v>2294</v>
      </c>
      <c r="Q580" s="8">
        <v>50969.5</v>
      </c>
      <c r="R580" s="9">
        <f t="shared" si="39"/>
        <v>22.218613775065389</v>
      </c>
    </row>
    <row r="581" spans="1:18" hidden="1" outlineLevel="2" x14ac:dyDescent="0.25">
      <c r="A581" s="5" t="s">
        <v>18</v>
      </c>
      <c r="B581" s="5" t="s">
        <v>19</v>
      </c>
      <c r="C581" s="5" t="s">
        <v>631</v>
      </c>
      <c r="D581" s="5" t="s">
        <v>21</v>
      </c>
      <c r="E581" s="5" t="s">
        <v>22</v>
      </c>
      <c r="F581" s="5" t="s">
        <v>127</v>
      </c>
      <c r="G581" s="5" t="s">
        <v>144</v>
      </c>
      <c r="H581" s="6" t="s">
        <v>155</v>
      </c>
      <c r="I581" s="5" t="s">
        <v>156</v>
      </c>
      <c r="J581" s="5" t="s">
        <v>42</v>
      </c>
      <c r="K581" s="6" t="s">
        <v>633</v>
      </c>
      <c r="L581" s="6" t="s">
        <v>634</v>
      </c>
      <c r="M581" s="7">
        <v>1</v>
      </c>
      <c r="N581" s="7">
        <v>63</v>
      </c>
      <c r="P581" s="7">
        <f t="shared" si="38"/>
        <v>63</v>
      </c>
      <c r="Q581" s="8">
        <v>798.82</v>
      </c>
      <c r="R581" s="9">
        <f t="shared" si="39"/>
        <v>12.67968253968254</v>
      </c>
    </row>
    <row r="582" spans="1:18" hidden="1" outlineLevel="2" x14ac:dyDescent="0.25">
      <c r="A582" s="5" t="s">
        <v>18</v>
      </c>
      <c r="B582" s="5" t="s">
        <v>19</v>
      </c>
      <c r="C582" s="5" t="s">
        <v>631</v>
      </c>
      <c r="D582" s="5" t="s">
        <v>21</v>
      </c>
      <c r="E582" s="5" t="s">
        <v>22</v>
      </c>
      <c r="F582" s="5" t="s">
        <v>127</v>
      </c>
      <c r="G582" s="5" t="s">
        <v>157</v>
      </c>
      <c r="H582" s="6" t="s">
        <v>680</v>
      </c>
      <c r="I582" s="5" t="s">
        <v>681</v>
      </c>
      <c r="J582" s="5" t="s">
        <v>47</v>
      </c>
      <c r="K582" s="6" t="s">
        <v>633</v>
      </c>
      <c r="L582" s="6" t="s">
        <v>634</v>
      </c>
      <c r="O582" s="7">
        <v>390</v>
      </c>
      <c r="P582" s="7">
        <f t="shared" si="38"/>
        <v>390</v>
      </c>
      <c r="Q582" s="8">
        <v>2374.23</v>
      </c>
      <c r="R582" s="9">
        <f t="shared" si="39"/>
        <v>6.087769230769231</v>
      </c>
    </row>
    <row r="583" spans="1:18" hidden="1" outlineLevel="2" x14ac:dyDescent="0.25">
      <c r="A583" s="5" t="s">
        <v>18</v>
      </c>
      <c r="B583" s="5" t="s">
        <v>19</v>
      </c>
      <c r="C583" s="5" t="s">
        <v>631</v>
      </c>
      <c r="D583" s="5" t="s">
        <v>21</v>
      </c>
      <c r="E583" s="5" t="s">
        <v>22</v>
      </c>
      <c r="F583" s="5" t="s">
        <v>127</v>
      </c>
      <c r="G583" s="5" t="s">
        <v>157</v>
      </c>
      <c r="H583" s="6" t="s">
        <v>680</v>
      </c>
      <c r="I583" s="5" t="s">
        <v>681</v>
      </c>
      <c r="J583" s="5" t="s">
        <v>49</v>
      </c>
      <c r="K583" s="6" t="s">
        <v>633</v>
      </c>
      <c r="L583" s="6" t="s">
        <v>634</v>
      </c>
      <c r="O583" s="7">
        <v>1839</v>
      </c>
      <c r="P583" s="7">
        <f t="shared" si="38"/>
        <v>1839</v>
      </c>
      <c r="Q583" s="8">
        <v>8867.51</v>
      </c>
      <c r="R583" s="9">
        <f t="shared" si="39"/>
        <v>4.8219195214790647</v>
      </c>
    </row>
    <row r="584" spans="1:18" hidden="1" outlineLevel="2" x14ac:dyDescent="0.25">
      <c r="A584" s="5" t="s">
        <v>18</v>
      </c>
      <c r="B584" s="5" t="s">
        <v>19</v>
      </c>
      <c r="C584" s="5" t="s">
        <v>631</v>
      </c>
      <c r="D584" s="5" t="s">
        <v>21</v>
      </c>
      <c r="E584" s="5" t="s">
        <v>22</v>
      </c>
      <c r="F584" s="5" t="s">
        <v>127</v>
      </c>
      <c r="G584" s="5" t="s">
        <v>157</v>
      </c>
      <c r="H584" s="6" t="s">
        <v>682</v>
      </c>
      <c r="I584" s="5" t="s">
        <v>683</v>
      </c>
      <c r="J584" s="5" t="s">
        <v>49</v>
      </c>
      <c r="K584" s="6" t="s">
        <v>633</v>
      </c>
      <c r="L584" s="6" t="s">
        <v>634</v>
      </c>
      <c r="O584" s="7">
        <v>2135</v>
      </c>
      <c r="P584" s="7">
        <f t="shared" si="38"/>
        <v>2135</v>
      </c>
      <c r="Q584" s="8">
        <v>10160.56</v>
      </c>
      <c r="R584" s="9">
        <f t="shared" si="39"/>
        <v>4.7590444964871192</v>
      </c>
    </row>
    <row r="585" spans="1:18" hidden="1" outlineLevel="2" x14ac:dyDescent="0.25">
      <c r="A585" s="5" t="s">
        <v>18</v>
      </c>
      <c r="B585" s="5" t="s">
        <v>19</v>
      </c>
      <c r="C585" s="5" t="s">
        <v>631</v>
      </c>
      <c r="D585" s="5" t="s">
        <v>21</v>
      </c>
      <c r="E585" s="5" t="s">
        <v>22</v>
      </c>
      <c r="F585" s="5" t="s">
        <v>127</v>
      </c>
      <c r="G585" s="5" t="s">
        <v>157</v>
      </c>
      <c r="H585" s="6" t="s">
        <v>682</v>
      </c>
      <c r="I585" s="5" t="s">
        <v>683</v>
      </c>
      <c r="J585" s="5" t="s">
        <v>47</v>
      </c>
      <c r="K585" s="6" t="s">
        <v>633</v>
      </c>
      <c r="L585" s="6" t="s">
        <v>634</v>
      </c>
      <c r="O585" s="7">
        <v>259</v>
      </c>
      <c r="P585" s="7">
        <f t="shared" si="38"/>
        <v>259</v>
      </c>
      <c r="Q585" s="8">
        <v>2540.13</v>
      </c>
      <c r="R585" s="9">
        <f t="shared" si="39"/>
        <v>9.8074517374517374</v>
      </c>
    </row>
    <row r="586" spans="1:18" hidden="1" outlineLevel="2" x14ac:dyDescent="0.25">
      <c r="A586" s="5" t="s">
        <v>18</v>
      </c>
      <c r="B586" s="5" t="s">
        <v>19</v>
      </c>
      <c r="C586" s="5" t="s">
        <v>631</v>
      </c>
      <c r="D586" s="5" t="s">
        <v>21</v>
      </c>
      <c r="E586" s="5" t="s">
        <v>22</v>
      </c>
      <c r="F586" s="5" t="s">
        <v>127</v>
      </c>
      <c r="G586" s="5" t="s">
        <v>157</v>
      </c>
      <c r="H586" s="6" t="s">
        <v>684</v>
      </c>
      <c r="I586" s="5" t="s">
        <v>685</v>
      </c>
      <c r="J586" s="5" t="s">
        <v>49</v>
      </c>
      <c r="K586" s="6" t="s">
        <v>633</v>
      </c>
      <c r="L586" s="6" t="s">
        <v>634</v>
      </c>
      <c r="O586" s="7">
        <v>88</v>
      </c>
      <c r="P586" s="7">
        <f t="shared" si="38"/>
        <v>88</v>
      </c>
      <c r="Q586" s="8">
        <v>2002.29</v>
      </c>
      <c r="R586" s="9">
        <f t="shared" si="39"/>
        <v>22.753295454545455</v>
      </c>
    </row>
    <row r="587" spans="1:18" hidden="1" outlineLevel="2" x14ac:dyDescent="0.25">
      <c r="A587" s="5" t="s">
        <v>18</v>
      </c>
      <c r="B587" s="5" t="s">
        <v>19</v>
      </c>
      <c r="C587" s="5" t="s">
        <v>631</v>
      </c>
      <c r="D587" s="5" t="s">
        <v>21</v>
      </c>
      <c r="E587" s="5" t="s">
        <v>22</v>
      </c>
      <c r="F587" s="5" t="s">
        <v>127</v>
      </c>
      <c r="G587" s="5" t="s">
        <v>157</v>
      </c>
      <c r="H587" s="6" t="s">
        <v>684</v>
      </c>
      <c r="I587" s="5" t="s">
        <v>685</v>
      </c>
      <c r="J587" s="5" t="s">
        <v>48</v>
      </c>
      <c r="K587" s="6" t="s">
        <v>633</v>
      </c>
      <c r="L587" s="6" t="s">
        <v>634</v>
      </c>
      <c r="O587" s="7">
        <v>2104</v>
      </c>
      <c r="P587" s="7">
        <f t="shared" si="38"/>
        <v>2104</v>
      </c>
      <c r="Q587" s="8">
        <v>18020.66</v>
      </c>
      <c r="R587" s="9">
        <f t="shared" si="39"/>
        <v>8.56495247148289</v>
      </c>
    </row>
    <row r="588" spans="1:18" hidden="1" outlineLevel="2" x14ac:dyDescent="0.25">
      <c r="A588" s="5" t="s">
        <v>18</v>
      </c>
      <c r="B588" s="5" t="s">
        <v>19</v>
      </c>
      <c r="C588" s="5" t="s">
        <v>631</v>
      </c>
      <c r="D588" s="5" t="s">
        <v>21</v>
      </c>
      <c r="E588" s="5" t="s">
        <v>22</v>
      </c>
      <c r="F588" s="5" t="s">
        <v>127</v>
      </c>
      <c r="G588" s="5" t="s">
        <v>157</v>
      </c>
      <c r="H588" s="6" t="s">
        <v>162</v>
      </c>
      <c r="I588" s="5" t="s">
        <v>163</v>
      </c>
      <c r="J588" s="5" t="s">
        <v>27</v>
      </c>
      <c r="K588" s="6" t="s">
        <v>633</v>
      </c>
      <c r="L588" s="6" t="s">
        <v>634</v>
      </c>
      <c r="M588" s="7">
        <v>1</v>
      </c>
      <c r="N588" s="7">
        <v>36</v>
      </c>
      <c r="P588" s="7">
        <f t="shared" si="38"/>
        <v>36</v>
      </c>
      <c r="Q588" s="8">
        <v>121.92</v>
      </c>
      <c r="R588" s="9">
        <f t="shared" si="39"/>
        <v>3.3866666666666667</v>
      </c>
    </row>
    <row r="589" spans="1:18" hidden="1" outlineLevel="2" x14ac:dyDescent="0.25">
      <c r="A589" s="5" t="s">
        <v>18</v>
      </c>
      <c r="B589" s="5" t="s">
        <v>19</v>
      </c>
      <c r="C589" s="5" t="s">
        <v>631</v>
      </c>
      <c r="D589" s="5" t="s">
        <v>21</v>
      </c>
      <c r="E589" s="5" t="s">
        <v>22</v>
      </c>
      <c r="F589" s="5" t="s">
        <v>127</v>
      </c>
      <c r="G589" s="5" t="s">
        <v>157</v>
      </c>
      <c r="H589" s="6" t="s">
        <v>164</v>
      </c>
      <c r="I589" s="5" t="s">
        <v>165</v>
      </c>
      <c r="J589" s="5" t="s">
        <v>30</v>
      </c>
      <c r="K589" s="6" t="s">
        <v>633</v>
      </c>
      <c r="L589" s="6" t="s">
        <v>634</v>
      </c>
      <c r="M589" s="7">
        <v>9</v>
      </c>
      <c r="N589" s="7">
        <v>403</v>
      </c>
      <c r="P589" s="7">
        <f t="shared" si="38"/>
        <v>403</v>
      </c>
      <c r="Q589" s="8">
        <v>5595.14</v>
      </c>
      <c r="R589" s="9">
        <f t="shared" si="39"/>
        <v>13.883722084367246</v>
      </c>
    </row>
    <row r="590" spans="1:18" hidden="1" outlineLevel="2" x14ac:dyDescent="0.25">
      <c r="A590" s="5" t="s">
        <v>18</v>
      </c>
      <c r="B590" s="5" t="s">
        <v>19</v>
      </c>
      <c r="C590" s="5" t="s">
        <v>631</v>
      </c>
      <c r="D590" s="5" t="s">
        <v>21</v>
      </c>
      <c r="E590" s="5" t="s">
        <v>22</v>
      </c>
      <c r="F590" s="5" t="s">
        <v>166</v>
      </c>
      <c r="G590" s="5" t="s">
        <v>476</v>
      </c>
      <c r="H590" s="6" t="s">
        <v>477</v>
      </c>
      <c r="I590" s="5" t="s">
        <v>478</v>
      </c>
      <c r="J590" s="5" t="s">
        <v>27</v>
      </c>
      <c r="K590" s="6" t="s">
        <v>633</v>
      </c>
      <c r="L590" s="6" t="s">
        <v>634</v>
      </c>
      <c r="M590" s="7">
        <v>1</v>
      </c>
      <c r="N590" s="7">
        <v>83</v>
      </c>
      <c r="P590" s="7">
        <f t="shared" si="38"/>
        <v>83</v>
      </c>
      <c r="Q590" s="8">
        <v>1467.1</v>
      </c>
      <c r="R590" s="9">
        <f t="shared" si="39"/>
        <v>17.67590361445783</v>
      </c>
    </row>
    <row r="591" spans="1:18" hidden="1" outlineLevel="2" x14ac:dyDescent="0.25">
      <c r="A591" s="5" t="s">
        <v>18</v>
      </c>
      <c r="B591" s="5" t="s">
        <v>19</v>
      </c>
      <c r="C591" s="5" t="s">
        <v>631</v>
      </c>
      <c r="D591" s="5" t="s">
        <v>21</v>
      </c>
      <c r="E591" s="5" t="s">
        <v>22</v>
      </c>
      <c r="F591" s="5" t="s">
        <v>166</v>
      </c>
      <c r="G591" s="5" t="s">
        <v>686</v>
      </c>
      <c r="H591" s="6" t="s">
        <v>687</v>
      </c>
      <c r="I591" s="5" t="s">
        <v>688</v>
      </c>
      <c r="J591" s="5" t="s">
        <v>27</v>
      </c>
      <c r="K591" s="6" t="s">
        <v>633</v>
      </c>
      <c r="L591" s="6" t="s">
        <v>634</v>
      </c>
      <c r="M591" s="7">
        <v>1</v>
      </c>
      <c r="N591" s="7">
        <v>75</v>
      </c>
      <c r="P591" s="7">
        <f t="shared" si="38"/>
        <v>75</v>
      </c>
      <c r="Q591" s="8">
        <v>1472.09</v>
      </c>
      <c r="R591" s="9">
        <f t="shared" si="39"/>
        <v>19.627866666666666</v>
      </c>
    </row>
    <row r="592" spans="1:18" hidden="1" outlineLevel="2" x14ac:dyDescent="0.25">
      <c r="A592" s="5" t="s">
        <v>18</v>
      </c>
      <c r="B592" s="5" t="s">
        <v>19</v>
      </c>
      <c r="C592" s="5" t="s">
        <v>631</v>
      </c>
      <c r="D592" s="5" t="s">
        <v>21</v>
      </c>
      <c r="E592" s="5" t="s">
        <v>22</v>
      </c>
      <c r="F592" s="5" t="s">
        <v>166</v>
      </c>
      <c r="G592" s="5" t="s">
        <v>686</v>
      </c>
      <c r="H592" s="6" t="s">
        <v>689</v>
      </c>
      <c r="I592" s="5" t="s">
        <v>690</v>
      </c>
      <c r="J592" s="5" t="s">
        <v>27</v>
      </c>
      <c r="K592" s="6" t="s">
        <v>633</v>
      </c>
      <c r="L592" s="6" t="s">
        <v>634</v>
      </c>
      <c r="M592" s="7">
        <v>1</v>
      </c>
      <c r="N592" s="7">
        <v>596</v>
      </c>
      <c r="P592" s="7">
        <f t="shared" si="38"/>
        <v>596</v>
      </c>
      <c r="Q592" s="8">
        <v>1991.39</v>
      </c>
      <c r="R592" s="9">
        <f t="shared" si="39"/>
        <v>3.3412583892617453</v>
      </c>
    </row>
    <row r="593" spans="1:18" hidden="1" outlineLevel="2" x14ac:dyDescent="0.25">
      <c r="A593" s="5" t="s">
        <v>18</v>
      </c>
      <c r="B593" s="5" t="s">
        <v>19</v>
      </c>
      <c r="C593" s="5" t="s">
        <v>631</v>
      </c>
      <c r="D593" s="5" t="s">
        <v>21</v>
      </c>
      <c r="E593" s="5" t="s">
        <v>22</v>
      </c>
      <c r="F593" s="5" t="s">
        <v>166</v>
      </c>
      <c r="G593" s="5" t="s">
        <v>167</v>
      </c>
      <c r="H593" s="6" t="s">
        <v>368</v>
      </c>
      <c r="I593" s="5" t="s">
        <v>369</v>
      </c>
      <c r="J593" s="5" t="s">
        <v>27</v>
      </c>
      <c r="K593" s="6" t="s">
        <v>633</v>
      </c>
      <c r="L593" s="6" t="s">
        <v>634</v>
      </c>
      <c r="M593" s="7">
        <v>1</v>
      </c>
      <c r="N593" s="7">
        <v>32</v>
      </c>
      <c r="P593" s="7">
        <f t="shared" ref="P593:P624" si="40">N593+O593</f>
        <v>32</v>
      </c>
      <c r="Q593" s="8">
        <v>2240.7399999999998</v>
      </c>
      <c r="R593" s="9">
        <f t="shared" ref="R593:R624" si="41">Q593/P593</f>
        <v>70.023124999999993</v>
      </c>
    </row>
    <row r="594" spans="1:18" hidden="1" outlineLevel="2" x14ac:dyDescent="0.25">
      <c r="A594" s="5" t="s">
        <v>18</v>
      </c>
      <c r="B594" s="5" t="s">
        <v>19</v>
      </c>
      <c r="C594" s="5" t="s">
        <v>631</v>
      </c>
      <c r="D594" s="5" t="s">
        <v>21</v>
      </c>
      <c r="E594" s="5" t="s">
        <v>22</v>
      </c>
      <c r="F594" s="5" t="s">
        <v>166</v>
      </c>
      <c r="G594" s="5" t="s">
        <v>167</v>
      </c>
      <c r="H594" s="6" t="s">
        <v>171</v>
      </c>
      <c r="I594" s="5" t="s">
        <v>172</v>
      </c>
      <c r="J594" s="5" t="s">
        <v>27</v>
      </c>
      <c r="K594" s="6" t="s">
        <v>633</v>
      </c>
      <c r="L594" s="6" t="s">
        <v>634</v>
      </c>
      <c r="M594" s="7">
        <v>1</v>
      </c>
      <c r="N594" s="7">
        <v>1</v>
      </c>
      <c r="P594" s="7">
        <f t="shared" si="40"/>
        <v>1</v>
      </c>
      <c r="Q594" s="8">
        <v>558.85</v>
      </c>
      <c r="R594" s="9">
        <f t="shared" si="41"/>
        <v>558.85</v>
      </c>
    </row>
    <row r="595" spans="1:18" hidden="1" outlineLevel="2" x14ac:dyDescent="0.25">
      <c r="A595" s="5" t="s">
        <v>18</v>
      </c>
      <c r="B595" s="5" t="s">
        <v>19</v>
      </c>
      <c r="C595" s="5" t="s">
        <v>631</v>
      </c>
      <c r="D595" s="5" t="s">
        <v>21</v>
      </c>
      <c r="E595" s="5" t="s">
        <v>22</v>
      </c>
      <c r="F595" s="5" t="s">
        <v>166</v>
      </c>
      <c r="G595" s="5" t="s">
        <v>167</v>
      </c>
      <c r="H595" s="6" t="s">
        <v>691</v>
      </c>
      <c r="I595" s="5" t="s">
        <v>692</v>
      </c>
      <c r="J595" s="5" t="s">
        <v>42</v>
      </c>
      <c r="K595" s="6" t="s">
        <v>633</v>
      </c>
      <c r="L595" s="6" t="s">
        <v>634</v>
      </c>
      <c r="M595" s="7">
        <v>1</v>
      </c>
      <c r="N595" s="7">
        <v>336</v>
      </c>
      <c r="P595" s="7">
        <f t="shared" si="40"/>
        <v>336</v>
      </c>
      <c r="Q595" s="8">
        <v>5611.72</v>
      </c>
      <c r="R595" s="9">
        <f t="shared" si="41"/>
        <v>16.70154761904762</v>
      </c>
    </row>
    <row r="596" spans="1:18" hidden="1" outlineLevel="2" x14ac:dyDescent="0.25">
      <c r="A596" s="5" t="s">
        <v>18</v>
      </c>
      <c r="B596" s="5" t="s">
        <v>19</v>
      </c>
      <c r="C596" s="5" t="s">
        <v>631</v>
      </c>
      <c r="D596" s="5" t="s">
        <v>21</v>
      </c>
      <c r="E596" s="5" t="s">
        <v>22</v>
      </c>
      <c r="F596" s="5" t="s">
        <v>166</v>
      </c>
      <c r="G596" s="5" t="s">
        <v>173</v>
      </c>
      <c r="H596" s="6" t="s">
        <v>693</v>
      </c>
      <c r="I596" s="5" t="s">
        <v>371</v>
      </c>
      <c r="J596" s="5" t="s">
        <v>49</v>
      </c>
      <c r="K596" s="6" t="s">
        <v>633</v>
      </c>
      <c r="L596" s="6" t="s">
        <v>634</v>
      </c>
      <c r="O596" s="7">
        <v>464</v>
      </c>
      <c r="P596" s="7">
        <f t="shared" si="40"/>
        <v>464</v>
      </c>
      <c r="Q596" s="8">
        <v>6712.71</v>
      </c>
      <c r="R596" s="9">
        <f t="shared" si="41"/>
        <v>14.467047413793104</v>
      </c>
    </row>
    <row r="597" spans="1:18" hidden="1" outlineLevel="2" x14ac:dyDescent="0.25">
      <c r="A597" s="5" t="s">
        <v>18</v>
      </c>
      <c r="B597" s="5" t="s">
        <v>19</v>
      </c>
      <c r="C597" s="5" t="s">
        <v>631</v>
      </c>
      <c r="D597" s="5" t="s">
        <v>21</v>
      </c>
      <c r="E597" s="5" t="s">
        <v>22</v>
      </c>
      <c r="F597" s="5" t="s">
        <v>166</v>
      </c>
      <c r="G597" s="5" t="s">
        <v>173</v>
      </c>
      <c r="H597" s="6" t="s">
        <v>174</v>
      </c>
      <c r="I597" s="5" t="s">
        <v>175</v>
      </c>
      <c r="J597" s="5" t="s">
        <v>30</v>
      </c>
      <c r="K597" s="6" t="s">
        <v>633</v>
      </c>
      <c r="L597" s="6" t="s">
        <v>634</v>
      </c>
      <c r="M597" s="7">
        <v>2</v>
      </c>
      <c r="N597" s="7">
        <v>153</v>
      </c>
      <c r="P597" s="7">
        <f t="shared" si="40"/>
        <v>153</v>
      </c>
      <c r="Q597" s="8">
        <v>9675.6299999999992</v>
      </c>
      <c r="R597" s="9">
        <f t="shared" si="41"/>
        <v>63.239411764705878</v>
      </c>
    </row>
    <row r="598" spans="1:18" hidden="1" outlineLevel="2" x14ac:dyDescent="0.25">
      <c r="A598" s="5" t="s">
        <v>18</v>
      </c>
      <c r="B598" s="5" t="s">
        <v>19</v>
      </c>
      <c r="C598" s="5" t="s">
        <v>631</v>
      </c>
      <c r="D598" s="5" t="s">
        <v>21</v>
      </c>
      <c r="E598" s="5" t="s">
        <v>22</v>
      </c>
      <c r="F598" s="5" t="s">
        <v>176</v>
      </c>
      <c r="G598" s="5" t="s">
        <v>177</v>
      </c>
      <c r="H598" s="6" t="s">
        <v>694</v>
      </c>
      <c r="I598" s="5" t="s">
        <v>695</v>
      </c>
      <c r="J598" s="5" t="s">
        <v>49</v>
      </c>
      <c r="K598" s="6" t="s">
        <v>633</v>
      </c>
      <c r="L598" s="6" t="s">
        <v>634</v>
      </c>
      <c r="O598" s="7">
        <v>444</v>
      </c>
      <c r="P598" s="7">
        <f t="shared" si="40"/>
        <v>444</v>
      </c>
      <c r="Q598" s="8">
        <v>5851.63</v>
      </c>
      <c r="R598" s="9">
        <f t="shared" si="41"/>
        <v>13.179346846846848</v>
      </c>
    </row>
    <row r="599" spans="1:18" hidden="1" outlineLevel="2" x14ac:dyDescent="0.25">
      <c r="A599" s="5" t="s">
        <v>18</v>
      </c>
      <c r="B599" s="5" t="s">
        <v>19</v>
      </c>
      <c r="C599" s="5" t="s">
        <v>631</v>
      </c>
      <c r="D599" s="5" t="s">
        <v>21</v>
      </c>
      <c r="E599" s="5" t="s">
        <v>22</v>
      </c>
      <c r="F599" s="5" t="s">
        <v>176</v>
      </c>
      <c r="G599" s="5" t="s">
        <v>177</v>
      </c>
      <c r="H599" s="6" t="s">
        <v>180</v>
      </c>
      <c r="I599" s="5" t="s">
        <v>181</v>
      </c>
      <c r="J599" s="5" t="s">
        <v>27</v>
      </c>
      <c r="K599" s="6" t="s">
        <v>633</v>
      </c>
      <c r="L599" s="6" t="s">
        <v>634</v>
      </c>
      <c r="M599" s="7">
        <v>28</v>
      </c>
      <c r="N599" s="7">
        <v>1440</v>
      </c>
      <c r="P599" s="7">
        <f t="shared" si="40"/>
        <v>1440</v>
      </c>
      <c r="Q599" s="8">
        <v>12276.13</v>
      </c>
      <c r="R599" s="9">
        <f t="shared" si="41"/>
        <v>8.5250902777777764</v>
      </c>
    </row>
    <row r="600" spans="1:18" hidden="1" outlineLevel="2" x14ac:dyDescent="0.25">
      <c r="A600" s="5" t="s">
        <v>18</v>
      </c>
      <c r="B600" s="5" t="s">
        <v>19</v>
      </c>
      <c r="C600" s="5" t="s">
        <v>631</v>
      </c>
      <c r="D600" s="5" t="s">
        <v>21</v>
      </c>
      <c r="E600" s="5" t="s">
        <v>22</v>
      </c>
      <c r="F600" s="5" t="s">
        <v>176</v>
      </c>
      <c r="G600" s="5" t="s">
        <v>177</v>
      </c>
      <c r="H600" s="6" t="s">
        <v>182</v>
      </c>
      <c r="I600" s="5" t="s">
        <v>183</v>
      </c>
      <c r="J600" s="5" t="s">
        <v>30</v>
      </c>
      <c r="K600" s="6" t="s">
        <v>633</v>
      </c>
      <c r="L600" s="6" t="s">
        <v>634</v>
      </c>
      <c r="M600" s="7">
        <v>4</v>
      </c>
      <c r="N600" s="7">
        <v>522</v>
      </c>
      <c r="P600" s="7">
        <f t="shared" si="40"/>
        <v>522</v>
      </c>
      <c r="Q600" s="8">
        <v>126.15</v>
      </c>
      <c r="R600" s="9">
        <f t="shared" si="41"/>
        <v>0.24166666666666667</v>
      </c>
    </row>
    <row r="601" spans="1:18" hidden="1" outlineLevel="2" x14ac:dyDescent="0.25">
      <c r="A601" s="5" t="s">
        <v>18</v>
      </c>
      <c r="B601" s="5" t="s">
        <v>19</v>
      </c>
      <c r="C601" s="5" t="s">
        <v>631</v>
      </c>
      <c r="D601" s="5" t="s">
        <v>21</v>
      </c>
      <c r="E601" s="5" t="s">
        <v>22</v>
      </c>
      <c r="F601" s="5" t="s">
        <v>176</v>
      </c>
      <c r="G601" s="5" t="s">
        <v>184</v>
      </c>
      <c r="H601" s="6" t="s">
        <v>696</v>
      </c>
      <c r="I601" s="5" t="s">
        <v>697</v>
      </c>
      <c r="J601" s="5" t="s">
        <v>49</v>
      </c>
      <c r="K601" s="6" t="s">
        <v>633</v>
      </c>
      <c r="L601" s="6" t="s">
        <v>634</v>
      </c>
      <c r="O601" s="7">
        <v>2895</v>
      </c>
      <c r="P601" s="7">
        <f t="shared" si="40"/>
        <v>2895</v>
      </c>
      <c r="Q601" s="8">
        <v>9476.3700000000008</v>
      </c>
      <c r="R601" s="9">
        <f t="shared" si="41"/>
        <v>3.2733575129533681</v>
      </c>
    </row>
    <row r="602" spans="1:18" hidden="1" outlineLevel="2" x14ac:dyDescent="0.25">
      <c r="A602" s="5" t="s">
        <v>18</v>
      </c>
      <c r="B602" s="5" t="s">
        <v>19</v>
      </c>
      <c r="C602" s="5" t="s">
        <v>631</v>
      </c>
      <c r="D602" s="5" t="s">
        <v>21</v>
      </c>
      <c r="E602" s="5" t="s">
        <v>22</v>
      </c>
      <c r="F602" s="5" t="s">
        <v>176</v>
      </c>
      <c r="G602" s="5" t="s">
        <v>184</v>
      </c>
      <c r="H602" s="6" t="s">
        <v>479</v>
      </c>
      <c r="I602" s="5" t="s">
        <v>480</v>
      </c>
      <c r="J602" s="5" t="s">
        <v>42</v>
      </c>
      <c r="K602" s="6" t="s">
        <v>633</v>
      </c>
      <c r="L602" s="6" t="s">
        <v>634</v>
      </c>
      <c r="M602" s="7">
        <v>2</v>
      </c>
      <c r="N602" s="7">
        <v>1000</v>
      </c>
      <c r="P602" s="7">
        <f t="shared" si="40"/>
        <v>1000</v>
      </c>
      <c r="Q602" s="8">
        <v>5876.65</v>
      </c>
      <c r="R602" s="9">
        <f t="shared" si="41"/>
        <v>5.8766499999999997</v>
      </c>
    </row>
    <row r="603" spans="1:18" hidden="1" outlineLevel="2" x14ac:dyDescent="0.25">
      <c r="A603" s="5" t="s">
        <v>18</v>
      </c>
      <c r="B603" s="5" t="s">
        <v>19</v>
      </c>
      <c r="C603" s="5" t="s">
        <v>631</v>
      </c>
      <c r="D603" s="5" t="s">
        <v>21</v>
      </c>
      <c r="E603" s="5" t="s">
        <v>22</v>
      </c>
      <c r="F603" s="5" t="s">
        <v>176</v>
      </c>
      <c r="G603" s="5" t="s">
        <v>187</v>
      </c>
      <c r="H603" s="6" t="s">
        <v>698</v>
      </c>
      <c r="I603" s="5" t="s">
        <v>699</v>
      </c>
      <c r="J603" s="5" t="s">
        <v>49</v>
      </c>
      <c r="K603" s="6" t="s">
        <v>633</v>
      </c>
      <c r="L603" s="6" t="s">
        <v>634</v>
      </c>
      <c r="O603" s="7">
        <v>4000</v>
      </c>
      <c r="P603" s="7">
        <f t="shared" si="40"/>
        <v>4000</v>
      </c>
      <c r="Q603" s="8">
        <v>3885.53</v>
      </c>
      <c r="R603" s="9">
        <f t="shared" si="41"/>
        <v>0.97138250000000004</v>
      </c>
    </row>
    <row r="604" spans="1:18" hidden="1" outlineLevel="2" x14ac:dyDescent="0.25">
      <c r="A604" s="5" t="s">
        <v>18</v>
      </c>
      <c r="B604" s="5" t="s">
        <v>19</v>
      </c>
      <c r="C604" s="5" t="s">
        <v>631</v>
      </c>
      <c r="D604" s="5" t="s">
        <v>21</v>
      </c>
      <c r="E604" s="5" t="s">
        <v>22</v>
      </c>
      <c r="F604" s="5" t="s">
        <v>176</v>
      </c>
      <c r="G604" s="5" t="s">
        <v>187</v>
      </c>
      <c r="H604" s="6" t="s">
        <v>188</v>
      </c>
      <c r="I604" s="5" t="s">
        <v>189</v>
      </c>
      <c r="J604" s="5" t="s">
        <v>27</v>
      </c>
      <c r="K604" s="6" t="s">
        <v>633</v>
      </c>
      <c r="L604" s="6" t="s">
        <v>634</v>
      </c>
      <c r="M604" s="7">
        <v>6</v>
      </c>
      <c r="N604" s="7">
        <v>336</v>
      </c>
      <c r="P604" s="7">
        <f t="shared" si="40"/>
        <v>336</v>
      </c>
      <c r="Q604" s="8">
        <v>4495.3</v>
      </c>
      <c r="R604" s="9">
        <f t="shared" si="41"/>
        <v>13.378869047619048</v>
      </c>
    </row>
    <row r="605" spans="1:18" hidden="1" outlineLevel="2" x14ac:dyDescent="0.25">
      <c r="A605" s="5" t="s">
        <v>18</v>
      </c>
      <c r="B605" s="5" t="s">
        <v>19</v>
      </c>
      <c r="C605" s="5" t="s">
        <v>631</v>
      </c>
      <c r="D605" s="5" t="s">
        <v>21</v>
      </c>
      <c r="E605" s="5" t="s">
        <v>22</v>
      </c>
      <c r="F605" s="5" t="s">
        <v>176</v>
      </c>
      <c r="G605" s="5" t="s">
        <v>187</v>
      </c>
      <c r="H605" s="6" t="s">
        <v>190</v>
      </c>
      <c r="I605" s="5" t="s">
        <v>191</v>
      </c>
      <c r="J605" s="5" t="s">
        <v>30</v>
      </c>
      <c r="K605" s="6" t="s">
        <v>633</v>
      </c>
      <c r="L605" s="6" t="s">
        <v>634</v>
      </c>
      <c r="M605" s="7">
        <v>1</v>
      </c>
      <c r="N605" s="7">
        <v>120</v>
      </c>
      <c r="P605" s="7">
        <f t="shared" si="40"/>
        <v>120</v>
      </c>
      <c r="Q605" s="8">
        <v>178.53</v>
      </c>
      <c r="R605" s="9">
        <f t="shared" si="41"/>
        <v>1.4877499999999999</v>
      </c>
    </row>
    <row r="606" spans="1:18" hidden="1" outlineLevel="2" x14ac:dyDescent="0.25">
      <c r="A606" s="5" t="s">
        <v>18</v>
      </c>
      <c r="B606" s="5" t="s">
        <v>19</v>
      </c>
      <c r="C606" s="5" t="s">
        <v>631</v>
      </c>
      <c r="D606" s="5" t="s">
        <v>21</v>
      </c>
      <c r="E606" s="5" t="s">
        <v>22</v>
      </c>
      <c r="F606" s="5" t="s">
        <v>176</v>
      </c>
      <c r="G606" s="5" t="s">
        <v>192</v>
      </c>
      <c r="H606" s="6" t="s">
        <v>193</v>
      </c>
      <c r="I606" s="5" t="s">
        <v>194</v>
      </c>
      <c r="J606" s="5" t="s">
        <v>30</v>
      </c>
      <c r="K606" s="6" t="s">
        <v>633</v>
      </c>
      <c r="L606" s="6" t="s">
        <v>634</v>
      </c>
      <c r="M606" s="7">
        <v>1</v>
      </c>
      <c r="N606" s="7">
        <v>43</v>
      </c>
      <c r="P606" s="7">
        <f t="shared" si="40"/>
        <v>43</v>
      </c>
      <c r="Q606" s="8">
        <v>318.49</v>
      </c>
      <c r="R606" s="9">
        <f t="shared" si="41"/>
        <v>7.4067441860465122</v>
      </c>
    </row>
    <row r="607" spans="1:18" hidden="1" outlineLevel="2" x14ac:dyDescent="0.25">
      <c r="A607" s="5" t="s">
        <v>18</v>
      </c>
      <c r="B607" s="5" t="s">
        <v>19</v>
      </c>
      <c r="C607" s="5" t="s">
        <v>631</v>
      </c>
      <c r="D607" s="5" t="s">
        <v>21</v>
      </c>
      <c r="E607" s="5" t="s">
        <v>22</v>
      </c>
      <c r="F607" s="5" t="s">
        <v>176</v>
      </c>
      <c r="G607" s="5" t="s">
        <v>192</v>
      </c>
      <c r="H607" s="6" t="s">
        <v>195</v>
      </c>
      <c r="I607" s="5" t="s">
        <v>196</v>
      </c>
      <c r="J607" s="5" t="s">
        <v>30</v>
      </c>
      <c r="K607" s="6" t="s">
        <v>633</v>
      </c>
      <c r="L607" s="6" t="s">
        <v>634</v>
      </c>
      <c r="M607" s="7">
        <v>1</v>
      </c>
      <c r="N607" s="7">
        <v>90</v>
      </c>
      <c r="P607" s="7">
        <f t="shared" si="40"/>
        <v>90</v>
      </c>
      <c r="Q607" s="8">
        <v>148.47</v>
      </c>
      <c r="R607" s="9">
        <f t="shared" si="41"/>
        <v>1.6496666666666666</v>
      </c>
    </row>
    <row r="608" spans="1:18" hidden="1" outlineLevel="2" x14ac:dyDescent="0.25">
      <c r="A608" s="5" t="s">
        <v>18</v>
      </c>
      <c r="B608" s="5" t="s">
        <v>19</v>
      </c>
      <c r="C608" s="5" t="s">
        <v>631</v>
      </c>
      <c r="D608" s="5" t="s">
        <v>21</v>
      </c>
      <c r="E608" s="5" t="s">
        <v>22</v>
      </c>
      <c r="F608" s="5" t="s">
        <v>176</v>
      </c>
      <c r="G608" s="5" t="s">
        <v>486</v>
      </c>
      <c r="H608" s="6" t="s">
        <v>586</v>
      </c>
      <c r="I608" s="5" t="s">
        <v>587</v>
      </c>
      <c r="J608" s="5" t="s">
        <v>30</v>
      </c>
      <c r="K608" s="6" t="s">
        <v>633</v>
      </c>
      <c r="L608" s="6" t="s">
        <v>634</v>
      </c>
      <c r="M608" s="7">
        <v>3</v>
      </c>
      <c r="N608" s="7">
        <v>345</v>
      </c>
      <c r="P608" s="7">
        <f t="shared" si="40"/>
        <v>345</v>
      </c>
      <c r="Q608" s="8">
        <v>1167.79</v>
      </c>
      <c r="R608" s="9">
        <f t="shared" si="41"/>
        <v>3.3848985507246376</v>
      </c>
    </row>
    <row r="609" spans="1:18" hidden="1" outlineLevel="2" x14ac:dyDescent="0.25">
      <c r="A609" s="5" t="s">
        <v>18</v>
      </c>
      <c r="B609" s="5" t="s">
        <v>19</v>
      </c>
      <c r="C609" s="5" t="s">
        <v>631</v>
      </c>
      <c r="D609" s="5" t="s">
        <v>21</v>
      </c>
      <c r="E609" s="5" t="s">
        <v>22</v>
      </c>
      <c r="F609" s="5" t="s">
        <v>176</v>
      </c>
      <c r="G609" s="5" t="s">
        <v>486</v>
      </c>
      <c r="H609" s="6" t="s">
        <v>700</v>
      </c>
      <c r="I609" s="5" t="s">
        <v>701</v>
      </c>
      <c r="J609" s="5" t="s">
        <v>42</v>
      </c>
      <c r="K609" s="6" t="s">
        <v>633</v>
      </c>
      <c r="L609" s="6" t="s">
        <v>634</v>
      </c>
      <c r="M609" s="7">
        <v>2</v>
      </c>
      <c r="N609" s="7">
        <v>118</v>
      </c>
      <c r="P609" s="7">
        <f t="shared" si="40"/>
        <v>118</v>
      </c>
      <c r="Q609" s="8">
        <v>1</v>
      </c>
      <c r="R609" s="9">
        <f t="shared" si="41"/>
        <v>8.4745762711864406E-3</v>
      </c>
    </row>
    <row r="610" spans="1:18" hidden="1" outlineLevel="2" x14ac:dyDescent="0.25">
      <c r="A610" s="5" t="s">
        <v>18</v>
      </c>
      <c r="B610" s="5" t="s">
        <v>19</v>
      </c>
      <c r="C610" s="5" t="s">
        <v>631</v>
      </c>
      <c r="D610" s="5" t="s">
        <v>21</v>
      </c>
      <c r="E610" s="5" t="s">
        <v>22</v>
      </c>
      <c r="F610" s="5" t="s">
        <v>176</v>
      </c>
      <c r="G610" s="5" t="s">
        <v>197</v>
      </c>
      <c r="H610" s="6" t="s">
        <v>200</v>
      </c>
      <c r="I610" s="5" t="s">
        <v>201</v>
      </c>
      <c r="J610" s="5" t="s">
        <v>27</v>
      </c>
      <c r="K610" s="6" t="s">
        <v>633</v>
      </c>
      <c r="L610" s="6" t="s">
        <v>634</v>
      </c>
      <c r="M610" s="7">
        <v>34</v>
      </c>
      <c r="N610" s="7">
        <v>1218</v>
      </c>
      <c r="P610" s="7">
        <f t="shared" si="40"/>
        <v>1218</v>
      </c>
      <c r="Q610" s="8">
        <v>21631.21</v>
      </c>
      <c r="R610" s="9">
        <f t="shared" si="41"/>
        <v>17.759614121510673</v>
      </c>
    </row>
    <row r="611" spans="1:18" hidden="1" outlineLevel="2" x14ac:dyDescent="0.25">
      <c r="A611" s="5" t="s">
        <v>18</v>
      </c>
      <c r="B611" s="5" t="s">
        <v>19</v>
      </c>
      <c r="C611" s="5" t="s">
        <v>631</v>
      </c>
      <c r="D611" s="5" t="s">
        <v>21</v>
      </c>
      <c r="E611" s="5" t="s">
        <v>22</v>
      </c>
      <c r="F611" s="5" t="s">
        <v>176</v>
      </c>
      <c r="G611" s="5" t="s">
        <v>197</v>
      </c>
      <c r="H611" s="6" t="s">
        <v>202</v>
      </c>
      <c r="I611" s="5" t="s">
        <v>203</v>
      </c>
      <c r="J611" s="5" t="s">
        <v>30</v>
      </c>
      <c r="K611" s="6" t="s">
        <v>633</v>
      </c>
      <c r="L611" s="6" t="s">
        <v>634</v>
      </c>
      <c r="M611" s="7">
        <v>1</v>
      </c>
      <c r="N611" s="7">
        <v>132</v>
      </c>
      <c r="P611" s="7">
        <f t="shared" si="40"/>
        <v>132</v>
      </c>
      <c r="Q611" s="8">
        <v>167.2</v>
      </c>
      <c r="R611" s="9">
        <f t="shared" si="41"/>
        <v>1.2666666666666666</v>
      </c>
    </row>
    <row r="612" spans="1:18" hidden="1" outlineLevel="2" x14ac:dyDescent="0.25">
      <c r="A612" s="5" t="s">
        <v>18</v>
      </c>
      <c r="B612" s="5" t="s">
        <v>19</v>
      </c>
      <c r="C612" s="5" t="s">
        <v>631</v>
      </c>
      <c r="D612" s="5" t="s">
        <v>21</v>
      </c>
      <c r="E612" s="5" t="s">
        <v>22</v>
      </c>
      <c r="F612" s="5" t="s">
        <v>176</v>
      </c>
      <c r="G612" s="5" t="s">
        <v>204</v>
      </c>
      <c r="H612" s="6" t="s">
        <v>209</v>
      </c>
      <c r="I612" s="5" t="s">
        <v>210</v>
      </c>
      <c r="J612" s="5" t="s">
        <v>27</v>
      </c>
      <c r="K612" s="6" t="s">
        <v>633</v>
      </c>
      <c r="L612" s="6" t="s">
        <v>634</v>
      </c>
      <c r="M612" s="7">
        <v>10</v>
      </c>
      <c r="N612" s="7">
        <v>426</v>
      </c>
      <c r="P612" s="7">
        <f t="shared" si="40"/>
        <v>426</v>
      </c>
      <c r="Q612" s="8">
        <v>7326.88</v>
      </c>
      <c r="R612" s="9">
        <f t="shared" si="41"/>
        <v>17.199248826291079</v>
      </c>
    </row>
    <row r="613" spans="1:18" hidden="1" outlineLevel="2" x14ac:dyDescent="0.25">
      <c r="A613" s="5" t="s">
        <v>18</v>
      </c>
      <c r="B613" s="5" t="s">
        <v>19</v>
      </c>
      <c r="C613" s="5" t="s">
        <v>631</v>
      </c>
      <c r="D613" s="5" t="s">
        <v>21</v>
      </c>
      <c r="E613" s="5" t="s">
        <v>22</v>
      </c>
      <c r="F613" s="5" t="s">
        <v>176</v>
      </c>
      <c r="G613" s="5" t="s">
        <v>211</v>
      </c>
      <c r="H613" s="6" t="s">
        <v>212</v>
      </c>
      <c r="I613" s="5" t="s">
        <v>213</v>
      </c>
      <c r="J613" s="5" t="s">
        <v>27</v>
      </c>
      <c r="K613" s="6" t="s">
        <v>633</v>
      </c>
      <c r="L613" s="6" t="s">
        <v>634</v>
      </c>
      <c r="M613" s="7">
        <v>23</v>
      </c>
      <c r="N613" s="7">
        <v>1109</v>
      </c>
      <c r="P613" s="7">
        <f t="shared" si="40"/>
        <v>1109</v>
      </c>
      <c r="Q613" s="8">
        <v>17074.89</v>
      </c>
      <c r="R613" s="9">
        <f t="shared" si="41"/>
        <v>15.396654643823263</v>
      </c>
    </row>
    <row r="614" spans="1:18" hidden="1" outlineLevel="2" x14ac:dyDescent="0.25">
      <c r="A614" s="5" t="s">
        <v>18</v>
      </c>
      <c r="B614" s="5" t="s">
        <v>19</v>
      </c>
      <c r="C614" s="5" t="s">
        <v>631</v>
      </c>
      <c r="D614" s="5" t="s">
        <v>21</v>
      </c>
      <c r="E614" s="5" t="s">
        <v>22</v>
      </c>
      <c r="F614" s="5" t="s">
        <v>176</v>
      </c>
      <c r="G614" s="5" t="s">
        <v>211</v>
      </c>
      <c r="H614" s="6" t="s">
        <v>214</v>
      </c>
      <c r="I614" s="5" t="s">
        <v>215</v>
      </c>
      <c r="J614" s="5" t="s">
        <v>30</v>
      </c>
      <c r="K614" s="6" t="s">
        <v>633</v>
      </c>
      <c r="L614" s="6" t="s">
        <v>634</v>
      </c>
      <c r="M614" s="7">
        <v>1</v>
      </c>
      <c r="N614" s="7">
        <v>277</v>
      </c>
      <c r="P614" s="7">
        <f t="shared" si="40"/>
        <v>277</v>
      </c>
      <c r="Q614" s="8">
        <v>3536.72</v>
      </c>
      <c r="R614" s="9">
        <f t="shared" si="41"/>
        <v>12.767942238267148</v>
      </c>
    </row>
    <row r="615" spans="1:18" hidden="1" outlineLevel="2" x14ac:dyDescent="0.25">
      <c r="A615" s="5" t="s">
        <v>18</v>
      </c>
      <c r="B615" s="5" t="s">
        <v>19</v>
      </c>
      <c r="C615" s="5" t="s">
        <v>631</v>
      </c>
      <c r="D615" s="5" t="s">
        <v>21</v>
      </c>
      <c r="E615" s="5" t="s">
        <v>22</v>
      </c>
      <c r="F615" s="5" t="s">
        <v>176</v>
      </c>
      <c r="G615" s="5" t="s">
        <v>211</v>
      </c>
      <c r="H615" s="6" t="s">
        <v>702</v>
      </c>
      <c r="I615" s="5" t="s">
        <v>703</v>
      </c>
      <c r="J615" s="5" t="s">
        <v>42</v>
      </c>
      <c r="K615" s="6" t="s">
        <v>633</v>
      </c>
      <c r="L615" s="6" t="s">
        <v>634</v>
      </c>
      <c r="M615" s="7">
        <v>1</v>
      </c>
      <c r="N615" s="7">
        <v>55</v>
      </c>
      <c r="P615" s="7">
        <f t="shared" si="40"/>
        <v>55</v>
      </c>
      <c r="Q615" s="8">
        <v>160.05000000000001</v>
      </c>
      <c r="R615" s="9">
        <f t="shared" si="41"/>
        <v>2.91</v>
      </c>
    </row>
    <row r="616" spans="1:18" hidden="1" outlineLevel="2" x14ac:dyDescent="0.25">
      <c r="A616" s="5" t="s">
        <v>18</v>
      </c>
      <c r="B616" s="5" t="s">
        <v>19</v>
      </c>
      <c r="C616" s="5" t="s">
        <v>631</v>
      </c>
      <c r="D616" s="5" t="s">
        <v>21</v>
      </c>
      <c r="E616" s="5" t="s">
        <v>22</v>
      </c>
      <c r="F616" s="5" t="s">
        <v>176</v>
      </c>
      <c r="G616" s="5" t="s">
        <v>216</v>
      </c>
      <c r="H616" s="6" t="s">
        <v>394</v>
      </c>
      <c r="I616" s="5" t="s">
        <v>395</v>
      </c>
      <c r="J616" s="5" t="s">
        <v>27</v>
      </c>
      <c r="K616" s="6" t="s">
        <v>633</v>
      </c>
      <c r="L616" s="6" t="s">
        <v>634</v>
      </c>
      <c r="M616" s="7">
        <v>8</v>
      </c>
      <c r="N616" s="7">
        <v>202</v>
      </c>
      <c r="P616" s="7">
        <f t="shared" si="40"/>
        <v>202</v>
      </c>
      <c r="Q616" s="8">
        <v>954.88</v>
      </c>
      <c r="R616" s="9">
        <f t="shared" si="41"/>
        <v>4.7271287128712869</v>
      </c>
    </row>
    <row r="617" spans="1:18" hidden="1" outlineLevel="2" x14ac:dyDescent="0.25">
      <c r="A617" s="5" t="s">
        <v>18</v>
      </c>
      <c r="B617" s="5" t="s">
        <v>19</v>
      </c>
      <c r="C617" s="5" t="s">
        <v>631</v>
      </c>
      <c r="D617" s="5" t="s">
        <v>21</v>
      </c>
      <c r="E617" s="5" t="s">
        <v>22</v>
      </c>
      <c r="F617" s="5" t="s">
        <v>176</v>
      </c>
      <c r="G617" s="5" t="s">
        <v>216</v>
      </c>
      <c r="H617" s="6" t="s">
        <v>219</v>
      </c>
      <c r="I617" s="5" t="s">
        <v>220</v>
      </c>
      <c r="J617" s="5" t="s">
        <v>30</v>
      </c>
      <c r="K617" s="6" t="s">
        <v>633</v>
      </c>
      <c r="L617" s="6" t="s">
        <v>634</v>
      </c>
      <c r="M617" s="7">
        <v>1</v>
      </c>
      <c r="N617" s="7">
        <v>43</v>
      </c>
      <c r="P617" s="7">
        <f t="shared" si="40"/>
        <v>43</v>
      </c>
      <c r="Q617" s="8">
        <v>117.68</v>
      </c>
      <c r="R617" s="9">
        <f t="shared" si="41"/>
        <v>2.7367441860465118</v>
      </c>
    </row>
    <row r="618" spans="1:18" hidden="1" outlineLevel="2" x14ac:dyDescent="0.25">
      <c r="A618" s="5" t="s">
        <v>18</v>
      </c>
      <c r="B618" s="5" t="s">
        <v>19</v>
      </c>
      <c r="C618" s="5" t="s">
        <v>631</v>
      </c>
      <c r="D618" s="5" t="s">
        <v>21</v>
      </c>
      <c r="E618" s="5" t="s">
        <v>22</v>
      </c>
      <c r="F618" s="5" t="s">
        <v>221</v>
      </c>
      <c r="G618" s="5" t="s">
        <v>222</v>
      </c>
      <c r="H618" s="6" t="s">
        <v>704</v>
      </c>
      <c r="I618" s="5" t="s">
        <v>705</v>
      </c>
      <c r="J618" s="5" t="s">
        <v>49</v>
      </c>
      <c r="K618" s="6" t="s">
        <v>633</v>
      </c>
      <c r="L618" s="6" t="s">
        <v>634</v>
      </c>
      <c r="O618" s="7">
        <v>1279</v>
      </c>
      <c r="P618" s="7">
        <f t="shared" si="40"/>
        <v>1279</v>
      </c>
      <c r="Q618" s="8">
        <v>7262.93</v>
      </c>
      <c r="R618" s="9">
        <f t="shared" si="41"/>
        <v>5.6786004691164971</v>
      </c>
    </row>
    <row r="619" spans="1:18" hidden="1" outlineLevel="2" x14ac:dyDescent="0.25">
      <c r="A619" s="5" t="s">
        <v>18</v>
      </c>
      <c r="B619" s="5" t="s">
        <v>19</v>
      </c>
      <c r="C619" s="5" t="s">
        <v>631</v>
      </c>
      <c r="D619" s="5" t="s">
        <v>21</v>
      </c>
      <c r="E619" s="5" t="s">
        <v>22</v>
      </c>
      <c r="F619" s="5" t="s">
        <v>221</v>
      </c>
      <c r="G619" s="5" t="s">
        <v>222</v>
      </c>
      <c r="H619" s="6" t="s">
        <v>704</v>
      </c>
      <c r="I619" s="5" t="s">
        <v>705</v>
      </c>
      <c r="J619" s="5" t="s">
        <v>47</v>
      </c>
      <c r="K619" s="6" t="s">
        <v>633</v>
      </c>
      <c r="L619" s="6" t="s">
        <v>634</v>
      </c>
      <c r="O619" s="7">
        <v>522</v>
      </c>
      <c r="P619" s="7">
        <f t="shared" si="40"/>
        <v>522</v>
      </c>
      <c r="Q619" s="8">
        <v>3499.56</v>
      </c>
      <c r="R619" s="9">
        <f t="shared" si="41"/>
        <v>6.7041379310344826</v>
      </c>
    </row>
    <row r="620" spans="1:18" hidden="1" outlineLevel="2" x14ac:dyDescent="0.25">
      <c r="A620" s="5" t="s">
        <v>18</v>
      </c>
      <c r="B620" s="5" t="s">
        <v>19</v>
      </c>
      <c r="C620" s="5" t="s">
        <v>631</v>
      </c>
      <c r="D620" s="5" t="s">
        <v>21</v>
      </c>
      <c r="E620" s="5" t="s">
        <v>22</v>
      </c>
      <c r="F620" s="5" t="s">
        <v>221</v>
      </c>
      <c r="G620" s="5" t="s">
        <v>222</v>
      </c>
      <c r="H620" s="6" t="s">
        <v>706</v>
      </c>
      <c r="I620" s="5" t="s">
        <v>707</v>
      </c>
      <c r="J620" s="5" t="s">
        <v>49</v>
      </c>
      <c r="K620" s="6" t="s">
        <v>633</v>
      </c>
      <c r="L620" s="6" t="s">
        <v>634</v>
      </c>
      <c r="O620" s="7">
        <v>909</v>
      </c>
      <c r="P620" s="7">
        <f t="shared" si="40"/>
        <v>909</v>
      </c>
      <c r="Q620" s="8">
        <v>4924.8</v>
      </c>
      <c r="R620" s="9">
        <f t="shared" si="41"/>
        <v>5.4178217821782182</v>
      </c>
    </row>
    <row r="621" spans="1:18" hidden="1" outlineLevel="2" x14ac:dyDescent="0.25">
      <c r="A621" s="5" t="s">
        <v>18</v>
      </c>
      <c r="B621" s="5" t="s">
        <v>19</v>
      </c>
      <c r="C621" s="5" t="s">
        <v>631</v>
      </c>
      <c r="D621" s="5" t="s">
        <v>21</v>
      </c>
      <c r="E621" s="5" t="s">
        <v>22</v>
      </c>
      <c r="F621" s="5" t="s">
        <v>221</v>
      </c>
      <c r="G621" s="5" t="s">
        <v>222</v>
      </c>
      <c r="H621" s="6" t="s">
        <v>706</v>
      </c>
      <c r="I621" s="5" t="s">
        <v>707</v>
      </c>
      <c r="J621" s="5" t="s">
        <v>47</v>
      </c>
      <c r="K621" s="6" t="s">
        <v>633</v>
      </c>
      <c r="L621" s="6" t="s">
        <v>634</v>
      </c>
      <c r="O621" s="7">
        <v>378</v>
      </c>
      <c r="P621" s="7">
        <f t="shared" si="40"/>
        <v>378</v>
      </c>
      <c r="Q621" s="8">
        <v>2744.78</v>
      </c>
      <c r="R621" s="9">
        <f t="shared" si="41"/>
        <v>7.2613227513227523</v>
      </c>
    </row>
    <row r="622" spans="1:18" hidden="1" outlineLevel="2" x14ac:dyDescent="0.25">
      <c r="A622" s="5" t="s">
        <v>18</v>
      </c>
      <c r="B622" s="5" t="s">
        <v>19</v>
      </c>
      <c r="C622" s="5" t="s">
        <v>631</v>
      </c>
      <c r="D622" s="5" t="s">
        <v>21</v>
      </c>
      <c r="E622" s="5" t="s">
        <v>22</v>
      </c>
      <c r="F622" s="5" t="s">
        <v>221</v>
      </c>
      <c r="G622" s="5" t="s">
        <v>222</v>
      </c>
      <c r="H622" s="6" t="s">
        <v>223</v>
      </c>
      <c r="I622" s="5" t="s">
        <v>224</v>
      </c>
      <c r="J622" s="5" t="s">
        <v>27</v>
      </c>
      <c r="K622" s="6" t="s">
        <v>633</v>
      </c>
      <c r="L622" s="6" t="s">
        <v>634</v>
      </c>
      <c r="M622" s="7">
        <v>13</v>
      </c>
      <c r="N622" s="7">
        <v>325</v>
      </c>
      <c r="P622" s="7">
        <f t="shared" si="40"/>
        <v>325</v>
      </c>
      <c r="Q622" s="8">
        <v>5598.86</v>
      </c>
      <c r="R622" s="9">
        <f t="shared" si="41"/>
        <v>17.227261538461537</v>
      </c>
    </row>
    <row r="623" spans="1:18" hidden="1" outlineLevel="2" x14ac:dyDescent="0.25">
      <c r="A623" s="5" t="s">
        <v>18</v>
      </c>
      <c r="B623" s="5" t="s">
        <v>19</v>
      </c>
      <c r="C623" s="5" t="s">
        <v>631</v>
      </c>
      <c r="D623" s="5" t="s">
        <v>21</v>
      </c>
      <c r="E623" s="5" t="s">
        <v>22</v>
      </c>
      <c r="F623" s="5" t="s">
        <v>221</v>
      </c>
      <c r="G623" s="5" t="s">
        <v>222</v>
      </c>
      <c r="H623" s="6" t="s">
        <v>600</v>
      </c>
      <c r="I623" s="5" t="s">
        <v>601</v>
      </c>
      <c r="J623" s="5" t="s">
        <v>30</v>
      </c>
      <c r="K623" s="6" t="s">
        <v>633</v>
      </c>
      <c r="L623" s="6" t="s">
        <v>634</v>
      </c>
      <c r="M623" s="7">
        <v>1</v>
      </c>
      <c r="N623" s="7">
        <v>22</v>
      </c>
      <c r="P623" s="7">
        <f t="shared" si="40"/>
        <v>22</v>
      </c>
      <c r="Q623" s="8">
        <v>565.86</v>
      </c>
      <c r="R623" s="9">
        <f t="shared" si="41"/>
        <v>25.720909090909092</v>
      </c>
    </row>
    <row r="624" spans="1:18" hidden="1" outlineLevel="2" x14ac:dyDescent="0.25">
      <c r="A624" s="5" t="s">
        <v>18</v>
      </c>
      <c r="B624" s="5" t="s">
        <v>19</v>
      </c>
      <c r="C624" s="5" t="s">
        <v>631</v>
      </c>
      <c r="D624" s="5" t="s">
        <v>21</v>
      </c>
      <c r="E624" s="5" t="s">
        <v>22</v>
      </c>
      <c r="F624" s="5" t="s">
        <v>221</v>
      </c>
      <c r="G624" s="5" t="s">
        <v>225</v>
      </c>
      <c r="H624" s="6" t="s">
        <v>708</v>
      </c>
      <c r="I624" s="5" t="s">
        <v>709</v>
      </c>
      <c r="J624" s="5" t="s">
        <v>49</v>
      </c>
      <c r="K624" s="6" t="s">
        <v>633</v>
      </c>
      <c r="L624" s="6" t="s">
        <v>634</v>
      </c>
      <c r="O624" s="7">
        <v>573</v>
      </c>
      <c r="P624" s="7">
        <f t="shared" si="40"/>
        <v>573</v>
      </c>
      <c r="Q624" s="8">
        <v>1082.96</v>
      </c>
      <c r="R624" s="9">
        <f t="shared" si="41"/>
        <v>1.8899825479930192</v>
      </c>
    </row>
    <row r="625" spans="1:18" hidden="1" outlineLevel="2" x14ac:dyDescent="0.25">
      <c r="A625" s="5" t="s">
        <v>18</v>
      </c>
      <c r="B625" s="5" t="s">
        <v>19</v>
      </c>
      <c r="C625" s="5" t="s">
        <v>631</v>
      </c>
      <c r="D625" s="5" t="s">
        <v>21</v>
      </c>
      <c r="E625" s="5" t="s">
        <v>22</v>
      </c>
      <c r="F625" s="5" t="s">
        <v>221</v>
      </c>
      <c r="G625" s="5" t="s">
        <v>225</v>
      </c>
      <c r="H625" s="6" t="s">
        <v>708</v>
      </c>
      <c r="I625" s="5" t="s">
        <v>709</v>
      </c>
      <c r="J625" s="5" t="s">
        <v>47</v>
      </c>
      <c r="K625" s="6" t="s">
        <v>633</v>
      </c>
      <c r="L625" s="6" t="s">
        <v>634</v>
      </c>
      <c r="O625" s="7">
        <v>118</v>
      </c>
      <c r="P625" s="7">
        <f t="shared" ref="P625:P656" si="42">N625+O625</f>
        <v>118</v>
      </c>
      <c r="Q625" s="8">
        <v>278.62</v>
      </c>
      <c r="R625" s="9">
        <f t="shared" ref="R625:R656" si="43">Q625/P625</f>
        <v>2.3611864406779661</v>
      </c>
    </row>
    <row r="626" spans="1:18" hidden="1" outlineLevel="2" x14ac:dyDescent="0.25">
      <c r="A626" s="5" t="s">
        <v>18</v>
      </c>
      <c r="B626" s="5" t="s">
        <v>19</v>
      </c>
      <c r="C626" s="5" t="s">
        <v>631</v>
      </c>
      <c r="D626" s="5" t="s">
        <v>21</v>
      </c>
      <c r="E626" s="5" t="s">
        <v>22</v>
      </c>
      <c r="F626" s="5" t="s">
        <v>221</v>
      </c>
      <c r="G626" s="5" t="s">
        <v>225</v>
      </c>
      <c r="H626" s="6" t="s">
        <v>710</v>
      </c>
      <c r="I626" s="5" t="s">
        <v>711</v>
      </c>
      <c r="J626" s="5" t="s">
        <v>47</v>
      </c>
      <c r="K626" s="6" t="s">
        <v>633</v>
      </c>
      <c r="L626" s="6" t="s">
        <v>634</v>
      </c>
      <c r="O626" s="7">
        <v>141</v>
      </c>
      <c r="P626" s="7">
        <f t="shared" si="42"/>
        <v>141</v>
      </c>
      <c r="Q626" s="8">
        <v>261.06</v>
      </c>
      <c r="R626" s="9">
        <f t="shared" si="43"/>
        <v>1.8514893617021277</v>
      </c>
    </row>
    <row r="627" spans="1:18" hidden="1" outlineLevel="2" x14ac:dyDescent="0.25">
      <c r="A627" s="5" t="s">
        <v>18</v>
      </c>
      <c r="B627" s="5" t="s">
        <v>19</v>
      </c>
      <c r="C627" s="5" t="s">
        <v>631</v>
      </c>
      <c r="D627" s="5" t="s">
        <v>21</v>
      </c>
      <c r="E627" s="5" t="s">
        <v>22</v>
      </c>
      <c r="F627" s="5" t="s">
        <v>221</v>
      </c>
      <c r="G627" s="5" t="s">
        <v>225</v>
      </c>
      <c r="H627" s="6" t="s">
        <v>710</v>
      </c>
      <c r="I627" s="5" t="s">
        <v>711</v>
      </c>
      <c r="J627" s="5" t="s">
        <v>49</v>
      </c>
      <c r="K627" s="6" t="s">
        <v>633</v>
      </c>
      <c r="L627" s="6" t="s">
        <v>634</v>
      </c>
      <c r="O627" s="7">
        <v>707</v>
      </c>
      <c r="P627" s="7">
        <f t="shared" si="42"/>
        <v>707</v>
      </c>
      <c r="Q627" s="8">
        <v>1305.21</v>
      </c>
      <c r="R627" s="9">
        <f t="shared" si="43"/>
        <v>1.8461244695898162</v>
      </c>
    </row>
    <row r="628" spans="1:18" hidden="1" outlineLevel="2" x14ac:dyDescent="0.25">
      <c r="A628" s="5" t="s">
        <v>18</v>
      </c>
      <c r="B628" s="5" t="s">
        <v>19</v>
      </c>
      <c r="C628" s="5" t="s">
        <v>631</v>
      </c>
      <c r="D628" s="5" t="s">
        <v>21</v>
      </c>
      <c r="E628" s="5" t="s">
        <v>22</v>
      </c>
      <c r="F628" s="5" t="s">
        <v>221</v>
      </c>
      <c r="G628" s="5" t="s">
        <v>225</v>
      </c>
      <c r="H628" s="6" t="s">
        <v>230</v>
      </c>
      <c r="I628" s="5" t="s">
        <v>231</v>
      </c>
      <c r="J628" s="5" t="s">
        <v>27</v>
      </c>
      <c r="K628" s="6" t="s">
        <v>633</v>
      </c>
      <c r="L628" s="6" t="s">
        <v>634</v>
      </c>
      <c r="M628" s="7">
        <v>18</v>
      </c>
      <c r="N628" s="7">
        <v>630</v>
      </c>
      <c r="P628" s="7">
        <f t="shared" si="42"/>
        <v>630</v>
      </c>
      <c r="Q628" s="8">
        <v>13223.16</v>
      </c>
      <c r="R628" s="9">
        <f t="shared" si="43"/>
        <v>20.989142857142856</v>
      </c>
    </row>
    <row r="629" spans="1:18" hidden="1" outlineLevel="2" x14ac:dyDescent="0.25">
      <c r="A629" s="5" t="s">
        <v>18</v>
      </c>
      <c r="B629" s="5" t="s">
        <v>19</v>
      </c>
      <c r="C629" s="5" t="s">
        <v>631</v>
      </c>
      <c r="D629" s="5" t="s">
        <v>21</v>
      </c>
      <c r="E629" s="5" t="s">
        <v>22</v>
      </c>
      <c r="F629" s="5" t="s">
        <v>221</v>
      </c>
      <c r="G629" s="5" t="s">
        <v>225</v>
      </c>
      <c r="H629" s="6" t="s">
        <v>232</v>
      </c>
      <c r="I629" s="5" t="s">
        <v>233</v>
      </c>
      <c r="J629" s="5" t="s">
        <v>30</v>
      </c>
      <c r="K629" s="6" t="s">
        <v>633</v>
      </c>
      <c r="L629" s="6" t="s">
        <v>634</v>
      </c>
      <c r="M629" s="7">
        <v>8</v>
      </c>
      <c r="N629" s="7">
        <v>747</v>
      </c>
      <c r="P629" s="7">
        <f t="shared" si="42"/>
        <v>747</v>
      </c>
      <c r="Q629" s="8">
        <v>7674.37</v>
      </c>
      <c r="R629" s="9">
        <f t="shared" si="43"/>
        <v>10.273587684069611</v>
      </c>
    </row>
    <row r="630" spans="1:18" hidden="1" outlineLevel="2" x14ac:dyDescent="0.25">
      <c r="A630" s="5" t="s">
        <v>18</v>
      </c>
      <c r="B630" s="5" t="s">
        <v>19</v>
      </c>
      <c r="C630" s="5" t="s">
        <v>631</v>
      </c>
      <c r="D630" s="5" t="s">
        <v>21</v>
      </c>
      <c r="E630" s="5" t="s">
        <v>22</v>
      </c>
      <c r="F630" s="5" t="s">
        <v>234</v>
      </c>
      <c r="G630" s="5" t="s">
        <v>400</v>
      </c>
      <c r="H630" s="6" t="s">
        <v>401</v>
      </c>
      <c r="I630" s="5" t="s">
        <v>402</v>
      </c>
      <c r="J630" s="5" t="s">
        <v>42</v>
      </c>
      <c r="K630" s="6" t="s">
        <v>633</v>
      </c>
      <c r="L630" s="6" t="s">
        <v>634</v>
      </c>
      <c r="M630" s="7">
        <v>1</v>
      </c>
      <c r="N630" s="7">
        <v>29</v>
      </c>
      <c r="P630" s="7">
        <f t="shared" si="42"/>
        <v>29</v>
      </c>
      <c r="Q630" s="8">
        <v>501.88</v>
      </c>
      <c r="R630" s="9">
        <f t="shared" si="43"/>
        <v>17.306206896551725</v>
      </c>
    </row>
    <row r="631" spans="1:18" hidden="1" outlineLevel="2" x14ac:dyDescent="0.25">
      <c r="A631" s="5" t="s">
        <v>18</v>
      </c>
      <c r="B631" s="5" t="s">
        <v>19</v>
      </c>
      <c r="C631" s="5" t="s">
        <v>631</v>
      </c>
      <c r="D631" s="5" t="s">
        <v>21</v>
      </c>
      <c r="E631" s="5" t="s">
        <v>22</v>
      </c>
      <c r="F631" s="5" t="s">
        <v>234</v>
      </c>
      <c r="G631" s="5" t="s">
        <v>235</v>
      </c>
      <c r="H631" s="6" t="s">
        <v>712</v>
      </c>
      <c r="I631" s="5" t="s">
        <v>713</v>
      </c>
      <c r="J631" s="5" t="s">
        <v>27</v>
      </c>
      <c r="K631" s="6" t="s">
        <v>633</v>
      </c>
      <c r="L631" s="6" t="s">
        <v>634</v>
      </c>
      <c r="M631" s="7">
        <v>1</v>
      </c>
      <c r="N631" s="7">
        <v>12</v>
      </c>
      <c r="P631" s="7">
        <f t="shared" si="42"/>
        <v>12</v>
      </c>
      <c r="Q631" s="8">
        <v>379.92</v>
      </c>
      <c r="R631" s="9">
        <f t="shared" si="43"/>
        <v>31.66</v>
      </c>
    </row>
    <row r="632" spans="1:18" hidden="1" outlineLevel="2" x14ac:dyDescent="0.25">
      <c r="A632" s="5" t="s">
        <v>18</v>
      </c>
      <c r="B632" s="5" t="s">
        <v>19</v>
      </c>
      <c r="C632" s="5" t="s">
        <v>631</v>
      </c>
      <c r="D632" s="5" t="s">
        <v>21</v>
      </c>
      <c r="E632" s="5" t="s">
        <v>22</v>
      </c>
      <c r="F632" s="5" t="s">
        <v>234</v>
      </c>
      <c r="G632" s="5" t="s">
        <v>407</v>
      </c>
      <c r="H632" s="6" t="s">
        <v>714</v>
      </c>
      <c r="I632" s="5" t="s">
        <v>715</v>
      </c>
      <c r="J632" s="5" t="s">
        <v>256</v>
      </c>
      <c r="K632" s="6" t="s">
        <v>633</v>
      </c>
      <c r="L632" s="6" t="s">
        <v>634</v>
      </c>
      <c r="M632" s="7">
        <v>1</v>
      </c>
      <c r="N632" s="7">
        <v>452</v>
      </c>
      <c r="P632" s="7">
        <f t="shared" si="42"/>
        <v>452</v>
      </c>
      <c r="Q632" s="8">
        <v>8118.04</v>
      </c>
      <c r="R632" s="9">
        <f t="shared" si="43"/>
        <v>17.960265486725664</v>
      </c>
    </row>
    <row r="633" spans="1:18" hidden="1" outlineLevel="2" x14ac:dyDescent="0.25">
      <c r="A633" s="5" t="s">
        <v>18</v>
      </c>
      <c r="B633" s="5" t="s">
        <v>19</v>
      </c>
      <c r="C633" s="5" t="s">
        <v>631</v>
      </c>
      <c r="D633" s="5" t="s">
        <v>21</v>
      </c>
      <c r="E633" s="5" t="s">
        <v>22</v>
      </c>
      <c r="F633" s="5" t="s">
        <v>234</v>
      </c>
      <c r="G633" s="5" t="s">
        <v>238</v>
      </c>
      <c r="H633" s="6" t="s">
        <v>716</v>
      </c>
      <c r="I633" s="5" t="s">
        <v>717</v>
      </c>
      <c r="J633" s="5" t="s">
        <v>47</v>
      </c>
      <c r="K633" s="6" t="s">
        <v>633</v>
      </c>
      <c r="L633" s="6" t="s">
        <v>634</v>
      </c>
      <c r="O633" s="7">
        <v>16</v>
      </c>
      <c r="P633" s="7">
        <f t="shared" si="42"/>
        <v>16</v>
      </c>
      <c r="Q633" s="8">
        <v>31.2</v>
      </c>
      <c r="R633" s="9">
        <f t="shared" si="43"/>
        <v>1.95</v>
      </c>
    </row>
    <row r="634" spans="1:18" hidden="1" outlineLevel="2" x14ac:dyDescent="0.25">
      <c r="A634" s="5" t="s">
        <v>18</v>
      </c>
      <c r="B634" s="5" t="s">
        <v>19</v>
      </c>
      <c r="C634" s="5" t="s">
        <v>631</v>
      </c>
      <c r="D634" s="5" t="s">
        <v>21</v>
      </c>
      <c r="E634" s="5" t="s">
        <v>22</v>
      </c>
      <c r="F634" s="5" t="s">
        <v>234</v>
      </c>
      <c r="G634" s="5" t="s">
        <v>238</v>
      </c>
      <c r="H634" s="6" t="s">
        <v>610</v>
      </c>
      <c r="I634" s="5" t="s">
        <v>611</v>
      </c>
      <c r="J634" s="5" t="s">
        <v>27</v>
      </c>
      <c r="K634" s="6" t="s">
        <v>633</v>
      </c>
      <c r="L634" s="6" t="s">
        <v>634</v>
      </c>
      <c r="M634" s="7">
        <v>3</v>
      </c>
      <c r="N634" s="7">
        <v>81</v>
      </c>
      <c r="P634" s="7">
        <f t="shared" si="42"/>
        <v>81</v>
      </c>
      <c r="Q634" s="8">
        <v>201.49</v>
      </c>
      <c r="R634" s="9">
        <f t="shared" si="43"/>
        <v>2.4875308641975309</v>
      </c>
    </row>
    <row r="635" spans="1:18" hidden="1" outlineLevel="2" x14ac:dyDescent="0.25">
      <c r="A635" s="5" t="s">
        <v>18</v>
      </c>
      <c r="B635" s="5" t="s">
        <v>19</v>
      </c>
      <c r="C635" s="5" t="s">
        <v>631</v>
      </c>
      <c r="D635" s="5" t="s">
        <v>21</v>
      </c>
      <c r="E635" s="5" t="s">
        <v>22</v>
      </c>
      <c r="F635" s="5" t="s">
        <v>234</v>
      </c>
      <c r="G635" s="5" t="s">
        <v>238</v>
      </c>
      <c r="H635" s="6" t="s">
        <v>413</v>
      </c>
      <c r="I635" s="5" t="s">
        <v>414</v>
      </c>
      <c r="J635" s="5" t="s">
        <v>30</v>
      </c>
      <c r="K635" s="6" t="s">
        <v>633</v>
      </c>
      <c r="L635" s="6" t="s">
        <v>634</v>
      </c>
      <c r="M635" s="7">
        <v>2</v>
      </c>
      <c r="N635" s="7">
        <v>188</v>
      </c>
      <c r="P635" s="7">
        <f t="shared" si="42"/>
        <v>188</v>
      </c>
      <c r="Q635" s="8">
        <v>2133.66</v>
      </c>
      <c r="R635" s="9">
        <f t="shared" si="43"/>
        <v>11.349255319148936</v>
      </c>
    </row>
    <row r="636" spans="1:18" hidden="1" outlineLevel="2" x14ac:dyDescent="0.25">
      <c r="A636" s="5" t="s">
        <v>18</v>
      </c>
      <c r="B636" s="5" t="s">
        <v>19</v>
      </c>
      <c r="C636" s="5" t="s">
        <v>631</v>
      </c>
      <c r="D636" s="5" t="s">
        <v>21</v>
      </c>
      <c r="E636" s="5" t="s">
        <v>22</v>
      </c>
      <c r="F636" s="5" t="s">
        <v>234</v>
      </c>
      <c r="G636" s="5" t="s">
        <v>238</v>
      </c>
      <c r="H636" s="6" t="s">
        <v>239</v>
      </c>
      <c r="I636" s="5" t="s">
        <v>240</v>
      </c>
      <c r="J636" s="5" t="s">
        <v>42</v>
      </c>
      <c r="K636" s="6" t="s">
        <v>633</v>
      </c>
      <c r="L636" s="6" t="s">
        <v>634</v>
      </c>
      <c r="M636" s="7">
        <v>1</v>
      </c>
      <c r="N636" s="7">
        <v>670</v>
      </c>
      <c r="P636" s="7">
        <f t="shared" si="42"/>
        <v>670</v>
      </c>
      <c r="Q636" s="8">
        <v>5617.73</v>
      </c>
      <c r="R636" s="9">
        <f t="shared" si="43"/>
        <v>8.3846716417910443</v>
      </c>
    </row>
    <row r="637" spans="1:18" hidden="1" outlineLevel="2" x14ac:dyDescent="0.25">
      <c r="A637" s="5" t="s">
        <v>18</v>
      </c>
      <c r="B637" s="5" t="s">
        <v>19</v>
      </c>
      <c r="C637" s="5" t="s">
        <v>631</v>
      </c>
      <c r="D637" s="5" t="s">
        <v>21</v>
      </c>
      <c r="E637" s="5" t="s">
        <v>22</v>
      </c>
      <c r="F637" s="5" t="s">
        <v>241</v>
      </c>
      <c r="G637" s="5" t="s">
        <v>242</v>
      </c>
      <c r="H637" s="6" t="s">
        <v>718</v>
      </c>
      <c r="I637" s="5" t="s">
        <v>719</v>
      </c>
      <c r="J637" s="5" t="s">
        <v>48</v>
      </c>
      <c r="K637" s="6" t="s">
        <v>633</v>
      </c>
      <c r="L637" s="6" t="s">
        <v>634</v>
      </c>
      <c r="O637" s="7">
        <v>686</v>
      </c>
      <c r="P637" s="7">
        <f t="shared" si="42"/>
        <v>686</v>
      </c>
      <c r="Q637" s="8">
        <v>6155.43</v>
      </c>
      <c r="R637" s="9">
        <f t="shared" si="43"/>
        <v>8.9729300291545186</v>
      </c>
    </row>
    <row r="638" spans="1:18" hidden="1" outlineLevel="2" x14ac:dyDescent="0.25">
      <c r="A638" s="5" t="s">
        <v>18</v>
      </c>
      <c r="B638" s="5" t="s">
        <v>19</v>
      </c>
      <c r="C638" s="5" t="s">
        <v>631</v>
      </c>
      <c r="D638" s="5" t="s">
        <v>21</v>
      </c>
      <c r="E638" s="5" t="s">
        <v>22</v>
      </c>
      <c r="F638" s="5" t="s">
        <v>241</v>
      </c>
      <c r="G638" s="5" t="s">
        <v>242</v>
      </c>
      <c r="H638" s="6" t="s">
        <v>417</v>
      </c>
      <c r="I638" s="5" t="s">
        <v>418</v>
      </c>
      <c r="J638" s="5" t="s">
        <v>27</v>
      </c>
      <c r="K638" s="6" t="s">
        <v>633</v>
      </c>
      <c r="L638" s="6" t="s">
        <v>634</v>
      </c>
      <c r="M638" s="7">
        <v>1</v>
      </c>
      <c r="N638" s="7">
        <v>102</v>
      </c>
      <c r="P638" s="7">
        <f t="shared" si="42"/>
        <v>102</v>
      </c>
      <c r="Q638" s="8">
        <v>3400.92</v>
      </c>
      <c r="R638" s="9">
        <f t="shared" si="43"/>
        <v>33.342352941176472</v>
      </c>
    </row>
    <row r="639" spans="1:18" hidden="1" outlineLevel="2" x14ac:dyDescent="0.25">
      <c r="A639" s="5" t="s">
        <v>18</v>
      </c>
      <c r="B639" s="5" t="s">
        <v>19</v>
      </c>
      <c r="C639" s="5" t="s">
        <v>631</v>
      </c>
      <c r="D639" s="5" t="s">
        <v>21</v>
      </c>
      <c r="E639" s="5" t="s">
        <v>22</v>
      </c>
      <c r="F639" s="5" t="s">
        <v>241</v>
      </c>
      <c r="G639" s="5" t="s">
        <v>720</v>
      </c>
      <c r="H639" s="6" t="s">
        <v>721</v>
      </c>
      <c r="I639" s="5" t="s">
        <v>722</v>
      </c>
      <c r="J639" s="5" t="s">
        <v>42</v>
      </c>
      <c r="K639" s="6" t="s">
        <v>633</v>
      </c>
      <c r="L639" s="6" t="s">
        <v>634</v>
      </c>
      <c r="M639" s="7">
        <v>1</v>
      </c>
      <c r="N639" s="7">
        <v>200</v>
      </c>
      <c r="P639" s="7">
        <f t="shared" si="42"/>
        <v>200</v>
      </c>
      <c r="Q639" s="8">
        <v>4592.92</v>
      </c>
      <c r="R639" s="9">
        <f t="shared" si="43"/>
        <v>22.964600000000001</v>
      </c>
    </row>
    <row r="640" spans="1:18" hidden="1" outlineLevel="2" x14ac:dyDescent="0.25">
      <c r="A640" s="5" t="s">
        <v>18</v>
      </c>
      <c r="B640" s="5" t="s">
        <v>19</v>
      </c>
      <c r="C640" s="5" t="s">
        <v>631</v>
      </c>
      <c r="D640" s="5" t="s">
        <v>21</v>
      </c>
      <c r="E640" s="5" t="s">
        <v>22</v>
      </c>
      <c r="F640" s="5" t="s">
        <v>241</v>
      </c>
      <c r="G640" s="5" t="s">
        <v>247</v>
      </c>
      <c r="H640" s="6" t="s">
        <v>422</v>
      </c>
      <c r="I640" s="5" t="s">
        <v>423</v>
      </c>
      <c r="J640" s="5" t="s">
        <v>27</v>
      </c>
      <c r="K640" s="6" t="s">
        <v>633</v>
      </c>
      <c r="L640" s="6" t="s">
        <v>634</v>
      </c>
      <c r="M640" s="7">
        <v>13</v>
      </c>
      <c r="N640" s="7">
        <v>269</v>
      </c>
      <c r="P640" s="7">
        <f t="shared" si="42"/>
        <v>269</v>
      </c>
      <c r="Q640" s="8">
        <v>8244.6200000000008</v>
      </c>
      <c r="R640" s="9">
        <f t="shared" si="43"/>
        <v>30.649144981412643</v>
      </c>
    </row>
    <row r="641" spans="1:18" hidden="1" outlineLevel="2" x14ac:dyDescent="0.25">
      <c r="A641" s="5" t="s">
        <v>18</v>
      </c>
      <c r="B641" s="5" t="s">
        <v>19</v>
      </c>
      <c r="C641" s="5" t="s">
        <v>631</v>
      </c>
      <c r="D641" s="5" t="s">
        <v>21</v>
      </c>
      <c r="E641" s="5" t="s">
        <v>22</v>
      </c>
      <c r="F641" s="5" t="s">
        <v>241</v>
      </c>
      <c r="G641" s="5" t="s">
        <v>253</v>
      </c>
      <c r="H641" s="6" t="s">
        <v>723</v>
      </c>
      <c r="I641" s="5" t="s">
        <v>724</v>
      </c>
      <c r="J641" s="5" t="s">
        <v>49</v>
      </c>
      <c r="K641" s="6" t="s">
        <v>633</v>
      </c>
      <c r="L641" s="6" t="s">
        <v>634</v>
      </c>
      <c r="O641" s="7">
        <v>340</v>
      </c>
      <c r="P641" s="7">
        <f t="shared" si="42"/>
        <v>340</v>
      </c>
      <c r="Q641" s="8">
        <v>1027.94</v>
      </c>
      <c r="R641" s="9">
        <f t="shared" si="43"/>
        <v>3.0233529411764706</v>
      </c>
    </row>
    <row r="642" spans="1:18" hidden="1" outlineLevel="2" x14ac:dyDescent="0.25">
      <c r="A642" s="5" t="s">
        <v>18</v>
      </c>
      <c r="B642" s="5" t="s">
        <v>19</v>
      </c>
      <c r="C642" s="5" t="s">
        <v>631</v>
      </c>
      <c r="D642" s="5" t="s">
        <v>21</v>
      </c>
      <c r="E642" s="5" t="s">
        <v>22</v>
      </c>
      <c r="F642" s="5" t="s">
        <v>241</v>
      </c>
      <c r="G642" s="5" t="s">
        <v>253</v>
      </c>
      <c r="H642" s="6" t="s">
        <v>723</v>
      </c>
      <c r="I642" s="5" t="s">
        <v>724</v>
      </c>
      <c r="J642" s="5" t="s">
        <v>47</v>
      </c>
      <c r="K642" s="6" t="s">
        <v>633</v>
      </c>
      <c r="L642" s="6" t="s">
        <v>634</v>
      </c>
      <c r="O642" s="7">
        <v>80</v>
      </c>
      <c r="P642" s="7">
        <f t="shared" si="42"/>
        <v>80</v>
      </c>
      <c r="Q642" s="8">
        <v>567.46</v>
      </c>
      <c r="R642" s="9">
        <f t="shared" si="43"/>
        <v>7.0932500000000003</v>
      </c>
    </row>
    <row r="643" spans="1:18" hidden="1" outlineLevel="2" x14ac:dyDescent="0.25">
      <c r="A643" s="5" t="s">
        <v>18</v>
      </c>
      <c r="B643" s="5" t="s">
        <v>19</v>
      </c>
      <c r="C643" s="5" t="s">
        <v>631</v>
      </c>
      <c r="D643" s="5" t="s">
        <v>21</v>
      </c>
      <c r="E643" s="5" t="s">
        <v>22</v>
      </c>
      <c r="F643" s="5" t="s">
        <v>241</v>
      </c>
      <c r="G643" s="5" t="s">
        <v>253</v>
      </c>
      <c r="H643" s="6" t="s">
        <v>424</v>
      </c>
      <c r="I643" s="5" t="s">
        <v>425</v>
      </c>
      <c r="J643" s="5" t="s">
        <v>27</v>
      </c>
      <c r="K643" s="6" t="s">
        <v>633</v>
      </c>
      <c r="L643" s="6" t="s">
        <v>634</v>
      </c>
      <c r="M643" s="7">
        <v>2</v>
      </c>
      <c r="N643" s="7">
        <v>33</v>
      </c>
      <c r="P643" s="7">
        <f t="shared" si="42"/>
        <v>33</v>
      </c>
      <c r="Q643" s="8">
        <v>3187.28</v>
      </c>
      <c r="R643" s="9">
        <f t="shared" si="43"/>
        <v>96.584242424242433</v>
      </c>
    </row>
    <row r="644" spans="1:18" hidden="1" outlineLevel="2" x14ac:dyDescent="0.25">
      <c r="A644" s="5" t="s">
        <v>18</v>
      </c>
      <c r="B644" s="5" t="s">
        <v>19</v>
      </c>
      <c r="C644" s="5" t="s">
        <v>631</v>
      </c>
      <c r="D644" s="5" t="s">
        <v>21</v>
      </c>
      <c r="E644" s="5" t="s">
        <v>22</v>
      </c>
      <c r="F644" s="5" t="s">
        <v>241</v>
      </c>
      <c r="G644" s="5" t="s">
        <v>253</v>
      </c>
      <c r="H644" s="6" t="s">
        <v>426</v>
      </c>
      <c r="I644" s="5" t="s">
        <v>427</v>
      </c>
      <c r="J644" s="5" t="s">
        <v>30</v>
      </c>
      <c r="K644" s="6" t="s">
        <v>633</v>
      </c>
      <c r="L644" s="6" t="s">
        <v>634</v>
      </c>
      <c r="M644" s="7">
        <v>1</v>
      </c>
      <c r="N644" s="7">
        <v>230</v>
      </c>
      <c r="P644" s="7">
        <f t="shared" si="42"/>
        <v>230</v>
      </c>
      <c r="Q644" s="8">
        <v>1355.31</v>
      </c>
      <c r="R644" s="9">
        <f t="shared" si="43"/>
        <v>5.8926521739130431</v>
      </c>
    </row>
    <row r="645" spans="1:18" hidden="1" outlineLevel="2" x14ac:dyDescent="0.25">
      <c r="A645" s="5" t="s">
        <v>18</v>
      </c>
      <c r="B645" s="5" t="s">
        <v>19</v>
      </c>
      <c r="C645" s="5" t="s">
        <v>631</v>
      </c>
      <c r="D645" s="5" t="s">
        <v>21</v>
      </c>
      <c r="E645" s="5" t="s">
        <v>22</v>
      </c>
      <c r="F645" s="5" t="s">
        <v>241</v>
      </c>
      <c r="G645" s="5" t="s">
        <v>257</v>
      </c>
      <c r="H645" s="6" t="s">
        <v>258</v>
      </c>
      <c r="I645" s="5" t="s">
        <v>259</v>
      </c>
      <c r="J645" s="5" t="s">
        <v>27</v>
      </c>
      <c r="K645" s="6" t="s">
        <v>633</v>
      </c>
      <c r="L645" s="6" t="s">
        <v>634</v>
      </c>
      <c r="M645" s="7">
        <v>1</v>
      </c>
      <c r="N645" s="7">
        <v>105</v>
      </c>
      <c r="P645" s="7">
        <f t="shared" si="42"/>
        <v>105</v>
      </c>
      <c r="Q645" s="8">
        <v>1630.87</v>
      </c>
      <c r="R645" s="9">
        <f t="shared" si="43"/>
        <v>15.532095238095238</v>
      </c>
    </row>
    <row r="646" spans="1:18" hidden="1" outlineLevel="2" x14ac:dyDescent="0.25">
      <c r="A646" s="5" t="s">
        <v>18</v>
      </c>
      <c r="B646" s="5" t="s">
        <v>19</v>
      </c>
      <c r="C646" s="5" t="s">
        <v>631</v>
      </c>
      <c r="D646" s="5" t="s">
        <v>21</v>
      </c>
      <c r="E646" s="5" t="s">
        <v>22</v>
      </c>
      <c r="F646" s="5" t="s">
        <v>241</v>
      </c>
      <c r="G646" s="5" t="s">
        <v>519</v>
      </c>
      <c r="H646" s="6" t="s">
        <v>725</v>
      </c>
      <c r="I646" s="5" t="s">
        <v>726</v>
      </c>
      <c r="J646" s="5" t="s">
        <v>42</v>
      </c>
      <c r="K646" s="6" t="s">
        <v>633</v>
      </c>
      <c r="L646" s="6" t="s">
        <v>634</v>
      </c>
      <c r="M646" s="7">
        <v>1</v>
      </c>
      <c r="N646" s="7">
        <v>64</v>
      </c>
      <c r="P646" s="7">
        <f t="shared" si="42"/>
        <v>64</v>
      </c>
      <c r="Q646" s="8">
        <v>2264.3200000000002</v>
      </c>
      <c r="R646" s="9">
        <f t="shared" si="43"/>
        <v>35.380000000000003</v>
      </c>
    </row>
    <row r="647" spans="1:18" hidden="1" outlineLevel="2" x14ac:dyDescent="0.25">
      <c r="A647" s="5" t="s">
        <v>18</v>
      </c>
      <c r="B647" s="5" t="s">
        <v>19</v>
      </c>
      <c r="C647" s="5" t="s">
        <v>631</v>
      </c>
      <c r="D647" s="5" t="s">
        <v>21</v>
      </c>
      <c r="E647" s="5" t="s">
        <v>22</v>
      </c>
      <c r="F647" s="5" t="s">
        <v>241</v>
      </c>
      <c r="G647" s="5" t="s">
        <v>284</v>
      </c>
      <c r="H647" s="6" t="s">
        <v>727</v>
      </c>
      <c r="I647" s="5" t="s">
        <v>728</v>
      </c>
      <c r="J647" s="5" t="s">
        <v>49</v>
      </c>
      <c r="K647" s="6" t="s">
        <v>633</v>
      </c>
      <c r="L647" s="6" t="s">
        <v>634</v>
      </c>
      <c r="O647" s="7">
        <v>248</v>
      </c>
      <c r="P647" s="7">
        <f t="shared" si="42"/>
        <v>248</v>
      </c>
      <c r="Q647" s="8">
        <v>322.14</v>
      </c>
      <c r="R647" s="9">
        <f t="shared" si="43"/>
        <v>1.2989516129032257</v>
      </c>
    </row>
    <row r="648" spans="1:18" hidden="1" outlineLevel="2" x14ac:dyDescent="0.25">
      <c r="A648" s="5" t="s">
        <v>18</v>
      </c>
      <c r="B648" s="5" t="s">
        <v>19</v>
      </c>
      <c r="C648" s="5" t="s">
        <v>631</v>
      </c>
      <c r="D648" s="5" t="s">
        <v>21</v>
      </c>
      <c r="E648" s="5" t="s">
        <v>22</v>
      </c>
      <c r="F648" s="5" t="s">
        <v>241</v>
      </c>
      <c r="G648" s="5" t="s">
        <v>284</v>
      </c>
      <c r="H648" s="6" t="s">
        <v>430</v>
      </c>
      <c r="I648" s="5" t="s">
        <v>431</v>
      </c>
      <c r="J648" s="5" t="s">
        <v>27</v>
      </c>
      <c r="K648" s="6" t="s">
        <v>633</v>
      </c>
      <c r="L648" s="6" t="s">
        <v>634</v>
      </c>
      <c r="M648" s="7">
        <v>1</v>
      </c>
      <c r="N648" s="7">
        <v>11</v>
      </c>
      <c r="P648" s="7">
        <f t="shared" si="42"/>
        <v>11</v>
      </c>
      <c r="Q648" s="8">
        <v>681.72</v>
      </c>
      <c r="R648" s="9">
        <f t="shared" si="43"/>
        <v>61.974545454545456</v>
      </c>
    </row>
    <row r="649" spans="1:18" hidden="1" outlineLevel="2" x14ac:dyDescent="0.25">
      <c r="A649" s="5" t="s">
        <v>18</v>
      </c>
      <c r="B649" s="5" t="s">
        <v>19</v>
      </c>
      <c r="C649" s="5" t="s">
        <v>631</v>
      </c>
      <c r="D649" s="5" t="s">
        <v>21</v>
      </c>
      <c r="E649" s="5" t="s">
        <v>22</v>
      </c>
      <c r="F649" s="5" t="s">
        <v>241</v>
      </c>
      <c r="G649" s="5" t="s">
        <v>284</v>
      </c>
      <c r="H649" s="6" t="s">
        <v>524</v>
      </c>
      <c r="I649" s="5" t="s">
        <v>525</v>
      </c>
      <c r="J649" s="5" t="s">
        <v>30</v>
      </c>
      <c r="K649" s="6" t="s">
        <v>633</v>
      </c>
      <c r="L649" s="6" t="s">
        <v>634</v>
      </c>
      <c r="M649" s="7">
        <v>1</v>
      </c>
      <c r="N649" s="7">
        <v>134</v>
      </c>
      <c r="P649" s="7">
        <f t="shared" si="42"/>
        <v>134</v>
      </c>
      <c r="Q649" s="8">
        <v>167.93</v>
      </c>
      <c r="R649" s="9">
        <f t="shared" si="43"/>
        <v>1.2532089552238805</v>
      </c>
    </row>
    <row r="650" spans="1:18" hidden="1" outlineLevel="2" x14ac:dyDescent="0.25">
      <c r="A650" s="5" t="s">
        <v>18</v>
      </c>
      <c r="B650" s="5" t="s">
        <v>19</v>
      </c>
      <c r="C650" s="5" t="s">
        <v>631</v>
      </c>
      <c r="D650" s="5" t="s">
        <v>21</v>
      </c>
      <c r="E650" s="5" t="s">
        <v>22</v>
      </c>
      <c r="F650" s="5" t="s">
        <v>241</v>
      </c>
      <c r="G650" s="5" t="s">
        <v>284</v>
      </c>
      <c r="H650" s="6" t="s">
        <v>526</v>
      </c>
      <c r="I650" s="5" t="s">
        <v>527</v>
      </c>
      <c r="J650" s="5" t="s">
        <v>42</v>
      </c>
      <c r="K650" s="6" t="s">
        <v>633</v>
      </c>
      <c r="L650" s="6" t="s">
        <v>634</v>
      </c>
      <c r="M650" s="7">
        <v>1</v>
      </c>
      <c r="N650" s="7">
        <v>44</v>
      </c>
      <c r="P650" s="7">
        <f t="shared" si="42"/>
        <v>44</v>
      </c>
      <c r="Q650" s="8">
        <v>2522.73</v>
      </c>
      <c r="R650" s="9">
        <f t="shared" si="43"/>
        <v>57.334772727272728</v>
      </c>
    </row>
    <row r="651" spans="1:18" hidden="1" outlineLevel="2" x14ac:dyDescent="0.25">
      <c r="A651" s="5" t="s">
        <v>18</v>
      </c>
      <c r="B651" s="5" t="s">
        <v>19</v>
      </c>
      <c r="C651" s="5" t="s">
        <v>631</v>
      </c>
      <c r="D651" s="5" t="s">
        <v>21</v>
      </c>
      <c r="E651" s="5" t="s">
        <v>22</v>
      </c>
      <c r="F651" s="5" t="s">
        <v>241</v>
      </c>
      <c r="G651" s="5" t="s">
        <v>264</v>
      </c>
      <c r="H651" s="6" t="s">
        <v>729</v>
      </c>
      <c r="I651" s="5" t="s">
        <v>437</v>
      </c>
      <c r="J651" s="5" t="s">
        <v>49</v>
      </c>
      <c r="K651" s="6" t="s">
        <v>633</v>
      </c>
      <c r="L651" s="6" t="s">
        <v>634</v>
      </c>
      <c r="O651" s="7">
        <v>634</v>
      </c>
      <c r="P651" s="7">
        <f t="shared" si="42"/>
        <v>634</v>
      </c>
      <c r="Q651" s="8">
        <v>1918.25</v>
      </c>
      <c r="R651" s="9">
        <f t="shared" si="43"/>
        <v>3.0256309148264986</v>
      </c>
    </row>
    <row r="652" spans="1:18" hidden="1" outlineLevel="2" x14ac:dyDescent="0.25">
      <c r="A652" s="5" t="s">
        <v>18</v>
      </c>
      <c r="B652" s="5" t="s">
        <v>19</v>
      </c>
      <c r="C652" s="5" t="s">
        <v>631</v>
      </c>
      <c r="D652" s="5" t="s">
        <v>21</v>
      </c>
      <c r="E652" s="5" t="s">
        <v>22</v>
      </c>
      <c r="F652" s="5" t="s">
        <v>241</v>
      </c>
      <c r="G652" s="5" t="s">
        <v>264</v>
      </c>
      <c r="H652" s="6" t="s">
        <v>730</v>
      </c>
      <c r="I652" s="5" t="s">
        <v>731</v>
      </c>
      <c r="J652" s="5" t="s">
        <v>49</v>
      </c>
      <c r="K652" s="6" t="s">
        <v>633</v>
      </c>
      <c r="L652" s="6" t="s">
        <v>634</v>
      </c>
      <c r="O652" s="7">
        <v>40</v>
      </c>
      <c r="P652" s="7">
        <f t="shared" si="42"/>
        <v>40</v>
      </c>
      <c r="Q652" s="8">
        <v>1377.74</v>
      </c>
      <c r="R652" s="9">
        <f t="shared" si="43"/>
        <v>34.4435</v>
      </c>
    </row>
    <row r="653" spans="1:18" hidden="1" outlineLevel="2" x14ac:dyDescent="0.25">
      <c r="A653" s="5" t="s">
        <v>18</v>
      </c>
      <c r="B653" s="5" t="s">
        <v>19</v>
      </c>
      <c r="C653" s="5" t="s">
        <v>631</v>
      </c>
      <c r="D653" s="5" t="s">
        <v>21</v>
      </c>
      <c r="E653" s="5" t="s">
        <v>22</v>
      </c>
      <c r="F653" s="5" t="s">
        <v>241</v>
      </c>
      <c r="G653" s="5" t="s">
        <v>264</v>
      </c>
      <c r="H653" s="6" t="s">
        <v>267</v>
      </c>
      <c r="I653" s="5" t="s">
        <v>268</v>
      </c>
      <c r="J653" s="5" t="s">
        <v>27</v>
      </c>
      <c r="K653" s="6" t="s">
        <v>633</v>
      </c>
      <c r="L653" s="6" t="s">
        <v>634</v>
      </c>
      <c r="M653" s="7">
        <v>15</v>
      </c>
      <c r="N653" s="7">
        <v>524</v>
      </c>
      <c r="P653" s="7">
        <f t="shared" si="42"/>
        <v>524</v>
      </c>
      <c r="Q653" s="8">
        <v>12750.77</v>
      </c>
      <c r="R653" s="9">
        <f t="shared" si="43"/>
        <v>24.333530534351144</v>
      </c>
    </row>
    <row r="654" spans="1:18" hidden="1" outlineLevel="2" x14ac:dyDescent="0.25">
      <c r="A654" s="5" t="s">
        <v>18</v>
      </c>
      <c r="B654" s="5" t="s">
        <v>19</v>
      </c>
      <c r="C654" s="5" t="s">
        <v>631</v>
      </c>
      <c r="D654" s="5" t="s">
        <v>21</v>
      </c>
      <c r="E654" s="5" t="s">
        <v>22</v>
      </c>
      <c r="F654" s="5" t="s">
        <v>241</v>
      </c>
      <c r="G654" s="5" t="s">
        <v>264</v>
      </c>
      <c r="H654" s="6" t="s">
        <v>269</v>
      </c>
      <c r="I654" s="5" t="s">
        <v>270</v>
      </c>
      <c r="J654" s="5" t="s">
        <v>30</v>
      </c>
      <c r="K654" s="6" t="s">
        <v>633</v>
      </c>
      <c r="L654" s="6" t="s">
        <v>634</v>
      </c>
      <c r="M654" s="7">
        <v>7</v>
      </c>
      <c r="N654" s="7">
        <v>692</v>
      </c>
      <c r="P654" s="7">
        <f t="shared" si="42"/>
        <v>692</v>
      </c>
      <c r="Q654" s="8">
        <v>13672.73</v>
      </c>
      <c r="R654" s="9">
        <f t="shared" si="43"/>
        <v>19.758280346820808</v>
      </c>
    </row>
    <row r="655" spans="1:18" hidden="1" outlineLevel="2" x14ac:dyDescent="0.25">
      <c r="A655" s="5" t="s">
        <v>18</v>
      </c>
      <c r="B655" s="5" t="s">
        <v>19</v>
      </c>
      <c r="C655" s="5" t="s">
        <v>631</v>
      </c>
      <c r="D655" s="5" t="s">
        <v>21</v>
      </c>
      <c r="E655" s="5" t="s">
        <v>22</v>
      </c>
      <c r="F655" s="5" t="s">
        <v>241</v>
      </c>
      <c r="G655" s="5" t="s">
        <v>264</v>
      </c>
      <c r="H655" s="6" t="s">
        <v>271</v>
      </c>
      <c r="I655" s="5" t="s">
        <v>272</v>
      </c>
      <c r="J655" s="5" t="s">
        <v>42</v>
      </c>
      <c r="K655" s="6" t="s">
        <v>633</v>
      </c>
      <c r="L655" s="6" t="s">
        <v>634</v>
      </c>
      <c r="M655" s="7">
        <v>1</v>
      </c>
      <c r="N655" s="7">
        <v>247</v>
      </c>
      <c r="P655" s="7">
        <f t="shared" si="42"/>
        <v>247</v>
      </c>
      <c r="Q655" s="8">
        <v>14843.89</v>
      </c>
      <c r="R655" s="9">
        <f t="shared" si="43"/>
        <v>60.096720647773274</v>
      </c>
    </row>
    <row r="656" spans="1:18" hidden="1" outlineLevel="2" x14ac:dyDescent="0.25">
      <c r="A656" s="5" t="s">
        <v>18</v>
      </c>
      <c r="B656" s="5" t="s">
        <v>19</v>
      </c>
      <c r="C656" s="5" t="s">
        <v>631</v>
      </c>
      <c r="D656" s="5" t="s">
        <v>21</v>
      </c>
      <c r="E656" s="5" t="s">
        <v>22</v>
      </c>
      <c r="F656" s="5" t="s">
        <v>241</v>
      </c>
      <c r="G656" s="5" t="s">
        <v>439</v>
      </c>
      <c r="H656" s="6" t="s">
        <v>732</v>
      </c>
      <c r="I656" s="5" t="s">
        <v>733</v>
      </c>
      <c r="J656" s="5" t="s">
        <v>49</v>
      </c>
      <c r="K656" s="6" t="s">
        <v>633</v>
      </c>
      <c r="L656" s="6" t="s">
        <v>634</v>
      </c>
      <c r="O656" s="7">
        <v>109</v>
      </c>
      <c r="P656" s="7">
        <f t="shared" si="42"/>
        <v>109</v>
      </c>
      <c r="Q656" s="8">
        <v>2322.4299999999998</v>
      </c>
      <c r="R656" s="9">
        <f t="shared" si="43"/>
        <v>21.30669724770642</v>
      </c>
    </row>
    <row r="657" spans="1:18" hidden="1" outlineLevel="2" x14ac:dyDescent="0.25">
      <c r="A657" s="5" t="s">
        <v>18</v>
      </c>
      <c r="B657" s="5" t="s">
        <v>19</v>
      </c>
      <c r="C657" s="5" t="s">
        <v>631</v>
      </c>
      <c r="D657" s="5" t="s">
        <v>275</v>
      </c>
      <c r="E657" s="5" t="s">
        <v>22</v>
      </c>
      <c r="F657" s="5" t="s">
        <v>23</v>
      </c>
      <c r="G657" s="5" t="s">
        <v>39</v>
      </c>
      <c r="H657" s="6" t="s">
        <v>734</v>
      </c>
      <c r="I657" s="5" t="s">
        <v>735</v>
      </c>
      <c r="J657" s="5" t="s">
        <v>290</v>
      </c>
      <c r="K657" s="6" t="s">
        <v>633</v>
      </c>
      <c r="L657" s="6" t="s">
        <v>634</v>
      </c>
      <c r="O657" s="7">
        <v>377</v>
      </c>
      <c r="P657" s="7">
        <f t="shared" ref="P657" si="44">N657+O657</f>
        <v>377</v>
      </c>
      <c r="Q657" s="8">
        <v>52820.3</v>
      </c>
      <c r="R657" s="9">
        <f t="shared" ref="R657" si="45">Q657/P657</f>
        <v>140.10689655172413</v>
      </c>
    </row>
    <row r="658" spans="1:18" outlineLevel="1" collapsed="1" x14ac:dyDescent="0.25">
      <c r="A658" s="5"/>
      <c r="B658" s="5"/>
      <c r="C658" s="10" t="s">
        <v>736</v>
      </c>
      <c r="D658" s="5"/>
      <c r="E658" s="5"/>
      <c r="F658" s="5"/>
      <c r="G658" s="5"/>
      <c r="H658" s="6"/>
      <c r="I658" s="5"/>
      <c r="J658" s="5"/>
      <c r="K658" s="6"/>
      <c r="L658" s="6"/>
      <c r="M658" s="7">
        <f>SUBTOTAL(9,M529:M657)</f>
        <v>529</v>
      </c>
      <c r="N658" s="7">
        <f>SUBTOTAL(9,N529:N657)</f>
        <v>27913</v>
      </c>
      <c r="O658" s="7">
        <f>SUBTOTAL(9,O529:O657)</f>
        <v>40772</v>
      </c>
      <c r="P658" s="7">
        <f>SUBTOTAL(9,P529:P657)</f>
        <v>68685</v>
      </c>
      <c r="Q658" s="8">
        <f>SUBTOTAL(9,Q529:Q657)</f>
        <v>977336.95000000054</v>
      </c>
      <c r="R658" s="9">
        <f>Q658/P658</f>
        <v>14.22926330348694</v>
      </c>
    </row>
    <row r="659" spans="1:18" hidden="1" outlineLevel="2" x14ac:dyDescent="0.25">
      <c r="A659" s="5" t="s">
        <v>18</v>
      </c>
      <c r="B659" s="5" t="s">
        <v>19</v>
      </c>
      <c r="C659" s="5" t="s">
        <v>737</v>
      </c>
      <c r="D659" s="5" t="s">
        <v>21</v>
      </c>
      <c r="E659" s="5" t="s">
        <v>22</v>
      </c>
      <c r="F659" s="5" t="s">
        <v>23</v>
      </c>
      <c r="G659" s="5" t="s">
        <v>24</v>
      </c>
      <c r="H659" s="6" t="s">
        <v>25</v>
      </c>
      <c r="I659" s="5" t="s">
        <v>26</v>
      </c>
      <c r="J659" s="5" t="s">
        <v>27</v>
      </c>
      <c r="K659" s="6" t="s">
        <v>738</v>
      </c>
      <c r="L659" s="6" t="s">
        <v>739</v>
      </c>
      <c r="M659" s="7">
        <v>2</v>
      </c>
      <c r="N659" s="7">
        <v>122</v>
      </c>
      <c r="P659" s="7">
        <f t="shared" ref="P659:P690" si="46">N659+O659</f>
        <v>122</v>
      </c>
      <c r="Q659" s="8">
        <v>2137.36</v>
      </c>
      <c r="R659" s="9">
        <f t="shared" ref="R659:R690" si="47">Q659/P659</f>
        <v>17.519344262295082</v>
      </c>
    </row>
    <row r="660" spans="1:18" hidden="1" outlineLevel="2" x14ac:dyDescent="0.25">
      <c r="A660" s="5" t="s">
        <v>18</v>
      </c>
      <c r="B660" s="5" t="s">
        <v>19</v>
      </c>
      <c r="C660" s="5" t="s">
        <v>737</v>
      </c>
      <c r="D660" s="5" t="s">
        <v>21</v>
      </c>
      <c r="E660" s="5" t="s">
        <v>22</v>
      </c>
      <c r="F660" s="5" t="s">
        <v>23</v>
      </c>
      <c r="G660" s="5" t="s">
        <v>740</v>
      </c>
      <c r="H660" s="6" t="s">
        <v>741</v>
      </c>
      <c r="I660" s="5" t="s">
        <v>742</v>
      </c>
      <c r="J660" s="5" t="s">
        <v>49</v>
      </c>
      <c r="K660" s="6" t="s">
        <v>738</v>
      </c>
      <c r="L660" s="6" t="s">
        <v>739</v>
      </c>
      <c r="O660" s="7">
        <v>1605</v>
      </c>
      <c r="P660" s="7">
        <f t="shared" si="46"/>
        <v>1605</v>
      </c>
      <c r="Q660" s="8">
        <v>28790.9</v>
      </c>
      <c r="R660" s="9">
        <f t="shared" si="47"/>
        <v>17.938255451713395</v>
      </c>
    </row>
    <row r="661" spans="1:18" hidden="1" outlineLevel="2" x14ac:dyDescent="0.25">
      <c r="A661" s="5" t="s">
        <v>18</v>
      </c>
      <c r="B661" s="5" t="s">
        <v>19</v>
      </c>
      <c r="C661" s="5" t="s">
        <v>737</v>
      </c>
      <c r="D661" s="5" t="s">
        <v>21</v>
      </c>
      <c r="E661" s="5" t="s">
        <v>22</v>
      </c>
      <c r="F661" s="5" t="s">
        <v>23</v>
      </c>
      <c r="G661" s="5" t="s">
        <v>740</v>
      </c>
      <c r="H661" s="6" t="s">
        <v>741</v>
      </c>
      <c r="I661" s="5" t="s">
        <v>742</v>
      </c>
      <c r="J661" s="5" t="s">
        <v>47</v>
      </c>
      <c r="K661" s="6" t="s">
        <v>738</v>
      </c>
      <c r="L661" s="6" t="s">
        <v>739</v>
      </c>
      <c r="O661" s="7">
        <v>275</v>
      </c>
      <c r="P661" s="7">
        <f t="shared" si="46"/>
        <v>275</v>
      </c>
      <c r="Q661" s="8">
        <v>2876.7</v>
      </c>
      <c r="R661" s="9">
        <f t="shared" si="47"/>
        <v>10.460727272727272</v>
      </c>
    </row>
    <row r="662" spans="1:18" hidden="1" outlineLevel="2" x14ac:dyDescent="0.25">
      <c r="A662" s="5" t="s">
        <v>18</v>
      </c>
      <c r="B662" s="5" t="s">
        <v>19</v>
      </c>
      <c r="C662" s="5" t="s">
        <v>737</v>
      </c>
      <c r="D662" s="5" t="s">
        <v>21</v>
      </c>
      <c r="E662" s="5" t="s">
        <v>22</v>
      </c>
      <c r="F662" s="5" t="s">
        <v>23</v>
      </c>
      <c r="G662" s="5" t="s">
        <v>740</v>
      </c>
      <c r="H662" s="6" t="s">
        <v>743</v>
      </c>
      <c r="I662" s="5" t="s">
        <v>744</v>
      </c>
      <c r="J662" s="5" t="s">
        <v>27</v>
      </c>
      <c r="K662" s="6" t="s">
        <v>738</v>
      </c>
      <c r="L662" s="6" t="s">
        <v>739</v>
      </c>
      <c r="M662" s="7">
        <v>1</v>
      </c>
      <c r="N662" s="7">
        <v>56</v>
      </c>
      <c r="P662" s="7">
        <f t="shared" si="46"/>
        <v>56</v>
      </c>
      <c r="Q662" s="8">
        <v>1832.14</v>
      </c>
      <c r="R662" s="9">
        <f t="shared" si="47"/>
        <v>32.716785714285713</v>
      </c>
    </row>
    <row r="663" spans="1:18" hidden="1" outlineLevel="2" x14ac:dyDescent="0.25">
      <c r="A663" s="5" t="s">
        <v>18</v>
      </c>
      <c r="B663" s="5" t="s">
        <v>19</v>
      </c>
      <c r="C663" s="5" t="s">
        <v>737</v>
      </c>
      <c r="D663" s="5" t="s">
        <v>21</v>
      </c>
      <c r="E663" s="5" t="s">
        <v>22</v>
      </c>
      <c r="F663" s="5" t="s">
        <v>23</v>
      </c>
      <c r="G663" s="5" t="s">
        <v>740</v>
      </c>
      <c r="H663" s="6" t="s">
        <v>745</v>
      </c>
      <c r="I663" s="5" t="s">
        <v>746</v>
      </c>
      <c r="J663" s="5" t="s">
        <v>30</v>
      </c>
      <c r="K663" s="6" t="s">
        <v>738</v>
      </c>
      <c r="L663" s="6" t="s">
        <v>739</v>
      </c>
      <c r="M663" s="7">
        <v>1</v>
      </c>
      <c r="N663" s="7">
        <v>231</v>
      </c>
      <c r="P663" s="7">
        <f t="shared" si="46"/>
        <v>231</v>
      </c>
      <c r="Q663" s="8">
        <v>4430.2299999999996</v>
      </c>
      <c r="R663" s="9">
        <f t="shared" si="47"/>
        <v>19.178484848484846</v>
      </c>
    </row>
    <row r="664" spans="1:18" hidden="1" outlineLevel="2" x14ac:dyDescent="0.25">
      <c r="A664" s="5" t="s">
        <v>18</v>
      </c>
      <c r="B664" s="5" t="s">
        <v>19</v>
      </c>
      <c r="C664" s="5" t="s">
        <v>737</v>
      </c>
      <c r="D664" s="5" t="s">
        <v>21</v>
      </c>
      <c r="E664" s="5" t="s">
        <v>22</v>
      </c>
      <c r="F664" s="5" t="s">
        <v>23</v>
      </c>
      <c r="G664" s="5" t="s">
        <v>33</v>
      </c>
      <c r="H664" s="6" t="s">
        <v>34</v>
      </c>
      <c r="I664" s="5" t="s">
        <v>35</v>
      </c>
      <c r="J664" s="5" t="s">
        <v>27</v>
      </c>
      <c r="K664" s="6" t="s">
        <v>738</v>
      </c>
      <c r="L664" s="6" t="s">
        <v>739</v>
      </c>
      <c r="M664" s="7">
        <v>4</v>
      </c>
      <c r="N664" s="7">
        <v>275</v>
      </c>
      <c r="P664" s="7">
        <f t="shared" si="46"/>
        <v>275</v>
      </c>
      <c r="Q664" s="8">
        <v>7085.44</v>
      </c>
      <c r="R664" s="9">
        <f t="shared" si="47"/>
        <v>25.765236363636362</v>
      </c>
    </row>
    <row r="665" spans="1:18" hidden="1" outlineLevel="2" x14ac:dyDescent="0.25">
      <c r="A665" s="5" t="s">
        <v>18</v>
      </c>
      <c r="B665" s="5" t="s">
        <v>19</v>
      </c>
      <c r="C665" s="5" t="s">
        <v>737</v>
      </c>
      <c r="D665" s="5" t="s">
        <v>21</v>
      </c>
      <c r="E665" s="5" t="s">
        <v>22</v>
      </c>
      <c r="F665" s="5" t="s">
        <v>23</v>
      </c>
      <c r="G665" s="5" t="s">
        <v>33</v>
      </c>
      <c r="H665" s="6" t="s">
        <v>747</v>
      </c>
      <c r="I665" s="5" t="s">
        <v>748</v>
      </c>
      <c r="J665" s="5" t="s">
        <v>30</v>
      </c>
      <c r="K665" s="6" t="s">
        <v>738</v>
      </c>
      <c r="L665" s="6" t="s">
        <v>739</v>
      </c>
      <c r="M665" s="7">
        <v>1</v>
      </c>
      <c r="N665" s="7">
        <v>20</v>
      </c>
      <c r="P665" s="7">
        <f t="shared" si="46"/>
        <v>20</v>
      </c>
      <c r="Q665" s="8">
        <v>1042.3699999999999</v>
      </c>
      <c r="R665" s="9">
        <f t="shared" si="47"/>
        <v>52.118499999999997</v>
      </c>
    </row>
    <row r="666" spans="1:18" hidden="1" outlineLevel="2" x14ac:dyDescent="0.25">
      <c r="A666" s="5" t="s">
        <v>18</v>
      </c>
      <c r="B666" s="5" t="s">
        <v>19</v>
      </c>
      <c r="C666" s="5" t="s">
        <v>737</v>
      </c>
      <c r="D666" s="5" t="s">
        <v>21</v>
      </c>
      <c r="E666" s="5" t="s">
        <v>22</v>
      </c>
      <c r="F666" s="5" t="s">
        <v>43</v>
      </c>
      <c r="G666" s="5" t="s">
        <v>44</v>
      </c>
      <c r="H666" s="6" t="s">
        <v>749</v>
      </c>
      <c r="I666" s="5" t="s">
        <v>546</v>
      </c>
      <c r="J666" s="5" t="s">
        <v>49</v>
      </c>
      <c r="K666" s="6" t="s">
        <v>738</v>
      </c>
      <c r="L666" s="6" t="s">
        <v>739</v>
      </c>
      <c r="O666" s="7">
        <v>330</v>
      </c>
      <c r="P666" s="7">
        <f t="shared" si="46"/>
        <v>330</v>
      </c>
      <c r="Q666" s="8">
        <v>378.51</v>
      </c>
      <c r="R666" s="9">
        <f t="shared" si="47"/>
        <v>1.147</v>
      </c>
    </row>
    <row r="667" spans="1:18" hidden="1" outlineLevel="2" x14ac:dyDescent="0.25">
      <c r="A667" s="5" t="s">
        <v>18</v>
      </c>
      <c r="B667" s="5" t="s">
        <v>19</v>
      </c>
      <c r="C667" s="5" t="s">
        <v>737</v>
      </c>
      <c r="D667" s="5" t="s">
        <v>21</v>
      </c>
      <c r="E667" s="5" t="s">
        <v>22</v>
      </c>
      <c r="F667" s="5" t="s">
        <v>43</v>
      </c>
      <c r="G667" s="5" t="s">
        <v>44</v>
      </c>
      <c r="H667" s="6" t="s">
        <v>749</v>
      </c>
      <c r="I667" s="5" t="s">
        <v>546</v>
      </c>
      <c r="J667" s="5" t="s">
        <v>47</v>
      </c>
      <c r="K667" s="6" t="s">
        <v>738</v>
      </c>
      <c r="L667" s="6" t="s">
        <v>739</v>
      </c>
      <c r="O667" s="7">
        <v>23</v>
      </c>
      <c r="P667" s="7">
        <f t="shared" si="46"/>
        <v>23</v>
      </c>
      <c r="Q667" s="8">
        <v>5242.68</v>
      </c>
      <c r="R667" s="9">
        <f t="shared" si="47"/>
        <v>227.94260869565218</v>
      </c>
    </row>
    <row r="668" spans="1:18" hidden="1" outlineLevel="2" x14ac:dyDescent="0.25">
      <c r="A668" s="5" t="s">
        <v>18</v>
      </c>
      <c r="B668" s="5" t="s">
        <v>19</v>
      </c>
      <c r="C668" s="5" t="s">
        <v>737</v>
      </c>
      <c r="D668" s="5" t="s">
        <v>21</v>
      </c>
      <c r="E668" s="5" t="s">
        <v>22</v>
      </c>
      <c r="F668" s="5" t="s">
        <v>43</v>
      </c>
      <c r="G668" s="5" t="s">
        <v>44</v>
      </c>
      <c r="H668" s="6" t="s">
        <v>750</v>
      </c>
      <c r="I668" s="5" t="s">
        <v>46</v>
      </c>
      <c r="J668" s="5" t="s">
        <v>49</v>
      </c>
      <c r="K668" s="6" t="s">
        <v>738</v>
      </c>
      <c r="L668" s="6" t="s">
        <v>739</v>
      </c>
      <c r="O668" s="7">
        <v>1042</v>
      </c>
      <c r="P668" s="7">
        <f t="shared" si="46"/>
        <v>1042</v>
      </c>
      <c r="Q668" s="8">
        <v>8848.56</v>
      </c>
      <c r="R668" s="9">
        <f t="shared" si="47"/>
        <v>8.4919001919385799</v>
      </c>
    </row>
    <row r="669" spans="1:18" hidden="1" outlineLevel="2" x14ac:dyDescent="0.25">
      <c r="A669" s="5" t="s">
        <v>18</v>
      </c>
      <c r="B669" s="5" t="s">
        <v>19</v>
      </c>
      <c r="C669" s="5" t="s">
        <v>737</v>
      </c>
      <c r="D669" s="5" t="s">
        <v>21</v>
      </c>
      <c r="E669" s="5" t="s">
        <v>22</v>
      </c>
      <c r="F669" s="5" t="s">
        <v>43</v>
      </c>
      <c r="G669" s="5" t="s">
        <v>44</v>
      </c>
      <c r="H669" s="6" t="s">
        <v>751</v>
      </c>
      <c r="I669" s="5" t="s">
        <v>46</v>
      </c>
      <c r="J669" s="5" t="s">
        <v>49</v>
      </c>
      <c r="K669" s="6" t="s">
        <v>738</v>
      </c>
      <c r="L669" s="6" t="s">
        <v>739</v>
      </c>
      <c r="O669" s="7">
        <v>340</v>
      </c>
      <c r="P669" s="7">
        <f t="shared" si="46"/>
        <v>340</v>
      </c>
      <c r="Q669" s="8">
        <v>7739.66</v>
      </c>
      <c r="R669" s="9">
        <f t="shared" si="47"/>
        <v>22.763705882352941</v>
      </c>
    </row>
    <row r="670" spans="1:18" hidden="1" outlineLevel="2" x14ac:dyDescent="0.25">
      <c r="A670" s="5" t="s">
        <v>18</v>
      </c>
      <c r="B670" s="5" t="s">
        <v>19</v>
      </c>
      <c r="C670" s="5" t="s">
        <v>737</v>
      </c>
      <c r="D670" s="5" t="s">
        <v>21</v>
      </c>
      <c r="E670" s="5" t="s">
        <v>22</v>
      </c>
      <c r="F670" s="5" t="s">
        <v>43</v>
      </c>
      <c r="G670" s="5" t="s">
        <v>44</v>
      </c>
      <c r="H670" s="6" t="s">
        <v>752</v>
      </c>
      <c r="I670" s="5" t="s">
        <v>46</v>
      </c>
      <c r="J670" s="5" t="s">
        <v>49</v>
      </c>
      <c r="K670" s="6" t="s">
        <v>738</v>
      </c>
      <c r="L670" s="6" t="s">
        <v>739</v>
      </c>
      <c r="O670" s="7">
        <v>108</v>
      </c>
      <c r="P670" s="7">
        <f t="shared" si="46"/>
        <v>108</v>
      </c>
      <c r="Q670" s="8">
        <v>1883.88</v>
      </c>
      <c r="R670" s="9">
        <f t="shared" si="47"/>
        <v>17.443333333333335</v>
      </c>
    </row>
    <row r="671" spans="1:18" hidden="1" outlineLevel="2" x14ac:dyDescent="0.25">
      <c r="A671" s="5" t="s">
        <v>18</v>
      </c>
      <c r="B671" s="5" t="s">
        <v>19</v>
      </c>
      <c r="C671" s="5" t="s">
        <v>737</v>
      </c>
      <c r="D671" s="5" t="s">
        <v>21</v>
      </c>
      <c r="E671" s="5" t="s">
        <v>22</v>
      </c>
      <c r="F671" s="5" t="s">
        <v>43</v>
      </c>
      <c r="G671" s="5" t="s">
        <v>44</v>
      </c>
      <c r="H671" s="6" t="s">
        <v>753</v>
      </c>
      <c r="I671" s="5" t="s">
        <v>46</v>
      </c>
      <c r="J671" s="5" t="s">
        <v>49</v>
      </c>
      <c r="K671" s="6" t="s">
        <v>738</v>
      </c>
      <c r="L671" s="6" t="s">
        <v>739</v>
      </c>
      <c r="O671" s="7">
        <v>169</v>
      </c>
      <c r="P671" s="7">
        <f t="shared" si="46"/>
        <v>169</v>
      </c>
      <c r="Q671" s="8">
        <v>22358.880000000001</v>
      </c>
      <c r="R671" s="9">
        <f t="shared" si="47"/>
        <v>132.30106508875741</v>
      </c>
    </row>
    <row r="672" spans="1:18" hidden="1" outlineLevel="2" x14ac:dyDescent="0.25">
      <c r="A672" s="5" t="s">
        <v>18</v>
      </c>
      <c r="B672" s="5" t="s">
        <v>19</v>
      </c>
      <c r="C672" s="5" t="s">
        <v>737</v>
      </c>
      <c r="D672" s="5" t="s">
        <v>21</v>
      </c>
      <c r="E672" s="5" t="s">
        <v>22</v>
      </c>
      <c r="F672" s="5" t="s">
        <v>43</v>
      </c>
      <c r="G672" s="5" t="s">
        <v>44</v>
      </c>
      <c r="H672" s="6" t="s">
        <v>754</v>
      </c>
      <c r="I672" s="5" t="s">
        <v>46</v>
      </c>
      <c r="J672" s="5" t="s">
        <v>49</v>
      </c>
      <c r="K672" s="6" t="s">
        <v>738</v>
      </c>
      <c r="L672" s="6" t="s">
        <v>739</v>
      </c>
      <c r="O672" s="7">
        <v>567</v>
      </c>
      <c r="P672" s="7">
        <f t="shared" si="46"/>
        <v>567</v>
      </c>
      <c r="Q672" s="8">
        <v>1661.13</v>
      </c>
      <c r="R672" s="9">
        <f t="shared" si="47"/>
        <v>2.9296825396825397</v>
      </c>
    </row>
    <row r="673" spans="1:18" hidden="1" outlineLevel="2" x14ac:dyDescent="0.25">
      <c r="A673" s="5" t="s">
        <v>18</v>
      </c>
      <c r="B673" s="5" t="s">
        <v>19</v>
      </c>
      <c r="C673" s="5" t="s">
        <v>737</v>
      </c>
      <c r="D673" s="5" t="s">
        <v>21</v>
      </c>
      <c r="E673" s="5" t="s">
        <v>22</v>
      </c>
      <c r="F673" s="5" t="s">
        <v>43</v>
      </c>
      <c r="G673" s="5" t="s">
        <v>44</v>
      </c>
      <c r="H673" s="6" t="s">
        <v>754</v>
      </c>
      <c r="I673" s="5" t="s">
        <v>46</v>
      </c>
      <c r="J673" s="5" t="s">
        <v>47</v>
      </c>
      <c r="K673" s="6" t="s">
        <v>738</v>
      </c>
      <c r="L673" s="6" t="s">
        <v>739</v>
      </c>
      <c r="O673" s="7">
        <v>111</v>
      </c>
      <c r="P673" s="7">
        <f t="shared" si="46"/>
        <v>111</v>
      </c>
      <c r="Q673" s="8">
        <v>574.6</v>
      </c>
      <c r="R673" s="9">
        <f t="shared" si="47"/>
        <v>5.1765765765765765</v>
      </c>
    </row>
    <row r="674" spans="1:18" hidden="1" outlineLevel="2" x14ac:dyDescent="0.25">
      <c r="A674" s="5" t="s">
        <v>18</v>
      </c>
      <c r="B674" s="5" t="s">
        <v>19</v>
      </c>
      <c r="C674" s="5" t="s">
        <v>737</v>
      </c>
      <c r="D674" s="5" t="s">
        <v>21</v>
      </c>
      <c r="E674" s="5" t="s">
        <v>22</v>
      </c>
      <c r="F674" s="5" t="s">
        <v>43</v>
      </c>
      <c r="G674" s="5" t="s">
        <v>44</v>
      </c>
      <c r="H674" s="6" t="s">
        <v>755</v>
      </c>
      <c r="I674" s="5" t="s">
        <v>46</v>
      </c>
      <c r="J674" s="5" t="s">
        <v>49</v>
      </c>
      <c r="K674" s="6" t="s">
        <v>738</v>
      </c>
      <c r="L674" s="6" t="s">
        <v>739</v>
      </c>
      <c r="O674" s="7">
        <v>465</v>
      </c>
      <c r="P674" s="7">
        <f t="shared" si="46"/>
        <v>465</v>
      </c>
      <c r="Q674" s="8">
        <v>3520.23</v>
      </c>
      <c r="R674" s="9">
        <f t="shared" si="47"/>
        <v>7.5703870967741933</v>
      </c>
    </row>
    <row r="675" spans="1:18" hidden="1" outlineLevel="2" x14ac:dyDescent="0.25">
      <c r="A675" s="5" t="s">
        <v>18</v>
      </c>
      <c r="B675" s="5" t="s">
        <v>19</v>
      </c>
      <c r="C675" s="5" t="s">
        <v>737</v>
      </c>
      <c r="D675" s="5" t="s">
        <v>21</v>
      </c>
      <c r="E675" s="5" t="s">
        <v>22</v>
      </c>
      <c r="F675" s="5" t="s">
        <v>43</v>
      </c>
      <c r="G675" s="5" t="s">
        <v>44</v>
      </c>
      <c r="H675" s="6" t="s">
        <v>756</v>
      </c>
      <c r="I675" s="5" t="s">
        <v>46</v>
      </c>
      <c r="J675" s="5" t="s">
        <v>49</v>
      </c>
      <c r="K675" s="6" t="s">
        <v>738</v>
      </c>
      <c r="L675" s="6" t="s">
        <v>739</v>
      </c>
      <c r="O675" s="7">
        <v>216</v>
      </c>
      <c r="P675" s="7">
        <f t="shared" si="46"/>
        <v>216</v>
      </c>
      <c r="Q675" s="8">
        <v>1061.19</v>
      </c>
      <c r="R675" s="9">
        <f t="shared" si="47"/>
        <v>4.9129166666666668</v>
      </c>
    </row>
    <row r="676" spans="1:18" hidden="1" outlineLevel="2" x14ac:dyDescent="0.25">
      <c r="A676" s="5" t="s">
        <v>18</v>
      </c>
      <c r="B676" s="5" t="s">
        <v>19</v>
      </c>
      <c r="C676" s="5" t="s">
        <v>737</v>
      </c>
      <c r="D676" s="5" t="s">
        <v>21</v>
      </c>
      <c r="E676" s="5" t="s">
        <v>22</v>
      </c>
      <c r="F676" s="5" t="s">
        <v>43</v>
      </c>
      <c r="G676" s="5" t="s">
        <v>44</v>
      </c>
      <c r="H676" s="6" t="s">
        <v>54</v>
      </c>
      <c r="I676" s="5" t="s">
        <v>55</v>
      </c>
      <c r="J676" s="5" t="s">
        <v>27</v>
      </c>
      <c r="K676" s="6" t="s">
        <v>738</v>
      </c>
      <c r="L676" s="6" t="s">
        <v>739</v>
      </c>
      <c r="M676" s="7">
        <v>54</v>
      </c>
      <c r="N676" s="7">
        <v>2333</v>
      </c>
      <c r="P676" s="7">
        <f t="shared" si="46"/>
        <v>2333</v>
      </c>
      <c r="Q676" s="8">
        <v>72255.759999999995</v>
      </c>
      <c r="R676" s="9">
        <f t="shared" si="47"/>
        <v>30.971178739819972</v>
      </c>
    </row>
    <row r="677" spans="1:18" hidden="1" outlineLevel="2" x14ac:dyDescent="0.25">
      <c r="A677" s="5" t="s">
        <v>18</v>
      </c>
      <c r="B677" s="5" t="s">
        <v>19</v>
      </c>
      <c r="C677" s="5" t="s">
        <v>737</v>
      </c>
      <c r="D677" s="5" t="s">
        <v>21</v>
      </c>
      <c r="E677" s="5" t="s">
        <v>22</v>
      </c>
      <c r="F677" s="5" t="s">
        <v>43</v>
      </c>
      <c r="G677" s="5" t="s">
        <v>44</v>
      </c>
      <c r="H677" s="6" t="s">
        <v>56</v>
      </c>
      <c r="I677" s="5" t="s">
        <v>57</v>
      </c>
      <c r="J677" s="5" t="s">
        <v>30</v>
      </c>
      <c r="K677" s="6" t="s">
        <v>738</v>
      </c>
      <c r="L677" s="6" t="s">
        <v>739</v>
      </c>
      <c r="M677" s="7">
        <v>25</v>
      </c>
      <c r="N677" s="7">
        <v>2475</v>
      </c>
      <c r="P677" s="7">
        <f t="shared" si="46"/>
        <v>2475</v>
      </c>
      <c r="Q677" s="8">
        <v>29835.4</v>
      </c>
      <c r="R677" s="9">
        <f t="shared" si="47"/>
        <v>12.054707070707071</v>
      </c>
    </row>
    <row r="678" spans="1:18" hidden="1" outlineLevel="2" x14ac:dyDescent="0.25">
      <c r="A678" s="5" t="s">
        <v>18</v>
      </c>
      <c r="B678" s="5" t="s">
        <v>19</v>
      </c>
      <c r="C678" s="5" t="s">
        <v>737</v>
      </c>
      <c r="D678" s="5" t="s">
        <v>21</v>
      </c>
      <c r="E678" s="5" t="s">
        <v>22</v>
      </c>
      <c r="F678" s="5" t="s">
        <v>43</v>
      </c>
      <c r="G678" s="5" t="s">
        <v>58</v>
      </c>
      <c r="H678" s="6" t="s">
        <v>60</v>
      </c>
      <c r="I678" s="5" t="s">
        <v>61</v>
      </c>
      <c r="J678" s="5" t="s">
        <v>27</v>
      </c>
      <c r="K678" s="6" t="s">
        <v>738</v>
      </c>
      <c r="L678" s="6" t="s">
        <v>739</v>
      </c>
      <c r="M678" s="7">
        <v>20</v>
      </c>
      <c r="N678" s="7">
        <v>1178</v>
      </c>
      <c r="P678" s="7">
        <f t="shared" si="46"/>
        <v>1178</v>
      </c>
      <c r="Q678" s="8">
        <v>31333.49</v>
      </c>
      <c r="R678" s="9">
        <f t="shared" si="47"/>
        <v>26.598887945670629</v>
      </c>
    </row>
    <row r="679" spans="1:18" hidden="1" outlineLevel="2" x14ac:dyDescent="0.25">
      <c r="A679" s="5" t="s">
        <v>18</v>
      </c>
      <c r="B679" s="5" t="s">
        <v>19</v>
      </c>
      <c r="C679" s="5" t="s">
        <v>737</v>
      </c>
      <c r="D679" s="5" t="s">
        <v>21</v>
      </c>
      <c r="E679" s="5" t="s">
        <v>22</v>
      </c>
      <c r="F679" s="5" t="s">
        <v>43</v>
      </c>
      <c r="G679" s="5" t="s">
        <v>58</v>
      </c>
      <c r="H679" s="6" t="s">
        <v>62</v>
      </c>
      <c r="I679" s="5" t="s">
        <v>63</v>
      </c>
      <c r="J679" s="5" t="s">
        <v>30</v>
      </c>
      <c r="K679" s="6" t="s">
        <v>738</v>
      </c>
      <c r="L679" s="6" t="s">
        <v>739</v>
      </c>
      <c r="M679" s="7">
        <v>5</v>
      </c>
      <c r="N679" s="7">
        <v>536</v>
      </c>
      <c r="P679" s="7">
        <f t="shared" si="46"/>
        <v>536</v>
      </c>
      <c r="Q679" s="8">
        <v>3032.23</v>
      </c>
      <c r="R679" s="9">
        <f t="shared" si="47"/>
        <v>5.6571455223880598</v>
      </c>
    </row>
    <row r="680" spans="1:18" hidden="1" outlineLevel="2" x14ac:dyDescent="0.25">
      <c r="A680" s="5" t="s">
        <v>18</v>
      </c>
      <c r="B680" s="5" t="s">
        <v>19</v>
      </c>
      <c r="C680" s="5" t="s">
        <v>737</v>
      </c>
      <c r="D680" s="5" t="s">
        <v>21</v>
      </c>
      <c r="E680" s="5" t="s">
        <v>22</v>
      </c>
      <c r="F680" s="5" t="s">
        <v>43</v>
      </c>
      <c r="G680" s="5" t="s">
        <v>64</v>
      </c>
      <c r="H680" s="6" t="s">
        <v>65</v>
      </c>
      <c r="I680" s="5" t="s">
        <v>66</v>
      </c>
      <c r="J680" s="5" t="s">
        <v>27</v>
      </c>
      <c r="K680" s="6" t="s">
        <v>738</v>
      </c>
      <c r="L680" s="6" t="s">
        <v>739</v>
      </c>
      <c r="M680" s="7">
        <v>4</v>
      </c>
      <c r="N680" s="7">
        <v>153</v>
      </c>
      <c r="P680" s="7">
        <f t="shared" si="46"/>
        <v>153</v>
      </c>
      <c r="Q680" s="8">
        <v>1226.51</v>
      </c>
      <c r="R680" s="9">
        <f t="shared" si="47"/>
        <v>8.0164052287581704</v>
      </c>
    </row>
    <row r="681" spans="1:18" hidden="1" outlineLevel="2" x14ac:dyDescent="0.25">
      <c r="A681" s="5" t="s">
        <v>18</v>
      </c>
      <c r="B681" s="5" t="s">
        <v>19</v>
      </c>
      <c r="C681" s="5" t="s">
        <v>737</v>
      </c>
      <c r="D681" s="5" t="s">
        <v>21</v>
      </c>
      <c r="E681" s="5" t="s">
        <v>22</v>
      </c>
      <c r="F681" s="5" t="s">
        <v>43</v>
      </c>
      <c r="G681" s="5" t="s">
        <v>64</v>
      </c>
      <c r="H681" s="6" t="s">
        <v>67</v>
      </c>
      <c r="I681" s="5" t="s">
        <v>68</v>
      </c>
      <c r="J681" s="5" t="s">
        <v>30</v>
      </c>
      <c r="K681" s="6" t="s">
        <v>738</v>
      </c>
      <c r="L681" s="6" t="s">
        <v>739</v>
      </c>
      <c r="M681" s="7">
        <v>2</v>
      </c>
      <c r="N681" s="7">
        <v>503</v>
      </c>
      <c r="P681" s="7">
        <f t="shared" si="46"/>
        <v>503</v>
      </c>
      <c r="Q681" s="8">
        <v>1279.77</v>
      </c>
      <c r="R681" s="9">
        <f t="shared" si="47"/>
        <v>2.5442743538767396</v>
      </c>
    </row>
    <row r="682" spans="1:18" hidden="1" outlineLevel="2" x14ac:dyDescent="0.25">
      <c r="A682" s="5" t="s">
        <v>18</v>
      </c>
      <c r="B682" s="5" t="s">
        <v>19</v>
      </c>
      <c r="C682" s="5" t="s">
        <v>737</v>
      </c>
      <c r="D682" s="5" t="s">
        <v>21</v>
      </c>
      <c r="E682" s="5" t="s">
        <v>22</v>
      </c>
      <c r="F682" s="5" t="s">
        <v>43</v>
      </c>
      <c r="G682" s="5" t="s">
        <v>71</v>
      </c>
      <c r="H682" s="6" t="s">
        <v>757</v>
      </c>
      <c r="I682" s="5" t="s">
        <v>46</v>
      </c>
      <c r="J682" s="5" t="s">
        <v>48</v>
      </c>
      <c r="K682" s="6" t="s">
        <v>738</v>
      </c>
      <c r="L682" s="6" t="s">
        <v>739</v>
      </c>
      <c r="O682" s="7">
        <v>1842</v>
      </c>
      <c r="P682" s="7">
        <f t="shared" si="46"/>
        <v>1842</v>
      </c>
      <c r="Q682" s="8">
        <v>40234.519999999997</v>
      </c>
      <c r="R682" s="9">
        <f t="shared" si="47"/>
        <v>21.842844733984798</v>
      </c>
    </row>
    <row r="683" spans="1:18" hidden="1" outlineLevel="2" x14ac:dyDescent="0.25">
      <c r="A683" s="5" t="s">
        <v>18</v>
      </c>
      <c r="B683" s="5" t="s">
        <v>19</v>
      </c>
      <c r="C683" s="5" t="s">
        <v>737</v>
      </c>
      <c r="D683" s="5" t="s">
        <v>21</v>
      </c>
      <c r="E683" s="5" t="s">
        <v>22</v>
      </c>
      <c r="F683" s="5" t="s">
        <v>43</v>
      </c>
      <c r="G683" s="5" t="s">
        <v>71</v>
      </c>
      <c r="H683" s="6" t="s">
        <v>757</v>
      </c>
      <c r="I683" s="5" t="s">
        <v>46</v>
      </c>
      <c r="J683" s="5" t="s">
        <v>49</v>
      </c>
      <c r="K683" s="6" t="s">
        <v>738</v>
      </c>
      <c r="L683" s="6" t="s">
        <v>739</v>
      </c>
      <c r="O683" s="7">
        <v>635</v>
      </c>
      <c r="P683" s="7">
        <f t="shared" si="46"/>
        <v>635</v>
      </c>
      <c r="Q683" s="8">
        <v>1600</v>
      </c>
      <c r="R683" s="9">
        <f t="shared" si="47"/>
        <v>2.5196850393700787</v>
      </c>
    </row>
    <row r="684" spans="1:18" hidden="1" outlineLevel="2" x14ac:dyDescent="0.25">
      <c r="A684" s="5" t="s">
        <v>18</v>
      </c>
      <c r="B684" s="5" t="s">
        <v>19</v>
      </c>
      <c r="C684" s="5" t="s">
        <v>737</v>
      </c>
      <c r="D684" s="5" t="s">
        <v>21</v>
      </c>
      <c r="E684" s="5" t="s">
        <v>22</v>
      </c>
      <c r="F684" s="5" t="s">
        <v>43</v>
      </c>
      <c r="G684" s="5" t="s">
        <v>71</v>
      </c>
      <c r="H684" s="6" t="s">
        <v>757</v>
      </c>
      <c r="I684" s="5" t="s">
        <v>46</v>
      </c>
      <c r="J684" s="5" t="s">
        <v>47</v>
      </c>
      <c r="K684" s="6" t="s">
        <v>738</v>
      </c>
      <c r="L684" s="6" t="s">
        <v>739</v>
      </c>
      <c r="O684" s="7">
        <v>1150</v>
      </c>
      <c r="P684" s="7">
        <f t="shared" si="46"/>
        <v>1150</v>
      </c>
      <c r="Q684" s="8">
        <v>1600</v>
      </c>
      <c r="R684" s="9">
        <f t="shared" si="47"/>
        <v>1.3913043478260869</v>
      </c>
    </row>
    <row r="685" spans="1:18" hidden="1" outlineLevel="2" x14ac:dyDescent="0.25">
      <c r="A685" s="5" t="s">
        <v>18</v>
      </c>
      <c r="B685" s="5" t="s">
        <v>19</v>
      </c>
      <c r="C685" s="5" t="s">
        <v>737</v>
      </c>
      <c r="D685" s="5" t="s">
        <v>21</v>
      </c>
      <c r="E685" s="5" t="s">
        <v>22</v>
      </c>
      <c r="F685" s="5" t="s">
        <v>43</v>
      </c>
      <c r="G685" s="5" t="s">
        <v>71</v>
      </c>
      <c r="H685" s="6" t="s">
        <v>758</v>
      </c>
      <c r="I685" s="5" t="s">
        <v>46</v>
      </c>
      <c r="J685" s="5" t="s">
        <v>49</v>
      </c>
      <c r="K685" s="6" t="s">
        <v>738</v>
      </c>
      <c r="L685" s="6" t="s">
        <v>739</v>
      </c>
      <c r="O685" s="7">
        <v>310</v>
      </c>
      <c r="P685" s="7">
        <f t="shared" si="46"/>
        <v>310</v>
      </c>
      <c r="Q685" s="8">
        <v>1308.99</v>
      </c>
      <c r="R685" s="9">
        <f t="shared" si="47"/>
        <v>4.2225483870967739</v>
      </c>
    </row>
    <row r="686" spans="1:18" hidden="1" outlineLevel="2" x14ac:dyDescent="0.25">
      <c r="A686" s="5" t="s">
        <v>18</v>
      </c>
      <c r="B686" s="5" t="s">
        <v>19</v>
      </c>
      <c r="C686" s="5" t="s">
        <v>737</v>
      </c>
      <c r="D686" s="5" t="s">
        <v>21</v>
      </c>
      <c r="E686" s="5" t="s">
        <v>22</v>
      </c>
      <c r="F686" s="5" t="s">
        <v>43</v>
      </c>
      <c r="G686" s="5" t="s">
        <v>71</v>
      </c>
      <c r="H686" s="6" t="s">
        <v>73</v>
      </c>
      <c r="I686" s="5" t="s">
        <v>74</v>
      </c>
      <c r="J686" s="5" t="s">
        <v>27</v>
      </c>
      <c r="K686" s="6" t="s">
        <v>738</v>
      </c>
      <c r="L686" s="6" t="s">
        <v>739</v>
      </c>
      <c r="M686" s="7">
        <v>31</v>
      </c>
      <c r="N686" s="7">
        <v>1114</v>
      </c>
      <c r="P686" s="7">
        <f t="shared" si="46"/>
        <v>1114</v>
      </c>
      <c r="Q686" s="8">
        <v>34292.47</v>
      </c>
      <c r="R686" s="9">
        <f t="shared" si="47"/>
        <v>30.78318671454219</v>
      </c>
    </row>
    <row r="687" spans="1:18" hidden="1" outlineLevel="2" x14ac:dyDescent="0.25">
      <c r="A687" s="5" t="s">
        <v>18</v>
      </c>
      <c r="B687" s="5" t="s">
        <v>19</v>
      </c>
      <c r="C687" s="5" t="s">
        <v>737</v>
      </c>
      <c r="D687" s="5" t="s">
        <v>21</v>
      </c>
      <c r="E687" s="5" t="s">
        <v>22</v>
      </c>
      <c r="F687" s="5" t="s">
        <v>43</v>
      </c>
      <c r="G687" s="5" t="s">
        <v>71</v>
      </c>
      <c r="H687" s="6" t="s">
        <v>75</v>
      </c>
      <c r="I687" s="5" t="s">
        <v>76</v>
      </c>
      <c r="J687" s="5" t="s">
        <v>30</v>
      </c>
      <c r="K687" s="6" t="s">
        <v>738</v>
      </c>
      <c r="L687" s="6" t="s">
        <v>739</v>
      </c>
      <c r="M687" s="7">
        <v>6</v>
      </c>
      <c r="N687" s="7">
        <v>1140</v>
      </c>
      <c r="P687" s="7">
        <f t="shared" si="46"/>
        <v>1140</v>
      </c>
      <c r="Q687" s="8">
        <v>12779.18</v>
      </c>
      <c r="R687" s="9">
        <f t="shared" si="47"/>
        <v>11.209807017543859</v>
      </c>
    </row>
    <row r="688" spans="1:18" hidden="1" outlineLevel="2" x14ac:dyDescent="0.25">
      <c r="A688" s="5" t="s">
        <v>18</v>
      </c>
      <c r="B688" s="5" t="s">
        <v>19</v>
      </c>
      <c r="C688" s="5" t="s">
        <v>737</v>
      </c>
      <c r="D688" s="5" t="s">
        <v>21</v>
      </c>
      <c r="E688" s="5" t="s">
        <v>22</v>
      </c>
      <c r="F688" s="5" t="s">
        <v>43</v>
      </c>
      <c r="G688" s="5" t="s">
        <v>77</v>
      </c>
      <c r="H688" s="6" t="s">
        <v>759</v>
      </c>
      <c r="I688" s="5" t="s">
        <v>46</v>
      </c>
      <c r="J688" s="5" t="s">
        <v>49</v>
      </c>
      <c r="K688" s="6" t="s">
        <v>738</v>
      </c>
      <c r="L688" s="6" t="s">
        <v>739</v>
      </c>
      <c r="O688" s="7">
        <v>985</v>
      </c>
      <c r="P688" s="7">
        <f t="shared" si="46"/>
        <v>985</v>
      </c>
      <c r="Q688" s="8">
        <v>5724.34</v>
      </c>
      <c r="R688" s="9">
        <f t="shared" si="47"/>
        <v>5.8115126903553298</v>
      </c>
    </row>
    <row r="689" spans="1:18" hidden="1" outlineLevel="2" x14ac:dyDescent="0.25">
      <c r="A689" s="5" t="s">
        <v>18</v>
      </c>
      <c r="B689" s="5" t="s">
        <v>19</v>
      </c>
      <c r="C689" s="5" t="s">
        <v>737</v>
      </c>
      <c r="D689" s="5" t="s">
        <v>21</v>
      </c>
      <c r="E689" s="5" t="s">
        <v>22</v>
      </c>
      <c r="F689" s="5" t="s">
        <v>43</v>
      </c>
      <c r="G689" s="5" t="s">
        <v>77</v>
      </c>
      <c r="H689" s="6" t="s">
        <v>80</v>
      </c>
      <c r="I689" s="5" t="s">
        <v>81</v>
      </c>
      <c r="J689" s="5" t="s">
        <v>27</v>
      </c>
      <c r="K689" s="6" t="s">
        <v>738</v>
      </c>
      <c r="L689" s="6" t="s">
        <v>739</v>
      </c>
      <c r="M689" s="7">
        <v>36</v>
      </c>
      <c r="N689" s="7">
        <v>1635</v>
      </c>
      <c r="P689" s="7">
        <f t="shared" si="46"/>
        <v>1635</v>
      </c>
      <c r="Q689" s="8">
        <v>19794.07</v>
      </c>
      <c r="R689" s="9">
        <f t="shared" si="47"/>
        <v>12.106464831804281</v>
      </c>
    </row>
    <row r="690" spans="1:18" hidden="1" outlineLevel="2" x14ac:dyDescent="0.25">
      <c r="A690" s="5" t="s">
        <v>18</v>
      </c>
      <c r="B690" s="5" t="s">
        <v>19</v>
      </c>
      <c r="C690" s="5" t="s">
        <v>737</v>
      </c>
      <c r="D690" s="5" t="s">
        <v>21</v>
      </c>
      <c r="E690" s="5" t="s">
        <v>22</v>
      </c>
      <c r="F690" s="5" t="s">
        <v>43</v>
      </c>
      <c r="G690" s="5" t="s">
        <v>77</v>
      </c>
      <c r="H690" s="6" t="s">
        <v>82</v>
      </c>
      <c r="I690" s="5" t="s">
        <v>83</v>
      </c>
      <c r="J690" s="5" t="s">
        <v>30</v>
      </c>
      <c r="K690" s="6" t="s">
        <v>738</v>
      </c>
      <c r="L690" s="6" t="s">
        <v>739</v>
      </c>
      <c r="M690" s="7">
        <v>9</v>
      </c>
      <c r="N690" s="7">
        <v>970</v>
      </c>
      <c r="P690" s="7">
        <f t="shared" si="46"/>
        <v>970</v>
      </c>
      <c r="Q690" s="8">
        <v>5024.09</v>
      </c>
      <c r="R690" s="9">
        <f t="shared" si="47"/>
        <v>5.1794742268041238</v>
      </c>
    </row>
    <row r="691" spans="1:18" hidden="1" outlineLevel="2" x14ac:dyDescent="0.25">
      <c r="A691" s="5" t="s">
        <v>18</v>
      </c>
      <c r="B691" s="5" t="s">
        <v>19</v>
      </c>
      <c r="C691" s="5" t="s">
        <v>737</v>
      </c>
      <c r="D691" s="5" t="s">
        <v>21</v>
      </c>
      <c r="E691" s="5" t="s">
        <v>22</v>
      </c>
      <c r="F691" s="5" t="s">
        <v>43</v>
      </c>
      <c r="G691" s="5" t="s">
        <v>77</v>
      </c>
      <c r="H691" s="6" t="s">
        <v>84</v>
      </c>
      <c r="I691" s="5" t="s">
        <v>85</v>
      </c>
      <c r="J691" s="5" t="s">
        <v>42</v>
      </c>
      <c r="K691" s="6" t="s">
        <v>738</v>
      </c>
      <c r="L691" s="6" t="s">
        <v>739</v>
      </c>
      <c r="M691" s="7">
        <v>1</v>
      </c>
      <c r="N691" s="7">
        <v>28</v>
      </c>
      <c r="P691" s="7">
        <f t="shared" ref="P691:P722" si="48">N691+O691</f>
        <v>28</v>
      </c>
      <c r="Q691" s="8">
        <v>71</v>
      </c>
      <c r="R691" s="9">
        <f t="shared" ref="R691:R722" si="49">Q691/P691</f>
        <v>2.5357142857142856</v>
      </c>
    </row>
    <row r="692" spans="1:18" hidden="1" outlineLevel="2" x14ac:dyDescent="0.25">
      <c r="A692" s="5" t="s">
        <v>18</v>
      </c>
      <c r="B692" s="5" t="s">
        <v>19</v>
      </c>
      <c r="C692" s="5" t="s">
        <v>737</v>
      </c>
      <c r="D692" s="5" t="s">
        <v>21</v>
      </c>
      <c r="E692" s="5" t="s">
        <v>22</v>
      </c>
      <c r="F692" s="5" t="s">
        <v>43</v>
      </c>
      <c r="G692" s="5" t="s">
        <v>314</v>
      </c>
      <c r="H692" s="6" t="s">
        <v>315</v>
      </c>
      <c r="I692" s="5" t="s">
        <v>316</v>
      </c>
      <c r="J692" s="5" t="s">
        <v>27</v>
      </c>
      <c r="K692" s="6" t="s">
        <v>738</v>
      </c>
      <c r="L692" s="6" t="s">
        <v>739</v>
      </c>
      <c r="M692" s="7">
        <v>8</v>
      </c>
      <c r="N692" s="7">
        <v>411</v>
      </c>
      <c r="P692" s="7">
        <f t="shared" si="48"/>
        <v>411</v>
      </c>
      <c r="Q692" s="8">
        <v>5199.57</v>
      </c>
      <c r="R692" s="9">
        <f t="shared" si="49"/>
        <v>12.651021897810219</v>
      </c>
    </row>
    <row r="693" spans="1:18" hidden="1" outlineLevel="2" x14ac:dyDescent="0.25">
      <c r="A693" s="5" t="s">
        <v>18</v>
      </c>
      <c r="B693" s="5" t="s">
        <v>19</v>
      </c>
      <c r="C693" s="5" t="s">
        <v>737</v>
      </c>
      <c r="D693" s="5" t="s">
        <v>21</v>
      </c>
      <c r="E693" s="5" t="s">
        <v>22</v>
      </c>
      <c r="F693" s="5" t="s">
        <v>43</v>
      </c>
      <c r="G693" s="5" t="s">
        <v>86</v>
      </c>
      <c r="H693" s="6" t="s">
        <v>87</v>
      </c>
      <c r="I693" s="5" t="s">
        <v>88</v>
      </c>
      <c r="J693" s="5" t="s">
        <v>27</v>
      </c>
      <c r="K693" s="6" t="s">
        <v>738</v>
      </c>
      <c r="L693" s="6" t="s">
        <v>739</v>
      </c>
      <c r="M693" s="7">
        <v>1</v>
      </c>
      <c r="N693" s="7">
        <v>128</v>
      </c>
      <c r="P693" s="7">
        <f t="shared" si="48"/>
        <v>128</v>
      </c>
      <c r="Q693" s="8">
        <v>3225.73</v>
      </c>
      <c r="R693" s="9">
        <f t="shared" si="49"/>
        <v>25.201015625</v>
      </c>
    </row>
    <row r="694" spans="1:18" hidden="1" outlineLevel="2" x14ac:dyDescent="0.25">
      <c r="A694" s="5" t="s">
        <v>18</v>
      </c>
      <c r="B694" s="5" t="s">
        <v>19</v>
      </c>
      <c r="C694" s="5" t="s">
        <v>737</v>
      </c>
      <c r="D694" s="5" t="s">
        <v>21</v>
      </c>
      <c r="E694" s="5" t="s">
        <v>22</v>
      </c>
      <c r="F694" s="5" t="s">
        <v>43</v>
      </c>
      <c r="G694" s="5" t="s">
        <v>86</v>
      </c>
      <c r="H694" s="6" t="s">
        <v>89</v>
      </c>
      <c r="I694" s="5" t="s">
        <v>90</v>
      </c>
      <c r="J694" s="5" t="s">
        <v>30</v>
      </c>
      <c r="K694" s="6" t="s">
        <v>738</v>
      </c>
      <c r="L694" s="6" t="s">
        <v>739</v>
      </c>
      <c r="M694" s="7">
        <v>1</v>
      </c>
      <c r="N694" s="7">
        <v>85</v>
      </c>
      <c r="P694" s="7">
        <f t="shared" si="48"/>
        <v>85</v>
      </c>
      <c r="Q694" s="8">
        <v>116.69</v>
      </c>
      <c r="R694" s="9">
        <f t="shared" si="49"/>
        <v>1.3728235294117648</v>
      </c>
    </row>
    <row r="695" spans="1:18" hidden="1" outlineLevel="2" x14ac:dyDescent="0.25">
      <c r="A695" s="5" t="s">
        <v>18</v>
      </c>
      <c r="B695" s="5" t="s">
        <v>19</v>
      </c>
      <c r="C695" s="5" t="s">
        <v>737</v>
      </c>
      <c r="D695" s="5" t="s">
        <v>21</v>
      </c>
      <c r="E695" s="5" t="s">
        <v>22</v>
      </c>
      <c r="F695" s="5" t="s">
        <v>91</v>
      </c>
      <c r="G695" s="5" t="s">
        <v>92</v>
      </c>
      <c r="H695" s="6" t="s">
        <v>100</v>
      </c>
      <c r="I695" s="5" t="s">
        <v>101</v>
      </c>
      <c r="J695" s="5" t="s">
        <v>27</v>
      </c>
      <c r="K695" s="6" t="s">
        <v>738</v>
      </c>
      <c r="L695" s="6" t="s">
        <v>739</v>
      </c>
      <c r="M695" s="7">
        <v>14</v>
      </c>
      <c r="N695" s="7">
        <v>680</v>
      </c>
      <c r="P695" s="7">
        <f t="shared" si="48"/>
        <v>680</v>
      </c>
      <c r="Q695" s="8">
        <v>39653.97</v>
      </c>
      <c r="R695" s="9">
        <f t="shared" si="49"/>
        <v>58.314661764705882</v>
      </c>
    </row>
    <row r="696" spans="1:18" hidden="1" outlineLevel="2" x14ac:dyDescent="0.25">
      <c r="A696" s="5" t="s">
        <v>18</v>
      </c>
      <c r="B696" s="5" t="s">
        <v>19</v>
      </c>
      <c r="C696" s="5" t="s">
        <v>737</v>
      </c>
      <c r="D696" s="5" t="s">
        <v>21</v>
      </c>
      <c r="E696" s="5" t="s">
        <v>22</v>
      </c>
      <c r="F696" s="5" t="s">
        <v>91</v>
      </c>
      <c r="G696" s="5" t="s">
        <v>92</v>
      </c>
      <c r="H696" s="6" t="s">
        <v>102</v>
      </c>
      <c r="I696" s="5" t="s">
        <v>103</v>
      </c>
      <c r="J696" s="5" t="s">
        <v>30</v>
      </c>
      <c r="K696" s="6" t="s">
        <v>738</v>
      </c>
      <c r="L696" s="6" t="s">
        <v>739</v>
      </c>
      <c r="M696" s="7">
        <v>5</v>
      </c>
      <c r="N696" s="7">
        <v>542</v>
      </c>
      <c r="P696" s="7">
        <f t="shared" si="48"/>
        <v>542</v>
      </c>
      <c r="Q696" s="8">
        <v>36961.24</v>
      </c>
      <c r="R696" s="9">
        <f t="shared" si="49"/>
        <v>68.194169741697408</v>
      </c>
    </row>
    <row r="697" spans="1:18" hidden="1" outlineLevel="2" x14ac:dyDescent="0.25">
      <c r="A697" s="5" t="s">
        <v>18</v>
      </c>
      <c r="B697" s="5" t="s">
        <v>19</v>
      </c>
      <c r="C697" s="5" t="s">
        <v>737</v>
      </c>
      <c r="D697" s="5" t="s">
        <v>21</v>
      </c>
      <c r="E697" s="5" t="s">
        <v>22</v>
      </c>
      <c r="F697" s="5" t="s">
        <v>91</v>
      </c>
      <c r="G697" s="5" t="s">
        <v>92</v>
      </c>
      <c r="H697" s="6" t="s">
        <v>459</v>
      </c>
      <c r="I697" s="5" t="s">
        <v>460</v>
      </c>
      <c r="J697" s="5" t="s">
        <v>42</v>
      </c>
      <c r="K697" s="6" t="s">
        <v>738</v>
      </c>
      <c r="L697" s="6" t="s">
        <v>739</v>
      </c>
      <c r="M697" s="7">
        <v>2</v>
      </c>
      <c r="N697" s="7">
        <v>86</v>
      </c>
      <c r="P697" s="7">
        <f t="shared" si="48"/>
        <v>86</v>
      </c>
      <c r="Q697" s="8">
        <v>13165.89</v>
      </c>
      <c r="R697" s="9">
        <f t="shared" si="49"/>
        <v>153.0917441860465</v>
      </c>
    </row>
    <row r="698" spans="1:18" hidden="1" outlineLevel="2" x14ac:dyDescent="0.25">
      <c r="A698" s="5" t="s">
        <v>18</v>
      </c>
      <c r="B698" s="5" t="s">
        <v>19</v>
      </c>
      <c r="C698" s="5" t="s">
        <v>737</v>
      </c>
      <c r="D698" s="5" t="s">
        <v>21</v>
      </c>
      <c r="E698" s="5" t="s">
        <v>22</v>
      </c>
      <c r="F698" s="5" t="s">
        <v>91</v>
      </c>
      <c r="G698" s="5" t="s">
        <v>104</v>
      </c>
      <c r="H698" s="6" t="s">
        <v>105</v>
      </c>
      <c r="I698" s="5" t="s">
        <v>106</v>
      </c>
      <c r="J698" s="5" t="s">
        <v>27</v>
      </c>
      <c r="K698" s="6" t="s">
        <v>738</v>
      </c>
      <c r="L698" s="6" t="s">
        <v>739</v>
      </c>
      <c r="M698" s="7">
        <v>5</v>
      </c>
      <c r="N698" s="7">
        <v>328</v>
      </c>
      <c r="P698" s="7">
        <f t="shared" si="48"/>
        <v>328</v>
      </c>
      <c r="Q698" s="8">
        <v>5596.38</v>
      </c>
      <c r="R698" s="9">
        <f t="shared" si="49"/>
        <v>17.062134146341464</v>
      </c>
    </row>
    <row r="699" spans="1:18" hidden="1" outlineLevel="2" x14ac:dyDescent="0.25">
      <c r="A699" s="5" t="s">
        <v>18</v>
      </c>
      <c r="B699" s="5" t="s">
        <v>19</v>
      </c>
      <c r="C699" s="5" t="s">
        <v>737</v>
      </c>
      <c r="D699" s="5" t="s">
        <v>21</v>
      </c>
      <c r="E699" s="5" t="s">
        <v>22</v>
      </c>
      <c r="F699" s="5" t="s">
        <v>91</v>
      </c>
      <c r="G699" s="5" t="s">
        <v>110</v>
      </c>
      <c r="H699" s="6" t="s">
        <v>113</v>
      </c>
      <c r="I699" s="5" t="s">
        <v>114</v>
      </c>
      <c r="J699" s="5" t="s">
        <v>27</v>
      </c>
      <c r="K699" s="6" t="s">
        <v>738</v>
      </c>
      <c r="L699" s="6" t="s">
        <v>739</v>
      </c>
      <c r="M699" s="7">
        <v>3</v>
      </c>
      <c r="N699" s="7">
        <v>166</v>
      </c>
      <c r="P699" s="7">
        <f t="shared" si="48"/>
        <v>166</v>
      </c>
      <c r="Q699" s="8">
        <v>6540.38</v>
      </c>
      <c r="R699" s="9">
        <f t="shared" si="49"/>
        <v>39.399879518072289</v>
      </c>
    </row>
    <row r="700" spans="1:18" hidden="1" outlineLevel="2" x14ac:dyDescent="0.25">
      <c r="A700" s="5" t="s">
        <v>18</v>
      </c>
      <c r="B700" s="5" t="s">
        <v>19</v>
      </c>
      <c r="C700" s="5" t="s">
        <v>737</v>
      </c>
      <c r="D700" s="5" t="s">
        <v>21</v>
      </c>
      <c r="E700" s="5" t="s">
        <v>22</v>
      </c>
      <c r="F700" s="5" t="s">
        <v>91</v>
      </c>
      <c r="G700" s="5" t="s">
        <v>110</v>
      </c>
      <c r="H700" s="6" t="s">
        <v>326</v>
      </c>
      <c r="I700" s="5" t="s">
        <v>327</v>
      </c>
      <c r="J700" s="5" t="s">
        <v>30</v>
      </c>
      <c r="K700" s="6" t="s">
        <v>738</v>
      </c>
      <c r="L700" s="6" t="s">
        <v>739</v>
      </c>
      <c r="M700" s="7">
        <v>1</v>
      </c>
      <c r="N700" s="7">
        <v>120</v>
      </c>
      <c r="P700" s="7">
        <f t="shared" si="48"/>
        <v>120</v>
      </c>
      <c r="Q700" s="8">
        <v>3586.86</v>
      </c>
      <c r="R700" s="9">
        <f t="shared" si="49"/>
        <v>29.890499999999999</v>
      </c>
    </row>
    <row r="701" spans="1:18" hidden="1" outlineLevel="2" x14ac:dyDescent="0.25">
      <c r="A701" s="5" t="s">
        <v>18</v>
      </c>
      <c r="B701" s="5" t="s">
        <v>19</v>
      </c>
      <c r="C701" s="5" t="s">
        <v>737</v>
      </c>
      <c r="D701" s="5" t="s">
        <v>21</v>
      </c>
      <c r="E701" s="5" t="s">
        <v>22</v>
      </c>
      <c r="F701" s="5" t="s">
        <v>91</v>
      </c>
      <c r="G701" s="5" t="s">
        <v>110</v>
      </c>
      <c r="H701" s="6" t="s">
        <v>760</v>
      </c>
      <c r="I701" s="5" t="s">
        <v>761</v>
      </c>
      <c r="J701" s="5" t="s">
        <v>42</v>
      </c>
      <c r="K701" s="6" t="s">
        <v>738</v>
      </c>
      <c r="L701" s="6" t="s">
        <v>739</v>
      </c>
      <c r="M701" s="7">
        <v>1</v>
      </c>
      <c r="N701" s="7">
        <v>404</v>
      </c>
      <c r="P701" s="7">
        <f t="shared" si="48"/>
        <v>404</v>
      </c>
      <c r="Q701" s="8">
        <v>5930.43</v>
      </c>
      <c r="R701" s="9">
        <f t="shared" si="49"/>
        <v>14.679282178217823</v>
      </c>
    </row>
    <row r="702" spans="1:18" hidden="1" outlineLevel="2" x14ac:dyDescent="0.25">
      <c r="A702" s="5" t="s">
        <v>18</v>
      </c>
      <c r="B702" s="5" t="s">
        <v>19</v>
      </c>
      <c r="C702" s="5" t="s">
        <v>737</v>
      </c>
      <c r="D702" s="5" t="s">
        <v>21</v>
      </c>
      <c r="E702" s="5" t="s">
        <v>22</v>
      </c>
      <c r="F702" s="5" t="s">
        <v>91</v>
      </c>
      <c r="G702" s="5" t="s">
        <v>115</v>
      </c>
      <c r="H702" s="6" t="s">
        <v>762</v>
      </c>
      <c r="I702" s="5" t="s">
        <v>763</v>
      </c>
      <c r="J702" s="5" t="s">
        <v>49</v>
      </c>
      <c r="K702" s="6" t="s">
        <v>738</v>
      </c>
      <c r="L702" s="6" t="s">
        <v>739</v>
      </c>
      <c r="O702" s="7">
        <v>475</v>
      </c>
      <c r="P702" s="7">
        <f t="shared" si="48"/>
        <v>475</v>
      </c>
      <c r="Q702" s="8">
        <v>47961.96</v>
      </c>
      <c r="R702" s="9">
        <f t="shared" si="49"/>
        <v>100.97254736842105</v>
      </c>
    </row>
    <row r="703" spans="1:18" hidden="1" outlineLevel="2" x14ac:dyDescent="0.25">
      <c r="A703" s="5" t="s">
        <v>18</v>
      </c>
      <c r="B703" s="5" t="s">
        <v>19</v>
      </c>
      <c r="C703" s="5" t="s">
        <v>737</v>
      </c>
      <c r="D703" s="5" t="s">
        <v>21</v>
      </c>
      <c r="E703" s="5" t="s">
        <v>22</v>
      </c>
      <c r="F703" s="5" t="s">
        <v>91</v>
      </c>
      <c r="G703" s="5" t="s">
        <v>115</v>
      </c>
      <c r="H703" s="6" t="s">
        <v>764</v>
      </c>
      <c r="I703" s="5" t="s">
        <v>765</v>
      </c>
      <c r="J703" s="5" t="s">
        <v>49</v>
      </c>
      <c r="K703" s="6" t="s">
        <v>738</v>
      </c>
      <c r="L703" s="6" t="s">
        <v>739</v>
      </c>
      <c r="O703" s="7">
        <v>1068</v>
      </c>
      <c r="P703" s="7">
        <f t="shared" si="48"/>
        <v>1068</v>
      </c>
      <c r="Q703" s="8">
        <v>12043.89</v>
      </c>
      <c r="R703" s="9">
        <f t="shared" si="49"/>
        <v>11.277050561797752</v>
      </c>
    </row>
    <row r="704" spans="1:18" hidden="1" outlineLevel="2" x14ac:dyDescent="0.25">
      <c r="A704" s="5" t="s">
        <v>18</v>
      </c>
      <c r="B704" s="5" t="s">
        <v>19</v>
      </c>
      <c r="C704" s="5" t="s">
        <v>737</v>
      </c>
      <c r="D704" s="5" t="s">
        <v>21</v>
      </c>
      <c r="E704" s="5" t="s">
        <v>22</v>
      </c>
      <c r="F704" s="5" t="s">
        <v>91</v>
      </c>
      <c r="G704" s="5" t="s">
        <v>115</v>
      </c>
      <c r="H704" s="6" t="s">
        <v>764</v>
      </c>
      <c r="I704" s="5" t="s">
        <v>765</v>
      </c>
      <c r="J704" s="5" t="s">
        <v>95</v>
      </c>
      <c r="K704" s="6" t="s">
        <v>738</v>
      </c>
      <c r="L704" s="6" t="s">
        <v>739</v>
      </c>
      <c r="O704" s="7">
        <v>203</v>
      </c>
      <c r="P704" s="7">
        <f t="shared" si="48"/>
        <v>203</v>
      </c>
      <c r="Q704" s="8">
        <v>217</v>
      </c>
      <c r="R704" s="9">
        <f t="shared" si="49"/>
        <v>1.0689655172413792</v>
      </c>
    </row>
    <row r="705" spans="1:18" hidden="1" outlineLevel="2" x14ac:dyDescent="0.25">
      <c r="A705" s="5" t="s">
        <v>18</v>
      </c>
      <c r="B705" s="5" t="s">
        <v>19</v>
      </c>
      <c r="C705" s="5" t="s">
        <v>737</v>
      </c>
      <c r="D705" s="5" t="s">
        <v>21</v>
      </c>
      <c r="E705" s="5" t="s">
        <v>22</v>
      </c>
      <c r="F705" s="5" t="s">
        <v>91</v>
      </c>
      <c r="G705" s="5" t="s">
        <v>115</v>
      </c>
      <c r="H705" s="6" t="s">
        <v>764</v>
      </c>
      <c r="I705" s="5" t="s">
        <v>765</v>
      </c>
      <c r="J705" s="5" t="s">
        <v>47</v>
      </c>
      <c r="K705" s="6" t="s">
        <v>738</v>
      </c>
      <c r="L705" s="6" t="s">
        <v>739</v>
      </c>
      <c r="O705" s="7">
        <v>293</v>
      </c>
      <c r="P705" s="7">
        <f t="shared" si="48"/>
        <v>293</v>
      </c>
      <c r="Q705" s="8">
        <v>3383.03</v>
      </c>
      <c r="R705" s="9">
        <f t="shared" si="49"/>
        <v>11.546177474402731</v>
      </c>
    </row>
    <row r="706" spans="1:18" hidden="1" outlineLevel="2" x14ac:dyDescent="0.25">
      <c r="A706" s="5" t="s">
        <v>18</v>
      </c>
      <c r="B706" s="5" t="s">
        <v>19</v>
      </c>
      <c r="C706" s="5" t="s">
        <v>737</v>
      </c>
      <c r="D706" s="5" t="s">
        <v>21</v>
      </c>
      <c r="E706" s="5" t="s">
        <v>22</v>
      </c>
      <c r="F706" s="5" t="s">
        <v>91</v>
      </c>
      <c r="G706" s="5" t="s">
        <v>115</v>
      </c>
      <c r="H706" s="6" t="s">
        <v>116</v>
      </c>
      <c r="I706" s="5" t="s">
        <v>117</v>
      </c>
      <c r="J706" s="5" t="s">
        <v>27</v>
      </c>
      <c r="K706" s="6" t="s">
        <v>738</v>
      </c>
      <c r="L706" s="6" t="s">
        <v>739</v>
      </c>
      <c r="M706" s="7">
        <v>49</v>
      </c>
      <c r="N706" s="7">
        <v>1850</v>
      </c>
      <c r="P706" s="7">
        <f t="shared" si="48"/>
        <v>1850</v>
      </c>
      <c r="Q706" s="8">
        <v>48687.03</v>
      </c>
      <c r="R706" s="9">
        <f t="shared" si="49"/>
        <v>26.317313513513511</v>
      </c>
    </row>
    <row r="707" spans="1:18" hidden="1" outlineLevel="2" x14ac:dyDescent="0.25">
      <c r="A707" s="5" t="s">
        <v>18</v>
      </c>
      <c r="B707" s="5" t="s">
        <v>19</v>
      </c>
      <c r="C707" s="5" t="s">
        <v>737</v>
      </c>
      <c r="D707" s="5" t="s">
        <v>21</v>
      </c>
      <c r="E707" s="5" t="s">
        <v>22</v>
      </c>
      <c r="F707" s="5" t="s">
        <v>91</v>
      </c>
      <c r="G707" s="5" t="s">
        <v>115</v>
      </c>
      <c r="H707" s="6" t="s">
        <v>654</v>
      </c>
      <c r="I707" s="5" t="s">
        <v>655</v>
      </c>
      <c r="J707" s="5" t="s">
        <v>30</v>
      </c>
      <c r="K707" s="6" t="s">
        <v>738</v>
      </c>
      <c r="L707" s="6" t="s">
        <v>739</v>
      </c>
      <c r="M707" s="7">
        <v>3</v>
      </c>
      <c r="N707" s="7">
        <v>358</v>
      </c>
      <c r="P707" s="7">
        <f t="shared" si="48"/>
        <v>358</v>
      </c>
      <c r="Q707" s="8">
        <v>9002.0499999999993</v>
      </c>
      <c r="R707" s="9">
        <f t="shared" si="49"/>
        <v>25.145391061452511</v>
      </c>
    </row>
    <row r="708" spans="1:18" hidden="1" outlineLevel="2" x14ac:dyDescent="0.25">
      <c r="A708" s="5" t="s">
        <v>18</v>
      </c>
      <c r="B708" s="5" t="s">
        <v>19</v>
      </c>
      <c r="C708" s="5" t="s">
        <v>737</v>
      </c>
      <c r="D708" s="5" t="s">
        <v>21</v>
      </c>
      <c r="E708" s="5" t="s">
        <v>22</v>
      </c>
      <c r="F708" s="5" t="s">
        <v>91</v>
      </c>
      <c r="G708" s="5" t="s">
        <v>118</v>
      </c>
      <c r="H708" s="6" t="s">
        <v>766</v>
      </c>
      <c r="I708" s="5" t="s">
        <v>767</v>
      </c>
      <c r="J708" s="5" t="s">
        <v>49</v>
      </c>
      <c r="K708" s="6" t="s">
        <v>738</v>
      </c>
      <c r="L708" s="6" t="s">
        <v>739</v>
      </c>
      <c r="O708" s="7">
        <v>146</v>
      </c>
      <c r="P708" s="7">
        <f t="shared" si="48"/>
        <v>146</v>
      </c>
      <c r="Q708" s="8">
        <v>16418.64</v>
      </c>
      <c r="R708" s="9">
        <f t="shared" si="49"/>
        <v>112.45643835616438</v>
      </c>
    </row>
    <row r="709" spans="1:18" hidden="1" outlineLevel="2" x14ac:dyDescent="0.25">
      <c r="A709" s="5" t="s">
        <v>18</v>
      </c>
      <c r="B709" s="5" t="s">
        <v>19</v>
      </c>
      <c r="C709" s="5" t="s">
        <v>737</v>
      </c>
      <c r="D709" s="5" t="s">
        <v>21</v>
      </c>
      <c r="E709" s="5" t="s">
        <v>22</v>
      </c>
      <c r="F709" s="5" t="s">
        <v>91</v>
      </c>
      <c r="G709" s="5" t="s">
        <v>118</v>
      </c>
      <c r="H709" s="6" t="s">
        <v>768</v>
      </c>
      <c r="I709" s="5" t="s">
        <v>769</v>
      </c>
      <c r="J709" s="5" t="s">
        <v>49</v>
      </c>
      <c r="K709" s="6" t="s">
        <v>738</v>
      </c>
      <c r="L709" s="6" t="s">
        <v>739</v>
      </c>
      <c r="O709" s="7">
        <v>399</v>
      </c>
      <c r="P709" s="7">
        <f t="shared" si="48"/>
        <v>399</v>
      </c>
      <c r="Q709" s="8">
        <v>9054.75</v>
      </c>
      <c r="R709" s="9">
        <f t="shared" si="49"/>
        <v>22.693609022556391</v>
      </c>
    </row>
    <row r="710" spans="1:18" hidden="1" outlineLevel="2" x14ac:dyDescent="0.25">
      <c r="A710" s="5" t="s">
        <v>18</v>
      </c>
      <c r="B710" s="5" t="s">
        <v>19</v>
      </c>
      <c r="C710" s="5" t="s">
        <v>737</v>
      </c>
      <c r="D710" s="5" t="s">
        <v>21</v>
      </c>
      <c r="E710" s="5" t="s">
        <v>22</v>
      </c>
      <c r="F710" s="5" t="s">
        <v>91</v>
      </c>
      <c r="G710" s="5" t="s">
        <v>118</v>
      </c>
      <c r="H710" s="6" t="s">
        <v>768</v>
      </c>
      <c r="I710" s="5" t="s">
        <v>769</v>
      </c>
      <c r="J710" s="5" t="s">
        <v>95</v>
      </c>
      <c r="K710" s="6" t="s">
        <v>738</v>
      </c>
      <c r="L710" s="6" t="s">
        <v>739</v>
      </c>
      <c r="O710" s="7">
        <v>78</v>
      </c>
      <c r="P710" s="7">
        <f t="shared" si="48"/>
        <v>78</v>
      </c>
      <c r="Q710" s="8">
        <v>1540.14</v>
      </c>
      <c r="R710" s="9">
        <f t="shared" si="49"/>
        <v>19.745384615384616</v>
      </c>
    </row>
    <row r="711" spans="1:18" hidden="1" outlineLevel="2" x14ac:dyDescent="0.25">
      <c r="A711" s="5" t="s">
        <v>18</v>
      </c>
      <c r="B711" s="5" t="s">
        <v>19</v>
      </c>
      <c r="C711" s="5" t="s">
        <v>737</v>
      </c>
      <c r="D711" s="5" t="s">
        <v>21</v>
      </c>
      <c r="E711" s="5" t="s">
        <v>22</v>
      </c>
      <c r="F711" s="5" t="s">
        <v>91</v>
      </c>
      <c r="G711" s="5" t="s">
        <v>118</v>
      </c>
      <c r="H711" s="6" t="s">
        <v>768</v>
      </c>
      <c r="I711" s="5" t="s">
        <v>769</v>
      </c>
      <c r="J711" s="5" t="s">
        <v>47</v>
      </c>
      <c r="K711" s="6" t="s">
        <v>738</v>
      </c>
      <c r="L711" s="6" t="s">
        <v>739</v>
      </c>
      <c r="O711" s="7">
        <v>59</v>
      </c>
      <c r="P711" s="7">
        <f t="shared" si="48"/>
        <v>59</v>
      </c>
      <c r="Q711" s="8">
        <v>1159.05</v>
      </c>
      <c r="R711" s="9">
        <f t="shared" si="49"/>
        <v>19.644915254237286</v>
      </c>
    </row>
    <row r="712" spans="1:18" hidden="1" outlineLevel="2" x14ac:dyDescent="0.25">
      <c r="A712" s="5" t="s">
        <v>18</v>
      </c>
      <c r="B712" s="5" t="s">
        <v>19</v>
      </c>
      <c r="C712" s="5" t="s">
        <v>737</v>
      </c>
      <c r="D712" s="5" t="s">
        <v>21</v>
      </c>
      <c r="E712" s="5" t="s">
        <v>22</v>
      </c>
      <c r="F712" s="5" t="s">
        <v>91</v>
      </c>
      <c r="G712" s="5" t="s">
        <v>118</v>
      </c>
      <c r="H712" s="6" t="s">
        <v>119</v>
      </c>
      <c r="I712" s="5" t="s">
        <v>120</v>
      </c>
      <c r="J712" s="5" t="s">
        <v>27</v>
      </c>
      <c r="K712" s="6" t="s">
        <v>738</v>
      </c>
      <c r="L712" s="6" t="s">
        <v>739</v>
      </c>
      <c r="M712" s="7">
        <v>33</v>
      </c>
      <c r="N712" s="7">
        <v>1135</v>
      </c>
      <c r="P712" s="7">
        <f t="shared" si="48"/>
        <v>1135</v>
      </c>
      <c r="Q712" s="8">
        <v>26534.799999999999</v>
      </c>
      <c r="R712" s="9">
        <f t="shared" si="49"/>
        <v>23.378678414096914</v>
      </c>
    </row>
    <row r="713" spans="1:18" hidden="1" outlineLevel="2" x14ac:dyDescent="0.25">
      <c r="A713" s="5" t="s">
        <v>18</v>
      </c>
      <c r="B713" s="5" t="s">
        <v>19</v>
      </c>
      <c r="C713" s="5" t="s">
        <v>737</v>
      </c>
      <c r="D713" s="5" t="s">
        <v>21</v>
      </c>
      <c r="E713" s="5" t="s">
        <v>22</v>
      </c>
      <c r="F713" s="5" t="s">
        <v>91</v>
      </c>
      <c r="G713" s="5" t="s">
        <v>121</v>
      </c>
      <c r="H713" s="6" t="s">
        <v>122</v>
      </c>
      <c r="I713" s="5" t="s">
        <v>123</v>
      </c>
      <c r="J713" s="5" t="s">
        <v>27</v>
      </c>
      <c r="K713" s="6" t="s">
        <v>738</v>
      </c>
      <c r="L713" s="6" t="s">
        <v>739</v>
      </c>
      <c r="M713" s="7">
        <v>2</v>
      </c>
      <c r="N713" s="7">
        <v>73</v>
      </c>
      <c r="P713" s="7">
        <f t="shared" si="48"/>
        <v>73</v>
      </c>
      <c r="Q713" s="8">
        <v>8647.8700000000008</v>
      </c>
      <c r="R713" s="9">
        <f t="shared" si="49"/>
        <v>118.46397260273973</v>
      </c>
    </row>
    <row r="714" spans="1:18" hidden="1" outlineLevel="2" x14ac:dyDescent="0.25">
      <c r="A714" s="5" t="s">
        <v>18</v>
      </c>
      <c r="B714" s="5" t="s">
        <v>19</v>
      </c>
      <c r="C714" s="5" t="s">
        <v>737</v>
      </c>
      <c r="D714" s="5" t="s">
        <v>21</v>
      </c>
      <c r="E714" s="5" t="s">
        <v>22</v>
      </c>
      <c r="F714" s="5" t="s">
        <v>91</v>
      </c>
      <c r="G714" s="5" t="s">
        <v>121</v>
      </c>
      <c r="H714" s="6" t="s">
        <v>338</v>
      </c>
      <c r="I714" s="5" t="s">
        <v>339</v>
      </c>
      <c r="J714" s="5" t="s">
        <v>30</v>
      </c>
      <c r="K714" s="6" t="s">
        <v>738</v>
      </c>
      <c r="L714" s="6" t="s">
        <v>739</v>
      </c>
      <c r="M714" s="7">
        <v>3</v>
      </c>
      <c r="N714" s="7">
        <v>269</v>
      </c>
      <c r="P714" s="7">
        <f t="shared" si="48"/>
        <v>269</v>
      </c>
      <c r="Q714" s="8">
        <v>5540.02</v>
      </c>
      <c r="R714" s="9">
        <f t="shared" si="49"/>
        <v>20.594869888475838</v>
      </c>
    </row>
    <row r="715" spans="1:18" hidden="1" outlineLevel="2" x14ac:dyDescent="0.25">
      <c r="A715" s="5" t="s">
        <v>18</v>
      </c>
      <c r="B715" s="5" t="s">
        <v>19</v>
      </c>
      <c r="C715" s="5" t="s">
        <v>737</v>
      </c>
      <c r="D715" s="5" t="s">
        <v>21</v>
      </c>
      <c r="E715" s="5" t="s">
        <v>22</v>
      </c>
      <c r="F715" s="5" t="s">
        <v>91</v>
      </c>
      <c r="G715" s="5" t="s">
        <v>121</v>
      </c>
      <c r="H715" s="6" t="s">
        <v>658</v>
      </c>
      <c r="I715" s="5" t="s">
        <v>659</v>
      </c>
      <c r="J715" s="5" t="s">
        <v>42</v>
      </c>
      <c r="K715" s="6" t="s">
        <v>738</v>
      </c>
      <c r="L715" s="6" t="s">
        <v>739</v>
      </c>
      <c r="M715" s="7">
        <v>1</v>
      </c>
      <c r="N715" s="7">
        <v>16</v>
      </c>
      <c r="P715" s="7">
        <f t="shared" si="48"/>
        <v>16</v>
      </c>
      <c r="Q715" s="8">
        <v>1162.24</v>
      </c>
      <c r="R715" s="9">
        <f t="shared" si="49"/>
        <v>72.64</v>
      </c>
    </row>
    <row r="716" spans="1:18" hidden="1" outlineLevel="2" x14ac:dyDescent="0.25">
      <c r="A716" s="5" t="s">
        <v>18</v>
      </c>
      <c r="B716" s="5" t="s">
        <v>19</v>
      </c>
      <c r="C716" s="5" t="s">
        <v>737</v>
      </c>
      <c r="D716" s="5" t="s">
        <v>21</v>
      </c>
      <c r="E716" s="5" t="s">
        <v>22</v>
      </c>
      <c r="F716" s="5" t="s">
        <v>127</v>
      </c>
      <c r="G716" s="5" t="s">
        <v>128</v>
      </c>
      <c r="H716" s="6" t="s">
        <v>770</v>
      </c>
      <c r="I716" s="5" t="s">
        <v>771</v>
      </c>
      <c r="J716" s="5" t="s">
        <v>49</v>
      </c>
      <c r="K716" s="6" t="s">
        <v>738</v>
      </c>
      <c r="L716" s="6" t="s">
        <v>739</v>
      </c>
      <c r="O716" s="7">
        <v>1529</v>
      </c>
      <c r="P716" s="7">
        <f t="shared" si="48"/>
        <v>1529</v>
      </c>
      <c r="Q716" s="8">
        <v>10813.22</v>
      </c>
      <c r="R716" s="9">
        <f t="shared" si="49"/>
        <v>7.0720863309352513</v>
      </c>
    </row>
    <row r="717" spans="1:18" hidden="1" outlineLevel="2" x14ac:dyDescent="0.25">
      <c r="A717" s="5" t="s">
        <v>18</v>
      </c>
      <c r="B717" s="5" t="s">
        <v>19</v>
      </c>
      <c r="C717" s="5" t="s">
        <v>737</v>
      </c>
      <c r="D717" s="5" t="s">
        <v>21</v>
      </c>
      <c r="E717" s="5" t="s">
        <v>22</v>
      </c>
      <c r="F717" s="5" t="s">
        <v>127</v>
      </c>
      <c r="G717" s="5" t="s">
        <v>128</v>
      </c>
      <c r="H717" s="6" t="s">
        <v>770</v>
      </c>
      <c r="I717" s="5" t="s">
        <v>771</v>
      </c>
      <c r="J717" s="5" t="s">
        <v>47</v>
      </c>
      <c r="K717" s="6" t="s">
        <v>738</v>
      </c>
      <c r="L717" s="6" t="s">
        <v>739</v>
      </c>
      <c r="O717" s="7">
        <v>432</v>
      </c>
      <c r="P717" s="7">
        <f t="shared" si="48"/>
        <v>432</v>
      </c>
      <c r="Q717" s="8">
        <v>2297.4499999999998</v>
      </c>
      <c r="R717" s="9">
        <f t="shared" si="49"/>
        <v>5.3181712962962955</v>
      </c>
    </row>
    <row r="718" spans="1:18" hidden="1" outlineLevel="2" x14ac:dyDescent="0.25">
      <c r="A718" s="5" t="s">
        <v>18</v>
      </c>
      <c r="B718" s="5" t="s">
        <v>19</v>
      </c>
      <c r="C718" s="5" t="s">
        <v>737</v>
      </c>
      <c r="D718" s="5" t="s">
        <v>21</v>
      </c>
      <c r="E718" s="5" t="s">
        <v>22</v>
      </c>
      <c r="F718" s="5" t="s">
        <v>127</v>
      </c>
      <c r="G718" s="5" t="s">
        <v>128</v>
      </c>
      <c r="H718" s="6" t="s">
        <v>772</v>
      </c>
      <c r="I718" s="5" t="s">
        <v>773</v>
      </c>
      <c r="J718" s="5" t="s">
        <v>48</v>
      </c>
      <c r="K718" s="6" t="s">
        <v>738</v>
      </c>
      <c r="L718" s="6" t="s">
        <v>739</v>
      </c>
      <c r="O718" s="7">
        <v>3352</v>
      </c>
      <c r="P718" s="7">
        <f t="shared" si="48"/>
        <v>3352</v>
      </c>
      <c r="Q718" s="8">
        <v>36926.26</v>
      </c>
      <c r="R718" s="9">
        <f t="shared" si="49"/>
        <v>11.016187350835322</v>
      </c>
    </row>
    <row r="719" spans="1:18" hidden="1" outlineLevel="2" x14ac:dyDescent="0.25">
      <c r="A719" s="5" t="s">
        <v>18</v>
      </c>
      <c r="B719" s="5" t="s">
        <v>19</v>
      </c>
      <c r="C719" s="5" t="s">
        <v>737</v>
      </c>
      <c r="D719" s="5" t="s">
        <v>21</v>
      </c>
      <c r="E719" s="5" t="s">
        <v>22</v>
      </c>
      <c r="F719" s="5" t="s">
        <v>127</v>
      </c>
      <c r="G719" s="5" t="s">
        <v>128</v>
      </c>
      <c r="H719" s="6" t="s">
        <v>774</v>
      </c>
      <c r="I719" s="5" t="s">
        <v>775</v>
      </c>
      <c r="J719" s="5" t="s">
        <v>49</v>
      </c>
      <c r="K719" s="6" t="s">
        <v>738</v>
      </c>
      <c r="L719" s="6" t="s">
        <v>739</v>
      </c>
      <c r="O719" s="7">
        <v>869</v>
      </c>
      <c r="P719" s="7">
        <f t="shared" si="48"/>
        <v>869</v>
      </c>
      <c r="Q719" s="8">
        <v>20881.849999999999</v>
      </c>
      <c r="R719" s="9">
        <f t="shared" si="49"/>
        <v>24.029746835443035</v>
      </c>
    </row>
    <row r="720" spans="1:18" hidden="1" outlineLevel="2" x14ac:dyDescent="0.25">
      <c r="A720" s="5" t="s">
        <v>18</v>
      </c>
      <c r="B720" s="5" t="s">
        <v>19</v>
      </c>
      <c r="C720" s="5" t="s">
        <v>737</v>
      </c>
      <c r="D720" s="5" t="s">
        <v>21</v>
      </c>
      <c r="E720" s="5" t="s">
        <v>22</v>
      </c>
      <c r="F720" s="5" t="s">
        <v>127</v>
      </c>
      <c r="G720" s="5" t="s">
        <v>128</v>
      </c>
      <c r="H720" s="6" t="s">
        <v>776</v>
      </c>
      <c r="I720" s="5" t="s">
        <v>777</v>
      </c>
      <c r="J720" s="5" t="s">
        <v>49</v>
      </c>
      <c r="K720" s="6" t="s">
        <v>738</v>
      </c>
      <c r="L720" s="6" t="s">
        <v>739</v>
      </c>
      <c r="O720" s="7">
        <v>1662</v>
      </c>
      <c r="P720" s="7">
        <f t="shared" si="48"/>
        <v>1662</v>
      </c>
      <c r="Q720" s="8">
        <v>8630.24</v>
      </c>
      <c r="R720" s="9">
        <f t="shared" si="49"/>
        <v>5.1926835138387482</v>
      </c>
    </row>
    <row r="721" spans="1:18" hidden="1" outlineLevel="2" x14ac:dyDescent="0.25">
      <c r="A721" s="5" t="s">
        <v>18</v>
      </c>
      <c r="B721" s="5" t="s">
        <v>19</v>
      </c>
      <c r="C721" s="5" t="s">
        <v>737</v>
      </c>
      <c r="D721" s="5" t="s">
        <v>21</v>
      </c>
      <c r="E721" s="5" t="s">
        <v>22</v>
      </c>
      <c r="F721" s="5" t="s">
        <v>127</v>
      </c>
      <c r="G721" s="5" t="s">
        <v>128</v>
      </c>
      <c r="H721" s="6" t="s">
        <v>135</v>
      </c>
      <c r="I721" s="5" t="s">
        <v>136</v>
      </c>
      <c r="J721" s="5" t="s">
        <v>27</v>
      </c>
      <c r="K721" s="6" t="s">
        <v>738</v>
      </c>
      <c r="L721" s="6" t="s">
        <v>739</v>
      </c>
      <c r="M721" s="7">
        <v>22</v>
      </c>
      <c r="N721" s="7">
        <v>673</v>
      </c>
      <c r="P721" s="7">
        <f t="shared" si="48"/>
        <v>673</v>
      </c>
      <c r="Q721" s="8">
        <v>15442.94</v>
      </c>
      <c r="R721" s="9">
        <f t="shared" si="49"/>
        <v>22.946419019316494</v>
      </c>
    </row>
    <row r="722" spans="1:18" hidden="1" outlineLevel="2" x14ac:dyDescent="0.25">
      <c r="A722" s="5" t="s">
        <v>18</v>
      </c>
      <c r="B722" s="5" t="s">
        <v>19</v>
      </c>
      <c r="C722" s="5" t="s">
        <v>737</v>
      </c>
      <c r="D722" s="5" t="s">
        <v>21</v>
      </c>
      <c r="E722" s="5" t="s">
        <v>22</v>
      </c>
      <c r="F722" s="5" t="s">
        <v>127</v>
      </c>
      <c r="G722" s="5" t="s">
        <v>128</v>
      </c>
      <c r="H722" s="6" t="s">
        <v>137</v>
      </c>
      <c r="I722" s="5" t="s">
        <v>138</v>
      </c>
      <c r="J722" s="5" t="s">
        <v>30</v>
      </c>
      <c r="K722" s="6" t="s">
        <v>738</v>
      </c>
      <c r="L722" s="6" t="s">
        <v>739</v>
      </c>
      <c r="M722" s="7">
        <v>21</v>
      </c>
      <c r="N722" s="7">
        <v>973</v>
      </c>
      <c r="P722" s="7">
        <f t="shared" si="48"/>
        <v>973</v>
      </c>
      <c r="Q722" s="8">
        <v>19646.43</v>
      </c>
      <c r="R722" s="9">
        <f t="shared" si="49"/>
        <v>20.191603288797534</v>
      </c>
    </row>
    <row r="723" spans="1:18" hidden="1" outlineLevel="2" x14ac:dyDescent="0.25">
      <c r="A723" s="5" t="s">
        <v>18</v>
      </c>
      <c r="B723" s="5" t="s">
        <v>19</v>
      </c>
      <c r="C723" s="5" t="s">
        <v>737</v>
      </c>
      <c r="D723" s="5" t="s">
        <v>21</v>
      </c>
      <c r="E723" s="5" t="s">
        <v>22</v>
      </c>
      <c r="F723" s="5" t="s">
        <v>127</v>
      </c>
      <c r="G723" s="5" t="s">
        <v>139</v>
      </c>
      <c r="H723" s="6" t="s">
        <v>778</v>
      </c>
      <c r="I723" s="5" t="s">
        <v>779</v>
      </c>
      <c r="J723" s="5" t="s">
        <v>48</v>
      </c>
      <c r="K723" s="6" t="s">
        <v>738</v>
      </c>
      <c r="L723" s="6" t="s">
        <v>739</v>
      </c>
      <c r="O723" s="7">
        <v>1255</v>
      </c>
      <c r="P723" s="7">
        <f t="shared" ref="P723:P754" si="50">N723+O723</f>
        <v>1255</v>
      </c>
      <c r="Q723" s="8">
        <v>15834.38</v>
      </c>
      <c r="R723" s="9">
        <f t="shared" ref="R723:R754" si="51">Q723/P723</f>
        <v>12.617035856573704</v>
      </c>
    </row>
    <row r="724" spans="1:18" hidden="1" outlineLevel="2" x14ac:dyDescent="0.25">
      <c r="A724" s="5" t="s">
        <v>18</v>
      </c>
      <c r="B724" s="5" t="s">
        <v>19</v>
      </c>
      <c r="C724" s="5" t="s">
        <v>737</v>
      </c>
      <c r="D724" s="5" t="s">
        <v>21</v>
      </c>
      <c r="E724" s="5" t="s">
        <v>22</v>
      </c>
      <c r="F724" s="5" t="s">
        <v>127</v>
      </c>
      <c r="G724" s="5" t="s">
        <v>139</v>
      </c>
      <c r="H724" s="6" t="s">
        <v>778</v>
      </c>
      <c r="I724" s="5" t="s">
        <v>779</v>
      </c>
      <c r="J724" s="5" t="s">
        <v>47</v>
      </c>
      <c r="K724" s="6" t="s">
        <v>738</v>
      </c>
      <c r="L724" s="6" t="s">
        <v>739</v>
      </c>
      <c r="O724" s="7">
        <v>186</v>
      </c>
      <c r="P724" s="7">
        <f t="shared" si="50"/>
        <v>186</v>
      </c>
      <c r="Q724" s="8">
        <v>3088.93</v>
      </c>
      <c r="R724" s="9">
        <f t="shared" si="51"/>
        <v>16.607150537634407</v>
      </c>
    </row>
    <row r="725" spans="1:18" hidden="1" outlineLevel="2" x14ac:dyDescent="0.25">
      <c r="A725" s="5" t="s">
        <v>18</v>
      </c>
      <c r="B725" s="5" t="s">
        <v>19</v>
      </c>
      <c r="C725" s="5" t="s">
        <v>737</v>
      </c>
      <c r="D725" s="5" t="s">
        <v>21</v>
      </c>
      <c r="E725" s="5" t="s">
        <v>22</v>
      </c>
      <c r="F725" s="5" t="s">
        <v>127</v>
      </c>
      <c r="G725" s="5" t="s">
        <v>139</v>
      </c>
      <c r="H725" s="6" t="s">
        <v>778</v>
      </c>
      <c r="I725" s="5" t="s">
        <v>779</v>
      </c>
      <c r="J725" s="5" t="s">
        <v>49</v>
      </c>
      <c r="K725" s="6" t="s">
        <v>738</v>
      </c>
      <c r="L725" s="6" t="s">
        <v>739</v>
      </c>
      <c r="O725" s="7">
        <v>2195</v>
      </c>
      <c r="P725" s="7">
        <f t="shared" si="50"/>
        <v>2195</v>
      </c>
      <c r="Q725" s="8">
        <v>7412.69</v>
      </c>
      <c r="R725" s="9">
        <f t="shared" si="51"/>
        <v>3.3770797266514805</v>
      </c>
    </row>
    <row r="726" spans="1:18" hidden="1" outlineLevel="2" x14ac:dyDescent="0.25">
      <c r="A726" s="5" t="s">
        <v>18</v>
      </c>
      <c r="B726" s="5" t="s">
        <v>19</v>
      </c>
      <c r="C726" s="5" t="s">
        <v>737</v>
      </c>
      <c r="D726" s="5" t="s">
        <v>21</v>
      </c>
      <c r="E726" s="5" t="s">
        <v>22</v>
      </c>
      <c r="F726" s="5" t="s">
        <v>127</v>
      </c>
      <c r="G726" s="5" t="s">
        <v>139</v>
      </c>
      <c r="H726" s="6" t="s">
        <v>780</v>
      </c>
      <c r="I726" s="5" t="s">
        <v>781</v>
      </c>
      <c r="J726" s="5" t="s">
        <v>47</v>
      </c>
      <c r="K726" s="6" t="s">
        <v>738</v>
      </c>
      <c r="L726" s="6" t="s">
        <v>739</v>
      </c>
      <c r="O726" s="7">
        <v>789</v>
      </c>
      <c r="P726" s="7">
        <f t="shared" si="50"/>
        <v>789</v>
      </c>
      <c r="Q726" s="8">
        <v>4091.8</v>
      </c>
      <c r="R726" s="9">
        <f t="shared" si="51"/>
        <v>5.1860583016476554</v>
      </c>
    </row>
    <row r="727" spans="1:18" hidden="1" outlineLevel="2" x14ac:dyDescent="0.25">
      <c r="A727" s="5" t="s">
        <v>18</v>
      </c>
      <c r="B727" s="5" t="s">
        <v>19</v>
      </c>
      <c r="C727" s="5" t="s">
        <v>737</v>
      </c>
      <c r="D727" s="5" t="s">
        <v>21</v>
      </c>
      <c r="E727" s="5" t="s">
        <v>22</v>
      </c>
      <c r="F727" s="5" t="s">
        <v>127</v>
      </c>
      <c r="G727" s="5" t="s">
        <v>139</v>
      </c>
      <c r="H727" s="6" t="s">
        <v>780</v>
      </c>
      <c r="I727" s="5" t="s">
        <v>781</v>
      </c>
      <c r="J727" s="5" t="s">
        <v>49</v>
      </c>
      <c r="K727" s="6" t="s">
        <v>738</v>
      </c>
      <c r="L727" s="6" t="s">
        <v>739</v>
      </c>
      <c r="O727" s="7">
        <v>3409</v>
      </c>
      <c r="P727" s="7">
        <f t="shared" si="50"/>
        <v>3409</v>
      </c>
      <c r="Q727" s="8">
        <v>16367.23</v>
      </c>
      <c r="R727" s="9">
        <f t="shared" si="51"/>
        <v>4.8011821648577291</v>
      </c>
    </row>
    <row r="728" spans="1:18" hidden="1" outlineLevel="2" x14ac:dyDescent="0.25">
      <c r="A728" s="5" t="s">
        <v>18</v>
      </c>
      <c r="B728" s="5" t="s">
        <v>19</v>
      </c>
      <c r="C728" s="5" t="s">
        <v>737</v>
      </c>
      <c r="D728" s="5" t="s">
        <v>21</v>
      </c>
      <c r="E728" s="5" t="s">
        <v>22</v>
      </c>
      <c r="F728" s="5" t="s">
        <v>127</v>
      </c>
      <c r="G728" s="5" t="s">
        <v>139</v>
      </c>
      <c r="H728" s="6" t="s">
        <v>782</v>
      </c>
      <c r="I728" s="5" t="s">
        <v>783</v>
      </c>
      <c r="J728" s="5" t="s">
        <v>47</v>
      </c>
      <c r="K728" s="6" t="s">
        <v>738</v>
      </c>
      <c r="L728" s="6" t="s">
        <v>739</v>
      </c>
      <c r="O728" s="7">
        <v>831</v>
      </c>
      <c r="P728" s="7">
        <f t="shared" si="50"/>
        <v>831</v>
      </c>
      <c r="Q728" s="8">
        <v>5619.83</v>
      </c>
      <c r="R728" s="9">
        <f t="shared" si="51"/>
        <v>6.7627316486161249</v>
      </c>
    </row>
    <row r="729" spans="1:18" hidden="1" outlineLevel="2" x14ac:dyDescent="0.25">
      <c r="A729" s="5" t="s">
        <v>18</v>
      </c>
      <c r="B729" s="5" t="s">
        <v>19</v>
      </c>
      <c r="C729" s="5" t="s">
        <v>737</v>
      </c>
      <c r="D729" s="5" t="s">
        <v>21</v>
      </c>
      <c r="E729" s="5" t="s">
        <v>22</v>
      </c>
      <c r="F729" s="5" t="s">
        <v>127</v>
      </c>
      <c r="G729" s="5" t="s">
        <v>139</v>
      </c>
      <c r="H729" s="6" t="s">
        <v>782</v>
      </c>
      <c r="I729" s="5" t="s">
        <v>783</v>
      </c>
      <c r="J729" s="5" t="s">
        <v>49</v>
      </c>
      <c r="K729" s="6" t="s">
        <v>738</v>
      </c>
      <c r="L729" s="6" t="s">
        <v>739</v>
      </c>
      <c r="O729" s="7">
        <v>4588</v>
      </c>
      <c r="P729" s="7">
        <f t="shared" si="50"/>
        <v>4588</v>
      </c>
      <c r="Q729" s="8">
        <v>22478.94</v>
      </c>
      <c r="R729" s="9">
        <f t="shared" si="51"/>
        <v>4.8995074106364429</v>
      </c>
    </row>
    <row r="730" spans="1:18" hidden="1" outlineLevel="2" x14ac:dyDescent="0.25">
      <c r="A730" s="5" t="s">
        <v>18</v>
      </c>
      <c r="B730" s="5" t="s">
        <v>19</v>
      </c>
      <c r="C730" s="5" t="s">
        <v>737</v>
      </c>
      <c r="D730" s="5" t="s">
        <v>21</v>
      </c>
      <c r="E730" s="5" t="s">
        <v>22</v>
      </c>
      <c r="F730" s="5" t="s">
        <v>127</v>
      </c>
      <c r="G730" s="5" t="s">
        <v>139</v>
      </c>
      <c r="H730" s="6" t="s">
        <v>784</v>
      </c>
      <c r="I730" s="5" t="s">
        <v>785</v>
      </c>
      <c r="J730" s="5" t="s">
        <v>48</v>
      </c>
      <c r="K730" s="6" t="s">
        <v>738</v>
      </c>
      <c r="L730" s="6" t="s">
        <v>739</v>
      </c>
      <c r="O730" s="7">
        <v>447</v>
      </c>
      <c r="P730" s="7">
        <f t="shared" si="50"/>
        <v>447</v>
      </c>
      <c r="Q730" s="8">
        <v>4222.68</v>
      </c>
      <c r="R730" s="9">
        <f t="shared" si="51"/>
        <v>9.4467114093959736</v>
      </c>
    </row>
    <row r="731" spans="1:18" hidden="1" outlineLevel="2" x14ac:dyDescent="0.25">
      <c r="A731" s="5" t="s">
        <v>18</v>
      </c>
      <c r="B731" s="5" t="s">
        <v>19</v>
      </c>
      <c r="C731" s="5" t="s">
        <v>737</v>
      </c>
      <c r="D731" s="5" t="s">
        <v>21</v>
      </c>
      <c r="E731" s="5" t="s">
        <v>22</v>
      </c>
      <c r="F731" s="5" t="s">
        <v>127</v>
      </c>
      <c r="G731" s="5" t="s">
        <v>139</v>
      </c>
      <c r="H731" s="6" t="s">
        <v>786</v>
      </c>
      <c r="I731" s="5" t="s">
        <v>787</v>
      </c>
      <c r="J731" s="5" t="s">
        <v>256</v>
      </c>
      <c r="K731" s="6" t="s">
        <v>738</v>
      </c>
      <c r="L731" s="6" t="s">
        <v>739</v>
      </c>
      <c r="M731" s="7">
        <v>1</v>
      </c>
      <c r="N731" s="7">
        <v>480</v>
      </c>
      <c r="P731" s="7">
        <f t="shared" si="50"/>
        <v>480</v>
      </c>
      <c r="Q731" s="8">
        <v>5579.98</v>
      </c>
      <c r="R731" s="9">
        <f t="shared" si="51"/>
        <v>11.624958333333332</v>
      </c>
    </row>
    <row r="732" spans="1:18" hidden="1" outlineLevel="2" x14ac:dyDescent="0.25">
      <c r="A732" s="5" t="s">
        <v>18</v>
      </c>
      <c r="B732" s="5" t="s">
        <v>19</v>
      </c>
      <c r="C732" s="5" t="s">
        <v>737</v>
      </c>
      <c r="D732" s="5" t="s">
        <v>21</v>
      </c>
      <c r="E732" s="5" t="s">
        <v>22</v>
      </c>
      <c r="F732" s="5" t="s">
        <v>127</v>
      </c>
      <c r="G732" s="5" t="s">
        <v>139</v>
      </c>
      <c r="H732" s="6" t="s">
        <v>140</v>
      </c>
      <c r="I732" s="5" t="s">
        <v>141</v>
      </c>
      <c r="J732" s="5" t="s">
        <v>27</v>
      </c>
      <c r="K732" s="6" t="s">
        <v>738</v>
      </c>
      <c r="L732" s="6" t="s">
        <v>739</v>
      </c>
      <c r="M732" s="7">
        <v>42</v>
      </c>
      <c r="N732" s="7">
        <v>1383</v>
      </c>
      <c r="P732" s="7">
        <f t="shared" si="50"/>
        <v>1383</v>
      </c>
      <c r="Q732" s="8">
        <v>37112.04</v>
      </c>
      <c r="R732" s="9">
        <f t="shared" si="51"/>
        <v>26.834446854663774</v>
      </c>
    </row>
    <row r="733" spans="1:18" hidden="1" outlineLevel="2" x14ac:dyDescent="0.25">
      <c r="A733" s="5" t="s">
        <v>18</v>
      </c>
      <c r="B733" s="5" t="s">
        <v>19</v>
      </c>
      <c r="C733" s="5" t="s">
        <v>737</v>
      </c>
      <c r="D733" s="5" t="s">
        <v>21</v>
      </c>
      <c r="E733" s="5" t="s">
        <v>22</v>
      </c>
      <c r="F733" s="5" t="s">
        <v>127</v>
      </c>
      <c r="G733" s="5" t="s">
        <v>139</v>
      </c>
      <c r="H733" s="6" t="s">
        <v>142</v>
      </c>
      <c r="I733" s="5" t="s">
        <v>143</v>
      </c>
      <c r="J733" s="5" t="s">
        <v>30</v>
      </c>
      <c r="K733" s="6" t="s">
        <v>738</v>
      </c>
      <c r="L733" s="6" t="s">
        <v>739</v>
      </c>
      <c r="M733" s="7">
        <v>15</v>
      </c>
      <c r="N733" s="7">
        <v>766</v>
      </c>
      <c r="P733" s="7">
        <f t="shared" si="50"/>
        <v>766</v>
      </c>
      <c r="Q733" s="8">
        <v>18454.830000000002</v>
      </c>
      <c r="R733" s="9">
        <f t="shared" si="51"/>
        <v>24.092467362924285</v>
      </c>
    </row>
    <row r="734" spans="1:18" hidden="1" outlineLevel="2" x14ac:dyDescent="0.25">
      <c r="A734" s="5" t="s">
        <v>18</v>
      </c>
      <c r="B734" s="5" t="s">
        <v>19</v>
      </c>
      <c r="C734" s="5" t="s">
        <v>737</v>
      </c>
      <c r="D734" s="5" t="s">
        <v>21</v>
      </c>
      <c r="E734" s="5" t="s">
        <v>22</v>
      </c>
      <c r="F734" s="5" t="s">
        <v>127</v>
      </c>
      <c r="G734" s="5" t="s">
        <v>139</v>
      </c>
      <c r="H734" s="6" t="s">
        <v>360</v>
      </c>
      <c r="I734" s="5" t="s">
        <v>361</v>
      </c>
      <c r="J734" s="5" t="s">
        <v>42</v>
      </c>
      <c r="K734" s="6" t="s">
        <v>738</v>
      </c>
      <c r="L734" s="6" t="s">
        <v>739</v>
      </c>
      <c r="M734" s="7">
        <v>1</v>
      </c>
      <c r="N734" s="7">
        <v>200</v>
      </c>
      <c r="P734" s="7">
        <f t="shared" si="50"/>
        <v>200</v>
      </c>
      <c r="Q734" s="8">
        <v>863.73</v>
      </c>
      <c r="R734" s="9">
        <f t="shared" si="51"/>
        <v>4.3186499999999999</v>
      </c>
    </row>
    <row r="735" spans="1:18" hidden="1" outlineLevel="2" x14ac:dyDescent="0.25">
      <c r="A735" s="5" t="s">
        <v>18</v>
      </c>
      <c r="B735" s="5" t="s">
        <v>19</v>
      </c>
      <c r="C735" s="5" t="s">
        <v>737</v>
      </c>
      <c r="D735" s="5" t="s">
        <v>21</v>
      </c>
      <c r="E735" s="5" t="s">
        <v>22</v>
      </c>
      <c r="F735" s="5" t="s">
        <v>127</v>
      </c>
      <c r="G735" s="5" t="s">
        <v>144</v>
      </c>
      <c r="H735" s="6" t="s">
        <v>788</v>
      </c>
      <c r="I735" s="5" t="s">
        <v>789</v>
      </c>
      <c r="J735" s="5" t="s">
        <v>49</v>
      </c>
      <c r="K735" s="6" t="s">
        <v>738</v>
      </c>
      <c r="L735" s="6" t="s">
        <v>739</v>
      </c>
      <c r="O735" s="7">
        <v>1374</v>
      </c>
      <c r="P735" s="7">
        <f t="shared" si="50"/>
        <v>1374</v>
      </c>
      <c r="Q735" s="8">
        <v>7686</v>
      </c>
      <c r="R735" s="9">
        <f t="shared" si="51"/>
        <v>5.5938864628820957</v>
      </c>
    </row>
    <row r="736" spans="1:18" hidden="1" outlineLevel="2" x14ac:dyDescent="0.25">
      <c r="A736" s="5" t="s">
        <v>18</v>
      </c>
      <c r="B736" s="5" t="s">
        <v>19</v>
      </c>
      <c r="C736" s="5" t="s">
        <v>737</v>
      </c>
      <c r="D736" s="5" t="s">
        <v>21</v>
      </c>
      <c r="E736" s="5" t="s">
        <v>22</v>
      </c>
      <c r="F736" s="5" t="s">
        <v>127</v>
      </c>
      <c r="G736" s="5" t="s">
        <v>144</v>
      </c>
      <c r="H736" s="6" t="s">
        <v>790</v>
      </c>
      <c r="I736" s="5" t="s">
        <v>791</v>
      </c>
      <c r="J736" s="5" t="s">
        <v>49</v>
      </c>
      <c r="K736" s="6" t="s">
        <v>738</v>
      </c>
      <c r="L736" s="6" t="s">
        <v>739</v>
      </c>
      <c r="O736" s="7">
        <v>1012</v>
      </c>
      <c r="P736" s="7">
        <f t="shared" si="50"/>
        <v>1012</v>
      </c>
      <c r="Q736" s="8">
        <v>3420.61</v>
      </c>
      <c r="R736" s="9">
        <f t="shared" si="51"/>
        <v>3.3800494071146248</v>
      </c>
    </row>
    <row r="737" spans="1:18" hidden="1" outlineLevel="2" x14ac:dyDescent="0.25">
      <c r="A737" s="5" t="s">
        <v>18</v>
      </c>
      <c r="B737" s="5" t="s">
        <v>19</v>
      </c>
      <c r="C737" s="5" t="s">
        <v>737</v>
      </c>
      <c r="D737" s="5" t="s">
        <v>21</v>
      </c>
      <c r="E737" s="5" t="s">
        <v>22</v>
      </c>
      <c r="F737" s="5" t="s">
        <v>127</v>
      </c>
      <c r="G737" s="5" t="s">
        <v>144</v>
      </c>
      <c r="H737" s="6" t="s">
        <v>151</v>
      </c>
      <c r="I737" s="5" t="s">
        <v>152</v>
      </c>
      <c r="J737" s="5" t="s">
        <v>27</v>
      </c>
      <c r="K737" s="6" t="s">
        <v>738</v>
      </c>
      <c r="L737" s="6" t="s">
        <v>739</v>
      </c>
      <c r="M737" s="7">
        <v>20</v>
      </c>
      <c r="N737" s="7">
        <v>727</v>
      </c>
      <c r="P737" s="7">
        <f t="shared" si="50"/>
        <v>727</v>
      </c>
      <c r="Q737" s="8">
        <v>17215.330000000002</v>
      </c>
      <c r="R737" s="9">
        <f t="shared" si="51"/>
        <v>23.679958734525449</v>
      </c>
    </row>
    <row r="738" spans="1:18" hidden="1" outlineLevel="2" x14ac:dyDescent="0.25">
      <c r="A738" s="5" t="s">
        <v>18</v>
      </c>
      <c r="B738" s="5" t="s">
        <v>19</v>
      </c>
      <c r="C738" s="5" t="s">
        <v>737</v>
      </c>
      <c r="D738" s="5" t="s">
        <v>21</v>
      </c>
      <c r="E738" s="5" t="s">
        <v>22</v>
      </c>
      <c r="F738" s="5" t="s">
        <v>127</v>
      </c>
      <c r="G738" s="5" t="s">
        <v>144</v>
      </c>
      <c r="H738" s="6" t="s">
        <v>153</v>
      </c>
      <c r="I738" s="5" t="s">
        <v>154</v>
      </c>
      <c r="J738" s="5" t="s">
        <v>30</v>
      </c>
      <c r="K738" s="6" t="s">
        <v>738</v>
      </c>
      <c r="L738" s="6" t="s">
        <v>739</v>
      </c>
      <c r="M738" s="7">
        <v>27</v>
      </c>
      <c r="N738" s="7">
        <v>1373</v>
      </c>
      <c r="P738" s="7">
        <f t="shared" si="50"/>
        <v>1373</v>
      </c>
      <c r="Q738" s="8">
        <v>49078.93</v>
      </c>
      <c r="R738" s="9">
        <f t="shared" si="51"/>
        <v>35.745761107064823</v>
      </c>
    </row>
    <row r="739" spans="1:18" hidden="1" outlineLevel="2" x14ac:dyDescent="0.25">
      <c r="A739" s="5" t="s">
        <v>18</v>
      </c>
      <c r="B739" s="5" t="s">
        <v>19</v>
      </c>
      <c r="C739" s="5" t="s">
        <v>737</v>
      </c>
      <c r="D739" s="5" t="s">
        <v>21</v>
      </c>
      <c r="E739" s="5" t="s">
        <v>22</v>
      </c>
      <c r="F739" s="5" t="s">
        <v>127</v>
      </c>
      <c r="G739" s="5" t="s">
        <v>144</v>
      </c>
      <c r="H739" s="6" t="s">
        <v>155</v>
      </c>
      <c r="I739" s="5" t="s">
        <v>156</v>
      </c>
      <c r="J739" s="5" t="s">
        <v>42</v>
      </c>
      <c r="K739" s="6" t="s">
        <v>738</v>
      </c>
      <c r="L739" s="6" t="s">
        <v>739</v>
      </c>
      <c r="M739" s="7">
        <v>4</v>
      </c>
      <c r="N739" s="7">
        <v>638</v>
      </c>
      <c r="P739" s="7">
        <f t="shared" si="50"/>
        <v>638</v>
      </c>
      <c r="Q739" s="8">
        <v>13712.03</v>
      </c>
      <c r="R739" s="9">
        <f t="shared" si="51"/>
        <v>21.492210031347962</v>
      </c>
    </row>
    <row r="740" spans="1:18" hidden="1" outlineLevel="2" x14ac:dyDescent="0.25">
      <c r="A740" s="5" t="s">
        <v>18</v>
      </c>
      <c r="B740" s="5" t="s">
        <v>19</v>
      </c>
      <c r="C740" s="5" t="s">
        <v>737</v>
      </c>
      <c r="D740" s="5" t="s">
        <v>21</v>
      </c>
      <c r="E740" s="5" t="s">
        <v>22</v>
      </c>
      <c r="F740" s="5" t="s">
        <v>127</v>
      </c>
      <c r="G740" s="5" t="s">
        <v>157</v>
      </c>
      <c r="H740" s="6" t="s">
        <v>162</v>
      </c>
      <c r="I740" s="5" t="s">
        <v>163</v>
      </c>
      <c r="J740" s="5" t="s">
        <v>27</v>
      </c>
      <c r="K740" s="6" t="s">
        <v>738</v>
      </c>
      <c r="L740" s="6" t="s">
        <v>739</v>
      </c>
      <c r="M740" s="7">
        <v>10</v>
      </c>
      <c r="N740" s="7">
        <v>367</v>
      </c>
      <c r="P740" s="7">
        <f t="shared" si="50"/>
        <v>367</v>
      </c>
      <c r="Q740" s="8">
        <v>5994.38</v>
      </c>
      <c r="R740" s="9">
        <f t="shared" si="51"/>
        <v>16.333460490463217</v>
      </c>
    </row>
    <row r="741" spans="1:18" hidden="1" outlineLevel="2" x14ac:dyDescent="0.25">
      <c r="A741" s="5" t="s">
        <v>18</v>
      </c>
      <c r="B741" s="5" t="s">
        <v>19</v>
      </c>
      <c r="C741" s="5" t="s">
        <v>737</v>
      </c>
      <c r="D741" s="5" t="s">
        <v>21</v>
      </c>
      <c r="E741" s="5" t="s">
        <v>22</v>
      </c>
      <c r="F741" s="5" t="s">
        <v>127</v>
      </c>
      <c r="G741" s="5" t="s">
        <v>157</v>
      </c>
      <c r="H741" s="6" t="s">
        <v>164</v>
      </c>
      <c r="I741" s="5" t="s">
        <v>165</v>
      </c>
      <c r="J741" s="5" t="s">
        <v>30</v>
      </c>
      <c r="K741" s="6" t="s">
        <v>738</v>
      </c>
      <c r="L741" s="6" t="s">
        <v>739</v>
      </c>
      <c r="M741" s="7">
        <v>23</v>
      </c>
      <c r="N741" s="7">
        <v>990</v>
      </c>
      <c r="P741" s="7">
        <f t="shared" si="50"/>
        <v>990</v>
      </c>
      <c r="Q741" s="8">
        <v>13455.22</v>
      </c>
      <c r="R741" s="9">
        <f t="shared" si="51"/>
        <v>13.591131313131312</v>
      </c>
    </row>
    <row r="742" spans="1:18" hidden="1" outlineLevel="2" x14ac:dyDescent="0.25">
      <c r="A742" s="5" t="s">
        <v>18</v>
      </c>
      <c r="B742" s="5" t="s">
        <v>19</v>
      </c>
      <c r="C742" s="5" t="s">
        <v>737</v>
      </c>
      <c r="D742" s="5" t="s">
        <v>21</v>
      </c>
      <c r="E742" s="5" t="s">
        <v>22</v>
      </c>
      <c r="F742" s="5" t="s">
        <v>127</v>
      </c>
      <c r="G742" s="5" t="s">
        <v>157</v>
      </c>
      <c r="H742" s="6" t="s">
        <v>792</v>
      </c>
      <c r="I742" s="5" t="s">
        <v>793</v>
      </c>
      <c r="J742" s="5" t="s">
        <v>42</v>
      </c>
      <c r="K742" s="6" t="s">
        <v>738</v>
      </c>
      <c r="L742" s="6" t="s">
        <v>739</v>
      </c>
      <c r="M742" s="7">
        <v>1</v>
      </c>
      <c r="N742" s="7">
        <v>109</v>
      </c>
      <c r="P742" s="7">
        <f t="shared" si="50"/>
        <v>109</v>
      </c>
      <c r="Q742" s="8">
        <v>468.17</v>
      </c>
      <c r="R742" s="9">
        <f t="shared" si="51"/>
        <v>4.2951376146788993</v>
      </c>
    </row>
    <row r="743" spans="1:18" hidden="1" outlineLevel="2" x14ac:dyDescent="0.25">
      <c r="A743" s="5" t="s">
        <v>18</v>
      </c>
      <c r="B743" s="5" t="s">
        <v>19</v>
      </c>
      <c r="C743" s="5" t="s">
        <v>737</v>
      </c>
      <c r="D743" s="5" t="s">
        <v>21</v>
      </c>
      <c r="E743" s="5" t="s">
        <v>22</v>
      </c>
      <c r="F743" s="5" t="s">
        <v>166</v>
      </c>
      <c r="G743" s="5" t="s">
        <v>167</v>
      </c>
      <c r="H743" s="6" t="s">
        <v>368</v>
      </c>
      <c r="I743" s="5" t="s">
        <v>369</v>
      </c>
      <c r="J743" s="5" t="s">
        <v>27</v>
      </c>
      <c r="K743" s="6" t="s">
        <v>738</v>
      </c>
      <c r="L743" s="6" t="s">
        <v>739</v>
      </c>
      <c r="M743" s="7">
        <v>3</v>
      </c>
      <c r="N743" s="7">
        <v>158</v>
      </c>
      <c r="P743" s="7">
        <f t="shared" si="50"/>
        <v>158</v>
      </c>
      <c r="Q743" s="8">
        <v>2999.48</v>
      </c>
      <c r="R743" s="9">
        <f t="shared" si="51"/>
        <v>18.984050632911394</v>
      </c>
    </row>
    <row r="744" spans="1:18" hidden="1" outlineLevel="2" x14ac:dyDescent="0.25">
      <c r="A744" s="5" t="s">
        <v>18</v>
      </c>
      <c r="B744" s="5" t="s">
        <v>19</v>
      </c>
      <c r="C744" s="5" t="s">
        <v>737</v>
      </c>
      <c r="D744" s="5" t="s">
        <v>21</v>
      </c>
      <c r="E744" s="5" t="s">
        <v>22</v>
      </c>
      <c r="F744" s="5" t="s">
        <v>166</v>
      </c>
      <c r="G744" s="5" t="s">
        <v>173</v>
      </c>
      <c r="H744" s="6" t="s">
        <v>794</v>
      </c>
      <c r="I744" s="5" t="s">
        <v>795</v>
      </c>
      <c r="J744" s="5" t="s">
        <v>48</v>
      </c>
      <c r="K744" s="6" t="s">
        <v>738</v>
      </c>
      <c r="L744" s="6" t="s">
        <v>739</v>
      </c>
      <c r="O744" s="7">
        <v>976</v>
      </c>
      <c r="P744" s="7">
        <f t="shared" si="50"/>
        <v>976</v>
      </c>
      <c r="Q744" s="8">
        <v>10968.39</v>
      </c>
      <c r="R744" s="9">
        <f t="shared" si="51"/>
        <v>11.23810450819672</v>
      </c>
    </row>
    <row r="745" spans="1:18" hidden="1" outlineLevel="2" x14ac:dyDescent="0.25">
      <c r="A745" s="5" t="s">
        <v>18</v>
      </c>
      <c r="B745" s="5" t="s">
        <v>19</v>
      </c>
      <c r="C745" s="5" t="s">
        <v>737</v>
      </c>
      <c r="D745" s="5" t="s">
        <v>21</v>
      </c>
      <c r="E745" s="5" t="s">
        <v>22</v>
      </c>
      <c r="F745" s="5" t="s">
        <v>166</v>
      </c>
      <c r="G745" s="5" t="s">
        <v>173</v>
      </c>
      <c r="H745" s="6" t="s">
        <v>794</v>
      </c>
      <c r="I745" s="5" t="s">
        <v>795</v>
      </c>
      <c r="J745" s="5" t="s">
        <v>47</v>
      </c>
      <c r="K745" s="6" t="s">
        <v>738</v>
      </c>
      <c r="L745" s="6" t="s">
        <v>739</v>
      </c>
      <c r="O745" s="7">
        <v>706</v>
      </c>
      <c r="P745" s="7">
        <f t="shared" si="50"/>
        <v>706</v>
      </c>
      <c r="Q745" s="8">
        <v>10968.4</v>
      </c>
      <c r="R745" s="9">
        <f t="shared" si="51"/>
        <v>15.535977337110481</v>
      </c>
    </row>
    <row r="746" spans="1:18" hidden="1" outlineLevel="2" x14ac:dyDescent="0.25">
      <c r="A746" s="5" t="s">
        <v>18</v>
      </c>
      <c r="B746" s="5" t="s">
        <v>19</v>
      </c>
      <c r="C746" s="5" t="s">
        <v>737</v>
      </c>
      <c r="D746" s="5" t="s">
        <v>21</v>
      </c>
      <c r="E746" s="5" t="s">
        <v>22</v>
      </c>
      <c r="F746" s="5" t="s">
        <v>166</v>
      </c>
      <c r="G746" s="5" t="s">
        <v>173</v>
      </c>
      <c r="H746" s="6" t="s">
        <v>794</v>
      </c>
      <c r="I746" s="5" t="s">
        <v>795</v>
      </c>
      <c r="J746" s="5" t="s">
        <v>49</v>
      </c>
      <c r="K746" s="6" t="s">
        <v>738</v>
      </c>
      <c r="L746" s="6" t="s">
        <v>739</v>
      </c>
      <c r="O746" s="7">
        <v>1435</v>
      </c>
      <c r="P746" s="7">
        <f t="shared" si="50"/>
        <v>1435</v>
      </c>
      <c r="Q746" s="8">
        <v>10968.4</v>
      </c>
      <c r="R746" s="9">
        <f t="shared" si="51"/>
        <v>7.6434843205574907</v>
      </c>
    </row>
    <row r="747" spans="1:18" hidden="1" outlineLevel="2" x14ac:dyDescent="0.25">
      <c r="A747" s="5" t="s">
        <v>18</v>
      </c>
      <c r="B747" s="5" t="s">
        <v>19</v>
      </c>
      <c r="C747" s="5" t="s">
        <v>737</v>
      </c>
      <c r="D747" s="5" t="s">
        <v>21</v>
      </c>
      <c r="E747" s="5" t="s">
        <v>22</v>
      </c>
      <c r="F747" s="5" t="s">
        <v>166</v>
      </c>
      <c r="G747" s="5" t="s">
        <v>173</v>
      </c>
      <c r="H747" s="6" t="s">
        <v>372</v>
      </c>
      <c r="I747" s="5" t="s">
        <v>373</v>
      </c>
      <c r="J747" s="5" t="s">
        <v>27</v>
      </c>
      <c r="K747" s="6" t="s">
        <v>738</v>
      </c>
      <c r="L747" s="6" t="s">
        <v>739</v>
      </c>
      <c r="M747" s="7">
        <v>5</v>
      </c>
      <c r="N747" s="7">
        <v>218</v>
      </c>
      <c r="P747" s="7">
        <f t="shared" si="50"/>
        <v>218</v>
      </c>
      <c r="Q747" s="8">
        <v>6412.23</v>
      </c>
      <c r="R747" s="9">
        <f t="shared" si="51"/>
        <v>29.413899082568804</v>
      </c>
    </row>
    <row r="748" spans="1:18" hidden="1" outlineLevel="2" x14ac:dyDescent="0.25">
      <c r="A748" s="5" t="s">
        <v>18</v>
      </c>
      <c r="B748" s="5" t="s">
        <v>19</v>
      </c>
      <c r="C748" s="5" t="s">
        <v>737</v>
      </c>
      <c r="D748" s="5" t="s">
        <v>21</v>
      </c>
      <c r="E748" s="5" t="s">
        <v>22</v>
      </c>
      <c r="F748" s="5" t="s">
        <v>176</v>
      </c>
      <c r="G748" s="5" t="s">
        <v>177</v>
      </c>
      <c r="H748" s="6" t="s">
        <v>796</v>
      </c>
      <c r="I748" s="5" t="s">
        <v>797</v>
      </c>
      <c r="J748" s="5" t="s">
        <v>48</v>
      </c>
      <c r="K748" s="6" t="s">
        <v>738</v>
      </c>
      <c r="L748" s="6" t="s">
        <v>739</v>
      </c>
      <c r="O748" s="7">
        <v>280</v>
      </c>
      <c r="P748" s="7">
        <f t="shared" si="50"/>
        <v>280</v>
      </c>
      <c r="Q748" s="8">
        <v>20715.849999999999</v>
      </c>
      <c r="R748" s="9">
        <f t="shared" si="51"/>
        <v>73.985178571428563</v>
      </c>
    </row>
    <row r="749" spans="1:18" hidden="1" outlineLevel="2" x14ac:dyDescent="0.25">
      <c r="A749" s="5" t="s">
        <v>18</v>
      </c>
      <c r="B749" s="5" t="s">
        <v>19</v>
      </c>
      <c r="C749" s="5" t="s">
        <v>737</v>
      </c>
      <c r="D749" s="5" t="s">
        <v>21</v>
      </c>
      <c r="E749" s="5" t="s">
        <v>22</v>
      </c>
      <c r="F749" s="5" t="s">
        <v>176</v>
      </c>
      <c r="G749" s="5" t="s">
        <v>177</v>
      </c>
      <c r="H749" s="6" t="s">
        <v>798</v>
      </c>
      <c r="I749" s="5" t="s">
        <v>799</v>
      </c>
      <c r="J749" s="5" t="s">
        <v>47</v>
      </c>
      <c r="K749" s="6" t="s">
        <v>738</v>
      </c>
      <c r="L749" s="6" t="s">
        <v>739</v>
      </c>
      <c r="O749" s="7">
        <v>20</v>
      </c>
      <c r="P749" s="7">
        <f t="shared" si="50"/>
        <v>20</v>
      </c>
      <c r="Q749" s="8">
        <v>966.82</v>
      </c>
      <c r="R749" s="9">
        <f t="shared" si="51"/>
        <v>48.341000000000001</v>
      </c>
    </row>
    <row r="750" spans="1:18" hidden="1" outlineLevel="2" x14ac:dyDescent="0.25">
      <c r="A750" s="5" t="s">
        <v>18</v>
      </c>
      <c r="B750" s="5" t="s">
        <v>19</v>
      </c>
      <c r="C750" s="5" t="s">
        <v>737</v>
      </c>
      <c r="D750" s="5" t="s">
        <v>21</v>
      </c>
      <c r="E750" s="5" t="s">
        <v>22</v>
      </c>
      <c r="F750" s="5" t="s">
        <v>176</v>
      </c>
      <c r="G750" s="5" t="s">
        <v>177</v>
      </c>
      <c r="H750" s="6" t="s">
        <v>798</v>
      </c>
      <c r="I750" s="5" t="s">
        <v>799</v>
      </c>
      <c r="J750" s="5" t="s">
        <v>49</v>
      </c>
      <c r="K750" s="6" t="s">
        <v>738</v>
      </c>
      <c r="L750" s="6" t="s">
        <v>739</v>
      </c>
      <c r="O750" s="7">
        <v>241</v>
      </c>
      <c r="P750" s="7">
        <f t="shared" si="50"/>
        <v>241</v>
      </c>
      <c r="Q750" s="8">
        <v>8701.51</v>
      </c>
      <c r="R750" s="9">
        <f t="shared" si="51"/>
        <v>36.105850622406642</v>
      </c>
    </row>
    <row r="751" spans="1:18" hidden="1" outlineLevel="2" x14ac:dyDescent="0.25">
      <c r="A751" s="5" t="s">
        <v>18</v>
      </c>
      <c r="B751" s="5" t="s">
        <v>19</v>
      </c>
      <c r="C751" s="5" t="s">
        <v>737</v>
      </c>
      <c r="D751" s="5" t="s">
        <v>21</v>
      </c>
      <c r="E751" s="5" t="s">
        <v>22</v>
      </c>
      <c r="F751" s="5" t="s">
        <v>176</v>
      </c>
      <c r="G751" s="5" t="s">
        <v>177</v>
      </c>
      <c r="H751" s="6" t="s">
        <v>180</v>
      </c>
      <c r="I751" s="5" t="s">
        <v>181</v>
      </c>
      <c r="J751" s="5" t="s">
        <v>27</v>
      </c>
      <c r="K751" s="6" t="s">
        <v>738</v>
      </c>
      <c r="L751" s="6" t="s">
        <v>739</v>
      </c>
      <c r="M751" s="7">
        <v>11</v>
      </c>
      <c r="N751" s="7">
        <v>721</v>
      </c>
      <c r="P751" s="7">
        <f t="shared" si="50"/>
        <v>721</v>
      </c>
      <c r="Q751" s="8">
        <v>50369.07</v>
      </c>
      <c r="R751" s="9">
        <f t="shared" si="51"/>
        <v>69.860013869625519</v>
      </c>
    </row>
    <row r="752" spans="1:18" hidden="1" outlineLevel="2" x14ac:dyDescent="0.25">
      <c r="A752" s="5" t="s">
        <v>18</v>
      </c>
      <c r="B752" s="5" t="s">
        <v>19</v>
      </c>
      <c r="C752" s="5" t="s">
        <v>737</v>
      </c>
      <c r="D752" s="5" t="s">
        <v>21</v>
      </c>
      <c r="E752" s="5" t="s">
        <v>22</v>
      </c>
      <c r="F752" s="5" t="s">
        <v>176</v>
      </c>
      <c r="G752" s="5" t="s">
        <v>177</v>
      </c>
      <c r="H752" s="6" t="s">
        <v>182</v>
      </c>
      <c r="I752" s="5" t="s">
        <v>183</v>
      </c>
      <c r="J752" s="5" t="s">
        <v>30</v>
      </c>
      <c r="K752" s="6" t="s">
        <v>738</v>
      </c>
      <c r="L752" s="6" t="s">
        <v>739</v>
      </c>
      <c r="M752" s="7">
        <v>4</v>
      </c>
      <c r="N752" s="7">
        <v>698</v>
      </c>
      <c r="P752" s="7">
        <f t="shared" si="50"/>
        <v>698</v>
      </c>
      <c r="Q752" s="8">
        <v>26248.83</v>
      </c>
      <c r="R752" s="9">
        <f t="shared" si="51"/>
        <v>37.605773638968486</v>
      </c>
    </row>
    <row r="753" spans="1:18" hidden="1" outlineLevel="2" x14ac:dyDescent="0.25">
      <c r="A753" s="5" t="s">
        <v>18</v>
      </c>
      <c r="B753" s="5" t="s">
        <v>19</v>
      </c>
      <c r="C753" s="5" t="s">
        <v>737</v>
      </c>
      <c r="D753" s="5" t="s">
        <v>21</v>
      </c>
      <c r="E753" s="5" t="s">
        <v>22</v>
      </c>
      <c r="F753" s="5" t="s">
        <v>176</v>
      </c>
      <c r="G753" s="5" t="s">
        <v>177</v>
      </c>
      <c r="H753" s="6" t="s">
        <v>582</v>
      </c>
      <c r="I753" s="5" t="s">
        <v>583</v>
      </c>
      <c r="J753" s="5" t="s">
        <v>42</v>
      </c>
      <c r="K753" s="6" t="s">
        <v>738</v>
      </c>
      <c r="L753" s="6" t="s">
        <v>739</v>
      </c>
      <c r="M753" s="7">
        <v>5</v>
      </c>
      <c r="N753" s="7">
        <v>528</v>
      </c>
      <c r="P753" s="7">
        <f t="shared" si="50"/>
        <v>528</v>
      </c>
      <c r="Q753" s="8">
        <v>16430.39</v>
      </c>
      <c r="R753" s="9">
        <f t="shared" si="51"/>
        <v>31.118162878787878</v>
      </c>
    </row>
    <row r="754" spans="1:18" hidden="1" outlineLevel="2" x14ac:dyDescent="0.25">
      <c r="A754" s="5" t="s">
        <v>18</v>
      </c>
      <c r="B754" s="5" t="s">
        <v>19</v>
      </c>
      <c r="C754" s="5" t="s">
        <v>737</v>
      </c>
      <c r="D754" s="5" t="s">
        <v>21</v>
      </c>
      <c r="E754" s="5" t="s">
        <v>22</v>
      </c>
      <c r="F754" s="5" t="s">
        <v>176</v>
      </c>
      <c r="G754" s="5" t="s">
        <v>184</v>
      </c>
      <c r="H754" s="6" t="s">
        <v>185</v>
      </c>
      <c r="I754" s="5" t="s">
        <v>186</v>
      </c>
      <c r="J754" s="5" t="s">
        <v>27</v>
      </c>
      <c r="K754" s="6" t="s">
        <v>738</v>
      </c>
      <c r="L754" s="6" t="s">
        <v>739</v>
      </c>
      <c r="M754" s="7">
        <v>2</v>
      </c>
      <c r="N754" s="7">
        <v>180</v>
      </c>
      <c r="P754" s="7">
        <f t="shared" si="50"/>
        <v>180</v>
      </c>
      <c r="Q754" s="8">
        <v>308.31</v>
      </c>
      <c r="R754" s="9">
        <f t="shared" si="51"/>
        <v>1.7128333333333334</v>
      </c>
    </row>
    <row r="755" spans="1:18" hidden="1" outlineLevel="2" x14ac:dyDescent="0.25">
      <c r="A755" s="5" t="s">
        <v>18</v>
      </c>
      <c r="B755" s="5" t="s">
        <v>19</v>
      </c>
      <c r="C755" s="5" t="s">
        <v>737</v>
      </c>
      <c r="D755" s="5" t="s">
        <v>21</v>
      </c>
      <c r="E755" s="5" t="s">
        <v>22</v>
      </c>
      <c r="F755" s="5" t="s">
        <v>176</v>
      </c>
      <c r="G755" s="5" t="s">
        <v>184</v>
      </c>
      <c r="H755" s="6" t="s">
        <v>378</v>
      </c>
      <c r="I755" s="5" t="s">
        <v>379</v>
      </c>
      <c r="J755" s="5" t="s">
        <v>30</v>
      </c>
      <c r="K755" s="6" t="s">
        <v>738</v>
      </c>
      <c r="L755" s="6" t="s">
        <v>739</v>
      </c>
      <c r="M755" s="7">
        <v>2</v>
      </c>
      <c r="N755" s="7">
        <v>44</v>
      </c>
      <c r="P755" s="7">
        <f t="shared" ref="P755:P786" si="52">N755+O755</f>
        <v>44</v>
      </c>
      <c r="Q755" s="8">
        <v>1721.87</v>
      </c>
      <c r="R755" s="9">
        <f t="shared" ref="R755:R786" si="53">Q755/P755</f>
        <v>39.13340909090909</v>
      </c>
    </row>
    <row r="756" spans="1:18" hidden="1" outlineLevel="2" x14ac:dyDescent="0.25">
      <c r="A756" s="5" t="s">
        <v>18</v>
      </c>
      <c r="B756" s="5" t="s">
        <v>19</v>
      </c>
      <c r="C756" s="5" t="s">
        <v>737</v>
      </c>
      <c r="D756" s="5" t="s">
        <v>21</v>
      </c>
      <c r="E756" s="5" t="s">
        <v>22</v>
      </c>
      <c r="F756" s="5" t="s">
        <v>176</v>
      </c>
      <c r="G756" s="5" t="s">
        <v>187</v>
      </c>
      <c r="H756" s="6" t="s">
        <v>188</v>
      </c>
      <c r="I756" s="5" t="s">
        <v>189</v>
      </c>
      <c r="J756" s="5" t="s">
        <v>27</v>
      </c>
      <c r="K756" s="6" t="s">
        <v>738</v>
      </c>
      <c r="L756" s="6" t="s">
        <v>739</v>
      </c>
      <c r="M756" s="7">
        <v>3</v>
      </c>
      <c r="N756" s="7">
        <v>139</v>
      </c>
      <c r="P756" s="7">
        <f t="shared" si="52"/>
        <v>139</v>
      </c>
      <c r="Q756" s="8">
        <v>6041.31</v>
      </c>
      <c r="R756" s="9">
        <f t="shared" si="53"/>
        <v>43.462661870503602</v>
      </c>
    </row>
    <row r="757" spans="1:18" hidden="1" outlineLevel="2" x14ac:dyDescent="0.25">
      <c r="A757" s="5" t="s">
        <v>18</v>
      </c>
      <c r="B757" s="5" t="s">
        <v>19</v>
      </c>
      <c r="C757" s="5" t="s">
        <v>737</v>
      </c>
      <c r="D757" s="5" t="s">
        <v>21</v>
      </c>
      <c r="E757" s="5" t="s">
        <v>22</v>
      </c>
      <c r="F757" s="5" t="s">
        <v>176</v>
      </c>
      <c r="G757" s="5" t="s">
        <v>187</v>
      </c>
      <c r="H757" s="6" t="s">
        <v>190</v>
      </c>
      <c r="I757" s="5" t="s">
        <v>191</v>
      </c>
      <c r="J757" s="5" t="s">
        <v>30</v>
      </c>
      <c r="K757" s="6" t="s">
        <v>738</v>
      </c>
      <c r="L757" s="6" t="s">
        <v>739</v>
      </c>
      <c r="M757" s="7">
        <v>3</v>
      </c>
      <c r="N757" s="7">
        <v>1282</v>
      </c>
      <c r="P757" s="7">
        <f t="shared" si="52"/>
        <v>1282</v>
      </c>
      <c r="Q757" s="8">
        <v>5006.47</v>
      </c>
      <c r="R757" s="9">
        <f t="shared" si="53"/>
        <v>3.9052028081123247</v>
      </c>
    </row>
    <row r="758" spans="1:18" hidden="1" outlineLevel="2" x14ac:dyDescent="0.25">
      <c r="A758" s="5" t="s">
        <v>18</v>
      </c>
      <c r="B758" s="5" t="s">
        <v>19</v>
      </c>
      <c r="C758" s="5" t="s">
        <v>737</v>
      </c>
      <c r="D758" s="5" t="s">
        <v>21</v>
      </c>
      <c r="E758" s="5" t="s">
        <v>22</v>
      </c>
      <c r="F758" s="5" t="s">
        <v>176</v>
      </c>
      <c r="G758" s="5" t="s">
        <v>192</v>
      </c>
      <c r="H758" s="6" t="s">
        <v>193</v>
      </c>
      <c r="I758" s="5" t="s">
        <v>194</v>
      </c>
      <c r="J758" s="5" t="s">
        <v>27</v>
      </c>
      <c r="K758" s="6" t="s">
        <v>738</v>
      </c>
      <c r="L758" s="6" t="s">
        <v>739</v>
      </c>
      <c r="M758" s="7">
        <v>6</v>
      </c>
      <c r="N758" s="7">
        <v>397</v>
      </c>
      <c r="P758" s="7">
        <f t="shared" si="52"/>
        <v>397</v>
      </c>
      <c r="Q758" s="8">
        <v>5308.18</v>
      </c>
      <c r="R758" s="9">
        <f t="shared" si="53"/>
        <v>13.370730478589421</v>
      </c>
    </row>
    <row r="759" spans="1:18" hidden="1" outlineLevel="2" x14ac:dyDescent="0.25">
      <c r="A759" s="5" t="s">
        <v>18</v>
      </c>
      <c r="B759" s="5" t="s">
        <v>19</v>
      </c>
      <c r="C759" s="5" t="s">
        <v>737</v>
      </c>
      <c r="D759" s="5" t="s">
        <v>21</v>
      </c>
      <c r="E759" s="5" t="s">
        <v>22</v>
      </c>
      <c r="F759" s="5" t="s">
        <v>176</v>
      </c>
      <c r="G759" s="5" t="s">
        <v>192</v>
      </c>
      <c r="H759" s="6" t="s">
        <v>195</v>
      </c>
      <c r="I759" s="5" t="s">
        <v>196</v>
      </c>
      <c r="J759" s="5" t="s">
        <v>27</v>
      </c>
      <c r="K759" s="6" t="s">
        <v>738</v>
      </c>
      <c r="L759" s="6" t="s">
        <v>739</v>
      </c>
      <c r="M759" s="7">
        <v>1</v>
      </c>
      <c r="N759" s="7">
        <v>282</v>
      </c>
      <c r="P759" s="7">
        <f t="shared" si="52"/>
        <v>282</v>
      </c>
      <c r="Q759" s="8">
        <v>576.04999999999995</v>
      </c>
      <c r="R759" s="9">
        <f t="shared" si="53"/>
        <v>2.0427304964539004</v>
      </c>
    </row>
    <row r="760" spans="1:18" hidden="1" outlineLevel="2" x14ac:dyDescent="0.25">
      <c r="A760" s="5" t="s">
        <v>18</v>
      </c>
      <c r="B760" s="5" t="s">
        <v>19</v>
      </c>
      <c r="C760" s="5" t="s">
        <v>737</v>
      </c>
      <c r="D760" s="5" t="s">
        <v>21</v>
      </c>
      <c r="E760" s="5" t="s">
        <v>22</v>
      </c>
      <c r="F760" s="5" t="s">
        <v>176</v>
      </c>
      <c r="G760" s="5" t="s">
        <v>197</v>
      </c>
      <c r="H760" s="6" t="s">
        <v>800</v>
      </c>
      <c r="I760" s="5" t="s">
        <v>801</v>
      </c>
      <c r="J760" s="5" t="s">
        <v>49</v>
      </c>
      <c r="K760" s="6" t="s">
        <v>738</v>
      </c>
      <c r="L760" s="6" t="s">
        <v>739</v>
      </c>
      <c r="O760" s="7">
        <v>108</v>
      </c>
      <c r="P760" s="7">
        <f t="shared" si="52"/>
        <v>108</v>
      </c>
      <c r="Q760" s="8">
        <v>2891.51</v>
      </c>
      <c r="R760" s="9">
        <f t="shared" si="53"/>
        <v>26.773240740740743</v>
      </c>
    </row>
    <row r="761" spans="1:18" hidden="1" outlineLevel="2" x14ac:dyDescent="0.25">
      <c r="A761" s="5" t="s">
        <v>18</v>
      </c>
      <c r="B761" s="5" t="s">
        <v>19</v>
      </c>
      <c r="C761" s="5" t="s">
        <v>737</v>
      </c>
      <c r="D761" s="5" t="s">
        <v>21</v>
      </c>
      <c r="E761" s="5" t="s">
        <v>22</v>
      </c>
      <c r="F761" s="5" t="s">
        <v>176</v>
      </c>
      <c r="G761" s="5" t="s">
        <v>197</v>
      </c>
      <c r="H761" s="6" t="s">
        <v>802</v>
      </c>
      <c r="I761" s="5" t="s">
        <v>803</v>
      </c>
      <c r="J761" s="5" t="s">
        <v>49</v>
      </c>
      <c r="K761" s="6" t="s">
        <v>738</v>
      </c>
      <c r="L761" s="6" t="s">
        <v>739</v>
      </c>
      <c r="O761" s="7">
        <v>1100</v>
      </c>
      <c r="P761" s="7">
        <f t="shared" si="52"/>
        <v>1100</v>
      </c>
      <c r="Q761" s="8">
        <v>9583.36</v>
      </c>
      <c r="R761" s="9">
        <f t="shared" si="53"/>
        <v>8.7121454545454551</v>
      </c>
    </row>
    <row r="762" spans="1:18" hidden="1" outlineLevel="2" x14ac:dyDescent="0.25">
      <c r="A762" s="5" t="s">
        <v>18</v>
      </c>
      <c r="B762" s="5" t="s">
        <v>19</v>
      </c>
      <c r="C762" s="5" t="s">
        <v>737</v>
      </c>
      <c r="D762" s="5" t="s">
        <v>21</v>
      </c>
      <c r="E762" s="5" t="s">
        <v>22</v>
      </c>
      <c r="F762" s="5" t="s">
        <v>176</v>
      </c>
      <c r="G762" s="5" t="s">
        <v>197</v>
      </c>
      <c r="H762" s="6" t="s">
        <v>802</v>
      </c>
      <c r="I762" s="5" t="s">
        <v>803</v>
      </c>
      <c r="J762" s="5" t="s">
        <v>47</v>
      </c>
      <c r="K762" s="6" t="s">
        <v>738</v>
      </c>
      <c r="L762" s="6" t="s">
        <v>739</v>
      </c>
      <c r="O762" s="7">
        <v>650</v>
      </c>
      <c r="P762" s="7">
        <f t="shared" si="52"/>
        <v>650</v>
      </c>
      <c r="Q762" s="8">
        <v>6388</v>
      </c>
      <c r="R762" s="9">
        <f t="shared" si="53"/>
        <v>9.8276923076923079</v>
      </c>
    </row>
    <row r="763" spans="1:18" hidden="1" outlineLevel="2" x14ac:dyDescent="0.25">
      <c r="A763" s="5" t="s">
        <v>18</v>
      </c>
      <c r="B763" s="5" t="s">
        <v>19</v>
      </c>
      <c r="C763" s="5" t="s">
        <v>737</v>
      </c>
      <c r="D763" s="5" t="s">
        <v>21</v>
      </c>
      <c r="E763" s="5" t="s">
        <v>22</v>
      </c>
      <c r="F763" s="5" t="s">
        <v>176</v>
      </c>
      <c r="G763" s="5" t="s">
        <v>197</v>
      </c>
      <c r="H763" s="6" t="s">
        <v>200</v>
      </c>
      <c r="I763" s="5" t="s">
        <v>201</v>
      </c>
      <c r="J763" s="5" t="s">
        <v>27</v>
      </c>
      <c r="K763" s="6" t="s">
        <v>738</v>
      </c>
      <c r="L763" s="6" t="s">
        <v>739</v>
      </c>
      <c r="M763" s="7">
        <v>22</v>
      </c>
      <c r="N763" s="7">
        <v>1036</v>
      </c>
      <c r="P763" s="7">
        <f t="shared" si="52"/>
        <v>1036</v>
      </c>
      <c r="Q763" s="8">
        <v>28564.09</v>
      </c>
      <c r="R763" s="9">
        <f t="shared" si="53"/>
        <v>27.571515444015443</v>
      </c>
    </row>
    <row r="764" spans="1:18" hidden="1" outlineLevel="2" x14ac:dyDescent="0.25">
      <c r="A764" s="5" t="s">
        <v>18</v>
      </c>
      <c r="B764" s="5" t="s">
        <v>19</v>
      </c>
      <c r="C764" s="5" t="s">
        <v>737</v>
      </c>
      <c r="D764" s="5" t="s">
        <v>21</v>
      </c>
      <c r="E764" s="5" t="s">
        <v>22</v>
      </c>
      <c r="F764" s="5" t="s">
        <v>176</v>
      </c>
      <c r="G764" s="5" t="s">
        <v>197</v>
      </c>
      <c r="H764" s="6" t="s">
        <v>202</v>
      </c>
      <c r="I764" s="5" t="s">
        <v>203</v>
      </c>
      <c r="J764" s="5" t="s">
        <v>30</v>
      </c>
      <c r="K764" s="6" t="s">
        <v>738</v>
      </c>
      <c r="L764" s="6" t="s">
        <v>739</v>
      </c>
      <c r="M764" s="7">
        <v>3</v>
      </c>
      <c r="N764" s="7">
        <v>479</v>
      </c>
      <c r="P764" s="7">
        <f t="shared" si="52"/>
        <v>479</v>
      </c>
      <c r="Q764" s="8">
        <v>1005.68</v>
      </c>
      <c r="R764" s="9">
        <f t="shared" si="53"/>
        <v>2.0995407098121084</v>
      </c>
    </row>
    <row r="765" spans="1:18" hidden="1" outlineLevel="2" x14ac:dyDescent="0.25">
      <c r="A765" s="5" t="s">
        <v>18</v>
      </c>
      <c r="B765" s="5" t="s">
        <v>19</v>
      </c>
      <c r="C765" s="5" t="s">
        <v>737</v>
      </c>
      <c r="D765" s="5" t="s">
        <v>21</v>
      </c>
      <c r="E765" s="5" t="s">
        <v>22</v>
      </c>
      <c r="F765" s="5" t="s">
        <v>176</v>
      </c>
      <c r="G765" s="5" t="s">
        <v>204</v>
      </c>
      <c r="H765" s="6" t="s">
        <v>209</v>
      </c>
      <c r="I765" s="5" t="s">
        <v>210</v>
      </c>
      <c r="J765" s="5" t="s">
        <v>27</v>
      </c>
      <c r="K765" s="6" t="s">
        <v>738</v>
      </c>
      <c r="L765" s="6" t="s">
        <v>739</v>
      </c>
      <c r="M765" s="7">
        <v>12</v>
      </c>
      <c r="N765" s="7">
        <v>645</v>
      </c>
      <c r="P765" s="7">
        <f t="shared" si="52"/>
        <v>645</v>
      </c>
      <c r="Q765" s="8">
        <v>17981.240000000002</v>
      </c>
      <c r="R765" s="9">
        <f t="shared" si="53"/>
        <v>27.877891472868221</v>
      </c>
    </row>
    <row r="766" spans="1:18" hidden="1" outlineLevel="2" x14ac:dyDescent="0.25">
      <c r="A766" s="5" t="s">
        <v>18</v>
      </c>
      <c r="B766" s="5" t="s">
        <v>19</v>
      </c>
      <c r="C766" s="5" t="s">
        <v>737</v>
      </c>
      <c r="D766" s="5" t="s">
        <v>21</v>
      </c>
      <c r="E766" s="5" t="s">
        <v>22</v>
      </c>
      <c r="F766" s="5" t="s">
        <v>176</v>
      </c>
      <c r="G766" s="5" t="s">
        <v>204</v>
      </c>
      <c r="H766" s="6" t="s">
        <v>493</v>
      </c>
      <c r="I766" s="5" t="s">
        <v>494</v>
      </c>
      <c r="J766" s="5" t="s">
        <v>30</v>
      </c>
      <c r="K766" s="6" t="s">
        <v>738</v>
      </c>
      <c r="L766" s="6" t="s">
        <v>739</v>
      </c>
      <c r="M766" s="7">
        <v>1</v>
      </c>
      <c r="N766" s="7">
        <v>54</v>
      </c>
      <c r="P766" s="7">
        <f t="shared" si="52"/>
        <v>54</v>
      </c>
      <c r="Q766" s="8">
        <v>1186.51</v>
      </c>
      <c r="R766" s="9">
        <f t="shared" si="53"/>
        <v>21.972407407407406</v>
      </c>
    </row>
    <row r="767" spans="1:18" hidden="1" outlineLevel="2" x14ac:dyDescent="0.25">
      <c r="A767" s="5" t="s">
        <v>18</v>
      </c>
      <c r="B767" s="5" t="s">
        <v>19</v>
      </c>
      <c r="C767" s="5" t="s">
        <v>737</v>
      </c>
      <c r="D767" s="5" t="s">
        <v>21</v>
      </c>
      <c r="E767" s="5" t="s">
        <v>22</v>
      </c>
      <c r="F767" s="5" t="s">
        <v>176</v>
      </c>
      <c r="G767" s="5" t="s">
        <v>211</v>
      </c>
      <c r="H767" s="6" t="s">
        <v>212</v>
      </c>
      <c r="I767" s="5" t="s">
        <v>213</v>
      </c>
      <c r="J767" s="5" t="s">
        <v>27</v>
      </c>
      <c r="K767" s="6" t="s">
        <v>738</v>
      </c>
      <c r="L767" s="6" t="s">
        <v>739</v>
      </c>
      <c r="M767" s="7">
        <v>17</v>
      </c>
      <c r="N767" s="7">
        <v>552</v>
      </c>
      <c r="P767" s="7">
        <f t="shared" si="52"/>
        <v>552</v>
      </c>
      <c r="Q767" s="8">
        <v>5779.12</v>
      </c>
      <c r="R767" s="9">
        <f t="shared" si="53"/>
        <v>10.469420289855073</v>
      </c>
    </row>
    <row r="768" spans="1:18" hidden="1" outlineLevel="2" x14ac:dyDescent="0.25">
      <c r="A768" s="5" t="s">
        <v>18</v>
      </c>
      <c r="B768" s="5" t="s">
        <v>19</v>
      </c>
      <c r="C768" s="5" t="s">
        <v>737</v>
      </c>
      <c r="D768" s="5" t="s">
        <v>21</v>
      </c>
      <c r="E768" s="5" t="s">
        <v>22</v>
      </c>
      <c r="F768" s="5" t="s">
        <v>176</v>
      </c>
      <c r="G768" s="5" t="s">
        <v>211</v>
      </c>
      <c r="H768" s="6" t="s">
        <v>214</v>
      </c>
      <c r="I768" s="5" t="s">
        <v>215</v>
      </c>
      <c r="J768" s="5" t="s">
        <v>30</v>
      </c>
      <c r="K768" s="6" t="s">
        <v>738</v>
      </c>
      <c r="L768" s="6" t="s">
        <v>739</v>
      </c>
      <c r="M768" s="7">
        <v>2</v>
      </c>
      <c r="N768" s="7">
        <v>2</v>
      </c>
      <c r="P768" s="7">
        <f t="shared" si="52"/>
        <v>2</v>
      </c>
      <c r="Q768" s="8">
        <v>989.09</v>
      </c>
      <c r="R768" s="9">
        <f t="shared" si="53"/>
        <v>494.54500000000002</v>
      </c>
    </row>
    <row r="769" spans="1:18" hidden="1" outlineLevel="2" x14ac:dyDescent="0.25">
      <c r="A769" s="5" t="s">
        <v>18</v>
      </c>
      <c r="B769" s="5" t="s">
        <v>19</v>
      </c>
      <c r="C769" s="5" t="s">
        <v>737</v>
      </c>
      <c r="D769" s="5" t="s">
        <v>21</v>
      </c>
      <c r="E769" s="5" t="s">
        <v>22</v>
      </c>
      <c r="F769" s="5" t="s">
        <v>176</v>
      </c>
      <c r="G769" s="5" t="s">
        <v>216</v>
      </c>
      <c r="H769" s="6" t="s">
        <v>394</v>
      </c>
      <c r="I769" s="5" t="s">
        <v>395</v>
      </c>
      <c r="J769" s="5" t="s">
        <v>27</v>
      </c>
      <c r="K769" s="6" t="s">
        <v>738</v>
      </c>
      <c r="L769" s="6" t="s">
        <v>739</v>
      </c>
      <c r="M769" s="7">
        <v>1</v>
      </c>
      <c r="N769" s="7">
        <v>34</v>
      </c>
      <c r="P769" s="7">
        <f t="shared" si="52"/>
        <v>34</v>
      </c>
      <c r="Q769" s="8">
        <v>20.32</v>
      </c>
      <c r="R769" s="9">
        <f t="shared" si="53"/>
        <v>0.59764705882352942</v>
      </c>
    </row>
    <row r="770" spans="1:18" hidden="1" outlineLevel="2" x14ac:dyDescent="0.25">
      <c r="A770" s="5" t="s">
        <v>18</v>
      </c>
      <c r="B770" s="5" t="s">
        <v>19</v>
      </c>
      <c r="C770" s="5" t="s">
        <v>737</v>
      </c>
      <c r="D770" s="5" t="s">
        <v>21</v>
      </c>
      <c r="E770" s="5" t="s">
        <v>22</v>
      </c>
      <c r="F770" s="5" t="s">
        <v>176</v>
      </c>
      <c r="G770" s="5" t="s">
        <v>216</v>
      </c>
      <c r="H770" s="6" t="s">
        <v>219</v>
      </c>
      <c r="I770" s="5" t="s">
        <v>220</v>
      </c>
      <c r="J770" s="5" t="s">
        <v>30</v>
      </c>
      <c r="K770" s="6" t="s">
        <v>738</v>
      </c>
      <c r="L770" s="6" t="s">
        <v>739</v>
      </c>
      <c r="M770" s="7">
        <v>1</v>
      </c>
      <c r="N770" s="7">
        <v>43</v>
      </c>
      <c r="P770" s="7">
        <f t="shared" si="52"/>
        <v>43</v>
      </c>
      <c r="Q770" s="8">
        <v>941.91</v>
      </c>
      <c r="R770" s="9">
        <f t="shared" si="53"/>
        <v>21.904883720930233</v>
      </c>
    </row>
    <row r="771" spans="1:18" hidden="1" outlineLevel="2" x14ac:dyDescent="0.25">
      <c r="A771" s="5" t="s">
        <v>18</v>
      </c>
      <c r="B771" s="5" t="s">
        <v>19</v>
      </c>
      <c r="C771" s="5" t="s">
        <v>737</v>
      </c>
      <c r="D771" s="5" t="s">
        <v>21</v>
      </c>
      <c r="E771" s="5" t="s">
        <v>22</v>
      </c>
      <c r="F771" s="5" t="s">
        <v>221</v>
      </c>
      <c r="G771" s="5" t="s">
        <v>222</v>
      </c>
      <c r="H771" s="6" t="s">
        <v>804</v>
      </c>
      <c r="I771" s="5" t="s">
        <v>805</v>
      </c>
      <c r="J771" s="5" t="s">
        <v>49</v>
      </c>
      <c r="K771" s="6" t="s">
        <v>738</v>
      </c>
      <c r="L771" s="6" t="s">
        <v>739</v>
      </c>
      <c r="O771" s="7">
        <v>110</v>
      </c>
      <c r="P771" s="7">
        <f t="shared" si="52"/>
        <v>110</v>
      </c>
      <c r="Q771" s="8">
        <v>1563.22</v>
      </c>
      <c r="R771" s="9">
        <f t="shared" si="53"/>
        <v>14.21109090909091</v>
      </c>
    </row>
    <row r="772" spans="1:18" hidden="1" outlineLevel="2" x14ac:dyDescent="0.25">
      <c r="A772" s="5" t="s">
        <v>18</v>
      </c>
      <c r="B772" s="5" t="s">
        <v>19</v>
      </c>
      <c r="C772" s="5" t="s">
        <v>737</v>
      </c>
      <c r="D772" s="5" t="s">
        <v>21</v>
      </c>
      <c r="E772" s="5" t="s">
        <v>22</v>
      </c>
      <c r="F772" s="5" t="s">
        <v>221</v>
      </c>
      <c r="G772" s="5" t="s">
        <v>222</v>
      </c>
      <c r="H772" s="6" t="s">
        <v>223</v>
      </c>
      <c r="I772" s="5" t="s">
        <v>224</v>
      </c>
      <c r="J772" s="5" t="s">
        <v>27</v>
      </c>
      <c r="K772" s="6" t="s">
        <v>738</v>
      </c>
      <c r="L772" s="6" t="s">
        <v>739</v>
      </c>
      <c r="M772" s="7">
        <v>11</v>
      </c>
      <c r="N772" s="7">
        <v>360</v>
      </c>
      <c r="P772" s="7">
        <f t="shared" si="52"/>
        <v>360</v>
      </c>
      <c r="Q772" s="8">
        <v>4645</v>
      </c>
      <c r="R772" s="9">
        <f t="shared" si="53"/>
        <v>12.902777777777779</v>
      </c>
    </row>
    <row r="773" spans="1:18" hidden="1" outlineLevel="2" x14ac:dyDescent="0.25">
      <c r="A773" s="5" t="s">
        <v>18</v>
      </c>
      <c r="B773" s="5" t="s">
        <v>19</v>
      </c>
      <c r="C773" s="5" t="s">
        <v>737</v>
      </c>
      <c r="D773" s="5" t="s">
        <v>21</v>
      </c>
      <c r="E773" s="5" t="s">
        <v>22</v>
      </c>
      <c r="F773" s="5" t="s">
        <v>221</v>
      </c>
      <c r="G773" s="5" t="s">
        <v>222</v>
      </c>
      <c r="H773" s="6" t="s">
        <v>600</v>
      </c>
      <c r="I773" s="5" t="s">
        <v>601</v>
      </c>
      <c r="J773" s="5" t="s">
        <v>30</v>
      </c>
      <c r="K773" s="6" t="s">
        <v>738</v>
      </c>
      <c r="L773" s="6" t="s">
        <v>739</v>
      </c>
      <c r="M773" s="7">
        <v>4</v>
      </c>
      <c r="N773" s="7">
        <v>210</v>
      </c>
      <c r="P773" s="7">
        <f t="shared" si="52"/>
        <v>210</v>
      </c>
      <c r="Q773" s="8">
        <v>572.64</v>
      </c>
      <c r="R773" s="9">
        <f t="shared" si="53"/>
        <v>2.7268571428571429</v>
      </c>
    </row>
    <row r="774" spans="1:18" hidden="1" outlineLevel="2" x14ac:dyDescent="0.25">
      <c r="A774" s="5" t="s">
        <v>18</v>
      </c>
      <c r="B774" s="5" t="s">
        <v>19</v>
      </c>
      <c r="C774" s="5" t="s">
        <v>737</v>
      </c>
      <c r="D774" s="5" t="s">
        <v>21</v>
      </c>
      <c r="E774" s="5" t="s">
        <v>22</v>
      </c>
      <c r="F774" s="5" t="s">
        <v>221</v>
      </c>
      <c r="G774" s="5" t="s">
        <v>225</v>
      </c>
      <c r="H774" s="6" t="s">
        <v>806</v>
      </c>
      <c r="I774" s="5" t="s">
        <v>807</v>
      </c>
      <c r="J774" s="5" t="s">
        <v>49</v>
      </c>
      <c r="K774" s="6" t="s">
        <v>738</v>
      </c>
      <c r="L774" s="6" t="s">
        <v>739</v>
      </c>
      <c r="O774" s="7">
        <v>92</v>
      </c>
      <c r="P774" s="7">
        <f t="shared" si="52"/>
        <v>92</v>
      </c>
      <c r="Q774" s="8">
        <v>1632.92</v>
      </c>
      <c r="R774" s="9">
        <f t="shared" si="53"/>
        <v>17.749130434782611</v>
      </c>
    </row>
    <row r="775" spans="1:18" hidden="1" outlineLevel="2" x14ac:dyDescent="0.25">
      <c r="A775" s="5" t="s">
        <v>18</v>
      </c>
      <c r="B775" s="5" t="s">
        <v>19</v>
      </c>
      <c r="C775" s="5" t="s">
        <v>737</v>
      </c>
      <c r="D775" s="5" t="s">
        <v>21</v>
      </c>
      <c r="E775" s="5" t="s">
        <v>22</v>
      </c>
      <c r="F775" s="5" t="s">
        <v>221</v>
      </c>
      <c r="G775" s="5" t="s">
        <v>225</v>
      </c>
      <c r="H775" s="6" t="s">
        <v>808</v>
      </c>
      <c r="I775" s="5" t="s">
        <v>809</v>
      </c>
      <c r="J775" s="5" t="s">
        <v>49</v>
      </c>
      <c r="K775" s="6" t="s">
        <v>738</v>
      </c>
      <c r="L775" s="6" t="s">
        <v>739</v>
      </c>
      <c r="O775" s="7">
        <v>405</v>
      </c>
      <c r="P775" s="7">
        <f t="shared" si="52"/>
        <v>405</v>
      </c>
      <c r="Q775" s="8">
        <v>4261.79</v>
      </c>
      <c r="R775" s="9">
        <f t="shared" si="53"/>
        <v>10.522938271604938</v>
      </c>
    </row>
    <row r="776" spans="1:18" hidden="1" outlineLevel="2" x14ac:dyDescent="0.25">
      <c r="A776" s="5" t="s">
        <v>18</v>
      </c>
      <c r="B776" s="5" t="s">
        <v>19</v>
      </c>
      <c r="C776" s="5" t="s">
        <v>737</v>
      </c>
      <c r="D776" s="5" t="s">
        <v>21</v>
      </c>
      <c r="E776" s="5" t="s">
        <v>22</v>
      </c>
      <c r="F776" s="5" t="s">
        <v>221</v>
      </c>
      <c r="G776" s="5" t="s">
        <v>225</v>
      </c>
      <c r="H776" s="6" t="s">
        <v>230</v>
      </c>
      <c r="I776" s="5" t="s">
        <v>231</v>
      </c>
      <c r="J776" s="5" t="s">
        <v>27</v>
      </c>
      <c r="K776" s="6" t="s">
        <v>738</v>
      </c>
      <c r="L776" s="6" t="s">
        <v>739</v>
      </c>
      <c r="M776" s="7">
        <v>9</v>
      </c>
      <c r="N776" s="7">
        <v>513</v>
      </c>
      <c r="P776" s="7">
        <f t="shared" si="52"/>
        <v>513</v>
      </c>
      <c r="Q776" s="8">
        <v>3435.47</v>
      </c>
      <c r="R776" s="9">
        <f t="shared" si="53"/>
        <v>6.6968226120857697</v>
      </c>
    </row>
    <row r="777" spans="1:18" hidden="1" outlineLevel="2" x14ac:dyDescent="0.25">
      <c r="A777" s="5" t="s">
        <v>18</v>
      </c>
      <c r="B777" s="5" t="s">
        <v>19</v>
      </c>
      <c r="C777" s="5" t="s">
        <v>737</v>
      </c>
      <c r="D777" s="5" t="s">
        <v>21</v>
      </c>
      <c r="E777" s="5" t="s">
        <v>22</v>
      </c>
      <c r="F777" s="5" t="s">
        <v>221</v>
      </c>
      <c r="G777" s="5" t="s">
        <v>225</v>
      </c>
      <c r="H777" s="6" t="s">
        <v>232</v>
      </c>
      <c r="I777" s="5" t="s">
        <v>233</v>
      </c>
      <c r="J777" s="5" t="s">
        <v>30</v>
      </c>
      <c r="K777" s="6" t="s">
        <v>738</v>
      </c>
      <c r="L777" s="6" t="s">
        <v>739</v>
      </c>
      <c r="M777" s="7">
        <v>9</v>
      </c>
      <c r="N777" s="7">
        <v>1122</v>
      </c>
      <c r="P777" s="7">
        <f t="shared" si="52"/>
        <v>1122</v>
      </c>
      <c r="Q777" s="8">
        <v>14808.37</v>
      </c>
      <c r="R777" s="9">
        <f t="shared" si="53"/>
        <v>13.198190730837791</v>
      </c>
    </row>
    <row r="778" spans="1:18" hidden="1" outlineLevel="2" x14ac:dyDescent="0.25">
      <c r="A778" s="5" t="s">
        <v>18</v>
      </c>
      <c r="B778" s="5" t="s">
        <v>19</v>
      </c>
      <c r="C778" s="5" t="s">
        <v>737</v>
      </c>
      <c r="D778" s="5" t="s">
        <v>21</v>
      </c>
      <c r="E778" s="5" t="s">
        <v>22</v>
      </c>
      <c r="F778" s="5" t="s">
        <v>221</v>
      </c>
      <c r="G778" s="5" t="s">
        <v>225</v>
      </c>
      <c r="H778" s="6" t="s">
        <v>281</v>
      </c>
      <c r="I778" s="5" t="s">
        <v>282</v>
      </c>
      <c r="J778" s="5" t="s">
        <v>42</v>
      </c>
      <c r="K778" s="6" t="s">
        <v>738</v>
      </c>
      <c r="L778" s="6" t="s">
        <v>739</v>
      </c>
      <c r="M778" s="7">
        <v>1</v>
      </c>
      <c r="N778" s="7">
        <v>89</v>
      </c>
      <c r="P778" s="7">
        <f t="shared" si="52"/>
        <v>89</v>
      </c>
      <c r="Q778" s="8">
        <v>2081.12</v>
      </c>
      <c r="R778" s="9">
        <f t="shared" si="53"/>
        <v>23.383370786516853</v>
      </c>
    </row>
    <row r="779" spans="1:18" hidden="1" outlineLevel="2" x14ac:dyDescent="0.25">
      <c r="A779" s="5" t="s">
        <v>18</v>
      </c>
      <c r="B779" s="5" t="s">
        <v>19</v>
      </c>
      <c r="C779" s="5" t="s">
        <v>737</v>
      </c>
      <c r="D779" s="5" t="s">
        <v>21</v>
      </c>
      <c r="E779" s="5" t="s">
        <v>22</v>
      </c>
      <c r="F779" s="5" t="s">
        <v>234</v>
      </c>
      <c r="G779" s="5" t="s">
        <v>235</v>
      </c>
      <c r="H779" s="6" t="s">
        <v>236</v>
      </c>
      <c r="I779" s="5" t="s">
        <v>237</v>
      </c>
      <c r="J779" s="5" t="s">
        <v>42</v>
      </c>
      <c r="K779" s="6" t="s">
        <v>738</v>
      </c>
      <c r="L779" s="6" t="s">
        <v>739</v>
      </c>
      <c r="M779" s="7">
        <v>1</v>
      </c>
      <c r="N779" s="7">
        <v>482</v>
      </c>
      <c r="P779" s="7">
        <f t="shared" si="52"/>
        <v>482</v>
      </c>
      <c r="Q779" s="8">
        <v>2703.56</v>
      </c>
      <c r="R779" s="9">
        <f t="shared" si="53"/>
        <v>5.6090456431535269</v>
      </c>
    </row>
    <row r="780" spans="1:18" hidden="1" outlineLevel="2" x14ac:dyDescent="0.25">
      <c r="A780" s="5" t="s">
        <v>18</v>
      </c>
      <c r="B780" s="5" t="s">
        <v>19</v>
      </c>
      <c r="C780" s="5" t="s">
        <v>737</v>
      </c>
      <c r="D780" s="5" t="s">
        <v>21</v>
      </c>
      <c r="E780" s="5" t="s">
        <v>22</v>
      </c>
      <c r="F780" s="5" t="s">
        <v>234</v>
      </c>
      <c r="G780" s="5" t="s">
        <v>238</v>
      </c>
      <c r="H780" s="6" t="s">
        <v>413</v>
      </c>
      <c r="I780" s="5" t="s">
        <v>414</v>
      </c>
      <c r="J780" s="5" t="s">
        <v>30</v>
      </c>
      <c r="K780" s="6" t="s">
        <v>738</v>
      </c>
      <c r="L780" s="6" t="s">
        <v>739</v>
      </c>
      <c r="M780" s="7">
        <v>1</v>
      </c>
      <c r="N780" s="7">
        <v>336</v>
      </c>
      <c r="P780" s="7">
        <f t="shared" si="52"/>
        <v>336</v>
      </c>
      <c r="Q780" s="8">
        <v>346.3</v>
      </c>
      <c r="R780" s="9">
        <f t="shared" si="53"/>
        <v>1.0306547619047619</v>
      </c>
    </row>
    <row r="781" spans="1:18" hidden="1" outlineLevel="2" x14ac:dyDescent="0.25">
      <c r="A781" s="5" t="s">
        <v>18</v>
      </c>
      <c r="B781" s="5" t="s">
        <v>19</v>
      </c>
      <c r="C781" s="5" t="s">
        <v>737</v>
      </c>
      <c r="D781" s="5" t="s">
        <v>21</v>
      </c>
      <c r="E781" s="5" t="s">
        <v>22</v>
      </c>
      <c r="F781" s="5" t="s">
        <v>241</v>
      </c>
      <c r="G781" s="5" t="s">
        <v>242</v>
      </c>
      <c r="H781" s="6" t="s">
        <v>243</v>
      </c>
      <c r="I781" s="5" t="s">
        <v>244</v>
      </c>
      <c r="J781" s="5" t="s">
        <v>42</v>
      </c>
      <c r="K781" s="6" t="s">
        <v>738</v>
      </c>
      <c r="L781" s="6" t="s">
        <v>739</v>
      </c>
      <c r="M781" s="7">
        <v>1</v>
      </c>
      <c r="N781" s="7">
        <v>87</v>
      </c>
      <c r="P781" s="7">
        <f t="shared" si="52"/>
        <v>87</v>
      </c>
      <c r="Q781" s="8">
        <v>644.17999999999995</v>
      </c>
      <c r="R781" s="9">
        <f t="shared" si="53"/>
        <v>7.4043678160919537</v>
      </c>
    </row>
    <row r="782" spans="1:18" hidden="1" outlineLevel="2" x14ac:dyDescent="0.25">
      <c r="A782" s="5" t="s">
        <v>18</v>
      </c>
      <c r="B782" s="5" t="s">
        <v>19</v>
      </c>
      <c r="C782" s="5" t="s">
        <v>737</v>
      </c>
      <c r="D782" s="5" t="s">
        <v>21</v>
      </c>
      <c r="E782" s="5" t="s">
        <v>22</v>
      </c>
      <c r="F782" s="5" t="s">
        <v>241</v>
      </c>
      <c r="G782" s="5" t="s">
        <v>247</v>
      </c>
      <c r="H782" s="6" t="s">
        <v>422</v>
      </c>
      <c r="I782" s="5" t="s">
        <v>423</v>
      </c>
      <c r="J782" s="5" t="s">
        <v>27</v>
      </c>
      <c r="K782" s="6" t="s">
        <v>738</v>
      </c>
      <c r="L782" s="6" t="s">
        <v>739</v>
      </c>
      <c r="M782" s="7">
        <v>14</v>
      </c>
      <c r="N782" s="7">
        <v>274</v>
      </c>
      <c r="P782" s="7">
        <f t="shared" si="52"/>
        <v>274</v>
      </c>
      <c r="Q782" s="8">
        <v>8220.84</v>
      </c>
      <c r="R782" s="9">
        <f t="shared" si="53"/>
        <v>30.003065693430656</v>
      </c>
    </row>
    <row r="783" spans="1:18" hidden="1" outlineLevel="2" x14ac:dyDescent="0.25">
      <c r="A783" s="5" t="s">
        <v>18</v>
      </c>
      <c r="B783" s="5" t="s">
        <v>19</v>
      </c>
      <c r="C783" s="5" t="s">
        <v>737</v>
      </c>
      <c r="D783" s="5" t="s">
        <v>21</v>
      </c>
      <c r="E783" s="5" t="s">
        <v>22</v>
      </c>
      <c r="F783" s="5" t="s">
        <v>241</v>
      </c>
      <c r="G783" s="5" t="s">
        <v>253</v>
      </c>
      <c r="H783" s="6" t="s">
        <v>424</v>
      </c>
      <c r="I783" s="5" t="s">
        <v>425</v>
      </c>
      <c r="J783" s="5" t="s">
        <v>27</v>
      </c>
      <c r="K783" s="6" t="s">
        <v>738</v>
      </c>
      <c r="L783" s="6" t="s">
        <v>739</v>
      </c>
      <c r="M783" s="7">
        <v>4</v>
      </c>
      <c r="N783" s="7">
        <v>145</v>
      </c>
      <c r="P783" s="7">
        <f t="shared" si="52"/>
        <v>145</v>
      </c>
      <c r="Q783" s="8">
        <v>7295.8</v>
      </c>
      <c r="R783" s="9">
        <f t="shared" si="53"/>
        <v>50.315862068965515</v>
      </c>
    </row>
    <row r="784" spans="1:18" hidden="1" outlineLevel="2" x14ac:dyDescent="0.25">
      <c r="A784" s="5" t="s">
        <v>18</v>
      </c>
      <c r="B784" s="5" t="s">
        <v>19</v>
      </c>
      <c r="C784" s="5" t="s">
        <v>737</v>
      </c>
      <c r="D784" s="5" t="s">
        <v>21</v>
      </c>
      <c r="E784" s="5" t="s">
        <v>22</v>
      </c>
      <c r="F784" s="5" t="s">
        <v>241</v>
      </c>
      <c r="G784" s="5" t="s">
        <v>253</v>
      </c>
      <c r="H784" s="6" t="s">
        <v>426</v>
      </c>
      <c r="I784" s="5" t="s">
        <v>427</v>
      </c>
      <c r="J784" s="5" t="s">
        <v>30</v>
      </c>
      <c r="K784" s="6" t="s">
        <v>738</v>
      </c>
      <c r="L784" s="6" t="s">
        <v>739</v>
      </c>
      <c r="M784" s="7">
        <v>2</v>
      </c>
      <c r="N784" s="7">
        <v>272</v>
      </c>
      <c r="P784" s="7">
        <f t="shared" si="52"/>
        <v>272</v>
      </c>
      <c r="Q784" s="8">
        <v>2761.19</v>
      </c>
      <c r="R784" s="9">
        <f t="shared" si="53"/>
        <v>10.151433823529413</v>
      </c>
    </row>
    <row r="785" spans="1:18" hidden="1" outlineLevel="2" x14ac:dyDescent="0.25">
      <c r="A785" s="5" t="s">
        <v>18</v>
      </c>
      <c r="B785" s="5" t="s">
        <v>19</v>
      </c>
      <c r="C785" s="5" t="s">
        <v>737</v>
      </c>
      <c r="D785" s="5" t="s">
        <v>21</v>
      </c>
      <c r="E785" s="5" t="s">
        <v>22</v>
      </c>
      <c r="F785" s="5" t="s">
        <v>241</v>
      </c>
      <c r="G785" s="5" t="s">
        <v>257</v>
      </c>
      <c r="H785" s="6" t="s">
        <v>258</v>
      </c>
      <c r="I785" s="5" t="s">
        <v>259</v>
      </c>
      <c r="J785" s="5" t="s">
        <v>27</v>
      </c>
      <c r="K785" s="6" t="s">
        <v>738</v>
      </c>
      <c r="L785" s="6" t="s">
        <v>739</v>
      </c>
      <c r="M785" s="7">
        <v>2</v>
      </c>
      <c r="N785" s="7">
        <v>45</v>
      </c>
      <c r="P785" s="7">
        <f t="shared" si="52"/>
        <v>45</v>
      </c>
      <c r="Q785" s="8">
        <v>1877.27</v>
      </c>
      <c r="R785" s="9">
        <f t="shared" si="53"/>
        <v>41.717111111111109</v>
      </c>
    </row>
    <row r="786" spans="1:18" hidden="1" outlineLevel="2" x14ac:dyDescent="0.25">
      <c r="A786" s="5" t="s">
        <v>18</v>
      </c>
      <c r="B786" s="5" t="s">
        <v>19</v>
      </c>
      <c r="C786" s="5" t="s">
        <v>737</v>
      </c>
      <c r="D786" s="5" t="s">
        <v>21</v>
      </c>
      <c r="E786" s="5" t="s">
        <v>22</v>
      </c>
      <c r="F786" s="5" t="s">
        <v>241</v>
      </c>
      <c r="G786" s="5" t="s">
        <v>257</v>
      </c>
      <c r="H786" s="6" t="s">
        <v>260</v>
      </c>
      <c r="I786" s="5" t="s">
        <v>261</v>
      </c>
      <c r="J786" s="5" t="s">
        <v>30</v>
      </c>
      <c r="K786" s="6" t="s">
        <v>738</v>
      </c>
      <c r="L786" s="6" t="s">
        <v>739</v>
      </c>
      <c r="M786" s="7">
        <v>1</v>
      </c>
      <c r="N786" s="7">
        <v>130</v>
      </c>
      <c r="P786" s="7">
        <f t="shared" si="52"/>
        <v>130</v>
      </c>
      <c r="Q786" s="8">
        <v>2742.46</v>
      </c>
      <c r="R786" s="9">
        <f t="shared" si="53"/>
        <v>21.095846153846153</v>
      </c>
    </row>
    <row r="787" spans="1:18" hidden="1" outlineLevel="2" x14ac:dyDescent="0.25">
      <c r="A787" s="5" t="s">
        <v>18</v>
      </c>
      <c r="B787" s="5" t="s">
        <v>19</v>
      </c>
      <c r="C787" s="5" t="s">
        <v>737</v>
      </c>
      <c r="D787" s="5" t="s">
        <v>21</v>
      </c>
      <c r="E787" s="5" t="s">
        <v>22</v>
      </c>
      <c r="F787" s="5" t="s">
        <v>241</v>
      </c>
      <c r="G787" s="5" t="s">
        <v>257</v>
      </c>
      <c r="H787" s="6" t="s">
        <v>262</v>
      </c>
      <c r="I787" s="5" t="s">
        <v>263</v>
      </c>
      <c r="J787" s="5" t="s">
        <v>42</v>
      </c>
      <c r="K787" s="6" t="s">
        <v>738</v>
      </c>
      <c r="L787" s="6" t="s">
        <v>739</v>
      </c>
      <c r="M787" s="7">
        <v>2</v>
      </c>
      <c r="N787" s="7">
        <v>2</v>
      </c>
      <c r="P787" s="7">
        <f t="shared" ref="P787:P801" si="54">N787+O787</f>
        <v>2</v>
      </c>
      <c r="Q787" s="8">
        <v>973.72</v>
      </c>
      <c r="R787" s="9">
        <f t="shared" ref="R787:R801" si="55">Q787/P787</f>
        <v>486.86</v>
      </c>
    </row>
    <row r="788" spans="1:18" hidden="1" outlineLevel="2" x14ac:dyDescent="0.25">
      <c r="A788" s="5" t="s">
        <v>18</v>
      </c>
      <c r="B788" s="5" t="s">
        <v>19</v>
      </c>
      <c r="C788" s="5" t="s">
        <v>737</v>
      </c>
      <c r="D788" s="5" t="s">
        <v>21</v>
      </c>
      <c r="E788" s="5" t="s">
        <v>22</v>
      </c>
      <c r="F788" s="5" t="s">
        <v>241</v>
      </c>
      <c r="G788" s="5" t="s">
        <v>284</v>
      </c>
      <c r="H788" s="6" t="s">
        <v>430</v>
      </c>
      <c r="I788" s="5" t="s">
        <v>431</v>
      </c>
      <c r="J788" s="5" t="s">
        <v>27</v>
      </c>
      <c r="K788" s="6" t="s">
        <v>738</v>
      </c>
      <c r="L788" s="6" t="s">
        <v>739</v>
      </c>
      <c r="M788" s="7">
        <v>3</v>
      </c>
      <c r="N788" s="7">
        <v>170</v>
      </c>
      <c r="P788" s="7">
        <f t="shared" si="54"/>
        <v>170</v>
      </c>
      <c r="Q788" s="8">
        <v>2239.94</v>
      </c>
      <c r="R788" s="9">
        <f t="shared" si="55"/>
        <v>13.176117647058824</v>
      </c>
    </row>
    <row r="789" spans="1:18" hidden="1" outlineLevel="2" x14ac:dyDescent="0.25">
      <c r="A789" s="5" t="s">
        <v>18</v>
      </c>
      <c r="B789" s="5" t="s">
        <v>19</v>
      </c>
      <c r="C789" s="5" t="s">
        <v>737</v>
      </c>
      <c r="D789" s="5" t="s">
        <v>21</v>
      </c>
      <c r="E789" s="5" t="s">
        <v>22</v>
      </c>
      <c r="F789" s="5" t="s">
        <v>241</v>
      </c>
      <c r="G789" s="5" t="s">
        <v>432</v>
      </c>
      <c r="H789" s="6" t="s">
        <v>810</v>
      </c>
      <c r="I789" s="5" t="s">
        <v>811</v>
      </c>
      <c r="J789" s="5" t="s">
        <v>27</v>
      </c>
      <c r="K789" s="6" t="s">
        <v>738</v>
      </c>
      <c r="L789" s="6" t="s">
        <v>739</v>
      </c>
      <c r="M789" s="7">
        <v>2</v>
      </c>
      <c r="N789" s="7">
        <v>69</v>
      </c>
      <c r="P789" s="7">
        <f t="shared" si="54"/>
        <v>69</v>
      </c>
      <c r="Q789" s="8">
        <v>1440.18</v>
      </c>
      <c r="R789" s="9">
        <f t="shared" si="55"/>
        <v>20.872173913043479</v>
      </c>
    </row>
    <row r="790" spans="1:18" hidden="1" outlineLevel="2" x14ac:dyDescent="0.25">
      <c r="A790" s="5" t="s">
        <v>18</v>
      </c>
      <c r="B790" s="5" t="s">
        <v>19</v>
      </c>
      <c r="C790" s="5" t="s">
        <v>737</v>
      </c>
      <c r="D790" s="5" t="s">
        <v>21</v>
      </c>
      <c r="E790" s="5" t="s">
        <v>22</v>
      </c>
      <c r="F790" s="5" t="s">
        <v>241</v>
      </c>
      <c r="G790" s="5" t="s">
        <v>432</v>
      </c>
      <c r="H790" s="6" t="s">
        <v>812</v>
      </c>
      <c r="I790" s="5" t="s">
        <v>813</v>
      </c>
      <c r="J790" s="5" t="s">
        <v>42</v>
      </c>
      <c r="K790" s="6" t="s">
        <v>738</v>
      </c>
      <c r="L790" s="6" t="s">
        <v>739</v>
      </c>
      <c r="M790" s="7">
        <v>1</v>
      </c>
      <c r="N790" s="7">
        <v>172</v>
      </c>
      <c r="P790" s="7">
        <f t="shared" si="54"/>
        <v>172</v>
      </c>
      <c r="Q790" s="8">
        <v>3528.61</v>
      </c>
      <c r="R790" s="9">
        <f t="shared" si="55"/>
        <v>20.515174418604651</v>
      </c>
    </row>
    <row r="791" spans="1:18" hidden="1" outlineLevel="2" x14ac:dyDescent="0.25">
      <c r="A791" s="5" t="s">
        <v>18</v>
      </c>
      <c r="B791" s="5" t="s">
        <v>19</v>
      </c>
      <c r="C791" s="5" t="s">
        <v>737</v>
      </c>
      <c r="D791" s="5" t="s">
        <v>21</v>
      </c>
      <c r="E791" s="5" t="s">
        <v>22</v>
      </c>
      <c r="F791" s="5" t="s">
        <v>241</v>
      </c>
      <c r="G791" s="5" t="s">
        <v>264</v>
      </c>
      <c r="H791" s="6" t="s">
        <v>814</v>
      </c>
      <c r="I791" s="5" t="s">
        <v>437</v>
      </c>
      <c r="J791" s="5" t="s">
        <v>48</v>
      </c>
      <c r="K791" s="6" t="s">
        <v>738</v>
      </c>
      <c r="L791" s="6" t="s">
        <v>739</v>
      </c>
      <c r="O791" s="7">
        <v>803</v>
      </c>
      <c r="P791" s="7">
        <f t="shared" si="54"/>
        <v>803</v>
      </c>
      <c r="Q791" s="8">
        <v>5092.76</v>
      </c>
      <c r="R791" s="9">
        <f t="shared" si="55"/>
        <v>6.342166874221669</v>
      </c>
    </row>
    <row r="792" spans="1:18" hidden="1" outlineLevel="2" x14ac:dyDescent="0.25">
      <c r="A792" s="5" t="s">
        <v>18</v>
      </c>
      <c r="B792" s="5" t="s">
        <v>19</v>
      </c>
      <c r="C792" s="5" t="s">
        <v>737</v>
      </c>
      <c r="D792" s="5" t="s">
        <v>21</v>
      </c>
      <c r="E792" s="5" t="s">
        <v>22</v>
      </c>
      <c r="F792" s="5" t="s">
        <v>241</v>
      </c>
      <c r="G792" s="5" t="s">
        <v>264</v>
      </c>
      <c r="H792" s="6" t="s">
        <v>814</v>
      </c>
      <c r="I792" s="5" t="s">
        <v>437</v>
      </c>
      <c r="J792" s="5" t="s">
        <v>49</v>
      </c>
      <c r="K792" s="6" t="s">
        <v>738</v>
      </c>
      <c r="L792" s="6" t="s">
        <v>739</v>
      </c>
      <c r="O792" s="7">
        <v>1252</v>
      </c>
      <c r="P792" s="7">
        <f t="shared" si="54"/>
        <v>1252</v>
      </c>
      <c r="Q792" s="8">
        <v>3077.88</v>
      </c>
      <c r="R792" s="9">
        <f t="shared" si="55"/>
        <v>2.4583706070287539</v>
      </c>
    </row>
    <row r="793" spans="1:18" hidden="1" outlineLevel="2" x14ac:dyDescent="0.25">
      <c r="A793" s="5" t="s">
        <v>18</v>
      </c>
      <c r="B793" s="5" t="s">
        <v>19</v>
      </c>
      <c r="C793" s="5" t="s">
        <v>737</v>
      </c>
      <c r="D793" s="5" t="s">
        <v>21</v>
      </c>
      <c r="E793" s="5" t="s">
        <v>22</v>
      </c>
      <c r="F793" s="5" t="s">
        <v>241</v>
      </c>
      <c r="G793" s="5" t="s">
        <v>264</v>
      </c>
      <c r="H793" s="6" t="s">
        <v>814</v>
      </c>
      <c r="I793" s="5" t="s">
        <v>437</v>
      </c>
      <c r="J793" s="5" t="s">
        <v>47</v>
      </c>
      <c r="K793" s="6" t="s">
        <v>738</v>
      </c>
      <c r="L793" s="6" t="s">
        <v>739</v>
      </c>
      <c r="O793" s="7">
        <v>590</v>
      </c>
      <c r="P793" s="7">
        <f t="shared" si="54"/>
        <v>590</v>
      </c>
      <c r="Q793" s="8">
        <v>851.36</v>
      </c>
      <c r="R793" s="9">
        <f t="shared" si="55"/>
        <v>1.4429830508474577</v>
      </c>
    </row>
    <row r="794" spans="1:18" hidden="1" outlineLevel="2" x14ac:dyDescent="0.25">
      <c r="A794" s="5" t="s">
        <v>18</v>
      </c>
      <c r="B794" s="5" t="s">
        <v>19</v>
      </c>
      <c r="C794" s="5" t="s">
        <v>737</v>
      </c>
      <c r="D794" s="5" t="s">
        <v>21</v>
      </c>
      <c r="E794" s="5" t="s">
        <v>22</v>
      </c>
      <c r="F794" s="5" t="s">
        <v>241</v>
      </c>
      <c r="G794" s="5" t="s">
        <v>264</v>
      </c>
      <c r="H794" s="6" t="s">
        <v>815</v>
      </c>
      <c r="I794" s="5" t="s">
        <v>816</v>
      </c>
      <c r="J794" s="5" t="s">
        <v>49</v>
      </c>
      <c r="K794" s="6" t="s">
        <v>738</v>
      </c>
      <c r="L794" s="6" t="s">
        <v>739</v>
      </c>
      <c r="O794" s="7">
        <v>142</v>
      </c>
      <c r="P794" s="7">
        <f t="shared" si="54"/>
        <v>142</v>
      </c>
      <c r="Q794" s="8">
        <v>2588.89</v>
      </c>
      <c r="R794" s="9">
        <f t="shared" si="55"/>
        <v>18.231619718309858</v>
      </c>
    </row>
    <row r="795" spans="1:18" hidden="1" outlineLevel="2" x14ac:dyDescent="0.25">
      <c r="A795" s="5" t="s">
        <v>18</v>
      </c>
      <c r="B795" s="5" t="s">
        <v>19</v>
      </c>
      <c r="C795" s="5" t="s">
        <v>737</v>
      </c>
      <c r="D795" s="5" t="s">
        <v>21</v>
      </c>
      <c r="E795" s="5" t="s">
        <v>22</v>
      </c>
      <c r="F795" s="5" t="s">
        <v>241</v>
      </c>
      <c r="G795" s="5" t="s">
        <v>264</v>
      </c>
      <c r="H795" s="6" t="s">
        <v>267</v>
      </c>
      <c r="I795" s="5" t="s">
        <v>268</v>
      </c>
      <c r="J795" s="5" t="s">
        <v>27</v>
      </c>
      <c r="K795" s="6" t="s">
        <v>738</v>
      </c>
      <c r="L795" s="6" t="s">
        <v>739</v>
      </c>
      <c r="M795" s="7">
        <v>34</v>
      </c>
      <c r="N795" s="7">
        <v>1322</v>
      </c>
      <c r="P795" s="7">
        <f t="shared" si="54"/>
        <v>1322</v>
      </c>
      <c r="Q795" s="8">
        <v>23948.23</v>
      </c>
      <c r="R795" s="9">
        <f t="shared" si="55"/>
        <v>18.115151285930409</v>
      </c>
    </row>
    <row r="796" spans="1:18" hidden="1" outlineLevel="2" x14ac:dyDescent="0.25">
      <c r="A796" s="5" t="s">
        <v>18</v>
      </c>
      <c r="B796" s="5" t="s">
        <v>19</v>
      </c>
      <c r="C796" s="5" t="s">
        <v>737</v>
      </c>
      <c r="D796" s="5" t="s">
        <v>21</v>
      </c>
      <c r="E796" s="5" t="s">
        <v>22</v>
      </c>
      <c r="F796" s="5" t="s">
        <v>241</v>
      </c>
      <c r="G796" s="5" t="s">
        <v>264</v>
      </c>
      <c r="H796" s="6" t="s">
        <v>269</v>
      </c>
      <c r="I796" s="5" t="s">
        <v>270</v>
      </c>
      <c r="J796" s="5" t="s">
        <v>30</v>
      </c>
      <c r="K796" s="6" t="s">
        <v>738</v>
      </c>
      <c r="L796" s="6" t="s">
        <v>739</v>
      </c>
      <c r="M796" s="7">
        <v>15</v>
      </c>
      <c r="N796" s="7">
        <v>1339</v>
      </c>
      <c r="P796" s="7">
        <f t="shared" si="54"/>
        <v>1339</v>
      </c>
      <c r="Q796" s="8">
        <v>27857.29</v>
      </c>
      <c r="R796" s="9">
        <f t="shared" si="55"/>
        <v>20.804548170276327</v>
      </c>
    </row>
    <row r="797" spans="1:18" hidden="1" outlineLevel="2" x14ac:dyDescent="0.25">
      <c r="A797" s="5" t="s">
        <v>18</v>
      </c>
      <c r="B797" s="5" t="s">
        <v>19</v>
      </c>
      <c r="C797" s="5" t="s">
        <v>737</v>
      </c>
      <c r="D797" s="5" t="s">
        <v>21</v>
      </c>
      <c r="E797" s="5" t="s">
        <v>22</v>
      </c>
      <c r="F797" s="5" t="s">
        <v>241</v>
      </c>
      <c r="G797" s="5" t="s">
        <v>264</v>
      </c>
      <c r="H797" s="6" t="s">
        <v>271</v>
      </c>
      <c r="I797" s="5" t="s">
        <v>272</v>
      </c>
      <c r="J797" s="5" t="s">
        <v>42</v>
      </c>
      <c r="K797" s="6" t="s">
        <v>738</v>
      </c>
      <c r="L797" s="6" t="s">
        <v>739</v>
      </c>
      <c r="M797" s="7">
        <v>2</v>
      </c>
      <c r="N797" s="7">
        <v>443</v>
      </c>
      <c r="P797" s="7">
        <f t="shared" si="54"/>
        <v>443</v>
      </c>
      <c r="Q797" s="8">
        <v>4541.8500000000004</v>
      </c>
      <c r="R797" s="9">
        <f t="shared" si="55"/>
        <v>10.252483069977428</v>
      </c>
    </row>
    <row r="798" spans="1:18" hidden="1" outlineLevel="2" x14ac:dyDescent="0.25">
      <c r="A798" s="5" t="s">
        <v>18</v>
      </c>
      <c r="B798" s="5" t="s">
        <v>19</v>
      </c>
      <c r="C798" s="5" t="s">
        <v>737</v>
      </c>
      <c r="D798" s="5" t="s">
        <v>21</v>
      </c>
      <c r="E798" s="5" t="s">
        <v>22</v>
      </c>
      <c r="F798" s="5" t="s">
        <v>241</v>
      </c>
      <c r="G798" s="5" t="s">
        <v>439</v>
      </c>
      <c r="H798" s="6" t="s">
        <v>817</v>
      </c>
      <c r="I798" s="5" t="s">
        <v>818</v>
      </c>
      <c r="J798" s="5" t="s">
        <v>47</v>
      </c>
      <c r="K798" s="6" t="s">
        <v>738</v>
      </c>
      <c r="L798" s="6" t="s">
        <v>739</v>
      </c>
      <c r="O798" s="7">
        <v>75</v>
      </c>
      <c r="P798" s="7">
        <f t="shared" si="54"/>
        <v>75</v>
      </c>
      <c r="Q798" s="8">
        <v>648.84</v>
      </c>
      <c r="R798" s="9">
        <f t="shared" si="55"/>
        <v>8.6512000000000011</v>
      </c>
    </row>
    <row r="799" spans="1:18" hidden="1" outlineLevel="2" x14ac:dyDescent="0.25">
      <c r="A799" s="5" t="s">
        <v>18</v>
      </c>
      <c r="B799" s="5" t="s">
        <v>19</v>
      </c>
      <c r="C799" s="5" t="s">
        <v>737</v>
      </c>
      <c r="D799" s="5" t="s">
        <v>21</v>
      </c>
      <c r="E799" s="5" t="s">
        <v>22</v>
      </c>
      <c r="F799" s="5" t="s">
        <v>241</v>
      </c>
      <c r="G799" s="5" t="s">
        <v>439</v>
      </c>
      <c r="H799" s="6" t="s">
        <v>440</v>
      </c>
      <c r="I799" s="5" t="s">
        <v>441</v>
      </c>
      <c r="J799" s="5" t="s">
        <v>27</v>
      </c>
      <c r="K799" s="6" t="s">
        <v>738</v>
      </c>
      <c r="L799" s="6" t="s">
        <v>739</v>
      </c>
      <c r="M799" s="7">
        <v>3</v>
      </c>
      <c r="N799" s="7">
        <v>147</v>
      </c>
      <c r="P799" s="7">
        <f t="shared" si="54"/>
        <v>147</v>
      </c>
      <c r="Q799" s="8">
        <v>1987.79</v>
      </c>
      <c r="R799" s="9">
        <f t="shared" si="55"/>
        <v>13.522380952380953</v>
      </c>
    </row>
    <row r="800" spans="1:18" hidden="1" outlineLevel="2" x14ac:dyDescent="0.25">
      <c r="A800" s="5" t="s">
        <v>18</v>
      </c>
      <c r="B800" s="5" t="s">
        <v>19</v>
      </c>
      <c r="C800" s="5" t="s">
        <v>737</v>
      </c>
      <c r="D800" s="5" t="s">
        <v>21</v>
      </c>
      <c r="E800" s="5" t="s">
        <v>22</v>
      </c>
      <c r="F800" s="5" t="s">
        <v>241</v>
      </c>
      <c r="G800" s="5" t="s">
        <v>439</v>
      </c>
      <c r="H800" s="6" t="s">
        <v>819</v>
      </c>
      <c r="I800" s="5" t="s">
        <v>820</v>
      </c>
      <c r="J800" s="5" t="s">
        <v>30</v>
      </c>
      <c r="K800" s="6" t="s">
        <v>738</v>
      </c>
      <c r="L800" s="6" t="s">
        <v>739</v>
      </c>
      <c r="M800" s="7">
        <v>3</v>
      </c>
      <c r="N800" s="7">
        <v>32</v>
      </c>
      <c r="P800" s="7">
        <f t="shared" si="54"/>
        <v>32</v>
      </c>
      <c r="Q800" s="8">
        <v>1529.04</v>
      </c>
      <c r="R800" s="9">
        <f t="shared" si="55"/>
        <v>47.782499999999999</v>
      </c>
    </row>
    <row r="801" spans="1:18" hidden="1" outlineLevel="2" x14ac:dyDescent="0.25">
      <c r="A801" s="5" t="s">
        <v>18</v>
      </c>
      <c r="B801" s="5" t="s">
        <v>19</v>
      </c>
      <c r="C801" s="5" t="s">
        <v>737</v>
      </c>
      <c r="D801" s="5" t="s">
        <v>275</v>
      </c>
      <c r="E801" s="5" t="s">
        <v>22</v>
      </c>
      <c r="F801" s="5" t="s">
        <v>241</v>
      </c>
      <c r="G801" s="5" t="s">
        <v>264</v>
      </c>
      <c r="H801" s="6" t="s">
        <v>821</v>
      </c>
      <c r="I801" s="5" t="s">
        <v>822</v>
      </c>
      <c r="J801" s="5" t="s">
        <v>283</v>
      </c>
      <c r="K801" s="6" t="s">
        <v>738</v>
      </c>
      <c r="L801" s="6" t="s">
        <v>739</v>
      </c>
      <c r="M801" s="7">
        <v>1</v>
      </c>
      <c r="N801" s="7">
        <v>2</v>
      </c>
      <c r="P801" s="7">
        <f t="shared" si="54"/>
        <v>2</v>
      </c>
      <c r="Q801" s="8">
        <v>197.56</v>
      </c>
      <c r="R801" s="9">
        <f t="shared" si="55"/>
        <v>98.78</v>
      </c>
    </row>
    <row r="802" spans="1:18" outlineLevel="1" collapsed="1" x14ac:dyDescent="0.25">
      <c r="A802" s="5"/>
      <c r="B802" s="5"/>
      <c r="C802" s="10" t="s">
        <v>823</v>
      </c>
      <c r="D802" s="5"/>
      <c r="E802" s="5"/>
      <c r="F802" s="5"/>
      <c r="G802" s="5"/>
      <c r="H802" s="6"/>
      <c r="I802" s="5"/>
      <c r="J802" s="5"/>
      <c r="K802" s="6"/>
      <c r="L802" s="6"/>
      <c r="M802" s="7">
        <f>SUBTOTAL(9,M659:M801)</f>
        <v>751</v>
      </c>
      <c r="N802" s="7">
        <f>SUBTOTAL(9,N659:N801)</f>
        <v>43354</v>
      </c>
      <c r="O802" s="7">
        <f>SUBTOTAL(9,O659:O801)</f>
        <v>45809</v>
      </c>
      <c r="P802" s="7">
        <f>SUBTOTAL(9,P659:P801)</f>
        <v>89163</v>
      </c>
      <c r="Q802" s="8">
        <f>SUBTOTAL(9,Q659:Q801)</f>
        <v>1441120.4700000009</v>
      </c>
      <c r="R802" s="9">
        <f>Q802/P802</f>
        <v>16.1627633659702</v>
      </c>
    </row>
    <row r="803" spans="1:18" hidden="1" outlineLevel="2" x14ac:dyDescent="0.25">
      <c r="A803" s="5" t="s">
        <v>18</v>
      </c>
      <c r="B803" s="5" t="s">
        <v>19</v>
      </c>
      <c r="C803" s="5" t="s">
        <v>824</v>
      </c>
      <c r="D803" s="5" t="s">
        <v>21</v>
      </c>
      <c r="E803" s="5" t="s">
        <v>22</v>
      </c>
      <c r="F803" s="5" t="s">
        <v>23</v>
      </c>
      <c r="G803" s="5" t="s">
        <v>24</v>
      </c>
      <c r="H803" s="6" t="s">
        <v>25</v>
      </c>
      <c r="I803" s="5" t="s">
        <v>26</v>
      </c>
      <c r="J803" s="5" t="s">
        <v>27</v>
      </c>
      <c r="K803" s="6" t="s">
        <v>825</v>
      </c>
      <c r="L803" s="6" t="s">
        <v>826</v>
      </c>
      <c r="M803" s="7">
        <v>2</v>
      </c>
      <c r="N803" s="7">
        <v>101</v>
      </c>
      <c r="P803" s="7">
        <f t="shared" ref="P803:P834" si="56">N803+O803</f>
        <v>101</v>
      </c>
      <c r="Q803" s="8">
        <v>2023.43</v>
      </c>
      <c r="R803" s="9">
        <f t="shared" ref="R803:R834" si="57">Q803/P803</f>
        <v>20.033960396039603</v>
      </c>
    </row>
    <row r="804" spans="1:18" hidden="1" outlineLevel="2" x14ac:dyDescent="0.25">
      <c r="A804" s="5" t="s">
        <v>18</v>
      </c>
      <c r="B804" s="5" t="s">
        <v>19</v>
      </c>
      <c r="C804" s="5" t="s">
        <v>824</v>
      </c>
      <c r="D804" s="5" t="s">
        <v>21</v>
      </c>
      <c r="E804" s="5" t="s">
        <v>22</v>
      </c>
      <c r="F804" s="5" t="s">
        <v>23</v>
      </c>
      <c r="G804" s="5" t="s">
        <v>24</v>
      </c>
      <c r="H804" s="6" t="s">
        <v>31</v>
      </c>
      <c r="I804" s="5" t="s">
        <v>32</v>
      </c>
      <c r="J804" s="5" t="s">
        <v>30</v>
      </c>
      <c r="K804" s="6" t="s">
        <v>825</v>
      </c>
      <c r="L804" s="6" t="s">
        <v>826</v>
      </c>
      <c r="M804" s="7">
        <v>1</v>
      </c>
      <c r="N804" s="7">
        <v>113</v>
      </c>
      <c r="P804" s="7">
        <f t="shared" si="56"/>
        <v>113</v>
      </c>
      <c r="Q804" s="8">
        <v>7052.35</v>
      </c>
      <c r="R804" s="9">
        <f t="shared" si="57"/>
        <v>62.410176991150443</v>
      </c>
    </row>
    <row r="805" spans="1:18" hidden="1" outlineLevel="2" x14ac:dyDescent="0.25">
      <c r="A805" s="5" t="s">
        <v>18</v>
      </c>
      <c r="B805" s="5" t="s">
        <v>19</v>
      </c>
      <c r="C805" s="5" t="s">
        <v>824</v>
      </c>
      <c r="D805" s="5" t="s">
        <v>21</v>
      </c>
      <c r="E805" s="5" t="s">
        <v>22</v>
      </c>
      <c r="F805" s="5" t="s">
        <v>23</v>
      </c>
      <c r="G805" s="5" t="s">
        <v>33</v>
      </c>
      <c r="H805" s="6" t="s">
        <v>34</v>
      </c>
      <c r="I805" s="5" t="s">
        <v>35</v>
      </c>
      <c r="J805" s="5" t="s">
        <v>27</v>
      </c>
      <c r="K805" s="6" t="s">
        <v>825</v>
      </c>
      <c r="L805" s="6" t="s">
        <v>826</v>
      </c>
      <c r="M805" s="7">
        <v>1</v>
      </c>
      <c r="N805" s="7">
        <v>26</v>
      </c>
      <c r="P805" s="7">
        <f t="shared" si="56"/>
        <v>26</v>
      </c>
      <c r="Q805" s="8">
        <v>2</v>
      </c>
      <c r="R805" s="9">
        <f t="shared" si="57"/>
        <v>7.6923076923076927E-2</v>
      </c>
    </row>
    <row r="806" spans="1:18" hidden="1" outlineLevel="2" x14ac:dyDescent="0.25">
      <c r="A806" s="5" t="s">
        <v>18</v>
      </c>
      <c r="B806" s="5" t="s">
        <v>19</v>
      </c>
      <c r="C806" s="5" t="s">
        <v>824</v>
      </c>
      <c r="D806" s="5" t="s">
        <v>21</v>
      </c>
      <c r="E806" s="5" t="s">
        <v>22</v>
      </c>
      <c r="F806" s="5" t="s">
        <v>23</v>
      </c>
      <c r="G806" s="5" t="s">
        <v>39</v>
      </c>
      <c r="H806" s="6" t="s">
        <v>827</v>
      </c>
      <c r="I806" s="5" t="s">
        <v>828</v>
      </c>
      <c r="J806" s="5" t="s">
        <v>27</v>
      </c>
      <c r="K806" s="6" t="s">
        <v>825</v>
      </c>
      <c r="L806" s="6" t="s">
        <v>826</v>
      </c>
      <c r="M806" s="7">
        <v>20</v>
      </c>
      <c r="N806" s="7">
        <v>1132</v>
      </c>
      <c r="P806" s="7">
        <f t="shared" si="56"/>
        <v>1132</v>
      </c>
      <c r="Q806" s="8">
        <v>23314.09</v>
      </c>
      <c r="R806" s="9">
        <f t="shared" si="57"/>
        <v>20.595485865724381</v>
      </c>
    </row>
    <row r="807" spans="1:18" hidden="1" outlineLevel="2" x14ac:dyDescent="0.25">
      <c r="A807" s="5" t="s">
        <v>18</v>
      </c>
      <c r="B807" s="5" t="s">
        <v>19</v>
      </c>
      <c r="C807" s="5" t="s">
        <v>824</v>
      </c>
      <c r="D807" s="5" t="s">
        <v>21</v>
      </c>
      <c r="E807" s="5" t="s">
        <v>22</v>
      </c>
      <c r="F807" s="5" t="s">
        <v>43</v>
      </c>
      <c r="G807" s="5" t="s">
        <v>829</v>
      </c>
      <c r="H807" s="6" t="s">
        <v>830</v>
      </c>
      <c r="I807" s="5" t="s">
        <v>831</v>
      </c>
      <c r="J807" s="5" t="s">
        <v>27</v>
      </c>
      <c r="K807" s="6" t="s">
        <v>825</v>
      </c>
      <c r="L807" s="6" t="s">
        <v>826</v>
      </c>
      <c r="M807" s="7">
        <v>1</v>
      </c>
      <c r="N807" s="7">
        <v>42</v>
      </c>
      <c r="P807" s="7">
        <f t="shared" si="56"/>
        <v>42</v>
      </c>
      <c r="Q807" s="8">
        <v>1505.57</v>
      </c>
      <c r="R807" s="9">
        <f t="shared" si="57"/>
        <v>35.84690476190476</v>
      </c>
    </row>
    <row r="808" spans="1:18" hidden="1" outlineLevel="2" x14ac:dyDescent="0.25">
      <c r="A808" s="5" t="s">
        <v>18</v>
      </c>
      <c r="B808" s="5" t="s">
        <v>19</v>
      </c>
      <c r="C808" s="5" t="s">
        <v>824</v>
      </c>
      <c r="D808" s="5" t="s">
        <v>21</v>
      </c>
      <c r="E808" s="5" t="s">
        <v>22</v>
      </c>
      <c r="F808" s="5" t="s">
        <v>43</v>
      </c>
      <c r="G808" s="5" t="s">
        <v>44</v>
      </c>
      <c r="H808" s="6" t="s">
        <v>832</v>
      </c>
      <c r="I808" s="5" t="s">
        <v>833</v>
      </c>
      <c r="J808" s="5" t="s">
        <v>47</v>
      </c>
      <c r="K808" s="6" t="s">
        <v>825</v>
      </c>
      <c r="L808" s="6" t="s">
        <v>826</v>
      </c>
      <c r="O808" s="7">
        <v>1873</v>
      </c>
      <c r="P808" s="7">
        <f t="shared" si="56"/>
        <v>1873</v>
      </c>
      <c r="Q808" s="8">
        <v>1008.8</v>
      </c>
      <c r="R808" s="9">
        <f t="shared" si="57"/>
        <v>0.53860117458622525</v>
      </c>
    </row>
    <row r="809" spans="1:18" hidden="1" outlineLevel="2" x14ac:dyDescent="0.25">
      <c r="A809" s="5" t="s">
        <v>18</v>
      </c>
      <c r="B809" s="5" t="s">
        <v>19</v>
      </c>
      <c r="C809" s="5" t="s">
        <v>824</v>
      </c>
      <c r="D809" s="5" t="s">
        <v>21</v>
      </c>
      <c r="E809" s="5" t="s">
        <v>22</v>
      </c>
      <c r="F809" s="5" t="s">
        <v>43</v>
      </c>
      <c r="G809" s="5" t="s">
        <v>44</v>
      </c>
      <c r="H809" s="6" t="s">
        <v>832</v>
      </c>
      <c r="I809" s="5" t="s">
        <v>833</v>
      </c>
      <c r="J809" s="5" t="s">
        <v>49</v>
      </c>
      <c r="K809" s="6" t="s">
        <v>825</v>
      </c>
      <c r="L809" s="6" t="s">
        <v>826</v>
      </c>
      <c r="O809" s="7">
        <v>2871</v>
      </c>
      <c r="P809" s="7">
        <f t="shared" si="56"/>
        <v>2871</v>
      </c>
      <c r="Q809" s="8">
        <v>45395.47</v>
      </c>
      <c r="R809" s="9">
        <f t="shared" si="57"/>
        <v>15.811727621037967</v>
      </c>
    </row>
    <row r="810" spans="1:18" hidden="1" outlineLevel="2" x14ac:dyDescent="0.25">
      <c r="A810" s="5" t="s">
        <v>18</v>
      </c>
      <c r="B810" s="5" t="s">
        <v>19</v>
      </c>
      <c r="C810" s="5" t="s">
        <v>824</v>
      </c>
      <c r="D810" s="5" t="s">
        <v>21</v>
      </c>
      <c r="E810" s="5" t="s">
        <v>22</v>
      </c>
      <c r="F810" s="5" t="s">
        <v>43</v>
      </c>
      <c r="G810" s="5" t="s">
        <v>44</v>
      </c>
      <c r="H810" s="6" t="s">
        <v>832</v>
      </c>
      <c r="I810" s="5" t="s">
        <v>833</v>
      </c>
      <c r="J810" s="5" t="s">
        <v>48</v>
      </c>
      <c r="K810" s="6" t="s">
        <v>825</v>
      </c>
      <c r="L810" s="6" t="s">
        <v>826</v>
      </c>
      <c r="O810" s="7">
        <v>1892</v>
      </c>
      <c r="P810" s="7">
        <f t="shared" si="56"/>
        <v>1892</v>
      </c>
      <c r="Q810" s="8">
        <v>4000</v>
      </c>
      <c r="R810" s="9">
        <f t="shared" si="57"/>
        <v>2.1141649048625792</v>
      </c>
    </row>
    <row r="811" spans="1:18" hidden="1" outlineLevel="2" x14ac:dyDescent="0.25">
      <c r="A811" s="5" t="s">
        <v>18</v>
      </c>
      <c r="B811" s="5" t="s">
        <v>19</v>
      </c>
      <c r="C811" s="5" t="s">
        <v>824</v>
      </c>
      <c r="D811" s="5" t="s">
        <v>21</v>
      </c>
      <c r="E811" s="5" t="s">
        <v>22</v>
      </c>
      <c r="F811" s="5" t="s">
        <v>43</v>
      </c>
      <c r="G811" s="5" t="s">
        <v>44</v>
      </c>
      <c r="H811" s="6" t="s">
        <v>834</v>
      </c>
      <c r="I811" s="5" t="s">
        <v>46</v>
      </c>
      <c r="J811" s="5" t="s">
        <v>49</v>
      </c>
      <c r="K811" s="6" t="s">
        <v>825</v>
      </c>
      <c r="L811" s="6" t="s">
        <v>826</v>
      </c>
      <c r="O811" s="7">
        <v>656</v>
      </c>
      <c r="P811" s="7">
        <f t="shared" si="56"/>
        <v>656</v>
      </c>
      <c r="Q811" s="8">
        <v>1801.72</v>
      </c>
      <c r="R811" s="9">
        <f t="shared" si="57"/>
        <v>2.7465243902439025</v>
      </c>
    </row>
    <row r="812" spans="1:18" hidden="1" outlineLevel="2" x14ac:dyDescent="0.25">
      <c r="A812" s="5" t="s">
        <v>18</v>
      </c>
      <c r="B812" s="5" t="s">
        <v>19</v>
      </c>
      <c r="C812" s="5" t="s">
        <v>824</v>
      </c>
      <c r="D812" s="5" t="s">
        <v>21</v>
      </c>
      <c r="E812" s="5" t="s">
        <v>22</v>
      </c>
      <c r="F812" s="5" t="s">
        <v>43</v>
      </c>
      <c r="G812" s="5" t="s">
        <v>44</v>
      </c>
      <c r="H812" s="6" t="s">
        <v>834</v>
      </c>
      <c r="I812" s="5" t="s">
        <v>46</v>
      </c>
      <c r="J812" s="5" t="s">
        <v>47</v>
      </c>
      <c r="K812" s="6" t="s">
        <v>825</v>
      </c>
      <c r="L812" s="6" t="s">
        <v>826</v>
      </c>
      <c r="O812" s="7">
        <v>472</v>
      </c>
      <c r="P812" s="7">
        <f t="shared" si="56"/>
        <v>472</v>
      </c>
      <c r="Q812" s="8">
        <v>255.24</v>
      </c>
      <c r="R812" s="9">
        <f t="shared" si="57"/>
        <v>0.54076271186440683</v>
      </c>
    </row>
    <row r="813" spans="1:18" hidden="1" outlineLevel="2" x14ac:dyDescent="0.25">
      <c r="A813" s="5" t="s">
        <v>18</v>
      </c>
      <c r="B813" s="5" t="s">
        <v>19</v>
      </c>
      <c r="C813" s="5" t="s">
        <v>824</v>
      </c>
      <c r="D813" s="5" t="s">
        <v>21</v>
      </c>
      <c r="E813" s="5" t="s">
        <v>22</v>
      </c>
      <c r="F813" s="5" t="s">
        <v>43</v>
      </c>
      <c r="G813" s="5" t="s">
        <v>44</v>
      </c>
      <c r="H813" s="6" t="s">
        <v>835</v>
      </c>
      <c r="I813" s="5" t="s">
        <v>46</v>
      </c>
      <c r="J813" s="5" t="s">
        <v>49</v>
      </c>
      <c r="K813" s="6" t="s">
        <v>825</v>
      </c>
      <c r="L813" s="6" t="s">
        <v>826</v>
      </c>
      <c r="O813" s="7">
        <v>82</v>
      </c>
      <c r="P813" s="7">
        <f t="shared" si="56"/>
        <v>82</v>
      </c>
      <c r="Q813" s="8">
        <v>3116.24</v>
      </c>
      <c r="R813" s="9">
        <f t="shared" si="57"/>
        <v>38.00292682926829</v>
      </c>
    </row>
    <row r="814" spans="1:18" hidden="1" outlineLevel="2" x14ac:dyDescent="0.25">
      <c r="A814" s="5" t="s">
        <v>18</v>
      </c>
      <c r="B814" s="5" t="s">
        <v>19</v>
      </c>
      <c r="C814" s="5" t="s">
        <v>824</v>
      </c>
      <c r="D814" s="5" t="s">
        <v>21</v>
      </c>
      <c r="E814" s="5" t="s">
        <v>22</v>
      </c>
      <c r="F814" s="5" t="s">
        <v>43</v>
      </c>
      <c r="G814" s="5" t="s">
        <v>44</v>
      </c>
      <c r="H814" s="6" t="s">
        <v>54</v>
      </c>
      <c r="I814" s="5" t="s">
        <v>55</v>
      </c>
      <c r="J814" s="5" t="s">
        <v>27</v>
      </c>
      <c r="K814" s="6" t="s">
        <v>825</v>
      </c>
      <c r="L814" s="6" t="s">
        <v>826</v>
      </c>
      <c r="M814" s="7">
        <v>50</v>
      </c>
      <c r="N814" s="7">
        <v>2058</v>
      </c>
      <c r="P814" s="7">
        <f t="shared" si="56"/>
        <v>2058</v>
      </c>
      <c r="Q814" s="8">
        <v>27474.16</v>
      </c>
      <c r="R814" s="9">
        <f t="shared" si="57"/>
        <v>13.349931972789115</v>
      </c>
    </row>
    <row r="815" spans="1:18" hidden="1" outlineLevel="2" x14ac:dyDescent="0.25">
      <c r="A815" s="5" t="s">
        <v>18</v>
      </c>
      <c r="B815" s="5" t="s">
        <v>19</v>
      </c>
      <c r="C815" s="5" t="s">
        <v>824</v>
      </c>
      <c r="D815" s="5" t="s">
        <v>21</v>
      </c>
      <c r="E815" s="5" t="s">
        <v>22</v>
      </c>
      <c r="F815" s="5" t="s">
        <v>43</v>
      </c>
      <c r="G815" s="5" t="s">
        <v>44</v>
      </c>
      <c r="H815" s="6" t="s">
        <v>56</v>
      </c>
      <c r="I815" s="5" t="s">
        <v>57</v>
      </c>
      <c r="J815" s="5" t="s">
        <v>30</v>
      </c>
      <c r="K815" s="6" t="s">
        <v>825</v>
      </c>
      <c r="L815" s="6" t="s">
        <v>826</v>
      </c>
      <c r="M815" s="7">
        <v>10</v>
      </c>
      <c r="N815" s="7">
        <v>923</v>
      </c>
      <c r="P815" s="7">
        <f t="shared" si="56"/>
        <v>923</v>
      </c>
      <c r="Q815" s="8">
        <v>14008.01</v>
      </c>
      <c r="R815" s="9">
        <f t="shared" si="57"/>
        <v>15.176608884073673</v>
      </c>
    </row>
    <row r="816" spans="1:18" hidden="1" outlineLevel="2" x14ac:dyDescent="0.25">
      <c r="A816" s="5" t="s">
        <v>18</v>
      </c>
      <c r="B816" s="5" t="s">
        <v>19</v>
      </c>
      <c r="C816" s="5" t="s">
        <v>824</v>
      </c>
      <c r="D816" s="5" t="s">
        <v>21</v>
      </c>
      <c r="E816" s="5" t="s">
        <v>22</v>
      </c>
      <c r="F816" s="5" t="s">
        <v>43</v>
      </c>
      <c r="G816" s="5" t="s">
        <v>44</v>
      </c>
      <c r="H816" s="6" t="s">
        <v>306</v>
      </c>
      <c r="I816" s="5" t="s">
        <v>307</v>
      </c>
      <c r="J816" s="5" t="s">
        <v>42</v>
      </c>
      <c r="K816" s="6" t="s">
        <v>825</v>
      </c>
      <c r="L816" s="6" t="s">
        <v>826</v>
      </c>
      <c r="M816" s="7">
        <v>1</v>
      </c>
      <c r="N816" s="7">
        <v>219</v>
      </c>
      <c r="P816" s="7">
        <f t="shared" si="56"/>
        <v>219</v>
      </c>
      <c r="Q816" s="8">
        <v>3590.15</v>
      </c>
      <c r="R816" s="9">
        <f t="shared" si="57"/>
        <v>16.393378995433789</v>
      </c>
    </row>
    <row r="817" spans="1:18" hidden="1" outlineLevel="2" x14ac:dyDescent="0.25">
      <c r="A817" s="5" t="s">
        <v>18</v>
      </c>
      <c r="B817" s="5" t="s">
        <v>19</v>
      </c>
      <c r="C817" s="5" t="s">
        <v>824</v>
      </c>
      <c r="D817" s="5" t="s">
        <v>21</v>
      </c>
      <c r="E817" s="5" t="s">
        <v>22</v>
      </c>
      <c r="F817" s="5" t="s">
        <v>43</v>
      </c>
      <c r="G817" s="5" t="s">
        <v>58</v>
      </c>
      <c r="H817" s="6" t="s">
        <v>60</v>
      </c>
      <c r="I817" s="5" t="s">
        <v>61</v>
      </c>
      <c r="J817" s="5" t="s">
        <v>27</v>
      </c>
      <c r="K817" s="6" t="s">
        <v>825</v>
      </c>
      <c r="L817" s="6" t="s">
        <v>826</v>
      </c>
      <c r="M817" s="7">
        <v>6</v>
      </c>
      <c r="N817" s="7">
        <v>317</v>
      </c>
      <c r="P817" s="7">
        <f t="shared" si="56"/>
        <v>317</v>
      </c>
      <c r="Q817" s="8">
        <v>4243.25</v>
      </c>
      <c r="R817" s="9">
        <f t="shared" si="57"/>
        <v>13.385646687697161</v>
      </c>
    </row>
    <row r="818" spans="1:18" hidden="1" outlineLevel="2" x14ac:dyDescent="0.25">
      <c r="A818" s="5" t="s">
        <v>18</v>
      </c>
      <c r="B818" s="5" t="s">
        <v>19</v>
      </c>
      <c r="C818" s="5" t="s">
        <v>824</v>
      </c>
      <c r="D818" s="5" t="s">
        <v>21</v>
      </c>
      <c r="E818" s="5" t="s">
        <v>22</v>
      </c>
      <c r="F818" s="5" t="s">
        <v>43</v>
      </c>
      <c r="G818" s="5" t="s">
        <v>58</v>
      </c>
      <c r="H818" s="6" t="s">
        <v>62</v>
      </c>
      <c r="I818" s="5" t="s">
        <v>63</v>
      </c>
      <c r="J818" s="5" t="s">
        <v>30</v>
      </c>
      <c r="K818" s="6" t="s">
        <v>825</v>
      </c>
      <c r="L818" s="6" t="s">
        <v>826</v>
      </c>
      <c r="M818" s="7">
        <v>5</v>
      </c>
      <c r="N818" s="7">
        <v>413</v>
      </c>
      <c r="P818" s="7">
        <f t="shared" si="56"/>
        <v>413</v>
      </c>
      <c r="Q818" s="8">
        <v>3858.85</v>
      </c>
      <c r="R818" s="9">
        <f t="shared" si="57"/>
        <v>9.3434624697336552</v>
      </c>
    </row>
    <row r="819" spans="1:18" hidden="1" outlineLevel="2" x14ac:dyDescent="0.25">
      <c r="A819" s="5" t="s">
        <v>18</v>
      </c>
      <c r="B819" s="5" t="s">
        <v>19</v>
      </c>
      <c r="C819" s="5" t="s">
        <v>824</v>
      </c>
      <c r="D819" s="5" t="s">
        <v>21</v>
      </c>
      <c r="E819" s="5" t="s">
        <v>22</v>
      </c>
      <c r="F819" s="5" t="s">
        <v>43</v>
      </c>
      <c r="G819" s="5" t="s">
        <v>64</v>
      </c>
      <c r="H819" s="6" t="s">
        <v>836</v>
      </c>
      <c r="I819" s="5" t="s">
        <v>46</v>
      </c>
      <c r="J819" s="5" t="s">
        <v>47</v>
      </c>
      <c r="K819" s="6" t="s">
        <v>825</v>
      </c>
      <c r="L819" s="6" t="s">
        <v>826</v>
      </c>
      <c r="O819" s="7">
        <v>460</v>
      </c>
      <c r="P819" s="7">
        <f t="shared" si="56"/>
        <v>460</v>
      </c>
      <c r="Q819" s="8">
        <v>442.97</v>
      </c>
      <c r="R819" s="9">
        <f t="shared" si="57"/>
        <v>0.96297826086956528</v>
      </c>
    </row>
    <row r="820" spans="1:18" hidden="1" outlineLevel="2" x14ac:dyDescent="0.25">
      <c r="A820" s="5" t="s">
        <v>18</v>
      </c>
      <c r="B820" s="5" t="s">
        <v>19</v>
      </c>
      <c r="C820" s="5" t="s">
        <v>824</v>
      </c>
      <c r="D820" s="5" t="s">
        <v>21</v>
      </c>
      <c r="E820" s="5" t="s">
        <v>22</v>
      </c>
      <c r="F820" s="5" t="s">
        <v>43</v>
      </c>
      <c r="G820" s="5" t="s">
        <v>64</v>
      </c>
      <c r="H820" s="6" t="s">
        <v>836</v>
      </c>
      <c r="I820" s="5" t="s">
        <v>46</v>
      </c>
      <c r="J820" s="5" t="s">
        <v>49</v>
      </c>
      <c r="K820" s="6" t="s">
        <v>825</v>
      </c>
      <c r="L820" s="6" t="s">
        <v>826</v>
      </c>
      <c r="O820" s="7">
        <v>1477</v>
      </c>
      <c r="P820" s="7">
        <f t="shared" si="56"/>
        <v>1477</v>
      </c>
      <c r="Q820" s="8">
        <v>11643.77</v>
      </c>
      <c r="R820" s="9">
        <f t="shared" si="57"/>
        <v>7.8833920108327691</v>
      </c>
    </row>
    <row r="821" spans="1:18" hidden="1" outlineLevel="2" x14ac:dyDescent="0.25">
      <c r="A821" s="5" t="s">
        <v>18</v>
      </c>
      <c r="B821" s="5" t="s">
        <v>19</v>
      </c>
      <c r="C821" s="5" t="s">
        <v>824</v>
      </c>
      <c r="D821" s="5" t="s">
        <v>21</v>
      </c>
      <c r="E821" s="5" t="s">
        <v>22</v>
      </c>
      <c r="F821" s="5" t="s">
        <v>43</v>
      </c>
      <c r="G821" s="5" t="s">
        <v>64</v>
      </c>
      <c r="H821" s="6" t="s">
        <v>65</v>
      </c>
      <c r="I821" s="5" t="s">
        <v>66</v>
      </c>
      <c r="J821" s="5" t="s">
        <v>27</v>
      </c>
      <c r="K821" s="6" t="s">
        <v>825</v>
      </c>
      <c r="L821" s="6" t="s">
        <v>826</v>
      </c>
      <c r="M821" s="7">
        <v>1</v>
      </c>
      <c r="N821" s="7">
        <v>47</v>
      </c>
      <c r="P821" s="7">
        <f t="shared" si="56"/>
        <v>47</v>
      </c>
      <c r="Q821" s="8">
        <v>123.57</v>
      </c>
      <c r="R821" s="9">
        <f t="shared" si="57"/>
        <v>2.6291489361702127</v>
      </c>
    </row>
    <row r="822" spans="1:18" hidden="1" outlineLevel="2" x14ac:dyDescent="0.25">
      <c r="A822" s="5" t="s">
        <v>18</v>
      </c>
      <c r="B822" s="5" t="s">
        <v>19</v>
      </c>
      <c r="C822" s="5" t="s">
        <v>824</v>
      </c>
      <c r="D822" s="5" t="s">
        <v>21</v>
      </c>
      <c r="E822" s="5" t="s">
        <v>22</v>
      </c>
      <c r="F822" s="5" t="s">
        <v>43</v>
      </c>
      <c r="G822" s="5" t="s">
        <v>64</v>
      </c>
      <c r="H822" s="6" t="s">
        <v>67</v>
      </c>
      <c r="I822" s="5" t="s">
        <v>68</v>
      </c>
      <c r="J822" s="5" t="s">
        <v>30</v>
      </c>
      <c r="K822" s="6" t="s">
        <v>825</v>
      </c>
      <c r="L822" s="6" t="s">
        <v>826</v>
      </c>
      <c r="M822" s="7">
        <v>2</v>
      </c>
      <c r="N822" s="7">
        <v>363</v>
      </c>
      <c r="P822" s="7">
        <f t="shared" si="56"/>
        <v>363</v>
      </c>
      <c r="Q822" s="8">
        <v>758.65</v>
      </c>
      <c r="R822" s="9">
        <f t="shared" si="57"/>
        <v>2.0899449035812672</v>
      </c>
    </row>
    <row r="823" spans="1:18" hidden="1" outlineLevel="2" x14ac:dyDescent="0.25">
      <c r="A823" s="5" t="s">
        <v>18</v>
      </c>
      <c r="B823" s="5" t="s">
        <v>19</v>
      </c>
      <c r="C823" s="5" t="s">
        <v>824</v>
      </c>
      <c r="D823" s="5" t="s">
        <v>21</v>
      </c>
      <c r="E823" s="5" t="s">
        <v>22</v>
      </c>
      <c r="F823" s="5" t="s">
        <v>43</v>
      </c>
      <c r="G823" s="5" t="s">
        <v>71</v>
      </c>
      <c r="H823" s="6" t="s">
        <v>73</v>
      </c>
      <c r="I823" s="5" t="s">
        <v>74</v>
      </c>
      <c r="J823" s="5" t="s">
        <v>27</v>
      </c>
      <c r="K823" s="6" t="s">
        <v>825</v>
      </c>
      <c r="L823" s="6" t="s">
        <v>826</v>
      </c>
      <c r="M823" s="7">
        <v>17</v>
      </c>
      <c r="N823" s="7">
        <v>606</v>
      </c>
      <c r="P823" s="7">
        <f t="shared" si="56"/>
        <v>606</v>
      </c>
      <c r="Q823" s="8">
        <v>10065</v>
      </c>
      <c r="R823" s="9">
        <f t="shared" si="57"/>
        <v>16.60891089108911</v>
      </c>
    </row>
    <row r="824" spans="1:18" hidden="1" outlineLevel="2" x14ac:dyDescent="0.25">
      <c r="A824" s="5" t="s">
        <v>18</v>
      </c>
      <c r="B824" s="5" t="s">
        <v>19</v>
      </c>
      <c r="C824" s="5" t="s">
        <v>824</v>
      </c>
      <c r="D824" s="5" t="s">
        <v>21</v>
      </c>
      <c r="E824" s="5" t="s">
        <v>22</v>
      </c>
      <c r="F824" s="5" t="s">
        <v>43</v>
      </c>
      <c r="G824" s="5" t="s">
        <v>71</v>
      </c>
      <c r="H824" s="6" t="s">
        <v>75</v>
      </c>
      <c r="I824" s="5" t="s">
        <v>76</v>
      </c>
      <c r="J824" s="5" t="s">
        <v>30</v>
      </c>
      <c r="K824" s="6" t="s">
        <v>825</v>
      </c>
      <c r="L824" s="6" t="s">
        <v>826</v>
      </c>
      <c r="M824" s="7">
        <v>3</v>
      </c>
      <c r="N824" s="7">
        <v>307</v>
      </c>
      <c r="P824" s="7">
        <f t="shared" si="56"/>
        <v>307</v>
      </c>
      <c r="Q824" s="8">
        <v>3228.14</v>
      </c>
      <c r="R824" s="9">
        <f t="shared" si="57"/>
        <v>10.515114006514658</v>
      </c>
    </row>
    <row r="825" spans="1:18" hidden="1" outlineLevel="2" x14ac:dyDescent="0.25">
      <c r="A825" s="5" t="s">
        <v>18</v>
      </c>
      <c r="B825" s="5" t="s">
        <v>19</v>
      </c>
      <c r="C825" s="5" t="s">
        <v>824</v>
      </c>
      <c r="D825" s="5" t="s">
        <v>21</v>
      </c>
      <c r="E825" s="5" t="s">
        <v>22</v>
      </c>
      <c r="F825" s="5" t="s">
        <v>43</v>
      </c>
      <c r="G825" s="5" t="s">
        <v>77</v>
      </c>
      <c r="H825" s="6" t="s">
        <v>837</v>
      </c>
      <c r="I825" s="5" t="s">
        <v>46</v>
      </c>
      <c r="J825" s="5" t="s">
        <v>49</v>
      </c>
      <c r="K825" s="6" t="s">
        <v>825</v>
      </c>
      <c r="L825" s="6" t="s">
        <v>826</v>
      </c>
      <c r="O825" s="7">
        <v>1712</v>
      </c>
      <c r="P825" s="7">
        <f t="shared" si="56"/>
        <v>1712</v>
      </c>
      <c r="Q825" s="8">
        <v>13681.3</v>
      </c>
      <c r="R825" s="9">
        <f t="shared" si="57"/>
        <v>7.9914135514018687</v>
      </c>
    </row>
    <row r="826" spans="1:18" hidden="1" outlineLevel="2" x14ac:dyDescent="0.25">
      <c r="A826" s="5" t="s">
        <v>18</v>
      </c>
      <c r="B826" s="5" t="s">
        <v>19</v>
      </c>
      <c r="C826" s="5" t="s">
        <v>824</v>
      </c>
      <c r="D826" s="5" t="s">
        <v>21</v>
      </c>
      <c r="E826" s="5" t="s">
        <v>22</v>
      </c>
      <c r="F826" s="5" t="s">
        <v>43</v>
      </c>
      <c r="G826" s="5" t="s">
        <v>77</v>
      </c>
      <c r="H826" s="6" t="s">
        <v>837</v>
      </c>
      <c r="I826" s="5" t="s">
        <v>46</v>
      </c>
      <c r="J826" s="5" t="s">
        <v>47</v>
      </c>
      <c r="K826" s="6" t="s">
        <v>825</v>
      </c>
      <c r="L826" s="6" t="s">
        <v>826</v>
      </c>
      <c r="O826" s="7">
        <v>10</v>
      </c>
      <c r="P826" s="7">
        <f t="shared" si="56"/>
        <v>10</v>
      </c>
      <c r="Q826" s="8">
        <v>381.75</v>
      </c>
      <c r="R826" s="9">
        <f t="shared" si="57"/>
        <v>38.174999999999997</v>
      </c>
    </row>
    <row r="827" spans="1:18" hidden="1" outlineLevel="2" x14ac:dyDescent="0.25">
      <c r="A827" s="5" t="s">
        <v>18</v>
      </c>
      <c r="B827" s="5" t="s">
        <v>19</v>
      </c>
      <c r="C827" s="5" t="s">
        <v>824</v>
      </c>
      <c r="D827" s="5" t="s">
        <v>21</v>
      </c>
      <c r="E827" s="5" t="s">
        <v>22</v>
      </c>
      <c r="F827" s="5" t="s">
        <v>43</v>
      </c>
      <c r="G827" s="5" t="s">
        <v>77</v>
      </c>
      <c r="H827" s="6" t="s">
        <v>838</v>
      </c>
      <c r="I827" s="5" t="s">
        <v>839</v>
      </c>
      <c r="J827" s="5" t="s">
        <v>47</v>
      </c>
      <c r="K827" s="6" t="s">
        <v>825</v>
      </c>
      <c r="L827" s="6" t="s">
        <v>826</v>
      </c>
      <c r="O827" s="7">
        <v>220</v>
      </c>
      <c r="P827" s="7">
        <f t="shared" si="56"/>
        <v>220</v>
      </c>
      <c r="Q827" s="8">
        <v>2144.9499999999998</v>
      </c>
      <c r="R827" s="9">
        <f t="shared" si="57"/>
        <v>9.7497727272727257</v>
      </c>
    </row>
    <row r="828" spans="1:18" hidden="1" outlineLevel="2" x14ac:dyDescent="0.25">
      <c r="A828" s="5" t="s">
        <v>18</v>
      </c>
      <c r="B828" s="5" t="s">
        <v>19</v>
      </c>
      <c r="C828" s="5" t="s">
        <v>824</v>
      </c>
      <c r="D828" s="5" t="s">
        <v>21</v>
      </c>
      <c r="E828" s="5" t="s">
        <v>22</v>
      </c>
      <c r="F828" s="5" t="s">
        <v>43</v>
      </c>
      <c r="G828" s="5" t="s">
        <v>77</v>
      </c>
      <c r="H828" s="6" t="s">
        <v>80</v>
      </c>
      <c r="I828" s="5" t="s">
        <v>81</v>
      </c>
      <c r="J828" s="5" t="s">
        <v>27</v>
      </c>
      <c r="K828" s="6" t="s">
        <v>825</v>
      </c>
      <c r="L828" s="6" t="s">
        <v>826</v>
      </c>
      <c r="M828" s="7">
        <v>13</v>
      </c>
      <c r="N828" s="7">
        <v>704</v>
      </c>
      <c r="P828" s="7">
        <f t="shared" si="56"/>
        <v>704</v>
      </c>
      <c r="Q828" s="8">
        <v>2578.71</v>
      </c>
      <c r="R828" s="9">
        <f t="shared" si="57"/>
        <v>3.662940340909091</v>
      </c>
    </row>
    <row r="829" spans="1:18" hidden="1" outlineLevel="2" x14ac:dyDescent="0.25">
      <c r="A829" s="5" t="s">
        <v>18</v>
      </c>
      <c r="B829" s="5" t="s">
        <v>19</v>
      </c>
      <c r="C829" s="5" t="s">
        <v>824</v>
      </c>
      <c r="D829" s="5" t="s">
        <v>21</v>
      </c>
      <c r="E829" s="5" t="s">
        <v>22</v>
      </c>
      <c r="F829" s="5" t="s">
        <v>43</v>
      </c>
      <c r="G829" s="5" t="s">
        <v>77</v>
      </c>
      <c r="H829" s="6" t="s">
        <v>82</v>
      </c>
      <c r="I829" s="5" t="s">
        <v>83</v>
      </c>
      <c r="J829" s="5" t="s">
        <v>30</v>
      </c>
      <c r="K829" s="6" t="s">
        <v>825</v>
      </c>
      <c r="L829" s="6" t="s">
        <v>826</v>
      </c>
      <c r="M829" s="7">
        <v>1</v>
      </c>
      <c r="N829" s="7">
        <v>388</v>
      </c>
      <c r="P829" s="7">
        <f t="shared" si="56"/>
        <v>388</v>
      </c>
      <c r="Q829" s="8">
        <v>277.85000000000002</v>
      </c>
      <c r="R829" s="9">
        <f t="shared" si="57"/>
        <v>0.71610824742268042</v>
      </c>
    </row>
    <row r="830" spans="1:18" hidden="1" outlineLevel="2" x14ac:dyDescent="0.25">
      <c r="A830" s="5" t="s">
        <v>18</v>
      </c>
      <c r="B830" s="5" t="s">
        <v>19</v>
      </c>
      <c r="C830" s="5" t="s">
        <v>824</v>
      </c>
      <c r="D830" s="5" t="s">
        <v>21</v>
      </c>
      <c r="E830" s="5" t="s">
        <v>22</v>
      </c>
      <c r="F830" s="5" t="s">
        <v>43</v>
      </c>
      <c r="G830" s="5" t="s">
        <v>86</v>
      </c>
      <c r="H830" s="6" t="s">
        <v>840</v>
      </c>
      <c r="I830" s="5" t="s">
        <v>46</v>
      </c>
      <c r="J830" s="5" t="s">
        <v>49</v>
      </c>
      <c r="K830" s="6" t="s">
        <v>825</v>
      </c>
      <c r="L830" s="6" t="s">
        <v>826</v>
      </c>
      <c r="O830" s="7">
        <v>1149</v>
      </c>
      <c r="P830" s="7">
        <f t="shared" si="56"/>
        <v>1149</v>
      </c>
      <c r="Q830" s="8">
        <v>4360.76</v>
      </c>
      <c r="R830" s="9">
        <f t="shared" si="57"/>
        <v>3.7952654482158401</v>
      </c>
    </row>
    <row r="831" spans="1:18" hidden="1" outlineLevel="2" x14ac:dyDescent="0.25">
      <c r="A831" s="5" t="s">
        <v>18</v>
      </c>
      <c r="B831" s="5" t="s">
        <v>19</v>
      </c>
      <c r="C831" s="5" t="s">
        <v>824</v>
      </c>
      <c r="D831" s="5" t="s">
        <v>21</v>
      </c>
      <c r="E831" s="5" t="s">
        <v>22</v>
      </c>
      <c r="F831" s="5" t="s">
        <v>43</v>
      </c>
      <c r="G831" s="5" t="s">
        <v>86</v>
      </c>
      <c r="H831" s="6" t="s">
        <v>840</v>
      </c>
      <c r="I831" s="5" t="s">
        <v>46</v>
      </c>
      <c r="J831" s="5" t="s">
        <v>47</v>
      </c>
      <c r="K831" s="6" t="s">
        <v>825</v>
      </c>
      <c r="L831" s="6" t="s">
        <v>826</v>
      </c>
      <c r="O831" s="7">
        <v>579</v>
      </c>
      <c r="P831" s="7">
        <f t="shared" si="56"/>
        <v>579</v>
      </c>
      <c r="Q831" s="8">
        <v>2518.58</v>
      </c>
      <c r="R831" s="9">
        <f t="shared" si="57"/>
        <v>4.3498791018998268</v>
      </c>
    </row>
    <row r="832" spans="1:18" hidden="1" outlineLevel="2" x14ac:dyDescent="0.25">
      <c r="A832" s="5" t="s">
        <v>18</v>
      </c>
      <c r="B832" s="5" t="s">
        <v>19</v>
      </c>
      <c r="C832" s="5" t="s">
        <v>824</v>
      </c>
      <c r="D832" s="5" t="s">
        <v>21</v>
      </c>
      <c r="E832" s="5" t="s">
        <v>22</v>
      </c>
      <c r="F832" s="5" t="s">
        <v>43</v>
      </c>
      <c r="G832" s="5" t="s">
        <v>86</v>
      </c>
      <c r="H832" s="6" t="s">
        <v>87</v>
      </c>
      <c r="I832" s="5" t="s">
        <v>88</v>
      </c>
      <c r="J832" s="5" t="s">
        <v>27</v>
      </c>
      <c r="K832" s="6" t="s">
        <v>825</v>
      </c>
      <c r="L832" s="6" t="s">
        <v>826</v>
      </c>
      <c r="M832" s="7">
        <v>1</v>
      </c>
      <c r="N832" s="7">
        <v>28</v>
      </c>
      <c r="P832" s="7">
        <f t="shared" si="56"/>
        <v>28</v>
      </c>
      <c r="Q832" s="8">
        <v>118.72</v>
      </c>
      <c r="R832" s="9">
        <f t="shared" si="57"/>
        <v>4.24</v>
      </c>
    </row>
    <row r="833" spans="1:18" hidden="1" outlineLevel="2" x14ac:dyDescent="0.25">
      <c r="A833" s="5" t="s">
        <v>18</v>
      </c>
      <c r="B833" s="5" t="s">
        <v>19</v>
      </c>
      <c r="C833" s="5" t="s">
        <v>824</v>
      </c>
      <c r="D833" s="5" t="s">
        <v>21</v>
      </c>
      <c r="E833" s="5" t="s">
        <v>22</v>
      </c>
      <c r="F833" s="5" t="s">
        <v>43</v>
      </c>
      <c r="G833" s="5" t="s">
        <v>86</v>
      </c>
      <c r="H833" s="6" t="s">
        <v>89</v>
      </c>
      <c r="I833" s="5" t="s">
        <v>90</v>
      </c>
      <c r="J833" s="5" t="s">
        <v>30</v>
      </c>
      <c r="K833" s="6" t="s">
        <v>825</v>
      </c>
      <c r="L833" s="6" t="s">
        <v>826</v>
      </c>
      <c r="M833" s="7">
        <v>1</v>
      </c>
      <c r="N833" s="7">
        <v>112</v>
      </c>
      <c r="P833" s="7">
        <f t="shared" si="56"/>
        <v>112</v>
      </c>
      <c r="Q833" s="8">
        <v>251.08</v>
      </c>
      <c r="R833" s="9">
        <f t="shared" si="57"/>
        <v>2.2417857142857143</v>
      </c>
    </row>
    <row r="834" spans="1:18" hidden="1" outlineLevel="2" x14ac:dyDescent="0.25">
      <c r="A834" s="5" t="s">
        <v>18</v>
      </c>
      <c r="B834" s="5" t="s">
        <v>19</v>
      </c>
      <c r="C834" s="5" t="s">
        <v>824</v>
      </c>
      <c r="D834" s="5" t="s">
        <v>21</v>
      </c>
      <c r="E834" s="5" t="s">
        <v>22</v>
      </c>
      <c r="F834" s="5" t="s">
        <v>91</v>
      </c>
      <c r="G834" s="5" t="s">
        <v>317</v>
      </c>
      <c r="H834" s="6" t="s">
        <v>841</v>
      </c>
      <c r="I834" s="5" t="s">
        <v>842</v>
      </c>
      <c r="J834" s="5" t="s">
        <v>30</v>
      </c>
      <c r="K834" s="6" t="s">
        <v>825</v>
      </c>
      <c r="L834" s="6" t="s">
        <v>826</v>
      </c>
      <c r="M834" s="7">
        <v>1</v>
      </c>
      <c r="N834" s="7">
        <v>538</v>
      </c>
      <c r="P834" s="7">
        <f t="shared" si="56"/>
        <v>538</v>
      </c>
      <c r="Q834" s="8">
        <v>7269.15</v>
      </c>
      <c r="R834" s="9">
        <f t="shared" si="57"/>
        <v>13.511431226765799</v>
      </c>
    </row>
    <row r="835" spans="1:18" hidden="1" outlineLevel="2" x14ac:dyDescent="0.25">
      <c r="A835" s="5" t="s">
        <v>18</v>
      </c>
      <c r="B835" s="5" t="s">
        <v>19</v>
      </c>
      <c r="C835" s="5" t="s">
        <v>824</v>
      </c>
      <c r="D835" s="5" t="s">
        <v>21</v>
      </c>
      <c r="E835" s="5" t="s">
        <v>22</v>
      </c>
      <c r="F835" s="5" t="s">
        <v>91</v>
      </c>
      <c r="G835" s="5" t="s">
        <v>92</v>
      </c>
      <c r="H835" s="6" t="s">
        <v>843</v>
      </c>
      <c r="I835" s="5" t="s">
        <v>844</v>
      </c>
      <c r="J835" s="5" t="s">
        <v>47</v>
      </c>
      <c r="K835" s="6" t="s">
        <v>825</v>
      </c>
      <c r="L835" s="6" t="s">
        <v>826</v>
      </c>
      <c r="O835" s="7">
        <v>263</v>
      </c>
      <c r="P835" s="7">
        <f t="shared" ref="P835:P866" si="58">N835+O835</f>
        <v>263</v>
      </c>
      <c r="Q835" s="8">
        <v>2535.59</v>
      </c>
      <c r="R835" s="9">
        <f t="shared" ref="R835:R866" si="59">Q835/P835</f>
        <v>9.641026615969583</v>
      </c>
    </row>
    <row r="836" spans="1:18" hidden="1" outlineLevel="2" x14ac:dyDescent="0.25">
      <c r="A836" s="5" t="s">
        <v>18</v>
      </c>
      <c r="B836" s="5" t="s">
        <v>19</v>
      </c>
      <c r="C836" s="5" t="s">
        <v>824</v>
      </c>
      <c r="D836" s="5" t="s">
        <v>21</v>
      </c>
      <c r="E836" s="5" t="s">
        <v>22</v>
      </c>
      <c r="F836" s="5" t="s">
        <v>91</v>
      </c>
      <c r="G836" s="5" t="s">
        <v>92</v>
      </c>
      <c r="H836" s="6" t="s">
        <v>843</v>
      </c>
      <c r="I836" s="5" t="s">
        <v>844</v>
      </c>
      <c r="J836" s="5" t="s">
        <v>95</v>
      </c>
      <c r="K836" s="6" t="s">
        <v>825</v>
      </c>
      <c r="L836" s="6" t="s">
        <v>826</v>
      </c>
      <c r="O836" s="7">
        <v>627</v>
      </c>
      <c r="P836" s="7">
        <f t="shared" si="58"/>
        <v>627</v>
      </c>
      <c r="Q836" s="8">
        <v>451.38</v>
      </c>
      <c r="R836" s="9">
        <f t="shared" si="59"/>
        <v>0.71990430622009571</v>
      </c>
    </row>
    <row r="837" spans="1:18" hidden="1" outlineLevel="2" x14ac:dyDescent="0.25">
      <c r="A837" s="5" t="s">
        <v>18</v>
      </c>
      <c r="B837" s="5" t="s">
        <v>19</v>
      </c>
      <c r="C837" s="5" t="s">
        <v>824</v>
      </c>
      <c r="D837" s="5" t="s">
        <v>21</v>
      </c>
      <c r="E837" s="5" t="s">
        <v>22</v>
      </c>
      <c r="F837" s="5" t="s">
        <v>91</v>
      </c>
      <c r="G837" s="5" t="s">
        <v>92</v>
      </c>
      <c r="H837" s="6" t="s">
        <v>843</v>
      </c>
      <c r="I837" s="5" t="s">
        <v>844</v>
      </c>
      <c r="J837" s="5" t="s">
        <v>49</v>
      </c>
      <c r="K837" s="6" t="s">
        <v>825</v>
      </c>
      <c r="L837" s="6" t="s">
        <v>826</v>
      </c>
      <c r="O837" s="7">
        <v>1167</v>
      </c>
      <c r="P837" s="7">
        <f t="shared" si="58"/>
        <v>1167</v>
      </c>
      <c r="Q837" s="8">
        <v>12078.13</v>
      </c>
      <c r="R837" s="9">
        <f t="shared" si="59"/>
        <v>10.349725792630677</v>
      </c>
    </row>
    <row r="838" spans="1:18" hidden="1" outlineLevel="2" x14ac:dyDescent="0.25">
      <c r="A838" s="5" t="s">
        <v>18</v>
      </c>
      <c r="B838" s="5" t="s">
        <v>19</v>
      </c>
      <c r="C838" s="5" t="s">
        <v>824</v>
      </c>
      <c r="D838" s="5" t="s">
        <v>21</v>
      </c>
      <c r="E838" s="5" t="s">
        <v>22</v>
      </c>
      <c r="F838" s="5" t="s">
        <v>91</v>
      </c>
      <c r="G838" s="5" t="s">
        <v>92</v>
      </c>
      <c r="H838" s="6" t="s">
        <v>845</v>
      </c>
      <c r="I838" s="5" t="s">
        <v>846</v>
      </c>
      <c r="J838" s="5" t="s">
        <v>49</v>
      </c>
      <c r="K838" s="6" t="s">
        <v>825</v>
      </c>
      <c r="L838" s="6" t="s">
        <v>826</v>
      </c>
      <c r="O838" s="7">
        <v>53</v>
      </c>
      <c r="P838" s="7">
        <f t="shared" si="58"/>
        <v>53</v>
      </c>
      <c r="Q838" s="8">
        <v>10236.75</v>
      </c>
      <c r="R838" s="9">
        <f t="shared" si="59"/>
        <v>193.14622641509433</v>
      </c>
    </row>
    <row r="839" spans="1:18" hidden="1" outlineLevel="2" x14ac:dyDescent="0.25">
      <c r="A839" s="5" t="s">
        <v>18</v>
      </c>
      <c r="B839" s="5" t="s">
        <v>19</v>
      </c>
      <c r="C839" s="5" t="s">
        <v>824</v>
      </c>
      <c r="D839" s="5" t="s">
        <v>21</v>
      </c>
      <c r="E839" s="5" t="s">
        <v>22</v>
      </c>
      <c r="F839" s="5" t="s">
        <v>91</v>
      </c>
      <c r="G839" s="5" t="s">
        <v>92</v>
      </c>
      <c r="H839" s="6" t="s">
        <v>847</v>
      </c>
      <c r="I839" s="5" t="s">
        <v>848</v>
      </c>
      <c r="J839" s="5" t="s">
        <v>49</v>
      </c>
      <c r="K839" s="6" t="s">
        <v>825</v>
      </c>
      <c r="L839" s="6" t="s">
        <v>826</v>
      </c>
      <c r="O839" s="7">
        <v>150</v>
      </c>
      <c r="P839" s="7">
        <f t="shared" si="58"/>
        <v>150</v>
      </c>
      <c r="Q839" s="8">
        <v>2376.7600000000002</v>
      </c>
      <c r="R839" s="9">
        <f t="shared" si="59"/>
        <v>15.845066666666668</v>
      </c>
    </row>
    <row r="840" spans="1:18" hidden="1" outlineLevel="2" x14ac:dyDescent="0.25">
      <c r="A840" s="5" t="s">
        <v>18</v>
      </c>
      <c r="B840" s="5" t="s">
        <v>19</v>
      </c>
      <c r="C840" s="5" t="s">
        <v>824</v>
      </c>
      <c r="D840" s="5" t="s">
        <v>21</v>
      </c>
      <c r="E840" s="5" t="s">
        <v>22</v>
      </c>
      <c r="F840" s="5" t="s">
        <v>91</v>
      </c>
      <c r="G840" s="5" t="s">
        <v>92</v>
      </c>
      <c r="H840" s="6" t="s">
        <v>100</v>
      </c>
      <c r="I840" s="5" t="s">
        <v>101</v>
      </c>
      <c r="J840" s="5" t="s">
        <v>27</v>
      </c>
      <c r="K840" s="6" t="s">
        <v>825</v>
      </c>
      <c r="L840" s="6" t="s">
        <v>826</v>
      </c>
      <c r="M840" s="7">
        <v>23</v>
      </c>
      <c r="N840" s="7">
        <v>1010</v>
      </c>
      <c r="P840" s="7">
        <f t="shared" si="58"/>
        <v>1010</v>
      </c>
      <c r="Q840" s="8">
        <v>43264.639999999999</v>
      </c>
      <c r="R840" s="9">
        <f t="shared" si="59"/>
        <v>42.836277227722775</v>
      </c>
    </row>
    <row r="841" spans="1:18" hidden="1" outlineLevel="2" x14ac:dyDescent="0.25">
      <c r="A841" s="5" t="s">
        <v>18</v>
      </c>
      <c r="B841" s="5" t="s">
        <v>19</v>
      </c>
      <c r="C841" s="5" t="s">
        <v>824</v>
      </c>
      <c r="D841" s="5" t="s">
        <v>21</v>
      </c>
      <c r="E841" s="5" t="s">
        <v>22</v>
      </c>
      <c r="F841" s="5" t="s">
        <v>91</v>
      </c>
      <c r="G841" s="5" t="s">
        <v>92</v>
      </c>
      <c r="H841" s="6" t="s">
        <v>102</v>
      </c>
      <c r="I841" s="5" t="s">
        <v>103</v>
      </c>
      <c r="J841" s="5" t="s">
        <v>30</v>
      </c>
      <c r="K841" s="6" t="s">
        <v>825</v>
      </c>
      <c r="L841" s="6" t="s">
        <v>826</v>
      </c>
      <c r="M841" s="7">
        <v>2</v>
      </c>
      <c r="N841" s="7">
        <v>193</v>
      </c>
      <c r="P841" s="7">
        <f t="shared" si="58"/>
        <v>193</v>
      </c>
      <c r="Q841" s="8">
        <v>24392.69</v>
      </c>
      <c r="R841" s="9">
        <f t="shared" si="59"/>
        <v>126.38699481865284</v>
      </c>
    </row>
    <row r="842" spans="1:18" hidden="1" outlineLevel="2" x14ac:dyDescent="0.25">
      <c r="A842" s="5" t="s">
        <v>18</v>
      </c>
      <c r="B842" s="5" t="s">
        <v>19</v>
      </c>
      <c r="C842" s="5" t="s">
        <v>824</v>
      </c>
      <c r="D842" s="5" t="s">
        <v>21</v>
      </c>
      <c r="E842" s="5" t="s">
        <v>22</v>
      </c>
      <c r="F842" s="5" t="s">
        <v>91</v>
      </c>
      <c r="G842" s="5" t="s">
        <v>104</v>
      </c>
      <c r="H842" s="6" t="s">
        <v>324</v>
      </c>
      <c r="I842" s="5" t="s">
        <v>325</v>
      </c>
      <c r="J842" s="5" t="s">
        <v>30</v>
      </c>
      <c r="K842" s="6" t="s">
        <v>825</v>
      </c>
      <c r="L842" s="6" t="s">
        <v>826</v>
      </c>
      <c r="M842" s="7">
        <v>1</v>
      </c>
      <c r="N842" s="7">
        <v>120</v>
      </c>
      <c r="P842" s="7">
        <f t="shared" si="58"/>
        <v>120</v>
      </c>
      <c r="Q842" s="8">
        <v>4015.75</v>
      </c>
      <c r="R842" s="9">
        <f t="shared" si="59"/>
        <v>33.46458333333333</v>
      </c>
    </row>
    <row r="843" spans="1:18" hidden="1" outlineLevel="2" x14ac:dyDescent="0.25">
      <c r="A843" s="5" t="s">
        <v>18</v>
      </c>
      <c r="B843" s="5" t="s">
        <v>19</v>
      </c>
      <c r="C843" s="5" t="s">
        <v>824</v>
      </c>
      <c r="D843" s="5" t="s">
        <v>21</v>
      </c>
      <c r="E843" s="5" t="s">
        <v>22</v>
      </c>
      <c r="F843" s="5" t="s">
        <v>91</v>
      </c>
      <c r="G843" s="5" t="s">
        <v>849</v>
      </c>
      <c r="H843" s="6" t="s">
        <v>850</v>
      </c>
      <c r="I843" s="5" t="s">
        <v>851</v>
      </c>
      <c r="J843" s="5" t="s">
        <v>27</v>
      </c>
      <c r="K843" s="6" t="s">
        <v>825</v>
      </c>
      <c r="L843" s="6" t="s">
        <v>826</v>
      </c>
      <c r="M843" s="7">
        <v>1</v>
      </c>
      <c r="N843" s="7">
        <v>70</v>
      </c>
      <c r="P843" s="7">
        <f t="shared" si="58"/>
        <v>70</v>
      </c>
      <c r="Q843" s="8">
        <v>2216.58</v>
      </c>
      <c r="R843" s="9">
        <f t="shared" si="59"/>
        <v>31.665428571428571</v>
      </c>
    </row>
    <row r="844" spans="1:18" hidden="1" outlineLevel="2" x14ac:dyDescent="0.25">
      <c r="A844" s="5" t="s">
        <v>18</v>
      </c>
      <c r="B844" s="5" t="s">
        <v>19</v>
      </c>
      <c r="C844" s="5" t="s">
        <v>824</v>
      </c>
      <c r="D844" s="5" t="s">
        <v>21</v>
      </c>
      <c r="E844" s="5" t="s">
        <v>22</v>
      </c>
      <c r="F844" s="5" t="s">
        <v>91</v>
      </c>
      <c r="G844" s="5" t="s">
        <v>110</v>
      </c>
      <c r="H844" s="6" t="s">
        <v>852</v>
      </c>
      <c r="I844" s="5" t="s">
        <v>853</v>
      </c>
      <c r="J844" s="5" t="s">
        <v>49</v>
      </c>
      <c r="K844" s="6" t="s">
        <v>825</v>
      </c>
      <c r="L844" s="6" t="s">
        <v>826</v>
      </c>
      <c r="O844" s="7">
        <v>63</v>
      </c>
      <c r="P844" s="7">
        <f t="shared" si="58"/>
        <v>63</v>
      </c>
      <c r="Q844" s="8">
        <v>6722.75</v>
      </c>
      <c r="R844" s="9">
        <f t="shared" si="59"/>
        <v>106.71031746031746</v>
      </c>
    </row>
    <row r="845" spans="1:18" hidden="1" outlineLevel="2" x14ac:dyDescent="0.25">
      <c r="A845" s="5" t="s">
        <v>18</v>
      </c>
      <c r="B845" s="5" t="s">
        <v>19</v>
      </c>
      <c r="C845" s="5" t="s">
        <v>824</v>
      </c>
      <c r="D845" s="5" t="s">
        <v>21</v>
      </c>
      <c r="E845" s="5" t="s">
        <v>22</v>
      </c>
      <c r="F845" s="5" t="s">
        <v>91</v>
      </c>
      <c r="G845" s="5" t="s">
        <v>110</v>
      </c>
      <c r="H845" s="6" t="s">
        <v>326</v>
      </c>
      <c r="I845" s="5" t="s">
        <v>327</v>
      </c>
      <c r="J845" s="5" t="s">
        <v>30</v>
      </c>
      <c r="K845" s="6" t="s">
        <v>825</v>
      </c>
      <c r="L845" s="6" t="s">
        <v>826</v>
      </c>
      <c r="M845" s="7">
        <v>1</v>
      </c>
      <c r="N845" s="7">
        <v>125</v>
      </c>
      <c r="P845" s="7">
        <f t="shared" si="58"/>
        <v>125</v>
      </c>
      <c r="Q845" s="8">
        <v>6976.39</v>
      </c>
      <c r="R845" s="9">
        <f t="shared" si="59"/>
        <v>55.811120000000003</v>
      </c>
    </row>
    <row r="846" spans="1:18" hidden="1" outlineLevel="2" x14ac:dyDescent="0.25">
      <c r="A846" s="5" t="s">
        <v>18</v>
      </c>
      <c r="B846" s="5" t="s">
        <v>19</v>
      </c>
      <c r="C846" s="5" t="s">
        <v>824</v>
      </c>
      <c r="D846" s="5" t="s">
        <v>21</v>
      </c>
      <c r="E846" s="5" t="s">
        <v>22</v>
      </c>
      <c r="F846" s="5" t="s">
        <v>91</v>
      </c>
      <c r="G846" s="5" t="s">
        <v>115</v>
      </c>
      <c r="H846" s="6" t="s">
        <v>116</v>
      </c>
      <c r="I846" s="5" t="s">
        <v>117</v>
      </c>
      <c r="J846" s="5" t="s">
        <v>27</v>
      </c>
      <c r="K846" s="6" t="s">
        <v>825</v>
      </c>
      <c r="L846" s="6" t="s">
        <v>826</v>
      </c>
      <c r="M846" s="7">
        <v>49</v>
      </c>
      <c r="N846" s="7">
        <v>1795</v>
      </c>
      <c r="P846" s="7">
        <f t="shared" si="58"/>
        <v>1795</v>
      </c>
      <c r="Q846" s="8">
        <v>35717.160000000003</v>
      </c>
      <c r="R846" s="9">
        <f t="shared" si="59"/>
        <v>19.89813927576602</v>
      </c>
    </row>
    <row r="847" spans="1:18" hidden="1" outlineLevel="2" x14ac:dyDescent="0.25">
      <c r="A847" s="5" t="s">
        <v>18</v>
      </c>
      <c r="B847" s="5" t="s">
        <v>19</v>
      </c>
      <c r="C847" s="5" t="s">
        <v>824</v>
      </c>
      <c r="D847" s="5" t="s">
        <v>21</v>
      </c>
      <c r="E847" s="5" t="s">
        <v>22</v>
      </c>
      <c r="F847" s="5" t="s">
        <v>91</v>
      </c>
      <c r="G847" s="5" t="s">
        <v>118</v>
      </c>
      <c r="H847" s="6" t="s">
        <v>854</v>
      </c>
      <c r="I847" s="5" t="s">
        <v>855</v>
      </c>
      <c r="J847" s="5" t="s">
        <v>95</v>
      </c>
      <c r="K847" s="6" t="s">
        <v>825</v>
      </c>
      <c r="L847" s="6" t="s">
        <v>826</v>
      </c>
      <c r="O847" s="7">
        <v>12</v>
      </c>
      <c r="P847" s="7">
        <f t="shared" si="58"/>
        <v>12</v>
      </c>
      <c r="Q847" s="8">
        <v>19.07</v>
      </c>
      <c r="R847" s="9">
        <f t="shared" si="59"/>
        <v>1.5891666666666666</v>
      </c>
    </row>
    <row r="848" spans="1:18" hidden="1" outlineLevel="2" x14ac:dyDescent="0.25">
      <c r="A848" s="5" t="s">
        <v>18</v>
      </c>
      <c r="B848" s="5" t="s">
        <v>19</v>
      </c>
      <c r="C848" s="5" t="s">
        <v>824</v>
      </c>
      <c r="D848" s="5" t="s">
        <v>21</v>
      </c>
      <c r="E848" s="5" t="s">
        <v>22</v>
      </c>
      <c r="F848" s="5" t="s">
        <v>91</v>
      </c>
      <c r="G848" s="5" t="s">
        <v>118</v>
      </c>
      <c r="H848" s="6" t="s">
        <v>854</v>
      </c>
      <c r="I848" s="5" t="s">
        <v>855</v>
      </c>
      <c r="J848" s="5" t="s">
        <v>47</v>
      </c>
      <c r="K848" s="6" t="s">
        <v>825</v>
      </c>
      <c r="L848" s="6" t="s">
        <v>826</v>
      </c>
      <c r="O848" s="7">
        <v>23</v>
      </c>
      <c r="P848" s="7">
        <f t="shared" si="58"/>
        <v>23</v>
      </c>
      <c r="Q848" s="8">
        <v>812.76</v>
      </c>
      <c r="R848" s="9">
        <f t="shared" si="59"/>
        <v>35.337391304347825</v>
      </c>
    </row>
    <row r="849" spans="1:18" hidden="1" outlineLevel="2" x14ac:dyDescent="0.25">
      <c r="A849" s="5" t="s">
        <v>18</v>
      </c>
      <c r="B849" s="5" t="s">
        <v>19</v>
      </c>
      <c r="C849" s="5" t="s">
        <v>824</v>
      </c>
      <c r="D849" s="5" t="s">
        <v>21</v>
      </c>
      <c r="E849" s="5" t="s">
        <v>22</v>
      </c>
      <c r="F849" s="5" t="s">
        <v>91</v>
      </c>
      <c r="G849" s="5" t="s">
        <v>118</v>
      </c>
      <c r="H849" s="6" t="s">
        <v>854</v>
      </c>
      <c r="I849" s="5" t="s">
        <v>855</v>
      </c>
      <c r="J849" s="5" t="s">
        <v>49</v>
      </c>
      <c r="K849" s="6" t="s">
        <v>825</v>
      </c>
      <c r="L849" s="6" t="s">
        <v>826</v>
      </c>
      <c r="O849" s="7">
        <v>155</v>
      </c>
      <c r="P849" s="7">
        <f t="shared" si="58"/>
        <v>155</v>
      </c>
      <c r="Q849" s="8">
        <v>7628.75</v>
      </c>
      <c r="R849" s="9">
        <f t="shared" si="59"/>
        <v>49.217741935483872</v>
      </c>
    </row>
    <row r="850" spans="1:18" hidden="1" outlineLevel="2" x14ac:dyDescent="0.25">
      <c r="A850" s="5" t="s">
        <v>18</v>
      </c>
      <c r="B850" s="5" t="s">
        <v>19</v>
      </c>
      <c r="C850" s="5" t="s">
        <v>824</v>
      </c>
      <c r="D850" s="5" t="s">
        <v>21</v>
      </c>
      <c r="E850" s="5" t="s">
        <v>22</v>
      </c>
      <c r="F850" s="5" t="s">
        <v>91</v>
      </c>
      <c r="G850" s="5" t="s">
        <v>118</v>
      </c>
      <c r="H850" s="6" t="s">
        <v>119</v>
      </c>
      <c r="I850" s="5" t="s">
        <v>120</v>
      </c>
      <c r="J850" s="5" t="s">
        <v>27</v>
      </c>
      <c r="K850" s="6" t="s">
        <v>825</v>
      </c>
      <c r="L850" s="6" t="s">
        <v>826</v>
      </c>
      <c r="M850" s="7">
        <v>10</v>
      </c>
      <c r="N850" s="7">
        <v>329</v>
      </c>
      <c r="P850" s="7">
        <f t="shared" si="58"/>
        <v>329</v>
      </c>
      <c r="Q850" s="8">
        <v>8160.32</v>
      </c>
      <c r="R850" s="9">
        <f t="shared" si="59"/>
        <v>24.803404255319148</v>
      </c>
    </row>
    <row r="851" spans="1:18" hidden="1" outlineLevel="2" x14ac:dyDescent="0.25">
      <c r="A851" s="5" t="s">
        <v>18</v>
      </c>
      <c r="B851" s="5" t="s">
        <v>19</v>
      </c>
      <c r="C851" s="5" t="s">
        <v>824</v>
      </c>
      <c r="D851" s="5" t="s">
        <v>21</v>
      </c>
      <c r="E851" s="5" t="s">
        <v>22</v>
      </c>
      <c r="F851" s="5" t="s">
        <v>91</v>
      </c>
      <c r="G851" s="5" t="s">
        <v>118</v>
      </c>
      <c r="H851" s="6" t="s">
        <v>336</v>
      </c>
      <c r="I851" s="5" t="s">
        <v>337</v>
      </c>
      <c r="J851" s="5" t="s">
        <v>30</v>
      </c>
      <c r="K851" s="6" t="s">
        <v>825</v>
      </c>
      <c r="L851" s="6" t="s">
        <v>826</v>
      </c>
      <c r="M851" s="7">
        <v>2</v>
      </c>
      <c r="N851" s="7">
        <v>185</v>
      </c>
      <c r="P851" s="7">
        <f t="shared" si="58"/>
        <v>185</v>
      </c>
      <c r="Q851" s="8">
        <v>2325.0700000000002</v>
      </c>
      <c r="R851" s="9">
        <f t="shared" si="59"/>
        <v>12.567945945945947</v>
      </c>
    </row>
    <row r="852" spans="1:18" hidden="1" outlineLevel="2" x14ac:dyDescent="0.25">
      <c r="A852" s="5" t="s">
        <v>18</v>
      </c>
      <c r="B852" s="5" t="s">
        <v>19</v>
      </c>
      <c r="C852" s="5" t="s">
        <v>824</v>
      </c>
      <c r="D852" s="5" t="s">
        <v>21</v>
      </c>
      <c r="E852" s="5" t="s">
        <v>22</v>
      </c>
      <c r="F852" s="5" t="s">
        <v>91</v>
      </c>
      <c r="G852" s="5" t="s">
        <v>121</v>
      </c>
      <c r="H852" s="6" t="s">
        <v>856</v>
      </c>
      <c r="I852" s="5" t="s">
        <v>857</v>
      </c>
      <c r="J852" s="5" t="s">
        <v>95</v>
      </c>
      <c r="K852" s="6" t="s">
        <v>825</v>
      </c>
      <c r="L852" s="6" t="s">
        <v>826</v>
      </c>
      <c r="O852" s="7">
        <v>139</v>
      </c>
      <c r="P852" s="7">
        <f t="shared" si="58"/>
        <v>139</v>
      </c>
      <c r="Q852" s="8">
        <v>2042.33</v>
      </c>
      <c r="R852" s="9">
        <f t="shared" si="59"/>
        <v>14.693021582733813</v>
      </c>
    </row>
    <row r="853" spans="1:18" hidden="1" outlineLevel="2" x14ac:dyDescent="0.25">
      <c r="A853" s="5" t="s">
        <v>18</v>
      </c>
      <c r="B853" s="5" t="s">
        <v>19</v>
      </c>
      <c r="C853" s="5" t="s">
        <v>824</v>
      </c>
      <c r="D853" s="5" t="s">
        <v>21</v>
      </c>
      <c r="E853" s="5" t="s">
        <v>22</v>
      </c>
      <c r="F853" s="5" t="s">
        <v>91</v>
      </c>
      <c r="G853" s="5" t="s">
        <v>121</v>
      </c>
      <c r="H853" s="6" t="s">
        <v>856</v>
      </c>
      <c r="I853" s="5" t="s">
        <v>857</v>
      </c>
      <c r="J853" s="5" t="s">
        <v>47</v>
      </c>
      <c r="K853" s="6" t="s">
        <v>825</v>
      </c>
      <c r="L853" s="6" t="s">
        <v>826</v>
      </c>
      <c r="O853" s="7">
        <v>499</v>
      </c>
      <c r="P853" s="7">
        <f t="shared" si="58"/>
        <v>499</v>
      </c>
      <c r="Q853" s="8">
        <v>7414.28</v>
      </c>
      <c r="R853" s="9">
        <f t="shared" si="59"/>
        <v>14.858276553106212</v>
      </c>
    </row>
    <row r="854" spans="1:18" hidden="1" outlineLevel="2" x14ac:dyDescent="0.25">
      <c r="A854" s="5" t="s">
        <v>18</v>
      </c>
      <c r="B854" s="5" t="s">
        <v>19</v>
      </c>
      <c r="C854" s="5" t="s">
        <v>824</v>
      </c>
      <c r="D854" s="5" t="s">
        <v>21</v>
      </c>
      <c r="E854" s="5" t="s">
        <v>22</v>
      </c>
      <c r="F854" s="5" t="s">
        <v>91</v>
      </c>
      <c r="G854" s="5" t="s">
        <v>121</v>
      </c>
      <c r="H854" s="6" t="s">
        <v>856</v>
      </c>
      <c r="I854" s="5" t="s">
        <v>857</v>
      </c>
      <c r="J854" s="5" t="s">
        <v>49</v>
      </c>
      <c r="K854" s="6" t="s">
        <v>825</v>
      </c>
      <c r="L854" s="6" t="s">
        <v>826</v>
      </c>
      <c r="O854" s="7">
        <v>1966</v>
      </c>
      <c r="P854" s="7">
        <f t="shared" si="58"/>
        <v>1966</v>
      </c>
      <c r="Q854" s="8">
        <v>29109.21</v>
      </c>
      <c r="R854" s="9">
        <f t="shared" si="59"/>
        <v>14.806312309257375</v>
      </c>
    </row>
    <row r="855" spans="1:18" hidden="1" outlineLevel="2" x14ac:dyDescent="0.25">
      <c r="A855" s="5" t="s">
        <v>18</v>
      </c>
      <c r="B855" s="5" t="s">
        <v>19</v>
      </c>
      <c r="C855" s="5" t="s">
        <v>824</v>
      </c>
      <c r="D855" s="5" t="s">
        <v>21</v>
      </c>
      <c r="E855" s="5" t="s">
        <v>22</v>
      </c>
      <c r="F855" s="5" t="s">
        <v>91</v>
      </c>
      <c r="G855" s="5" t="s">
        <v>121</v>
      </c>
      <c r="H855" s="6" t="s">
        <v>858</v>
      </c>
      <c r="I855" s="5" t="s">
        <v>859</v>
      </c>
      <c r="J855" s="5" t="s">
        <v>47</v>
      </c>
      <c r="K855" s="6" t="s">
        <v>825</v>
      </c>
      <c r="L855" s="6" t="s">
        <v>826</v>
      </c>
      <c r="O855" s="7">
        <v>135</v>
      </c>
      <c r="P855" s="7">
        <f t="shared" si="58"/>
        <v>135</v>
      </c>
      <c r="Q855" s="8">
        <v>1038.58</v>
      </c>
      <c r="R855" s="9">
        <f t="shared" si="59"/>
        <v>7.6931851851851842</v>
      </c>
    </row>
    <row r="856" spans="1:18" hidden="1" outlineLevel="2" x14ac:dyDescent="0.25">
      <c r="A856" s="5" t="s">
        <v>18</v>
      </c>
      <c r="B856" s="5" t="s">
        <v>19</v>
      </c>
      <c r="C856" s="5" t="s">
        <v>824</v>
      </c>
      <c r="D856" s="5" t="s">
        <v>21</v>
      </c>
      <c r="E856" s="5" t="s">
        <v>22</v>
      </c>
      <c r="F856" s="5" t="s">
        <v>91</v>
      </c>
      <c r="G856" s="5" t="s">
        <v>121</v>
      </c>
      <c r="H856" s="6" t="s">
        <v>858</v>
      </c>
      <c r="I856" s="5" t="s">
        <v>859</v>
      </c>
      <c r="J856" s="5" t="s">
        <v>49</v>
      </c>
      <c r="K856" s="6" t="s">
        <v>825</v>
      </c>
      <c r="L856" s="6" t="s">
        <v>826</v>
      </c>
      <c r="O856" s="7">
        <v>2045</v>
      </c>
      <c r="P856" s="7">
        <f t="shared" si="58"/>
        <v>2045</v>
      </c>
      <c r="Q856" s="8">
        <v>15528.87</v>
      </c>
      <c r="R856" s="9">
        <f t="shared" si="59"/>
        <v>7.5935794621026895</v>
      </c>
    </row>
    <row r="857" spans="1:18" hidden="1" outlineLevel="2" x14ac:dyDescent="0.25">
      <c r="A857" s="5" t="s">
        <v>18</v>
      </c>
      <c r="B857" s="5" t="s">
        <v>19</v>
      </c>
      <c r="C857" s="5" t="s">
        <v>824</v>
      </c>
      <c r="D857" s="5" t="s">
        <v>21</v>
      </c>
      <c r="E857" s="5" t="s">
        <v>22</v>
      </c>
      <c r="F857" s="5" t="s">
        <v>91</v>
      </c>
      <c r="G857" s="5" t="s">
        <v>121</v>
      </c>
      <c r="H857" s="6" t="s">
        <v>858</v>
      </c>
      <c r="I857" s="5" t="s">
        <v>859</v>
      </c>
      <c r="J857" s="5" t="s">
        <v>95</v>
      </c>
      <c r="K857" s="6" t="s">
        <v>825</v>
      </c>
      <c r="L857" s="6" t="s">
        <v>826</v>
      </c>
      <c r="O857" s="7">
        <v>314</v>
      </c>
      <c r="P857" s="7">
        <f t="shared" si="58"/>
        <v>314</v>
      </c>
      <c r="Q857" s="8">
        <v>461.09</v>
      </c>
      <c r="R857" s="9">
        <f t="shared" si="59"/>
        <v>1.4684394904458598</v>
      </c>
    </row>
    <row r="858" spans="1:18" hidden="1" outlineLevel="2" x14ac:dyDescent="0.25">
      <c r="A858" s="5" t="s">
        <v>18</v>
      </c>
      <c r="B858" s="5" t="s">
        <v>19</v>
      </c>
      <c r="C858" s="5" t="s">
        <v>824</v>
      </c>
      <c r="D858" s="5" t="s">
        <v>21</v>
      </c>
      <c r="E858" s="5" t="s">
        <v>22</v>
      </c>
      <c r="F858" s="5" t="s">
        <v>91</v>
      </c>
      <c r="G858" s="5" t="s">
        <v>121</v>
      </c>
      <c r="H858" s="6" t="s">
        <v>122</v>
      </c>
      <c r="I858" s="5" t="s">
        <v>123</v>
      </c>
      <c r="J858" s="5" t="s">
        <v>27</v>
      </c>
      <c r="K858" s="6" t="s">
        <v>825</v>
      </c>
      <c r="L858" s="6" t="s">
        <v>826</v>
      </c>
      <c r="M858" s="7">
        <v>6</v>
      </c>
      <c r="N858" s="7">
        <v>232</v>
      </c>
      <c r="P858" s="7">
        <f t="shared" si="58"/>
        <v>232</v>
      </c>
      <c r="Q858" s="8">
        <v>6943.13</v>
      </c>
      <c r="R858" s="9">
        <f t="shared" si="59"/>
        <v>29.927284482758623</v>
      </c>
    </row>
    <row r="859" spans="1:18" hidden="1" outlineLevel="2" x14ac:dyDescent="0.25">
      <c r="A859" s="5" t="s">
        <v>18</v>
      </c>
      <c r="B859" s="5" t="s">
        <v>19</v>
      </c>
      <c r="C859" s="5" t="s">
        <v>824</v>
      </c>
      <c r="D859" s="5" t="s">
        <v>21</v>
      </c>
      <c r="E859" s="5" t="s">
        <v>22</v>
      </c>
      <c r="F859" s="5" t="s">
        <v>127</v>
      </c>
      <c r="G859" s="5" t="s">
        <v>128</v>
      </c>
      <c r="H859" s="6" t="s">
        <v>860</v>
      </c>
      <c r="I859" s="5" t="s">
        <v>861</v>
      </c>
      <c r="J859" s="5" t="s">
        <v>47</v>
      </c>
      <c r="K859" s="6" t="s">
        <v>825</v>
      </c>
      <c r="L859" s="6" t="s">
        <v>826</v>
      </c>
      <c r="O859" s="7">
        <v>827</v>
      </c>
      <c r="P859" s="7">
        <f t="shared" si="58"/>
        <v>827</v>
      </c>
      <c r="Q859" s="8">
        <v>2765.53</v>
      </c>
      <c r="R859" s="9">
        <f t="shared" si="59"/>
        <v>3.3440507859733981</v>
      </c>
    </row>
    <row r="860" spans="1:18" hidden="1" outlineLevel="2" x14ac:dyDescent="0.25">
      <c r="A860" s="5" t="s">
        <v>18</v>
      </c>
      <c r="B860" s="5" t="s">
        <v>19</v>
      </c>
      <c r="C860" s="5" t="s">
        <v>824</v>
      </c>
      <c r="D860" s="5" t="s">
        <v>21</v>
      </c>
      <c r="E860" s="5" t="s">
        <v>22</v>
      </c>
      <c r="F860" s="5" t="s">
        <v>127</v>
      </c>
      <c r="G860" s="5" t="s">
        <v>128</v>
      </c>
      <c r="H860" s="6" t="s">
        <v>860</v>
      </c>
      <c r="I860" s="5" t="s">
        <v>861</v>
      </c>
      <c r="J860" s="5" t="s">
        <v>49</v>
      </c>
      <c r="K860" s="6" t="s">
        <v>825</v>
      </c>
      <c r="L860" s="6" t="s">
        <v>826</v>
      </c>
      <c r="O860" s="7">
        <v>2253</v>
      </c>
      <c r="P860" s="7">
        <f t="shared" si="58"/>
        <v>2253</v>
      </c>
      <c r="Q860" s="8">
        <v>11062.04</v>
      </c>
      <c r="R860" s="9">
        <f t="shared" si="59"/>
        <v>4.9099156679982245</v>
      </c>
    </row>
    <row r="861" spans="1:18" hidden="1" outlineLevel="2" x14ac:dyDescent="0.25">
      <c r="A861" s="5" t="s">
        <v>18</v>
      </c>
      <c r="B861" s="5" t="s">
        <v>19</v>
      </c>
      <c r="C861" s="5" t="s">
        <v>824</v>
      </c>
      <c r="D861" s="5" t="s">
        <v>21</v>
      </c>
      <c r="E861" s="5" t="s">
        <v>22</v>
      </c>
      <c r="F861" s="5" t="s">
        <v>127</v>
      </c>
      <c r="G861" s="5" t="s">
        <v>128</v>
      </c>
      <c r="H861" s="6" t="s">
        <v>135</v>
      </c>
      <c r="I861" s="5" t="s">
        <v>136</v>
      </c>
      <c r="J861" s="5" t="s">
        <v>27</v>
      </c>
      <c r="K861" s="6" t="s">
        <v>825</v>
      </c>
      <c r="L861" s="6" t="s">
        <v>826</v>
      </c>
      <c r="M861" s="7">
        <v>18</v>
      </c>
      <c r="N861" s="7">
        <v>451</v>
      </c>
      <c r="P861" s="7">
        <f t="shared" si="58"/>
        <v>451</v>
      </c>
      <c r="Q861" s="8">
        <v>14557.6</v>
      </c>
      <c r="R861" s="9">
        <f t="shared" si="59"/>
        <v>32.278492239467852</v>
      </c>
    </row>
    <row r="862" spans="1:18" hidden="1" outlineLevel="2" x14ac:dyDescent="0.25">
      <c r="A862" s="5" t="s">
        <v>18</v>
      </c>
      <c r="B862" s="5" t="s">
        <v>19</v>
      </c>
      <c r="C862" s="5" t="s">
        <v>824</v>
      </c>
      <c r="D862" s="5" t="s">
        <v>21</v>
      </c>
      <c r="E862" s="5" t="s">
        <v>22</v>
      </c>
      <c r="F862" s="5" t="s">
        <v>127</v>
      </c>
      <c r="G862" s="5" t="s">
        <v>128</v>
      </c>
      <c r="H862" s="6" t="s">
        <v>137</v>
      </c>
      <c r="I862" s="5" t="s">
        <v>138</v>
      </c>
      <c r="J862" s="5" t="s">
        <v>30</v>
      </c>
      <c r="K862" s="6" t="s">
        <v>825</v>
      </c>
      <c r="L862" s="6" t="s">
        <v>826</v>
      </c>
      <c r="M862" s="7">
        <v>13</v>
      </c>
      <c r="N862" s="7">
        <v>320</v>
      </c>
      <c r="P862" s="7">
        <f t="shared" si="58"/>
        <v>320</v>
      </c>
      <c r="Q862" s="8">
        <v>18387.12</v>
      </c>
      <c r="R862" s="9">
        <f t="shared" si="59"/>
        <v>57.45975</v>
      </c>
    </row>
    <row r="863" spans="1:18" hidden="1" outlineLevel="2" x14ac:dyDescent="0.25">
      <c r="A863" s="5" t="s">
        <v>18</v>
      </c>
      <c r="B863" s="5" t="s">
        <v>19</v>
      </c>
      <c r="C863" s="5" t="s">
        <v>824</v>
      </c>
      <c r="D863" s="5" t="s">
        <v>21</v>
      </c>
      <c r="E863" s="5" t="s">
        <v>22</v>
      </c>
      <c r="F863" s="5" t="s">
        <v>127</v>
      </c>
      <c r="G863" s="5" t="s">
        <v>128</v>
      </c>
      <c r="H863" s="6" t="s">
        <v>350</v>
      </c>
      <c r="I863" s="5" t="s">
        <v>351</v>
      </c>
      <c r="J863" s="5" t="s">
        <v>42</v>
      </c>
      <c r="K863" s="6" t="s">
        <v>825</v>
      </c>
      <c r="L863" s="6" t="s">
        <v>826</v>
      </c>
      <c r="M863" s="7">
        <v>1</v>
      </c>
      <c r="N863" s="7">
        <v>227</v>
      </c>
      <c r="P863" s="7">
        <f t="shared" si="58"/>
        <v>227</v>
      </c>
      <c r="Q863" s="8">
        <v>1649.37</v>
      </c>
      <c r="R863" s="9">
        <f t="shared" si="59"/>
        <v>7.2659471365638764</v>
      </c>
    </row>
    <row r="864" spans="1:18" hidden="1" outlineLevel="2" x14ac:dyDescent="0.25">
      <c r="A864" s="5" t="s">
        <v>18</v>
      </c>
      <c r="B864" s="5" t="s">
        <v>19</v>
      </c>
      <c r="C864" s="5" t="s">
        <v>824</v>
      </c>
      <c r="D864" s="5" t="s">
        <v>21</v>
      </c>
      <c r="E864" s="5" t="s">
        <v>22</v>
      </c>
      <c r="F864" s="5" t="s">
        <v>127</v>
      </c>
      <c r="G864" s="5" t="s">
        <v>139</v>
      </c>
      <c r="H864" s="6" t="s">
        <v>862</v>
      </c>
      <c r="I864" s="5" t="s">
        <v>863</v>
      </c>
      <c r="J864" s="5" t="s">
        <v>49</v>
      </c>
      <c r="K864" s="6" t="s">
        <v>825</v>
      </c>
      <c r="L864" s="6" t="s">
        <v>826</v>
      </c>
      <c r="O864" s="7">
        <v>488</v>
      </c>
      <c r="P864" s="7">
        <f t="shared" si="58"/>
        <v>488</v>
      </c>
      <c r="Q864" s="8">
        <v>11941.8</v>
      </c>
      <c r="R864" s="9">
        <f t="shared" si="59"/>
        <v>24.470901639344262</v>
      </c>
    </row>
    <row r="865" spans="1:18" hidden="1" outlineLevel="2" x14ac:dyDescent="0.25">
      <c r="A865" s="5" t="s">
        <v>18</v>
      </c>
      <c r="B865" s="5" t="s">
        <v>19</v>
      </c>
      <c r="C865" s="5" t="s">
        <v>824</v>
      </c>
      <c r="D865" s="5" t="s">
        <v>21</v>
      </c>
      <c r="E865" s="5" t="s">
        <v>22</v>
      </c>
      <c r="F865" s="5" t="s">
        <v>127</v>
      </c>
      <c r="G865" s="5" t="s">
        <v>139</v>
      </c>
      <c r="H865" s="6" t="s">
        <v>864</v>
      </c>
      <c r="I865" s="5" t="s">
        <v>865</v>
      </c>
      <c r="J865" s="5" t="s">
        <v>49</v>
      </c>
      <c r="K865" s="6" t="s">
        <v>825</v>
      </c>
      <c r="L865" s="6" t="s">
        <v>826</v>
      </c>
      <c r="O865" s="7">
        <v>2098</v>
      </c>
      <c r="P865" s="7">
        <f t="shared" si="58"/>
        <v>2098</v>
      </c>
      <c r="Q865" s="8">
        <v>10601.58</v>
      </c>
      <c r="R865" s="9">
        <f t="shared" si="59"/>
        <v>5.0531839847473785</v>
      </c>
    </row>
    <row r="866" spans="1:18" hidden="1" outlineLevel="2" x14ac:dyDescent="0.25">
      <c r="A866" s="5" t="s">
        <v>18</v>
      </c>
      <c r="B866" s="5" t="s">
        <v>19</v>
      </c>
      <c r="C866" s="5" t="s">
        <v>824</v>
      </c>
      <c r="D866" s="5" t="s">
        <v>21</v>
      </c>
      <c r="E866" s="5" t="s">
        <v>22</v>
      </c>
      <c r="F866" s="5" t="s">
        <v>127</v>
      </c>
      <c r="G866" s="5" t="s">
        <v>139</v>
      </c>
      <c r="H866" s="6" t="s">
        <v>864</v>
      </c>
      <c r="I866" s="5" t="s">
        <v>865</v>
      </c>
      <c r="J866" s="5" t="s">
        <v>47</v>
      </c>
      <c r="K866" s="6" t="s">
        <v>825</v>
      </c>
      <c r="L866" s="6" t="s">
        <v>826</v>
      </c>
      <c r="O866" s="7">
        <v>412</v>
      </c>
      <c r="P866" s="7">
        <f t="shared" si="58"/>
        <v>412</v>
      </c>
      <c r="Q866" s="8">
        <v>2650.39</v>
      </c>
      <c r="R866" s="9">
        <f t="shared" si="59"/>
        <v>6.4329854368932038</v>
      </c>
    </row>
    <row r="867" spans="1:18" hidden="1" outlineLevel="2" x14ac:dyDescent="0.25">
      <c r="A867" s="5" t="s">
        <v>18</v>
      </c>
      <c r="B867" s="5" t="s">
        <v>19</v>
      </c>
      <c r="C867" s="5" t="s">
        <v>824</v>
      </c>
      <c r="D867" s="5" t="s">
        <v>21</v>
      </c>
      <c r="E867" s="5" t="s">
        <v>22</v>
      </c>
      <c r="F867" s="5" t="s">
        <v>127</v>
      </c>
      <c r="G867" s="5" t="s">
        <v>139</v>
      </c>
      <c r="H867" s="6" t="s">
        <v>866</v>
      </c>
      <c r="I867" s="5" t="s">
        <v>867</v>
      </c>
      <c r="J867" s="5" t="s">
        <v>49</v>
      </c>
      <c r="K867" s="6" t="s">
        <v>825</v>
      </c>
      <c r="L867" s="6" t="s">
        <v>826</v>
      </c>
      <c r="O867" s="7">
        <v>193</v>
      </c>
      <c r="P867" s="7">
        <f t="shared" ref="P867:P898" si="60">N867+O867</f>
        <v>193</v>
      </c>
      <c r="Q867" s="8">
        <v>13293.66</v>
      </c>
      <c r="R867" s="9">
        <f t="shared" ref="R867:R898" si="61">Q867/P867</f>
        <v>68.879067357512952</v>
      </c>
    </row>
    <row r="868" spans="1:18" hidden="1" outlineLevel="2" x14ac:dyDescent="0.25">
      <c r="A868" s="5" t="s">
        <v>18</v>
      </c>
      <c r="B868" s="5" t="s">
        <v>19</v>
      </c>
      <c r="C868" s="5" t="s">
        <v>824</v>
      </c>
      <c r="D868" s="5" t="s">
        <v>21</v>
      </c>
      <c r="E868" s="5" t="s">
        <v>22</v>
      </c>
      <c r="F868" s="5" t="s">
        <v>127</v>
      </c>
      <c r="G868" s="5" t="s">
        <v>139</v>
      </c>
      <c r="H868" s="6" t="s">
        <v>140</v>
      </c>
      <c r="I868" s="5" t="s">
        <v>141</v>
      </c>
      <c r="J868" s="5" t="s">
        <v>27</v>
      </c>
      <c r="K868" s="6" t="s">
        <v>825</v>
      </c>
      <c r="L868" s="6" t="s">
        <v>826</v>
      </c>
      <c r="M868" s="7">
        <v>55</v>
      </c>
      <c r="N868" s="7">
        <v>1351</v>
      </c>
      <c r="P868" s="7">
        <f t="shared" si="60"/>
        <v>1351</v>
      </c>
      <c r="Q868" s="8">
        <v>35906.53</v>
      </c>
      <c r="R868" s="9">
        <f t="shared" si="61"/>
        <v>26.577742413027387</v>
      </c>
    </row>
    <row r="869" spans="1:18" hidden="1" outlineLevel="2" x14ac:dyDescent="0.25">
      <c r="A869" s="5" t="s">
        <v>18</v>
      </c>
      <c r="B869" s="5" t="s">
        <v>19</v>
      </c>
      <c r="C869" s="5" t="s">
        <v>824</v>
      </c>
      <c r="D869" s="5" t="s">
        <v>21</v>
      </c>
      <c r="E869" s="5" t="s">
        <v>22</v>
      </c>
      <c r="F869" s="5" t="s">
        <v>127</v>
      </c>
      <c r="G869" s="5" t="s">
        <v>139</v>
      </c>
      <c r="H869" s="6" t="s">
        <v>142</v>
      </c>
      <c r="I869" s="5" t="s">
        <v>143</v>
      </c>
      <c r="J869" s="5" t="s">
        <v>30</v>
      </c>
      <c r="K869" s="6" t="s">
        <v>825</v>
      </c>
      <c r="L869" s="6" t="s">
        <v>826</v>
      </c>
      <c r="M869" s="7">
        <v>22</v>
      </c>
      <c r="N869" s="7">
        <v>772</v>
      </c>
      <c r="P869" s="7">
        <f t="shared" si="60"/>
        <v>772</v>
      </c>
      <c r="Q869" s="8">
        <v>19169.25</v>
      </c>
      <c r="R869" s="9">
        <f t="shared" si="61"/>
        <v>24.830634715025905</v>
      </c>
    </row>
    <row r="870" spans="1:18" hidden="1" outlineLevel="2" x14ac:dyDescent="0.25">
      <c r="A870" s="5" t="s">
        <v>18</v>
      </c>
      <c r="B870" s="5" t="s">
        <v>19</v>
      </c>
      <c r="C870" s="5" t="s">
        <v>824</v>
      </c>
      <c r="D870" s="5" t="s">
        <v>21</v>
      </c>
      <c r="E870" s="5" t="s">
        <v>22</v>
      </c>
      <c r="F870" s="5" t="s">
        <v>127</v>
      </c>
      <c r="G870" s="5" t="s">
        <v>139</v>
      </c>
      <c r="H870" s="6" t="s">
        <v>360</v>
      </c>
      <c r="I870" s="5" t="s">
        <v>361</v>
      </c>
      <c r="J870" s="5" t="s">
        <v>42</v>
      </c>
      <c r="K870" s="6" t="s">
        <v>825</v>
      </c>
      <c r="L870" s="6" t="s">
        <v>826</v>
      </c>
      <c r="M870" s="7">
        <v>1</v>
      </c>
      <c r="N870" s="7">
        <v>192</v>
      </c>
      <c r="P870" s="7">
        <f t="shared" si="60"/>
        <v>192</v>
      </c>
      <c r="Q870" s="8">
        <v>816.48</v>
      </c>
      <c r="R870" s="9">
        <f t="shared" si="61"/>
        <v>4.2525000000000004</v>
      </c>
    </row>
    <row r="871" spans="1:18" hidden="1" outlineLevel="2" x14ac:dyDescent="0.25">
      <c r="A871" s="5" t="s">
        <v>18</v>
      </c>
      <c r="B871" s="5" t="s">
        <v>19</v>
      </c>
      <c r="C871" s="5" t="s">
        <v>824</v>
      </c>
      <c r="D871" s="5" t="s">
        <v>21</v>
      </c>
      <c r="E871" s="5" t="s">
        <v>22</v>
      </c>
      <c r="F871" s="5" t="s">
        <v>127</v>
      </c>
      <c r="G871" s="5" t="s">
        <v>144</v>
      </c>
      <c r="H871" s="6" t="s">
        <v>868</v>
      </c>
      <c r="I871" s="5" t="s">
        <v>869</v>
      </c>
      <c r="J871" s="5" t="s">
        <v>47</v>
      </c>
      <c r="K871" s="6" t="s">
        <v>825</v>
      </c>
      <c r="L871" s="6" t="s">
        <v>826</v>
      </c>
      <c r="O871" s="7">
        <v>71</v>
      </c>
      <c r="P871" s="7">
        <f t="shared" si="60"/>
        <v>71</v>
      </c>
      <c r="Q871" s="8">
        <v>4334.45</v>
      </c>
      <c r="R871" s="9">
        <f t="shared" si="61"/>
        <v>61.048591549295772</v>
      </c>
    </row>
    <row r="872" spans="1:18" hidden="1" outlineLevel="2" x14ac:dyDescent="0.25">
      <c r="A872" s="5" t="s">
        <v>18</v>
      </c>
      <c r="B872" s="5" t="s">
        <v>19</v>
      </c>
      <c r="C872" s="5" t="s">
        <v>824</v>
      </c>
      <c r="D872" s="5" t="s">
        <v>21</v>
      </c>
      <c r="E872" s="5" t="s">
        <v>22</v>
      </c>
      <c r="F872" s="5" t="s">
        <v>127</v>
      </c>
      <c r="G872" s="5" t="s">
        <v>144</v>
      </c>
      <c r="H872" s="6" t="s">
        <v>868</v>
      </c>
      <c r="I872" s="5" t="s">
        <v>869</v>
      </c>
      <c r="J872" s="5" t="s">
        <v>49</v>
      </c>
      <c r="K872" s="6" t="s">
        <v>825</v>
      </c>
      <c r="L872" s="6" t="s">
        <v>826</v>
      </c>
      <c r="O872" s="7">
        <v>4670</v>
      </c>
      <c r="P872" s="7">
        <f t="shared" si="60"/>
        <v>4670</v>
      </c>
      <c r="Q872" s="8">
        <v>18042.22</v>
      </c>
      <c r="R872" s="9">
        <f t="shared" si="61"/>
        <v>3.8634304068522485</v>
      </c>
    </row>
    <row r="873" spans="1:18" hidden="1" outlineLevel="2" x14ac:dyDescent="0.25">
      <c r="A873" s="5" t="s">
        <v>18</v>
      </c>
      <c r="B873" s="5" t="s">
        <v>19</v>
      </c>
      <c r="C873" s="5" t="s">
        <v>824</v>
      </c>
      <c r="D873" s="5" t="s">
        <v>21</v>
      </c>
      <c r="E873" s="5" t="s">
        <v>22</v>
      </c>
      <c r="F873" s="5" t="s">
        <v>127</v>
      </c>
      <c r="G873" s="5" t="s">
        <v>144</v>
      </c>
      <c r="H873" s="6" t="s">
        <v>151</v>
      </c>
      <c r="I873" s="5" t="s">
        <v>152</v>
      </c>
      <c r="J873" s="5" t="s">
        <v>27</v>
      </c>
      <c r="K873" s="6" t="s">
        <v>825</v>
      </c>
      <c r="L873" s="6" t="s">
        <v>826</v>
      </c>
      <c r="M873" s="7">
        <v>19</v>
      </c>
      <c r="N873" s="7">
        <v>452</v>
      </c>
      <c r="P873" s="7">
        <f t="shared" si="60"/>
        <v>452</v>
      </c>
      <c r="Q873" s="8">
        <v>14690.58</v>
      </c>
      <c r="R873" s="9">
        <f t="shared" si="61"/>
        <v>32.501283185840705</v>
      </c>
    </row>
    <row r="874" spans="1:18" hidden="1" outlineLevel="2" x14ac:dyDescent="0.25">
      <c r="A874" s="5" t="s">
        <v>18</v>
      </c>
      <c r="B874" s="5" t="s">
        <v>19</v>
      </c>
      <c r="C874" s="5" t="s">
        <v>824</v>
      </c>
      <c r="D874" s="5" t="s">
        <v>21</v>
      </c>
      <c r="E874" s="5" t="s">
        <v>22</v>
      </c>
      <c r="F874" s="5" t="s">
        <v>127</v>
      </c>
      <c r="G874" s="5" t="s">
        <v>144</v>
      </c>
      <c r="H874" s="6" t="s">
        <v>153</v>
      </c>
      <c r="I874" s="5" t="s">
        <v>154</v>
      </c>
      <c r="J874" s="5" t="s">
        <v>30</v>
      </c>
      <c r="K874" s="6" t="s">
        <v>825</v>
      </c>
      <c r="L874" s="6" t="s">
        <v>826</v>
      </c>
      <c r="M874" s="7">
        <v>33</v>
      </c>
      <c r="N874" s="7">
        <v>1268</v>
      </c>
      <c r="P874" s="7">
        <f t="shared" si="60"/>
        <v>1268</v>
      </c>
      <c r="Q874" s="8">
        <v>20280.830000000002</v>
      </c>
      <c r="R874" s="9">
        <f t="shared" si="61"/>
        <v>15.994345425867509</v>
      </c>
    </row>
    <row r="875" spans="1:18" hidden="1" outlineLevel="2" x14ac:dyDescent="0.25">
      <c r="A875" s="5" t="s">
        <v>18</v>
      </c>
      <c r="B875" s="5" t="s">
        <v>19</v>
      </c>
      <c r="C875" s="5" t="s">
        <v>824</v>
      </c>
      <c r="D875" s="5" t="s">
        <v>21</v>
      </c>
      <c r="E875" s="5" t="s">
        <v>22</v>
      </c>
      <c r="F875" s="5" t="s">
        <v>127</v>
      </c>
      <c r="G875" s="5" t="s">
        <v>144</v>
      </c>
      <c r="H875" s="6" t="s">
        <v>155</v>
      </c>
      <c r="I875" s="5" t="s">
        <v>156</v>
      </c>
      <c r="J875" s="5" t="s">
        <v>42</v>
      </c>
      <c r="K875" s="6" t="s">
        <v>825</v>
      </c>
      <c r="L875" s="6" t="s">
        <v>826</v>
      </c>
      <c r="M875" s="7">
        <v>1</v>
      </c>
      <c r="N875" s="7">
        <v>466</v>
      </c>
      <c r="P875" s="7">
        <f t="shared" si="60"/>
        <v>466</v>
      </c>
      <c r="Q875" s="8">
        <v>41589.980000000003</v>
      </c>
      <c r="R875" s="9">
        <f t="shared" si="61"/>
        <v>89.248884120171681</v>
      </c>
    </row>
    <row r="876" spans="1:18" hidden="1" outlineLevel="2" x14ac:dyDescent="0.25">
      <c r="A876" s="5" t="s">
        <v>18</v>
      </c>
      <c r="B876" s="5" t="s">
        <v>19</v>
      </c>
      <c r="C876" s="5" t="s">
        <v>824</v>
      </c>
      <c r="D876" s="5" t="s">
        <v>21</v>
      </c>
      <c r="E876" s="5" t="s">
        <v>22</v>
      </c>
      <c r="F876" s="5" t="s">
        <v>127</v>
      </c>
      <c r="G876" s="5" t="s">
        <v>157</v>
      </c>
      <c r="H876" s="6" t="s">
        <v>870</v>
      </c>
      <c r="I876" s="5" t="s">
        <v>871</v>
      </c>
      <c r="J876" s="5" t="s">
        <v>47</v>
      </c>
      <c r="K876" s="6" t="s">
        <v>825</v>
      </c>
      <c r="L876" s="6" t="s">
        <v>826</v>
      </c>
      <c r="O876" s="7">
        <v>176</v>
      </c>
      <c r="P876" s="7">
        <f t="shared" si="60"/>
        <v>176</v>
      </c>
      <c r="Q876" s="8">
        <v>1134.97</v>
      </c>
      <c r="R876" s="9">
        <f t="shared" si="61"/>
        <v>6.4486931818181823</v>
      </c>
    </row>
    <row r="877" spans="1:18" hidden="1" outlineLevel="2" x14ac:dyDescent="0.25">
      <c r="A877" s="5" t="s">
        <v>18</v>
      </c>
      <c r="B877" s="5" t="s">
        <v>19</v>
      </c>
      <c r="C877" s="5" t="s">
        <v>824</v>
      </c>
      <c r="D877" s="5" t="s">
        <v>21</v>
      </c>
      <c r="E877" s="5" t="s">
        <v>22</v>
      </c>
      <c r="F877" s="5" t="s">
        <v>127</v>
      </c>
      <c r="G877" s="5" t="s">
        <v>157</v>
      </c>
      <c r="H877" s="6" t="s">
        <v>870</v>
      </c>
      <c r="I877" s="5" t="s">
        <v>871</v>
      </c>
      <c r="J877" s="5" t="s">
        <v>49</v>
      </c>
      <c r="K877" s="6" t="s">
        <v>825</v>
      </c>
      <c r="L877" s="6" t="s">
        <v>826</v>
      </c>
      <c r="O877" s="7">
        <v>995</v>
      </c>
      <c r="P877" s="7">
        <f t="shared" si="60"/>
        <v>995</v>
      </c>
      <c r="Q877" s="8">
        <v>4539.84</v>
      </c>
      <c r="R877" s="9">
        <f t="shared" si="61"/>
        <v>4.5626532663316581</v>
      </c>
    </row>
    <row r="878" spans="1:18" hidden="1" outlineLevel="2" x14ac:dyDescent="0.25">
      <c r="A878" s="5" t="s">
        <v>18</v>
      </c>
      <c r="B878" s="5" t="s">
        <v>19</v>
      </c>
      <c r="C878" s="5" t="s">
        <v>824</v>
      </c>
      <c r="D878" s="5" t="s">
        <v>21</v>
      </c>
      <c r="E878" s="5" t="s">
        <v>22</v>
      </c>
      <c r="F878" s="5" t="s">
        <v>127</v>
      </c>
      <c r="G878" s="5" t="s">
        <v>157</v>
      </c>
      <c r="H878" s="6" t="s">
        <v>162</v>
      </c>
      <c r="I878" s="5" t="s">
        <v>163</v>
      </c>
      <c r="J878" s="5" t="s">
        <v>27</v>
      </c>
      <c r="K878" s="6" t="s">
        <v>825</v>
      </c>
      <c r="L878" s="6" t="s">
        <v>826</v>
      </c>
      <c r="M878" s="7">
        <v>10</v>
      </c>
      <c r="N878" s="7">
        <v>380</v>
      </c>
      <c r="P878" s="7">
        <f t="shared" si="60"/>
        <v>380</v>
      </c>
      <c r="Q878" s="8">
        <v>10622.46</v>
      </c>
      <c r="R878" s="9">
        <f t="shared" si="61"/>
        <v>27.953842105263156</v>
      </c>
    </row>
    <row r="879" spans="1:18" hidden="1" outlineLevel="2" x14ac:dyDescent="0.25">
      <c r="A879" s="5" t="s">
        <v>18</v>
      </c>
      <c r="B879" s="5" t="s">
        <v>19</v>
      </c>
      <c r="C879" s="5" t="s">
        <v>824</v>
      </c>
      <c r="D879" s="5" t="s">
        <v>21</v>
      </c>
      <c r="E879" s="5" t="s">
        <v>22</v>
      </c>
      <c r="F879" s="5" t="s">
        <v>127</v>
      </c>
      <c r="G879" s="5" t="s">
        <v>157</v>
      </c>
      <c r="H879" s="6" t="s">
        <v>164</v>
      </c>
      <c r="I879" s="5" t="s">
        <v>165</v>
      </c>
      <c r="J879" s="5" t="s">
        <v>30</v>
      </c>
      <c r="K879" s="6" t="s">
        <v>825</v>
      </c>
      <c r="L879" s="6" t="s">
        <v>826</v>
      </c>
      <c r="M879" s="7">
        <v>15</v>
      </c>
      <c r="N879" s="7">
        <v>617</v>
      </c>
      <c r="P879" s="7">
        <f t="shared" si="60"/>
        <v>617</v>
      </c>
      <c r="Q879" s="8">
        <v>9782.0499999999993</v>
      </c>
      <c r="R879" s="9">
        <f t="shared" si="61"/>
        <v>15.854213938411668</v>
      </c>
    </row>
    <row r="880" spans="1:18" hidden="1" outlineLevel="2" x14ac:dyDescent="0.25">
      <c r="A880" s="5" t="s">
        <v>18</v>
      </c>
      <c r="B880" s="5" t="s">
        <v>19</v>
      </c>
      <c r="C880" s="5" t="s">
        <v>824</v>
      </c>
      <c r="D880" s="5" t="s">
        <v>21</v>
      </c>
      <c r="E880" s="5" t="s">
        <v>22</v>
      </c>
      <c r="F880" s="5" t="s">
        <v>166</v>
      </c>
      <c r="G880" s="5" t="s">
        <v>686</v>
      </c>
      <c r="H880" s="6" t="s">
        <v>689</v>
      </c>
      <c r="I880" s="5" t="s">
        <v>690</v>
      </c>
      <c r="J880" s="5" t="s">
        <v>30</v>
      </c>
      <c r="K880" s="6" t="s">
        <v>825</v>
      </c>
      <c r="L880" s="6" t="s">
        <v>826</v>
      </c>
      <c r="M880" s="7">
        <v>1</v>
      </c>
      <c r="N880" s="7">
        <v>120</v>
      </c>
      <c r="P880" s="7">
        <f t="shared" si="60"/>
        <v>120</v>
      </c>
      <c r="Q880" s="8">
        <v>1059.77</v>
      </c>
      <c r="R880" s="9">
        <f t="shared" si="61"/>
        <v>8.8314166666666658</v>
      </c>
    </row>
    <row r="881" spans="1:18" hidden="1" outlineLevel="2" x14ac:dyDescent="0.25">
      <c r="A881" s="5" t="s">
        <v>18</v>
      </c>
      <c r="B881" s="5" t="s">
        <v>19</v>
      </c>
      <c r="C881" s="5" t="s">
        <v>824</v>
      </c>
      <c r="D881" s="5" t="s">
        <v>21</v>
      </c>
      <c r="E881" s="5" t="s">
        <v>22</v>
      </c>
      <c r="F881" s="5" t="s">
        <v>166</v>
      </c>
      <c r="G881" s="5" t="s">
        <v>167</v>
      </c>
      <c r="H881" s="6" t="s">
        <v>872</v>
      </c>
      <c r="I881" s="5" t="s">
        <v>169</v>
      </c>
      <c r="J881" s="5" t="s">
        <v>49</v>
      </c>
      <c r="K881" s="6" t="s">
        <v>825</v>
      </c>
      <c r="L881" s="6" t="s">
        <v>826</v>
      </c>
      <c r="O881" s="7">
        <v>211</v>
      </c>
      <c r="P881" s="7">
        <f t="shared" si="60"/>
        <v>211</v>
      </c>
      <c r="Q881" s="8">
        <v>2939.91</v>
      </c>
      <c r="R881" s="9">
        <f t="shared" si="61"/>
        <v>13.933222748815165</v>
      </c>
    </row>
    <row r="882" spans="1:18" hidden="1" outlineLevel="2" x14ac:dyDescent="0.25">
      <c r="A882" s="5" t="s">
        <v>18</v>
      </c>
      <c r="B882" s="5" t="s">
        <v>19</v>
      </c>
      <c r="C882" s="5" t="s">
        <v>824</v>
      </c>
      <c r="D882" s="5" t="s">
        <v>21</v>
      </c>
      <c r="E882" s="5" t="s">
        <v>22</v>
      </c>
      <c r="F882" s="5" t="s">
        <v>166</v>
      </c>
      <c r="G882" s="5" t="s">
        <v>167</v>
      </c>
      <c r="H882" s="6" t="s">
        <v>368</v>
      </c>
      <c r="I882" s="5" t="s">
        <v>369</v>
      </c>
      <c r="J882" s="5" t="s">
        <v>27</v>
      </c>
      <c r="K882" s="6" t="s">
        <v>825</v>
      </c>
      <c r="L882" s="6" t="s">
        <v>826</v>
      </c>
      <c r="M882" s="7">
        <v>9</v>
      </c>
      <c r="N882" s="7">
        <v>372</v>
      </c>
      <c r="P882" s="7">
        <f t="shared" si="60"/>
        <v>372</v>
      </c>
      <c r="Q882" s="8">
        <v>10943.1</v>
      </c>
      <c r="R882" s="9">
        <f t="shared" si="61"/>
        <v>29.416935483870969</v>
      </c>
    </row>
    <row r="883" spans="1:18" hidden="1" outlineLevel="2" x14ac:dyDescent="0.25">
      <c r="A883" s="5" t="s">
        <v>18</v>
      </c>
      <c r="B883" s="5" t="s">
        <v>19</v>
      </c>
      <c r="C883" s="5" t="s">
        <v>824</v>
      </c>
      <c r="D883" s="5" t="s">
        <v>21</v>
      </c>
      <c r="E883" s="5" t="s">
        <v>22</v>
      </c>
      <c r="F883" s="5" t="s">
        <v>166</v>
      </c>
      <c r="G883" s="5" t="s">
        <v>167</v>
      </c>
      <c r="H883" s="6" t="s">
        <v>171</v>
      </c>
      <c r="I883" s="5" t="s">
        <v>172</v>
      </c>
      <c r="J883" s="5" t="s">
        <v>30</v>
      </c>
      <c r="K883" s="6" t="s">
        <v>825</v>
      </c>
      <c r="L883" s="6" t="s">
        <v>826</v>
      </c>
      <c r="M883" s="7">
        <v>2</v>
      </c>
      <c r="N883" s="7">
        <v>89</v>
      </c>
      <c r="P883" s="7">
        <f t="shared" si="60"/>
        <v>89</v>
      </c>
      <c r="Q883" s="8">
        <v>10308.370000000001</v>
      </c>
      <c r="R883" s="9">
        <f t="shared" si="61"/>
        <v>115.82438202247192</v>
      </c>
    </row>
    <row r="884" spans="1:18" hidden="1" outlineLevel="2" x14ac:dyDescent="0.25">
      <c r="A884" s="5" t="s">
        <v>18</v>
      </c>
      <c r="B884" s="5" t="s">
        <v>19</v>
      </c>
      <c r="C884" s="5" t="s">
        <v>824</v>
      </c>
      <c r="D884" s="5" t="s">
        <v>21</v>
      </c>
      <c r="E884" s="5" t="s">
        <v>22</v>
      </c>
      <c r="F884" s="5" t="s">
        <v>166</v>
      </c>
      <c r="G884" s="5" t="s">
        <v>173</v>
      </c>
      <c r="H884" s="6" t="s">
        <v>372</v>
      </c>
      <c r="I884" s="5" t="s">
        <v>373</v>
      </c>
      <c r="J884" s="5" t="s">
        <v>27</v>
      </c>
      <c r="K884" s="6" t="s">
        <v>825</v>
      </c>
      <c r="L884" s="6" t="s">
        <v>826</v>
      </c>
      <c r="M884" s="7">
        <v>2</v>
      </c>
      <c r="N884" s="7">
        <v>154</v>
      </c>
      <c r="P884" s="7">
        <f t="shared" si="60"/>
        <v>154</v>
      </c>
      <c r="Q884" s="8">
        <v>1747.22</v>
      </c>
      <c r="R884" s="9">
        <f t="shared" si="61"/>
        <v>11.345584415584415</v>
      </c>
    </row>
    <row r="885" spans="1:18" hidden="1" outlineLevel="2" x14ac:dyDescent="0.25">
      <c r="A885" s="5" t="s">
        <v>18</v>
      </c>
      <c r="B885" s="5" t="s">
        <v>19</v>
      </c>
      <c r="C885" s="5" t="s">
        <v>824</v>
      </c>
      <c r="D885" s="5" t="s">
        <v>21</v>
      </c>
      <c r="E885" s="5" t="s">
        <v>22</v>
      </c>
      <c r="F885" s="5" t="s">
        <v>176</v>
      </c>
      <c r="G885" s="5" t="s">
        <v>177</v>
      </c>
      <c r="H885" s="6" t="s">
        <v>873</v>
      </c>
      <c r="I885" s="5" t="s">
        <v>874</v>
      </c>
      <c r="J885" s="5" t="s">
        <v>49</v>
      </c>
      <c r="K885" s="6" t="s">
        <v>825</v>
      </c>
      <c r="L885" s="6" t="s">
        <v>826</v>
      </c>
      <c r="O885" s="7">
        <v>555</v>
      </c>
      <c r="P885" s="7">
        <f t="shared" si="60"/>
        <v>555</v>
      </c>
      <c r="Q885" s="8">
        <v>5031.03</v>
      </c>
      <c r="R885" s="9">
        <f t="shared" si="61"/>
        <v>9.0649189189189183</v>
      </c>
    </row>
    <row r="886" spans="1:18" hidden="1" outlineLevel="2" x14ac:dyDescent="0.25">
      <c r="A886" s="5" t="s">
        <v>18</v>
      </c>
      <c r="B886" s="5" t="s">
        <v>19</v>
      </c>
      <c r="C886" s="5" t="s">
        <v>824</v>
      </c>
      <c r="D886" s="5" t="s">
        <v>21</v>
      </c>
      <c r="E886" s="5" t="s">
        <v>22</v>
      </c>
      <c r="F886" s="5" t="s">
        <v>176</v>
      </c>
      <c r="G886" s="5" t="s">
        <v>177</v>
      </c>
      <c r="H886" s="6" t="s">
        <v>873</v>
      </c>
      <c r="I886" s="5" t="s">
        <v>874</v>
      </c>
      <c r="J886" s="5" t="s">
        <v>47</v>
      </c>
      <c r="K886" s="6" t="s">
        <v>825</v>
      </c>
      <c r="L886" s="6" t="s">
        <v>826</v>
      </c>
      <c r="O886" s="7">
        <v>260</v>
      </c>
      <c r="P886" s="7">
        <f t="shared" si="60"/>
        <v>260</v>
      </c>
      <c r="Q886" s="8">
        <v>2148.04</v>
      </c>
      <c r="R886" s="9">
        <f t="shared" si="61"/>
        <v>8.2616923076923072</v>
      </c>
    </row>
    <row r="887" spans="1:18" hidden="1" outlineLevel="2" x14ac:dyDescent="0.25">
      <c r="A887" s="5" t="s">
        <v>18</v>
      </c>
      <c r="B887" s="5" t="s">
        <v>19</v>
      </c>
      <c r="C887" s="5" t="s">
        <v>824</v>
      </c>
      <c r="D887" s="5" t="s">
        <v>21</v>
      </c>
      <c r="E887" s="5" t="s">
        <v>22</v>
      </c>
      <c r="F887" s="5" t="s">
        <v>176</v>
      </c>
      <c r="G887" s="5" t="s">
        <v>177</v>
      </c>
      <c r="H887" s="6" t="s">
        <v>875</v>
      </c>
      <c r="I887" s="5" t="s">
        <v>876</v>
      </c>
      <c r="J887" s="5" t="s">
        <v>49</v>
      </c>
      <c r="K887" s="6" t="s">
        <v>825</v>
      </c>
      <c r="L887" s="6" t="s">
        <v>826</v>
      </c>
      <c r="O887" s="7">
        <v>100</v>
      </c>
      <c r="P887" s="7">
        <f t="shared" si="60"/>
        <v>100</v>
      </c>
      <c r="Q887" s="8">
        <v>2104.6</v>
      </c>
      <c r="R887" s="9">
        <f t="shared" si="61"/>
        <v>21.045999999999999</v>
      </c>
    </row>
    <row r="888" spans="1:18" hidden="1" outlineLevel="2" x14ac:dyDescent="0.25">
      <c r="A888" s="5" t="s">
        <v>18</v>
      </c>
      <c r="B888" s="5" t="s">
        <v>19</v>
      </c>
      <c r="C888" s="5" t="s">
        <v>824</v>
      </c>
      <c r="D888" s="5" t="s">
        <v>21</v>
      </c>
      <c r="E888" s="5" t="s">
        <v>22</v>
      </c>
      <c r="F888" s="5" t="s">
        <v>176</v>
      </c>
      <c r="G888" s="5" t="s">
        <v>177</v>
      </c>
      <c r="H888" s="6" t="s">
        <v>180</v>
      </c>
      <c r="I888" s="5" t="s">
        <v>181</v>
      </c>
      <c r="J888" s="5" t="s">
        <v>27</v>
      </c>
      <c r="K888" s="6" t="s">
        <v>825</v>
      </c>
      <c r="L888" s="6" t="s">
        <v>826</v>
      </c>
      <c r="M888" s="7">
        <v>21</v>
      </c>
      <c r="N888" s="7">
        <v>1123</v>
      </c>
      <c r="P888" s="7">
        <f t="shared" si="60"/>
        <v>1123</v>
      </c>
      <c r="Q888" s="8">
        <v>20801.68</v>
      </c>
      <c r="R888" s="9">
        <f t="shared" si="61"/>
        <v>18.523312555654496</v>
      </c>
    </row>
    <row r="889" spans="1:18" hidden="1" outlineLevel="2" x14ac:dyDescent="0.25">
      <c r="A889" s="5" t="s">
        <v>18</v>
      </c>
      <c r="B889" s="5" t="s">
        <v>19</v>
      </c>
      <c r="C889" s="5" t="s">
        <v>824</v>
      </c>
      <c r="D889" s="5" t="s">
        <v>21</v>
      </c>
      <c r="E889" s="5" t="s">
        <v>22</v>
      </c>
      <c r="F889" s="5" t="s">
        <v>176</v>
      </c>
      <c r="G889" s="5" t="s">
        <v>177</v>
      </c>
      <c r="H889" s="6" t="s">
        <v>182</v>
      </c>
      <c r="I889" s="5" t="s">
        <v>183</v>
      </c>
      <c r="J889" s="5" t="s">
        <v>30</v>
      </c>
      <c r="K889" s="6" t="s">
        <v>825</v>
      </c>
      <c r="L889" s="6" t="s">
        <v>826</v>
      </c>
      <c r="M889" s="7">
        <v>4</v>
      </c>
      <c r="N889" s="7">
        <v>678</v>
      </c>
      <c r="P889" s="7">
        <f t="shared" si="60"/>
        <v>678</v>
      </c>
      <c r="Q889" s="8">
        <v>837.19</v>
      </c>
      <c r="R889" s="9">
        <f t="shared" si="61"/>
        <v>1.2347935103244838</v>
      </c>
    </row>
    <row r="890" spans="1:18" hidden="1" outlineLevel="2" x14ac:dyDescent="0.25">
      <c r="A890" s="5" t="s">
        <v>18</v>
      </c>
      <c r="B890" s="5" t="s">
        <v>19</v>
      </c>
      <c r="C890" s="5" t="s">
        <v>824</v>
      </c>
      <c r="D890" s="5" t="s">
        <v>21</v>
      </c>
      <c r="E890" s="5" t="s">
        <v>22</v>
      </c>
      <c r="F890" s="5" t="s">
        <v>176</v>
      </c>
      <c r="G890" s="5" t="s">
        <v>177</v>
      </c>
      <c r="H890" s="6" t="s">
        <v>582</v>
      </c>
      <c r="I890" s="5" t="s">
        <v>583</v>
      </c>
      <c r="J890" s="5" t="s">
        <v>42</v>
      </c>
      <c r="K890" s="6" t="s">
        <v>825</v>
      </c>
      <c r="L890" s="6" t="s">
        <v>826</v>
      </c>
      <c r="M890" s="7">
        <v>2</v>
      </c>
      <c r="N890" s="7">
        <v>262</v>
      </c>
      <c r="P890" s="7">
        <f t="shared" si="60"/>
        <v>262</v>
      </c>
      <c r="Q890" s="8">
        <v>2226.54</v>
      </c>
      <c r="R890" s="9">
        <f t="shared" si="61"/>
        <v>8.49824427480916</v>
      </c>
    </row>
    <row r="891" spans="1:18" hidden="1" outlineLevel="2" x14ac:dyDescent="0.25">
      <c r="A891" s="5" t="s">
        <v>18</v>
      </c>
      <c r="B891" s="5" t="s">
        <v>19</v>
      </c>
      <c r="C891" s="5" t="s">
        <v>824</v>
      </c>
      <c r="D891" s="5" t="s">
        <v>21</v>
      </c>
      <c r="E891" s="5" t="s">
        <v>22</v>
      </c>
      <c r="F891" s="5" t="s">
        <v>176</v>
      </c>
      <c r="G891" s="5" t="s">
        <v>184</v>
      </c>
      <c r="H891" s="6" t="s">
        <v>185</v>
      </c>
      <c r="I891" s="5" t="s">
        <v>186</v>
      </c>
      <c r="J891" s="5" t="s">
        <v>27</v>
      </c>
      <c r="K891" s="6" t="s">
        <v>825</v>
      </c>
      <c r="L891" s="6" t="s">
        <v>826</v>
      </c>
      <c r="M891" s="7">
        <v>3</v>
      </c>
      <c r="N891" s="7">
        <v>180</v>
      </c>
      <c r="P891" s="7">
        <f t="shared" si="60"/>
        <v>180</v>
      </c>
      <c r="Q891" s="8">
        <v>5426.37</v>
      </c>
      <c r="R891" s="9">
        <f t="shared" si="61"/>
        <v>30.1465</v>
      </c>
    </row>
    <row r="892" spans="1:18" hidden="1" outlineLevel="2" x14ac:dyDescent="0.25">
      <c r="A892" s="5" t="s">
        <v>18</v>
      </c>
      <c r="B892" s="5" t="s">
        <v>19</v>
      </c>
      <c r="C892" s="5" t="s">
        <v>824</v>
      </c>
      <c r="D892" s="5" t="s">
        <v>21</v>
      </c>
      <c r="E892" s="5" t="s">
        <v>22</v>
      </c>
      <c r="F892" s="5" t="s">
        <v>176</v>
      </c>
      <c r="G892" s="5" t="s">
        <v>187</v>
      </c>
      <c r="H892" s="6" t="s">
        <v>877</v>
      </c>
      <c r="I892" s="5" t="s">
        <v>878</v>
      </c>
      <c r="J892" s="5" t="s">
        <v>49</v>
      </c>
      <c r="K892" s="6" t="s">
        <v>825</v>
      </c>
      <c r="L892" s="6" t="s">
        <v>826</v>
      </c>
      <c r="O892" s="7">
        <v>105</v>
      </c>
      <c r="P892" s="7">
        <f t="shared" si="60"/>
        <v>105</v>
      </c>
      <c r="Q892" s="8">
        <v>5056.47</v>
      </c>
      <c r="R892" s="9">
        <f t="shared" si="61"/>
        <v>48.156857142857149</v>
      </c>
    </row>
    <row r="893" spans="1:18" hidden="1" outlineLevel="2" x14ac:dyDescent="0.25">
      <c r="A893" s="5" t="s">
        <v>18</v>
      </c>
      <c r="B893" s="5" t="s">
        <v>19</v>
      </c>
      <c r="C893" s="5" t="s">
        <v>824</v>
      </c>
      <c r="D893" s="5" t="s">
        <v>21</v>
      </c>
      <c r="E893" s="5" t="s">
        <v>22</v>
      </c>
      <c r="F893" s="5" t="s">
        <v>176</v>
      </c>
      <c r="G893" s="5" t="s">
        <v>187</v>
      </c>
      <c r="H893" s="6" t="s">
        <v>188</v>
      </c>
      <c r="I893" s="5" t="s">
        <v>189</v>
      </c>
      <c r="J893" s="5" t="s">
        <v>27</v>
      </c>
      <c r="K893" s="6" t="s">
        <v>825</v>
      </c>
      <c r="L893" s="6" t="s">
        <v>826</v>
      </c>
      <c r="M893" s="7">
        <v>5</v>
      </c>
      <c r="N893" s="7">
        <v>278</v>
      </c>
      <c r="P893" s="7">
        <f t="shared" si="60"/>
        <v>278</v>
      </c>
      <c r="Q893" s="8">
        <v>6440.56</v>
      </c>
      <c r="R893" s="9">
        <f t="shared" si="61"/>
        <v>23.16748201438849</v>
      </c>
    </row>
    <row r="894" spans="1:18" hidden="1" outlineLevel="2" x14ac:dyDescent="0.25">
      <c r="A894" s="5" t="s">
        <v>18</v>
      </c>
      <c r="B894" s="5" t="s">
        <v>19</v>
      </c>
      <c r="C894" s="5" t="s">
        <v>824</v>
      </c>
      <c r="D894" s="5" t="s">
        <v>21</v>
      </c>
      <c r="E894" s="5" t="s">
        <v>22</v>
      </c>
      <c r="F894" s="5" t="s">
        <v>176</v>
      </c>
      <c r="G894" s="5" t="s">
        <v>187</v>
      </c>
      <c r="H894" s="6" t="s">
        <v>190</v>
      </c>
      <c r="I894" s="5" t="s">
        <v>191</v>
      </c>
      <c r="J894" s="5" t="s">
        <v>30</v>
      </c>
      <c r="K894" s="6" t="s">
        <v>825</v>
      </c>
      <c r="L894" s="6" t="s">
        <v>826</v>
      </c>
      <c r="M894" s="7">
        <v>4</v>
      </c>
      <c r="N894" s="7">
        <v>503</v>
      </c>
      <c r="P894" s="7">
        <f t="shared" si="60"/>
        <v>503</v>
      </c>
      <c r="Q894" s="8">
        <v>4494</v>
      </c>
      <c r="R894" s="9">
        <f t="shared" si="61"/>
        <v>8.9343936381709739</v>
      </c>
    </row>
    <row r="895" spans="1:18" hidden="1" outlineLevel="2" x14ac:dyDescent="0.25">
      <c r="A895" s="5" t="s">
        <v>18</v>
      </c>
      <c r="B895" s="5" t="s">
        <v>19</v>
      </c>
      <c r="C895" s="5" t="s">
        <v>824</v>
      </c>
      <c r="D895" s="5" t="s">
        <v>21</v>
      </c>
      <c r="E895" s="5" t="s">
        <v>22</v>
      </c>
      <c r="F895" s="5" t="s">
        <v>176</v>
      </c>
      <c r="G895" s="5" t="s">
        <v>187</v>
      </c>
      <c r="H895" s="6" t="s">
        <v>382</v>
      </c>
      <c r="I895" s="5" t="s">
        <v>383</v>
      </c>
      <c r="J895" s="5" t="s">
        <v>42</v>
      </c>
      <c r="K895" s="6" t="s">
        <v>825</v>
      </c>
      <c r="L895" s="6" t="s">
        <v>826</v>
      </c>
      <c r="M895" s="7">
        <v>1</v>
      </c>
      <c r="N895" s="7">
        <v>506</v>
      </c>
      <c r="P895" s="7">
        <f t="shared" si="60"/>
        <v>506</v>
      </c>
      <c r="Q895" s="8">
        <v>978.2</v>
      </c>
      <c r="R895" s="9">
        <f t="shared" si="61"/>
        <v>1.9332015810276681</v>
      </c>
    </row>
    <row r="896" spans="1:18" hidden="1" outlineLevel="2" x14ac:dyDescent="0.25">
      <c r="A896" s="5" t="s">
        <v>18</v>
      </c>
      <c r="B896" s="5" t="s">
        <v>19</v>
      </c>
      <c r="C896" s="5" t="s">
        <v>824</v>
      </c>
      <c r="D896" s="5" t="s">
        <v>21</v>
      </c>
      <c r="E896" s="5" t="s">
        <v>22</v>
      </c>
      <c r="F896" s="5" t="s">
        <v>176</v>
      </c>
      <c r="G896" s="5" t="s">
        <v>192</v>
      </c>
      <c r="H896" s="6" t="s">
        <v>193</v>
      </c>
      <c r="I896" s="5" t="s">
        <v>194</v>
      </c>
      <c r="J896" s="5" t="s">
        <v>27</v>
      </c>
      <c r="K896" s="6" t="s">
        <v>825</v>
      </c>
      <c r="L896" s="6" t="s">
        <v>826</v>
      </c>
      <c r="M896" s="7">
        <v>7</v>
      </c>
      <c r="N896" s="7">
        <v>449</v>
      </c>
      <c r="P896" s="7">
        <f t="shared" si="60"/>
        <v>449</v>
      </c>
      <c r="Q896" s="8">
        <v>13577.37</v>
      </c>
      <c r="R896" s="9">
        <f t="shared" si="61"/>
        <v>30.239131403118041</v>
      </c>
    </row>
    <row r="897" spans="1:18" hidden="1" outlineLevel="2" x14ac:dyDescent="0.25">
      <c r="A897" s="5" t="s">
        <v>18</v>
      </c>
      <c r="B897" s="5" t="s">
        <v>19</v>
      </c>
      <c r="C897" s="5" t="s">
        <v>824</v>
      </c>
      <c r="D897" s="5" t="s">
        <v>21</v>
      </c>
      <c r="E897" s="5" t="s">
        <v>22</v>
      </c>
      <c r="F897" s="5" t="s">
        <v>176</v>
      </c>
      <c r="G897" s="5" t="s">
        <v>192</v>
      </c>
      <c r="H897" s="6" t="s">
        <v>195</v>
      </c>
      <c r="I897" s="5" t="s">
        <v>196</v>
      </c>
      <c r="J897" s="5" t="s">
        <v>30</v>
      </c>
      <c r="K897" s="6" t="s">
        <v>825</v>
      </c>
      <c r="L897" s="6" t="s">
        <v>826</v>
      </c>
      <c r="M897" s="7">
        <v>4</v>
      </c>
      <c r="N897" s="7">
        <v>283</v>
      </c>
      <c r="P897" s="7">
        <f t="shared" si="60"/>
        <v>283</v>
      </c>
      <c r="Q897" s="8">
        <v>919.3</v>
      </c>
      <c r="R897" s="9">
        <f t="shared" si="61"/>
        <v>3.2484098939929327</v>
      </c>
    </row>
    <row r="898" spans="1:18" hidden="1" outlineLevel="2" x14ac:dyDescent="0.25">
      <c r="A898" s="5" t="s">
        <v>18</v>
      </c>
      <c r="B898" s="5" t="s">
        <v>19</v>
      </c>
      <c r="C898" s="5" t="s">
        <v>824</v>
      </c>
      <c r="D898" s="5" t="s">
        <v>21</v>
      </c>
      <c r="E898" s="5" t="s">
        <v>22</v>
      </c>
      <c r="F898" s="5" t="s">
        <v>176</v>
      </c>
      <c r="G898" s="5" t="s">
        <v>483</v>
      </c>
      <c r="H898" s="6" t="s">
        <v>879</v>
      </c>
      <c r="I898" s="5" t="s">
        <v>880</v>
      </c>
      <c r="J898" s="5" t="s">
        <v>27</v>
      </c>
      <c r="K898" s="6" t="s">
        <v>825</v>
      </c>
      <c r="L898" s="6" t="s">
        <v>826</v>
      </c>
      <c r="M898" s="7">
        <v>1</v>
      </c>
      <c r="N898" s="7">
        <v>60</v>
      </c>
      <c r="P898" s="7">
        <f t="shared" si="60"/>
        <v>60</v>
      </c>
      <c r="Q898" s="8">
        <v>139.13</v>
      </c>
      <c r="R898" s="9">
        <f t="shared" si="61"/>
        <v>2.3188333333333331</v>
      </c>
    </row>
    <row r="899" spans="1:18" hidden="1" outlineLevel="2" x14ac:dyDescent="0.25">
      <c r="A899" s="5" t="s">
        <v>18</v>
      </c>
      <c r="B899" s="5" t="s">
        <v>19</v>
      </c>
      <c r="C899" s="5" t="s">
        <v>824</v>
      </c>
      <c r="D899" s="5" t="s">
        <v>21</v>
      </c>
      <c r="E899" s="5" t="s">
        <v>22</v>
      </c>
      <c r="F899" s="5" t="s">
        <v>176</v>
      </c>
      <c r="G899" s="5" t="s">
        <v>197</v>
      </c>
      <c r="H899" s="6" t="s">
        <v>881</v>
      </c>
      <c r="I899" s="5" t="s">
        <v>882</v>
      </c>
      <c r="J899" s="5" t="s">
        <v>47</v>
      </c>
      <c r="K899" s="6" t="s">
        <v>825</v>
      </c>
      <c r="L899" s="6" t="s">
        <v>826</v>
      </c>
      <c r="O899" s="7">
        <v>868</v>
      </c>
      <c r="P899" s="7">
        <f t="shared" ref="P899:P930" si="62">N899+O899</f>
        <v>868</v>
      </c>
      <c r="Q899" s="8">
        <v>11569.71</v>
      </c>
      <c r="R899" s="9">
        <f t="shared" ref="R899:R930" si="63">Q899/P899</f>
        <v>13.329158986175115</v>
      </c>
    </row>
    <row r="900" spans="1:18" hidden="1" outlineLevel="2" x14ac:dyDescent="0.25">
      <c r="A900" s="5" t="s">
        <v>18</v>
      </c>
      <c r="B900" s="5" t="s">
        <v>19</v>
      </c>
      <c r="C900" s="5" t="s">
        <v>824</v>
      </c>
      <c r="D900" s="5" t="s">
        <v>21</v>
      </c>
      <c r="E900" s="5" t="s">
        <v>22</v>
      </c>
      <c r="F900" s="5" t="s">
        <v>176</v>
      </c>
      <c r="G900" s="5" t="s">
        <v>197</v>
      </c>
      <c r="H900" s="6" t="s">
        <v>881</v>
      </c>
      <c r="I900" s="5" t="s">
        <v>882</v>
      </c>
      <c r="J900" s="5" t="s">
        <v>49</v>
      </c>
      <c r="K900" s="6" t="s">
        <v>825</v>
      </c>
      <c r="L900" s="6" t="s">
        <v>826</v>
      </c>
      <c r="O900" s="7">
        <v>898</v>
      </c>
      <c r="P900" s="7">
        <f t="shared" si="62"/>
        <v>898</v>
      </c>
      <c r="Q900" s="8">
        <v>17354.57</v>
      </c>
      <c r="R900" s="9">
        <f t="shared" si="63"/>
        <v>19.325801781737194</v>
      </c>
    </row>
    <row r="901" spans="1:18" hidden="1" outlineLevel="2" x14ac:dyDescent="0.25">
      <c r="A901" s="5" t="s">
        <v>18</v>
      </c>
      <c r="B901" s="5" t="s">
        <v>19</v>
      </c>
      <c r="C901" s="5" t="s">
        <v>824</v>
      </c>
      <c r="D901" s="5" t="s">
        <v>21</v>
      </c>
      <c r="E901" s="5" t="s">
        <v>22</v>
      </c>
      <c r="F901" s="5" t="s">
        <v>176</v>
      </c>
      <c r="G901" s="5" t="s">
        <v>197</v>
      </c>
      <c r="H901" s="6" t="s">
        <v>881</v>
      </c>
      <c r="I901" s="5" t="s">
        <v>882</v>
      </c>
      <c r="J901" s="5" t="s">
        <v>48</v>
      </c>
      <c r="K901" s="6" t="s">
        <v>825</v>
      </c>
      <c r="L901" s="6" t="s">
        <v>826</v>
      </c>
      <c r="O901" s="7">
        <v>2521</v>
      </c>
      <c r="P901" s="7">
        <f t="shared" si="62"/>
        <v>2521</v>
      </c>
      <c r="Q901" s="8">
        <v>28999.279999999999</v>
      </c>
      <c r="R901" s="9">
        <f t="shared" si="63"/>
        <v>11.50308607695359</v>
      </c>
    </row>
    <row r="902" spans="1:18" hidden="1" outlineLevel="2" x14ac:dyDescent="0.25">
      <c r="A902" s="5" t="s">
        <v>18</v>
      </c>
      <c r="B902" s="5" t="s">
        <v>19</v>
      </c>
      <c r="C902" s="5" t="s">
        <v>824</v>
      </c>
      <c r="D902" s="5" t="s">
        <v>21</v>
      </c>
      <c r="E902" s="5" t="s">
        <v>22</v>
      </c>
      <c r="F902" s="5" t="s">
        <v>176</v>
      </c>
      <c r="G902" s="5" t="s">
        <v>197</v>
      </c>
      <c r="H902" s="6" t="s">
        <v>883</v>
      </c>
      <c r="I902" s="5" t="s">
        <v>884</v>
      </c>
      <c r="J902" s="5" t="s">
        <v>49</v>
      </c>
      <c r="K902" s="6" t="s">
        <v>825</v>
      </c>
      <c r="L902" s="6" t="s">
        <v>826</v>
      </c>
      <c r="O902" s="7">
        <v>893</v>
      </c>
      <c r="P902" s="7">
        <f t="shared" si="62"/>
        <v>893</v>
      </c>
      <c r="Q902" s="8">
        <v>5601.45</v>
      </c>
      <c r="R902" s="9">
        <f t="shared" si="63"/>
        <v>6.2726203807390819</v>
      </c>
    </row>
    <row r="903" spans="1:18" hidden="1" outlineLevel="2" x14ac:dyDescent="0.25">
      <c r="A903" s="5" t="s">
        <v>18</v>
      </c>
      <c r="B903" s="5" t="s">
        <v>19</v>
      </c>
      <c r="C903" s="5" t="s">
        <v>824</v>
      </c>
      <c r="D903" s="5" t="s">
        <v>21</v>
      </c>
      <c r="E903" s="5" t="s">
        <v>22</v>
      </c>
      <c r="F903" s="5" t="s">
        <v>176</v>
      </c>
      <c r="G903" s="5" t="s">
        <v>197</v>
      </c>
      <c r="H903" s="6" t="s">
        <v>883</v>
      </c>
      <c r="I903" s="5" t="s">
        <v>884</v>
      </c>
      <c r="J903" s="5" t="s">
        <v>47</v>
      </c>
      <c r="K903" s="6" t="s">
        <v>825</v>
      </c>
      <c r="L903" s="6" t="s">
        <v>826</v>
      </c>
      <c r="O903" s="7">
        <v>324</v>
      </c>
      <c r="P903" s="7">
        <f t="shared" si="62"/>
        <v>324</v>
      </c>
      <c r="Q903" s="8">
        <v>3734.29</v>
      </c>
      <c r="R903" s="9">
        <f t="shared" si="63"/>
        <v>11.525586419753086</v>
      </c>
    </row>
    <row r="904" spans="1:18" hidden="1" outlineLevel="2" x14ac:dyDescent="0.25">
      <c r="A904" s="5" t="s">
        <v>18</v>
      </c>
      <c r="B904" s="5" t="s">
        <v>19</v>
      </c>
      <c r="C904" s="5" t="s">
        <v>824</v>
      </c>
      <c r="D904" s="5" t="s">
        <v>21</v>
      </c>
      <c r="E904" s="5" t="s">
        <v>22</v>
      </c>
      <c r="F904" s="5" t="s">
        <v>176</v>
      </c>
      <c r="G904" s="5" t="s">
        <v>197</v>
      </c>
      <c r="H904" s="6" t="s">
        <v>885</v>
      </c>
      <c r="I904" s="5" t="s">
        <v>886</v>
      </c>
      <c r="J904" s="5" t="s">
        <v>47</v>
      </c>
      <c r="K904" s="6" t="s">
        <v>825</v>
      </c>
      <c r="L904" s="6" t="s">
        <v>826</v>
      </c>
      <c r="O904" s="7">
        <v>103</v>
      </c>
      <c r="P904" s="7">
        <f t="shared" si="62"/>
        <v>103</v>
      </c>
      <c r="Q904" s="8">
        <v>3844.47</v>
      </c>
      <c r="R904" s="9">
        <f t="shared" si="63"/>
        <v>37.324951456310679</v>
      </c>
    </row>
    <row r="905" spans="1:18" hidden="1" outlineLevel="2" x14ac:dyDescent="0.25">
      <c r="A905" s="5" t="s">
        <v>18</v>
      </c>
      <c r="B905" s="5" t="s">
        <v>19</v>
      </c>
      <c r="C905" s="5" t="s">
        <v>824</v>
      </c>
      <c r="D905" s="5" t="s">
        <v>21</v>
      </c>
      <c r="E905" s="5" t="s">
        <v>22</v>
      </c>
      <c r="F905" s="5" t="s">
        <v>176</v>
      </c>
      <c r="G905" s="5" t="s">
        <v>197</v>
      </c>
      <c r="H905" s="6" t="s">
        <v>887</v>
      </c>
      <c r="I905" s="5" t="s">
        <v>888</v>
      </c>
      <c r="J905" s="5" t="s">
        <v>49</v>
      </c>
      <c r="K905" s="6" t="s">
        <v>825</v>
      </c>
      <c r="L905" s="6" t="s">
        <v>826</v>
      </c>
      <c r="O905" s="7">
        <v>265</v>
      </c>
      <c r="P905" s="7">
        <f t="shared" si="62"/>
        <v>265</v>
      </c>
      <c r="Q905" s="8">
        <v>335.61</v>
      </c>
      <c r="R905" s="9">
        <f t="shared" si="63"/>
        <v>1.2664528301886793</v>
      </c>
    </row>
    <row r="906" spans="1:18" hidden="1" outlineLevel="2" x14ac:dyDescent="0.25">
      <c r="A906" s="5" t="s">
        <v>18</v>
      </c>
      <c r="B906" s="5" t="s">
        <v>19</v>
      </c>
      <c r="C906" s="5" t="s">
        <v>824</v>
      </c>
      <c r="D906" s="5" t="s">
        <v>21</v>
      </c>
      <c r="E906" s="5" t="s">
        <v>22</v>
      </c>
      <c r="F906" s="5" t="s">
        <v>176</v>
      </c>
      <c r="G906" s="5" t="s">
        <v>197</v>
      </c>
      <c r="H906" s="6" t="s">
        <v>200</v>
      </c>
      <c r="I906" s="5" t="s">
        <v>201</v>
      </c>
      <c r="J906" s="5" t="s">
        <v>27</v>
      </c>
      <c r="K906" s="6" t="s">
        <v>825</v>
      </c>
      <c r="L906" s="6" t="s">
        <v>826</v>
      </c>
      <c r="M906" s="7">
        <v>44</v>
      </c>
      <c r="N906" s="7">
        <v>1576</v>
      </c>
      <c r="P906" s="7">
        <f t="shared" si="62"/>
        <v>1576</v>
      </c>
      <c r="Q906" s="8">
        <v>20998.15</v>
      </c>
      <c r="R906" s="9">
        <f t="shared" si="63"/>
        <v>13.323699238578682</v>
      </c>
    </row>
    <row r="907" spans="1:18" hidden="1" outlineLevel="2" x14ac:dyDescent="0.25">
      <c r="A907" s="5" t="s">
        <v>18</v>
      </c>
      <c r="B907" s="5" t="s">
        <v>19</v>
      </c>
      <c r="C907" s="5" t="s">
        <v>824</v>
      </c>
      <c r="D907" s="5" t="s">
        <v>21</v>
      </c>
      <c r="E907" s="5" t="s">
        <v>22</v>
      </c>
      <c r="F907" s="5" t="s">
        <v>176</v>
      </c>
      <c r="G907" s="5" t="s">
        <v>197</v>
      </c>
      <c r="H907" s="6" t="s">
        <v>202</v>
      </c>
      <c r="I907" s="5" t="s">
        <v>203</v>
      </c>
      <c r="J907" s="5" t="s">
        <v>30</v>
      </c>
      <c r="K907" s="6" t="s">
        <v>825</v>
      </c>
      <c r="L907" s="6" t="s">
        <v>826</v>
      </c>
      <c r="M907" s="7">
        <v>5</v>
      </c>
      <c r="N907" s="7">
        <v>691</v>
      </c>
      <c r="P907" s="7">
        <f t="shared" si="62"/>
        <v>691</v>
      </c>
      <c r="Q907" s="8">
        <v>2857.24</v>
      </c>
      <c r="R907" s="9">
        <f t="shared" si="63"/>
        <v>4.1349348769898695</v>
      </c>
    </row>
    <row r="908" spans="1:18" hidden="1" outlineLevel="2" x14ac:dyDescent="0.25">
      <c r="A908" s="5" t="s">
        <v>18</v>
      </c>
      <c r="B908" s="5" t="s">
        <v>19</v>
      </c>
      <c r="C908" s="5" t="s">
        <v>824</v>
      </c>
      <c r="D908" s="5" t="s">
        <v>21</v>
      </c>
      <c r="E908" s="5" t="s">
        <v>22</v>
      </c>
      <c r="F908" s="5" t="s">
        <v>176</v>
      </c>
      <c r="G908" s="5" t="s">
        <v>197</v>
      </c>
      <c r="H908" s="6" t="s">
        <v>388</v>
      </c>
      <c r="I908" s="5" t="s">
        <v>389</v>
      </c>
      <c r="J908" s="5" t="s">
        <v>42</v>
      </c>
      <c r="K908" s="6" t="s">
        <v>825</v>
      </c>
      <c r="L908" s="6" t="s">
        <v>826</v>
      </c>
      <c r="M908" s="7">
        <v>1</v>
      </c>
      <c r="N908" s="7">
        <v>252</v>
      </c>
      <c r="P908" s="7">
        <f t="shared" si="62"/>
        <v>252</v>
      </c>
      <c r="Q908" s="8">
        <v>718.45</v>
      </c>
      <c r="R908" s="9">
        <f t="shared" si="63"/>
        <v>2.8509920634920638</v>
      </c>
    </row>
    <row r="909" spans="1:18" hidden="1" outlineLevel="2" x14ac:dyDescent="0.25">
      <c r="A909" s="5" t="s">
        <v>18</v>
      </c>
      <c r="B909" s="5" t="s">
        <v>19</v>
      </c>
      <c r="C909" s="5" t="s">
        <v>824</v>
      </c>
      <c r="D909" s="5" t="s">
        <v>21</v>
      </c>
      <c r="E909" s="5" t="s">
        <v>22</v>
      </c>
      <c r="F909" s="5" t="s">
        <v>176</v>
      </c>
      <c r="G909" s="5" t="s">
        <v>204</v>
      </c>
      <c r="H909" s="6" t="s">
        <v>209</v>
      </c>
      <c r="I909" s="5" t="s">
        <v>210</v>
      </c>
      <c r="J909" s="5" t="s">
        <v>27</v>
      </c>
      <c r="K909" s="6" t="s">
        <v>825</v>
      </c>
      <c r="L909" s="6" t="s">
        <v>826</v>
      </c>
      <c r="M909" s="7">
        <v>5</v>
      </c>
      <c r="N909" s="7">
        <v>181</v>
      </c>
      <c r="P909" s="7">
        <f t="shared" si="62"/>
        <v>181</v>
      </c>
      <c r="Q909" s="8">
        <v>9434.1200000000008</v>
      </c>
      <c r="R909" s="9">
        <f t="shared" si="63"/>
        <v>52.122209944751383</v>
      </c>
    </row>
    <row r="910" spans="1:18" hidden="1" outlineLevel="2" x14ac:dyDescent="0.25">
      <c r="A910" s="5" t="s">
        <v>18</v>
      </c>
      <c r="B910" s="5" t="s">
        <v>19</v>
      </c>
      <c r="C910" s="5" t="s">
        <v>824</v>
      </c>
      <c r="D910" s="5" t="s">
        <v>21</v>
      </c>
      <c r="E910" s="5" t="s">
        <v>22</v>
      </c>
      <c r="F910" s="5" t="s">
        <v>176</v>
      </c>
      <c r="G910" s="5" t="s">
        <v>204</v>
      </c>
      <c r="H910" s="6" t="s">
        <v>493</v>
      </c>
      <c r="I910" s="5" t="s">
        <v>494</v>
      </c>
      <c r="J910" s="5" t="s">
        <v>30</v>
      </c>
      <c r="K910" s="6" t="s">
        <v>825</v>
      </c>
      <c r="L910" s="6" t="s">
        <v>826</v>
      </c>
      <c r="M910" s="7">
        <v>2</v>
      </c>
      <c r="N910" s="7">
        <v>323</v>
      </c>
      <c r="P910" s="7">
        <f t="shared" si="62"/>
        <v>323</v>
      </c>
      <c r="Q910" s="8">
        <v>2664.41</v>
      </c>
      <c r="R910" s="9">
        <f t="shared" si="63"/>
        <v>8.248947368421053</v>
      </c>
    </row>
    <row r="911" spans="1:18" hidden="1" outlineLevel="2" x14ac:dyDescent="0.25">
      <c r="A911" s="5" t="s">
        <v>18</v>
      </c>
      <c r="B911" s="5" t="s">
        <v>19</v>
      </c>
      <c r="C911" s="5" t="s">
        <v>824</v>
      </c>
      <c r="D911" s="5" t="s">
        <v>21</v>
      </c>
      <c r="E911" s="5" t="s">
        <v>22</v>
      </c>
      <c r="F911" s="5" t="s">
        <v>176</v>
      </c>
      <c r="G911" s="5" t="s">
        <v>211</v>
      </c>
      <c r="H911" s="6" t="s">
        <v>212</v>
      </c>
      <c r="I911" s="5" t="s">
        <v>213</v>
      </c>
      <c r="J911" s="5" t="s">
        <v>27</v>
      </c>
      <c r="K911" s="6" t="s">
        <v>825</v>
      </c>
      <c r="L911" s="6" t="s">
        <v>826</v>
      </c>
      <c r="M911" s="7">
        <v>4</v>
      </c>
      <c r="N911" s="7">
        <v>176</v>
      </c>
      <c r="P911" s="7">
        <f t="shared" si="62"/>
        <v>176</v>
      </c>
      <c r="Q911" s="8">
        <v>2321.84</v>
      </c>
      <c r="R911" s="9">
        <f t="shared" si="63"/>
        <v>13.192272727272728</v>
      </c>
    </row>
    <row r="912" spans="1:18" hidden="1" outlineLevel="2" x14ac:dyDescent="0.25">
      <c r="A912" s="5" t="s">
        <v>18</v>
      </c>
      <c r="B912" s="5" t="s">
        <v>19</v>
      </c>
      <c r="C912" s="5" t="s">
        <v>824</v>
      </c>
      <c r="D912" s="5" t="s">
        <v>21</v>
      </c>
      <c r="E912" s="5" t="s">
        <v>22</v>
      </c>
      <c r="F912" s="5" t="s">
        <v>176</v>
      </c>
      <c r="G912" s="5" t="s">
        <v>216</v>
      </c>
      <c r="H912" s="6" t="s">
        <v>394</v>
      </c>
      <c r="I912" s="5" t="s">
        <v>395</v>
      </c>
      <c r="J912" s="5" t="s">
        <v>27</v>
      </c>
      <c r="K912" s="6" t="s">
        <v>825</v>
      </c>
      <c r="L912" s="6" t="s">
        <v>826</v>
      </c>
      <c r="M912" s="7">
        <v>5</v>
      </c>
      <c r="N912" s="7">
        <v>156</v>
      </c>
      <c r="P912" s="7">
        <f t="shared" si="62"/>
        <v>156</v>
      </c>
      <c r="Q912" s="8">
        <v>2233.65</v>
      </c>
      <c r="R912" s="9">
        <f t="shared" si="63"/>
        <v>14.318269230769232</v>
      </c>
    </row>
    <row r="913" spans="1:18" hidden="1" outlineLevel="2" x14ac:dyDescent="0.25">
      <c r="A913" s="5" t="s">
        <v>18</v>
      </c>
      <c r="B913" s="5" t="s">
        <v>19</v>
      </c>
      <c r="C913" s="5" t="s">
        <v>824</v>
      </c>
      <c r="D913" s="5" t="s">
        <v>21</v>
      </c>
      <c r="E913" s="5" t="s">
        <v>22</v>
      </c>
      <c r="F913" s="5" t="s">
        <v>221</v>
      </c>
      <c r="G913" s="5" t="s">
        <v>222</v>
      </c>
      <c r="H913" s="6" t="s">
        <v>223</v>
      </c>
      <c r="I913" s="5" t="s">
        <v>224</v>
      </c>
      <c r="J913" s="5" t="s">
        <v>27</v>
      </c>
      <c r="K913" s="6" t="s">
        <v>825</v>
      </c>
      <c r="L913" s="6" t="s">
        <v>826</v>
      </c>
      <c r="M913" s="7">
        <v>4</v>
      </c>
      <c r="N913" s="7">
        <v>124</v>
      </c>
      <c r="P913" s="7">
        <f t="shared" si="62"/>
        <v>124</v>
      </c>
      <c r="Q913" s="8">
        <v>849.03</v>
      </c>
      <c r="R913" s="9">
        <f t="shared" si="63"/>
        <v>6.8470161290322578</v>
      </c>
    </row>
    <row r="914" spans="1:18" hidden="1" outlineLevel="2" x14ac:dyDescent="0.25">
      <c r="A914" s="5" t="s">
        <v>18</v>
      </c>
      <c r="B914" s="5" t="s">
        <v>19</v>
      </c>
      <c r="C914" s="5" t="s">
        <v>824</v>
      </c>
      <c r="D914" s="5" t="s">
        <v>21</v>
      </c>
      <c r="E914" s="5" t="s">
        <v>22</v>
      </c>
      <c r="F914" s="5" t="s">
        <v>221</v>
      </c>
      <c r="G914" s="5" t="s">
        <v>225</v>
      </c>
      <c r="H914" s="6" t="s">
        <v>230</v>
      </c>
      <c r="I914" s="5" t="s">
        <v>231</v>
      </c>
      <c r="J914" s="5" t="s">
        <v>27</v>
      </c>
      <c r="K914" s="6" t="s">
        <v>825</v>
      </c>
      <c r="L914" s="6" t="s">
        <v>826</v>
      </c>
      <c r="M914" s="7">
        <v>17</v>
      </c>
      <c r="N914" s="7">
        <v>776</v>
      </c>
      <c r="P914" s="7">
        <f t="shared" si="62"/>
        <v>776</v>
      </c>
      <c r="Q914" s="8">
        <v>11467.1</v>
      </c>
      <c r="R914" s="9">
        <f t="shared" si="63"/>
        <v>14.777190721649484</v>
      </c>
    </row>
    <row r="915" spans="1:18" hidden="1" outlineLevel="2" x14ac:dyDescent="0.25">
      <c r="A915" s="5" t="s">
        <v>18</v>
      </c>
      <c r="B915" s="5" t="s">
        <v>19</v>
      </c>
      <c r="C915" s="5" t="s">
        <v>824</v>
      </c>
      <c r="D915" s="5" t="s">
        <v>21</v>
      </c>
      <c r="E915" s="5" t="s">
        <v>22</v>
      </c>
      <c r="F915" s="5" t="s">
        <v>221</v>
      </c>
      <c r="G915" s="5" t="s">
        <v>225</v>
      </c>
      <c r="H915" s="6" t="s">
        <v>232</v>
      </c>
      <c r="I915" s="5" t="s">
        <v>233</v>
      </c>
      <c r="J915" s="5" t="s">
        <v>30</v>
      </c>
      <c r="K915" s="6" t="s">
        <v>825</v>
      </c>
      <c r="L915" s="6" t="s">
        <v>826</v>
      </c>
      <c r="M915" s="7">
        <v>3</v>
      </c>
      <c r="N915" s="7">
        <v>260</v>
      </c>
      <c r="P915" s="7">
        <f t="shared" si="62"/>
        <v>260</v>
      </c>
      <c r="Q915" s="8">
        <v>4517.6400000000003</v>
      </c>
      <c r="R915" s="9">
        <f t="shared" si="63"/>
        <v>17.375538461538461</v>
      </c>
    </row>
    <row r="916" spans="1:18" hidden="1" outlineLevel="2" x14ac:dyDescent="0.25">
      <c r="A916" s="5" t="s">
        <v>18</v>
      </c>
      <c r="B916" s="5" t="s">
        <v>19</v>
      </c>
      <c r="C916" s="5" t="s">
        <v>824</v>
      </c>
      <c r="D916" s="5" t="s">
        <v>21</v>
      </c>
      <c r="E916" s="5" t="s">
        <v>22</v>
      </c>
      <c r="F916" s="5" t="s">
        <v>234</v>
      </c>
      <c r="G916" s="5" t="s">
        <v>235</v>
      </c>
      <c r="H916" s="6" t="s">
        <v>889</v>
      </c>
      <c r="I916" s="5" t="s">
        <v>890</v>
      </c>
      <c r="J916" s="5" t="s">
        <v>49</v>
      </c>
      <c r="K916" s="6" t="s">
        <v>825</v>
      </c>
      <c r="L916" s="6" t="s">
        <v>826</v>
      </c>
      <c r="O916" s="7">
        <v>981</v>
      </c>
      <c r="P916" s="7">
        <f t="shared" si="62"/>
        <v>981</v>
      </c>
      <c r="Q916" s="8">
        <v>5670.08</v>
      </c>
      <c r="R916" s="9">
        <f t="shared" si="63"/>
        <v>5.7798980632008155</v>
      </c>
    </row>
    <row r="917" spans="1:18" hidden="1" outlineLevel="2" x14ac:dyDescent="0.25">
      <c r="A917" s="5" t="s">
        <v>18</v>
      </c>
      <c r="B917" s="5" t="s">
        <v>19</v>
      </c>
      <c r="C917" s="5" t="s">
        <v>824</v>
      </c>
      <c r="D917" s="5" t="s">
        <v>21</v>
      </c>
      <c r="E917" s="5" t="s">
        <v>22</v>
      </c>
      <c r="F917" s="5" t="s">
        <v>234</v>
      </c>
      <c r="G917" s="5" t="s">
        <v>407</v>
      </c>
      <c r="H917" s="6" t="s">
        <v>891</v>
      </c>
      <c r="I917" s="5" t="s">
        <v>892</v>
      </c>
      <c r="J917" s="5" t="s">
        <v>27</v>
      </c>
      <c r="K917" s="6" t="s">
        <v>825</v>
      </c>
      <c r="L917" s="6" t="s">
        <v>826</v>
      </c>
      <c r="M917" s="7">
        <v>1</v>
      </c>
      <c r="N917" s="7">
        <v>82</v>
      </c>
      <c r="P917" s="7">
        <f t="shared" si="62"/>
        <v>82</v>
      </c>
      <c r="Q917" s="8">
        <v>893.57</v>
      </c>
      <c r="R917" s="9">
        <f t="shared" si="63"/>
        <v>10.897195121951221</v>
      </c>
    </row>
    <row r="918" spans="1:18" hidden="1" outlineLevel="2" x14ac:dyDescent="0.25">
      <c r="A918" s="5" t="s">
        <v>18</v>
      </c>
      <c r="B918" s="5" t="s">
        <v>19</v>
      </c>
      <c r="C918" s="5" t="s">
        <v>824</v>
      </c>
      <c r="D918" s="5" t="s">
        <v>21</v>
      </c>
      <c r="E918" s="5" t="s">
        <v>22</v>
      </c>
      <c r="F918" s="5" t="s">
        <v>234</v>
      </c>
      <c r="G918" s="5" t="s">
        <v>407</v>
      </c>
      <c r="H918" s="6" t="s">
        <v>408</v>
      </c>
      <c r="I918" s="5" t="s">
        <v>409</v>
      </c>
      <c r="J918" s="5" t="s">
        <v>30</v>
      </c>
      <c r="K918" s="6" t="s">
        <v>825</v>
      </c>
      <c r="L918" s="6" t="s">
        <v>826</v>
      </c>
      <c r="M918" s="7">
        <v>1</v>
      </c>
      <c r="N918" s="7">
        <v>43</v>
      </c>
      <c r="P918" s="7">
        <f t="shared" si="62"/>
        <v>43</v>
      </c>
      <c r="Q918" s="8">
        <v>1280</v>
      </c>
      <c r="R918" s="9">
        <f t="shared" si="63"/>
        <v>29.767441860465116</v>
      </c>
    </row>
    <row r="919" spans="1:18" hidden="1" outlineLevel="2" x14ac:dyDescent="0.25">
      <c r="A919" s="5" t="s">
        <v>18</v>
      </c>
      <c r="B919" s="5" t="s">
        <v>19</v>
      </c>
      <c r="C919" s="5" t="s">
        <v>824</v>
      </c>
      <c r="D919" s="5" t="s">
        <v>21</v>
      </c>
      <c r="E919" s="5" t="s">
        <v>22</v>
      </c>
      <c r="F919" s="5" t="s">
        <v>234</v>
      </c>
      <c r="G919" s="5" t="s">
        <v>410</v>
      </c>
      <c r="H919" s="6" t="s">
        <v>411</v>
      </c>
      <c r="I919" s="5" t="s">
        <v>412</v>
      </c>
      <c r="J919" s="5" t="s">
        <v>42</v>
      </c>
      <c r="K919" s="6" t="s">
        <v>825</v>
      </c>
      <c r="L919" s="6" t="s">
        <v>826</v>
      </c>
      <c r="M919" s="7">
        <v>1</v>
      </c>
      <c r="N919" s="7">
        <v>135</v>
      </c>
      <c r="P919" s="7">
        <f t="shared" si="62"/>
        <v>135</v>
      </c>
      <c r="Q919" s="8">
        <v>2998.05</v>
      </c>
      <c r="R919" s="9">
        <f t="shared" si="63"/>
        <v>22.207777777777778</v>
      </c>
    </row>
    <row r="920" spans="1:18" hidden="1" outlineLevel="2" x14ac:dyDescent="0.25">
      <c r="A920" s="5" t="s">
        <v>18</v>
      </c>
      <c r="B920" s="5" t="s">
        <v>19</v>
      </c>
      <c r="C920" s="5" t="s">
        <v>824</v>
      </c>
      <c r="D920" s="5" t="s">
        <v>21</v>
      </c>
      <c r="E920" s="5" t="s">
        <v>22</v>
      </c>
      <c r="F920" s="5" t="s">
        <v>241</v>
      </c>
      <c r="G920" s="5" t="s">
        <v>242</v>
      </c>
      <c r="H920" s="6" t="s">
        <v>515</v>
      </c>
      <c r="I920" s="5" t="s">
        <v>516</v>
      </c>
      <c r="J920" s="5" t="s">
        <v>30</v>
      </c>
      <c r="K920" s="6" t="s">
        <v>825</v>
      </c>
      <c r="L920" s="6" t="s">
        <v>826</v>
      </c>
      <c r="M920" s="7">
        <v>1</v>
      </c>
      <c r="N920" s="7">
        <v>122</v>
      </c>
      <c r="P920" s="7">
        <f t="shared" si="62"/>
        <v>122</v>
      </c>
      <c r="Q920" s="8">
        <v>5075.71</v>
      </c>
      <c r="R920" s="9">
        <f t="shared" si="63"/>
        <v>41.604180327868853</v>
      </c>
    </row>
    <row r="921" spans="1:18" hidden="1" outlineLevel="2" x14ac:dyDescent="0.25">
      <c r="A921" s="5" t="s">
        <v>18</v>
      </c>
      <c r="B921" s="5" t="s">
        <v>19</v>
      </c>
      <c r="C921" s="5" t="s">
        <v>824</v>
      </c>
      <c r="D921" s="5" t="s">
        <v>21</v>
      </c>
      <c r="E921" s="5" t="s">
        <v>22</v>
      </c>
      <c r="F921" s="5" t="s">
        <v>241</v>
      </c>
      <c r="G921" s="5" t="s">
        <v>247</v>
      </c>
      <c r="H921" s="6" t="s">
        <v>422</v>
      </c>
      <c r="I921" s="5" t="s">
        <v>423</v>
      </c>
      <c r="J921" s="5" t="s">
        <v>27</v>
      </c>
      <c r="K921" s="6" t="s">
        <v>825</v>
      </c>
      <c r="L921" s="6" t="s">
        <v>826</v>
      </c>
      <c r="M921" s="7">
        <v>6</v>
      </c>
      <c r="N921" s="7">
        <v>129</v>
      </c>
      <c r="P921" s="7">
        <f t="shared" si="62"/>
        <v>129</v>
      </c>
      <c r="Q921" s="8">
        <v>4014.47</v>
      </c>
      <c r="R921" s="9">
        <f t="shared" si="63"/>
        <v>31.119922480620154</v>
      </c>
    </row>
    <row r="922" spans="1:18" hidden="1" outlineLevel="2" x14ac:dyDescent="0.25">
      <c r="A922" s="5" t="s">
        <v>18</v>
      </c>
      <c r="B922" s="5" t="s">
        <v>19</v>
      </c>
      <c r="C922" s="5" t="s">
        <v>824</v>
      </c>
      <c r="D922" s="5" t="s">
        <v>21</v>
      </c>
      <c r="E922" s="5" t="s">
        <v>22</v>
      </c>
      <c r="F922" s="5" t="s">
        <v>241</v>
      </c>
      <c r="G922" s="5" t="s">
        <v>250</v>
      </c>
      <c r="H922" s="6" t="s">
        <v>893</v>
      </c>
      <c r="I922" s="5" t="s">
        <v>894</v>
      </c>
      <c r="J922" s="5" t="s">
        <v>27</v>
      </c>
      <c r="K922" s="6" t="s">
        <v>825</v>
      </c>
      <c r="L922" s="6" t="s">
        <v>826</v>
      </c>
      <c r="M922" s="7">
        <v>1</v>
      </c>
      <c r="N922" s="7">
        <v>62</v>
      </c>
      <c r="P922" s="7">
        <f t="shared" si="62"/>
        <v>62</v>
      </c>
      <c r="Q922" s="8">
        <v>855</v>
      </c>
      <c r="R922" s="9">
        <f t="shared" si="63"/>
        <v>13.790322580645162</v>
      </c>
    </row>
    <row r="923" spans="1:18" hidden="1" outlineLevel="2" x14ac:dyDescent="0.25">
      <c r="A923" s="5" t="s">
        <v>18</v>
      </c>
      <c r="B923" s="5" t="s">
        <v>19</v>
      </c>
      <c r="C923" s="5" t="s">
        <v>824</v>
      </c>
      <c r="D923" s="5" t="s">
        <v>21</v>
      </c>
      <c r="E923" s="5" t="s">
        <v>22</v>
      </c>
      <c r="F923" s="5" t="s">
        <v>241</v>
      </c>
      <c r="G923" s="5" t="s">
        <v>253</v>
      </c>
      <c r="H923" s="6" t="s">
        <v>424</v>
      </c>
      <c r="I923" s="5" t="s">
        <v>425</v>
      </c>
      <c r="J923" s="5" t="s">
        <v>27</v>
      </c>
      <c r="K923" s="6" t="s">
        <v>825</v>
      </c>
      <c r="L923" s="6" t="s">
        <v>826</v>
      </c>
      <c r="M923" s="7">
        <v>12</v>
      </c>
      <c r="N923" s="7">
        <v>299</v>
      </c>
      <c r="P923" s="7">
        <f t="shared" si="62"/>
        <v>299</v>
      </c>
      <c r="Q923" s="8">
        <v>6841.72</v>
      </c>
      <c r="R923" s="9">
        <f t="shared" si="63"/>
        <v>22.882006688963212</v>
      </c>
    </row>
    <row r="924" spans="1:18" hidden="1" outlineLevel="2" x14ac:dyDescent="0.25">
      <c r="A924" s="5" t="s">
        <v>18</v>
      </c>
      <c r="B924" s="5" t="s">
        <v>19</v>
      </c>
      <c r="C924" s="5" t="s">
        <v>824</v>
      </c>
      <c r="D924" s="5" t="s">
        <v>21</v>
      </c>
      <c r="E924" s="5" t="s">
        <v>22</v>
      </c>
      <c r="F924" s="5" t="s">
        <v>241</v>
      </c>
      <c r="G924" s="5" t="s">
        <v>257</v>
      </c>
      <c r="H924" s="6" t="s">
        <v>258</v>
      </c>
      <c r="I924" s="5" t="s">
        <v>259</v>
      </c>
      <c r="J924" s="5" t="s">
        <v>27</v>
      </c>
      <c r="K924" s="6" t="s">
        <v>825</v>
      </c>
      <c r="L924" s="6" t="s">
        <v>826</v>
      </c>
      <c r="M924" s="7">
        <v>6</v>
      </c>
      <c r="N924" s="7">
        <v>102</v>
      </c>
      <c r="P924" s="7">
        <f t="shared" si="62"/>
        <v>102</v>
      </c>
      <c r="Q924" s="8">
        <v>6954.45</v>
      </c>
      <c r="R924" s="9">
        <f t="shared" si="63"/>
        <v>68.180882352941168</v>
      </c>
    </row>
    <row r="925" spans="1:18" hidden="1" outlineLevel="2" x14ac:dyDescent="0.25">
      <c r="A925" s="5" t="s">
        <v>18</v>
      </c>
      <c r="B925" s="5" t="s">
        <v>19</v>
      </c>
      <c r="C925" s="5" t="s">
        <v>824</v>
      </c>
      <c r="D925" s="5" t="s">
        <v>21</v>
      </c>
      <c r="E925" s="5" t="s">
        <v>22</v>
      </c>
      <c r="F925" s="5" t="s">
        <v>241</v>
      </c>
      <c r="G925" s="5" t="s">
        <v>257</v>
      </c>
      <c r="H925" s="6" t="s">
        <v>260</v>
      </c>
      <c r="I925" s="5" t="s">
        <v>261</v>
      </c>
      <c r="J925" s="5" t="s">
        <v>30</v>
      </c>
      <c r="K925" s="6" t="s">
        <v>825</v>
      </c>
      <c r="L925" s="6" t="s">
        <v>826</v>
      </c>
      <c r="M925" s="7">
        <v>1</v>
      </c>
      <c r="N925" s="7">
        <v>263</v>
      </c>
      <c r="P925" s="7">
        <f t="shared" si="62"/>
        <v>263</v>
      </c>
      <c r="Q925" s="8">
        <v>3186.28</v>
      </c>
      <c r="R925" s="9">
        <f t="shared" si="63"/>
        <v>12.11513307984791</v>
      </c>
    </row>
    <row r="926" spans="1:18" hidden="1" outlineLevel="2" x14ac:dyDescent="0.25">
      <c r="A926" s="5" t="s">
        <v>18</v>
      </c>
      <c r="B926" s="5" t="s">
        <v>19</v>
      </c>
      <c r="C926" s="5" t="s">
        <v>824</v>
      </c>
      <c r="D926" s="5" t="s">
        <v>21</v>
      </c>
      <c r="E926" s="5" t="s">
        <v>22</v>
      </c>
      <c r="F926" s="5" t="s">
        <v>241</v>
      </c>
      <c r="G926" s="5" t="s">
        <v>257</v>
      </c>
      <c r="H926" s="6" t="s">
        <v>262</v>
      </c>
      <c r="I926" s="5" t="s">
        <v>263</v>
      </c>
      <c r="J926" s="5" t="s">
        <v>42</v>
      </c>
      <c r="K926" s="6" t="s">
        <v>825</v>
      </c>
      <c r="L926" s="6" t="s">
        <v>826</v>
      </c>
      <c r="M926" s="7">
        <v>1</v>
      </c>
      <c r="N926" s="7">
        <v>611</v>
      </c>
      <c r="P926" s="7">
        <f t="shared" si="62"/>
        <v>611</v>
      </c>
      <c r="Q926" s="8">
        <v>4196.92</v>
      </c>
      <c r="R926" s="9">
        <f t="shared" si="63"/>
        <v>6.8689361702127663</v>
      </c>
    </row>
    <row r="927" spans="1:18" hidden="1" outlineLevel="2" x14ac:dyDescent="0.25">
      <c r="A927" s="5" t="s">
        <v>18</v>
      </c>
      <c r="B927" s="5" t="s">
        <v>19</v>
      </c>
      <c r="C927" s="5" t="s">
        <v>824</v>
      </c>
      <c r="D927" s="5" t="s">
        <v>21</v>
      </c>
      <c r="E927" s="5" t="s">
        <v>22</v>
      </c>
      <c r="F927" s="5" t="s">
        <v>241</v>
      </c>
      <c r="G927" s="5" t="s">
        <v>519</v>
      </c>
      <c r="H927" s="6" t="s">
        <v>522</v>
      </c>
      <c r="I927" s="5" t="s">
        <v>523</v>
      </c>
      <c r="J927" s="5" t="s">
        <v>30</v>
      </c>
      <c r="K927" s="6" t="s">
        <v>825</v>
      </c>
      <c r="L927" s="6" t="s">
        <v>826</v>
      </c>
      <c r="M927" s="7">
        <v>1</v>
      </c>
      <c r="N927" s="7">
        <v>164</v>
      </c>
      <c r="P927" s="7">
        <f t="shared" si="62"/>
        <v>164</v>
      </c>
      <c r="Q927" s="8">
        <v>2277.77</v>
      </c>
      <c r="R927" s="9">
        <f t="shared" si="63"/>
        <v>13.888841463414634</v>
      </c>
    </row>
    <row r="928" spans="1:18" hidden="1" outlineLevel="2" x14ac:dyDescent="0.25">
      <c r="A928" s="5" t="s">
        <v>18</v>
      </c>
      <c r="B928" s="5" t="s">
        <v>19</v>
      </c>
      <c r="C928" s="5" t="s">
        <v>824</v>
      </c>
      <c r="D928" s="5" t="s">
        <v>21</v>
      </c>
      <c r="E928" s="5" t="s">
        <v>22</v>
      </c>
      <c r="F928" s="5" t="s">
        <v>241</v>
      </c>
      <c r="G928" s="5" t="s">
        <v>284</v>
      </c>
      <c r="H928" s="6" t="s">
        <v>524</v>
      </c>
      <c r="I928" s="5" t="s">
        <v>525</v>
      </c>
      <c r="J928" s="5" t="s">
        <v>30</v>
      </c>
      <c r="K928" s="6" t="s">
        <v>825</v>
      </c>
      <c r="L928" s="6" t="s">
        <v>826</v>
      </c>
      <c r="M928" s="7">
        <v>1</v>
      </c>
      <c r="N928" s="7">
        <v>92</v>
      </c>
      <c r="P928" s="7">
        <f t="shared" si="62"/>
        <v>92</v>
      </c>
      <c r="Q928" s="8">
        <v>700.2</v>
      </c>
      <c r="R928" s="9">
        <f t="shared" si="63"/>
        <v>7.6108695652173921</v>
      </c>
    </row>
    <row r="929" spans="1:18" hidden="1" outlineLevel="2" x14ac:dyDescent="0.25">
      <c r="A929" s="5" t="s">
        <v>18</v>
      </c>
      <c r="B929" s="5" t="s">
        <v>19</v>
      </c>
      <c r="C929" s="5" t="s">
        <v>824</v>
      </c>
      <c r="D929" s="5" t="s">
        <v>21</v>
      </c>
      <c r="E929" s="5" t="s">
        <v>22</v>
      </c>
      <c r="F929" s="5" t="s">
        <v>241</v>
      </c>
      <c r="G929" s="5" t="s">
        <v>264</v>
      </c>
      <c r="H929" s="6" t="s">
        <v>267</v>
      </c>
      <c r="I929" s="5" t="s">
        <v>268</v>
      </c>
      <c r="J929" s="5" t="s">
        <v>27</v>
      </c>
      <c r="K929" s="6" t="s">
        <v>825</v>
      </c>
      <c r="L929" s="6" t="s">
        <v>826</v>
      </c>
      <c r="M929" s="7">
        <v>12</v>
      </c>
      <c r="N929" s="7">
        <v>445</v>
      </c>
      <c r="P929" s="7">
        <f t="shared" si="62"/>
        <v>445</v>
      </c>
      <c r="Q929" s="8">
        <v>17942.09</v>
      </c>
      <c r="R929" s="9">
        <f t="shared" si="63"/>
        <v>40.319303370786514</v>
      </c>
    </row>
    <row r="930" spans="1:18" hidden="1" outlineLevel="2" x14ac:dyDescent="0.25">
      <c r="A930" s="5" t="s">
        <v>18</v>
      </c>
      <c r="B930" s="5" t="s">
        <v>19</v>
      </c>
      <c r="C930" s="5" t="s">
        <v>824</v>
      </c>
      <c r="D930" s="5" t="s">
        <v>21</v>
      </c>
      <c r="E930" s="5" t="s">
        <v>22</v>
      </c>
      <c r="F930" s="5" t="s">
        <v>241</v>
      </c>
      <c r="G930" s="5" t="s">
        <v>264</v>
      </c>
      <c r="H930" s="6" t="s">
        <v>269</v>
      </c>
      <c r="I930" s="5" t="s">
        <v>270</v>
      </c>
      <c r="J930" s="5" t="s">
        <v>30</v>
      </c>
      <c r="K930" s="6" t="s">
        <v>825</v>
      </c>
      <c r="L930" s="6" t="s">
        <v>826</v>
      </c>
      <c r="M930" s="7">
        <v>5</v>
      </c>
      <c r="N930" s="7">
        <v>351</v>
      </c>
      <c r="P930" s="7">
        <f t="shared" si="62"/>
        <v>351</v>
      </c>
      <c r="Q930" s="8">
        <v>10938.24</v>
      </c>
      <c r="R930" s="9">
        <f t="shared" si="63"/>
        <v>31.163076923076922</v>
      </c>
    </row>
    <row r="931" spans="1:18" hidden="1" outlineLevel="2" x14ac:dyDescent="0.25">
      <c r="A931" s="5" t="s">
        <v>18</v>
      </c>
      <c r="B931" s="5" t="s">
        <v>19</v>
      </c>
      <c r="C931" s="5" t="s">
        <v>824</v>
      </c>
      <c r="D931" s="5" t="s">
        <v>21</v>
      </c>
      <c r="E931" s="5" t="s">
        <v>22</v>
      </c>
      <c r="F931" s="5" t="s">
        <v>241</v>
      </c>
      <c r="G931" s="5" t="s">
        <v>264</v>
      </c>
      <c r="H931" s="6" t="s">
        <v>271</v>
      </c>
      <c r="I931" s="5" t="s">
        <v>272</v>
      </c>
      <c r="J931" s="5" t="s">
        <v>42</v>
      </c>
      <c r="K931" s="6" t="s">
        <v>825</v>
      </c>
      <c r="L931" s="6" t="s">
        <v>826</v>
      </c>
      <c r="M931" s="7">
        <v>2</v>
      </c>
      <c r="N931" s="7">
        <v>704</v>
      </c>
      <c r="P931" s="7">
        <f t="shared" ref="P931:P934" si="64">N931+O931</f>
        <v>704</v>
      </c>
      <c r="Q931" s="8">
        <v>3101.29</v>
      </c>
      <c r="R931" s="9">
        <f t="shared" ref="R931:R934" si="65">Q931/P931</f>
        <v>4.4052414772727273</v>
      </c>
    </row>
    <row r="932" spans="1:18" hidden="1" outlineLevel="2" x14ac:dyDescent="0.25">
      <c r="A932" s="5" t="s">
        <v>18</v>
      </c>
      <c r="B932" s="5" t="s">
        <v>19</v>
      </c>
      <c r="C932" s="5" t="s">
        <v>824</v>
      </c>
      <c r="D932" s="5" t="s">
        <v>21</v>
      </c>
      <c r="E932" s="5" t="s">
        <v>22</v>
      </c>
      <c r="F932" s="5" t="s">
        <v>241</v>
      </c>
      <c r="G932" s="5" t="s">
        <v>439</v>
      </c>
      <c r="H932" s="6" t="s">
        <v>440</v>
      </c>
      <c r="I932" s="5" t="s">
        <v>441</v>
      </c>
      <c r="J932" s="5" t="s">
        <v>27</v>
      </c>
      <c r="K932" s="6" t="s">
        <v>825</v>
      </c>
      <c r="L932" s="6" t="s">
        <v>826</v>
      </c>
      <c r="M932" s="7">
        <v>1</v>
      </c>
      <c r="N932" s="7">
        <v>82</v>
      </c>
      <c r="P932" s="7">
        <f t="shared" si="64"/>
        <v>82</v>
      </c>
      <c r="Q932" s="8">
        <v>438.22</v>
      </c>
      <c r="R932" s="9">
        <f t="shared" si="65"/>
        <v>5.3441463414634152</v>
      </c>
    </row>
    <row r="933" spans="1:18" hidden="1" outlineLevel="2" x14ac:dyDescent="0.25">
      <c r="A933" s="5" t="s">
        <v>18</v>
      </c>
      <c r="B933" s="5" t="s">
        <v>19</v>
      </c>
      <c r="C933" s="5" t="s">
        <v>824</v>
      </c>
      <c r="D933" s="5" t="s">
        <v>275</v>
      </c>
      <c r="E933" s="5" t="s">
        <v>22</v>
      </c>
      <c r="F933" s="5" t="s">
        <v>43</v>
      </c>
      <c r="G933" s="5" t="s">
        <v>44</v>
      </c>
      <c r="H933" s="6" t="s">
        <v>895</v>
      </c>
      <c r="I933" s="5" t="s">
        <v>277</v>
      </c>
      <c r="J933" s="5" t="s">
        <v>278</v>
      </c>
      <c r="K933" s="6" t="s">
        <v>825</v>
      </c>
      <c r="L933" s="6" t="s">
        <v>826</v>
      </c>
      <c r="M933" s="7">
        <v>1</v>
      </c>
      <c r="N933" s="7">
        <v>64</v>
      </c>
      <c r="P933" s="7">
        <f t="shared" si="64"/>
        <v>64</v>
      </c>
      <c r="Q933" s="8">
        <v>4553.07</v>
      </c>
      <c r="R933" s="9">
        <f t="shared" si="65"/>
        <v>71.141718749999995</v>
      </c>
    </row>
    <row r="934" spans="1:18" hidden="1" outlineLevel="2" x14ac:dyDescent="0.25">
      <c r="A934" s="5" t="s">
        <v>18</v>
      </c>
      <c r="B934" s="5" t="s">
        <v>19</v>
      </c>
      <c r="C934" s="5" t="s">
        <v>824</v>
      </c>
      <c r="D934" s="5" t="s">
        <v>291</v>
      </c>
      <c r="E934" s="5" t="s">
        <v>22</v>
      </c>
      <c r="F934" s="5" t="s">
        <v>91</v>
      </c>
      <c r="G934" s="5" t="s">
        <v>121</v>
      </c>
      <c r="H934" s="6" t="s">
        <v>858</v>
      </c>
      <c r="I934" s="5" t="s">
        <v>859</v>
      </c>
      <c r="J934" s="5" t="s">
        <v>896</v>
      </c>
      <c r="K934" s="6" t="s">
        <v>825</v>
      </c>
      <c r="L934" s="6" t="s">
        <v>826</v>
      </c>
      <c r="O934" s="7">
        <v>54</v>
      </c>
      <c r="P934" s="7">
        <f t="shared" si="64"/>
        <v>54</v>
      </c>
      <c r="Q934" s="8">
        <v>22627.52</v>
      </c>
      <c r="R934" s="9">
        <f t="shared" si="65"/>
        <v>419.02814814814815</v>
      </c>
    </row>
    <row r="935" spans="1:18" outlineLevel="1" collapsed="1" x14ac:dyDescent="0.25">
      <c r="A935" s="5"/>
      <c r="B935" s="5"/>
      <c r="C935" s="10" t="s">
        <v>897</v>
      </c>
      <c r="D935" s="5"/>
      <c r="E935" s="5"/>
      <c r="F935" s="5"/>
      <c r="G935" s="5"/>
      <c r="H935" s="6"/>
      <c r="I935" s="5"/>
      <c r="J935" s="5"/>
      <c r="K935" s="6"/>
      <c r="L935" s="6"/>
      <c r="M935" s="7">
        <f>SUBTOTAL(9,M803:M934)</f>
        <v>630</v>
      </c>
      <c r="N935" s="7">
        <f>SUBTOTAL(9,N803:N934)</f>
        <v>32314</v>
      </c>
      <c r="O935" s="7">
        <f>SUBTOTAL(9,O803:O934)</f>
        <v>41385</v>
      </c>
      <c r="P935" s="7">
        <f>SUBTOTAL(9,P803:P934)</f>
        <v>73699</v>
      </c>
      <c r="Q935" s="8">
        <f>SUBTOTAL(9,Q803:Q934)</f>
        <v>1034005.5499999997</v>
      </c>
      <c r="R935" s="9">
        <f>Q935/P935</f>
        <v>14.030116419490083</v>
      </c>
    </row>
    <row r="936" spans="1:18" hidden="1" outlineLevel="2" x14ac:dyDescent="0.25">
      <c r="A936" s="5" t="s">
        <v>18</v>
      </c>
      <c r="B936" s="5" t="s">
        <v>19</v>
      </c>
      <c r="C936" s="5" t="s">
        <v>898</v>
      </c>
      <c r="D936" s="5" t="s">
        <v>21</v>
      </c>
      <c r="E936" s="5" t="s">
        <v>22</v>
      </c>
      <c r="F936" s="5" t="s">
        <v>23</v>
      </c>
      <c r="G936" s="5" t="s">
        <v>36</v>
      </c>
      <c r="H936" s="6" t="s">
        <v>899</v>
      </c>
      <c r="I936" s="5" t="s">
        <v>900</v>
      </c>
      <c r="J936" s="5" t="s">
        <v>30</v>
      </c>
      <c r="K936" s="6" t="s">
        <v>901</v>
      </c>
      <c r="L936" s="6" t="s">
        <v>902</v>
      </c>
      <c r="M936" s="7">
        <v>1</v>
      </c>
      <c r="N936" s="7">
        <v>67</v>
      </c>
      <c r="P936" s="7">
        <f t="shared" ref="P936:P967" si="66">N936+O936</f>
        <v>67</v>
      </c>
      <c r="Q936" s="8">
        <v>1</v>
      </c>
      <c r="R936" s="9">
        <f t="shared" ref="R936:R967" si="67">Q936/P936</f>
        <v>1.4925373134328358E-2</v>
      </c>
    </row>
    <row r="937" spans="1:18" hidden="1" outlineLevel="2" x14ac:dyDescent="0.25">
      <c r="A937" s="5" t="s">
        <v>18</v>
      </c>
      <c r="B937" s="5" t="s">
        <v>19</v>
      </c>
      <c r="C937" s="5" t="s">
        <v>898</v>
      </c>
      <c r="D937" s="5" t="s">
        <v>21</v>
      </c>
      <c r="E937" s="5" t="s">
        <v>22</v>
      </c>
      <c r="F937" s="5" t="s">
        <v>23</v>
      </c>
      <c r="G937" s="5" t="s">
        <v>39</v>
      </c>
      <c r="H937" s="6" t="s">
        <v>301</v>
      </c>
      <c r="I937" s="5" t="s">
        <v>302</v>
      </c>
      <c r="J937" s="5" t="s">
        <v>30</v>
      </c>
      <c r="K937" s="6" t="s">
        <v>901</v>
      </c>
      <c r="L937" s="6" t="s">
        <v>902</v>
      </c>
      <c r="M937" s="7">
        <v>1</v>
      </c>
      <c r="N937" s="7">
        <v>50</v>
      </c>
      <c r="P937" s="7">
        <f t="shared" si="66"/>
        <v>50</v>
      </c>
      <c r="Q937" s="8">
        <v>1</v>
      </c>
      <c r="R937" s="9">
        <f t="shared" si="67"/>
        <v>0.02</v>
      </c>
    </row>
    <row r="938" spans="1:18" hidden="1" outlineLevel="2" x14ac:dyDescent="0.25">
      <c r="A938" s="5" t="s">
        <v>18</v>
      </c>
      <c r="B938" s="5" t="s">
        <v>19</v>
      </c>
      <c r="C938" s="5" t="s">
        <v>898</v>
      </c>
      <c r="D938" s="5" t="s">
        <v>21</v>
      </c>
      <c r="E938" s="5" t="s">
        <v>22</v>
      </c>
      <c r="F938" s="5" t="s">
        <v>43</v>
      </c>
      <c r="G938" s="5" t="s">
        <v>44</v>
      </c>
      <c r="H938" s="6" t="s">
        <v>903</v>
      </c>
      <c r="I938" s="5" t="s">
        <v>46</v>
      </c>
      <c r="J938" s="5" t="s">
        <v>49</v>
      </c>
      <c r="K938" s="6" t="s">
        <v>901</v>
      </c>
      <c r="L938" s="6" t="s">
        <v>902</v>
      </c>
      <c r="O938" s="7">
        <v>307</v>
      </c>
      <c r="P938" s="7">
        <f t="shared" si="66"/>
        <v>307</v>
      </c>
      <c r="Q938" s="8">
        <v>1586.27</v>
      </c>
      <c r="R938" s="9">
        <f t="shared" si="67"/>
        <v>5.1670032573289904</v>
      </c>
    </row>
    <row r="939" spans="1:18" hidden="1" outlineLevel="2" x14ac:dyDescent="0.25">
      <c r="A939" s="5" t="s">
        <v>18</v>
      </c>
      <c r="B939" s="5" t="s">
        <v>19</v>
      </c>
      <c r="C939" s="5" t="s">
        <v>898</v>
      </c>
      <c r="D939" s="5" t="s">
        <v>21</v>
      </c>
      <c r="E939" s="5" t="s">
        <v>22</v>
      </c>
      <c r="F939" s="5" t="s">
        <v>43</v>
      </c>
      <c r="G939" s="5" t="s">
        <v>44</v>
      </c>
      <c r="H939" s="6" t="s">
        <v>54</v>
      </c>
      <c r="I939" s="5" t="s">
        <v>55</v>
      </c>
      <c r="J939" s="5" t="s">
        <v>27</v>
      </c>
      <c r="K939" s="6" t="s">
        <v>901</v>
      </c>
      <c r="L939" s="6" t="s">
        <v>902</v>
      </c>
      <c r="M939" s="7">
        <v>45</v>
      </c>
      <c r="N939" s="7">
        <v>1850</v>
      </c>
      <c r="P939" s="7">
        <f t="shared" si="66"/>
        <v>1850</v>
      </c>
      <c r="Q939" s="8">
        <v>43234.34</v>
      </c>
      <c r="R939" s="9">
        <f t="shared" si="67"/>
        <v>23.369913513513513</v>
      </c>
    </row>
    <row r="940" spans="1:18" hidden="1" outlineLevel="2" x14ac:dyDescent="0.25">
      <c r="A940" s="5" t="s">
        <v>18</v>
      </c>
      <c r="B940" s="5" t="s">
        <v>19</v>
      </c>
      <c r="C940" s="5" t="s">
        <v>898</v>
      </c>
      <c r="D940" s="5" t="s">
        <v>21</v>
      </c>
      <c r="E940" s="5" t="s">
        <v>22</v>
      </c>
      <c r="F940" s="5" t="s">
        <v>43</v>
      </c>
      <c r="G940" s="5" t="s">
        <v>44</v>
      </c>
      <c r="H940" s="6" t="s">
        <v>56</v>
      </c>
      <c r="I940" s="5" t="s">
        <v>57</v>
      </c>
      <c r="J940" s="5" t="s">
        <v>30</v>
      </c>
      <c r="K940" s="6" t="s">
        <v>901</v>
      </c>
      <c r="L940" s="6" t="s">
        <v>902</v>
      </c>
      <c r="M940" s="7">
        <v>12</v>
      </c>
      <c r="N940" s="7">
        <v>1293</v>
      </c>
      <c r="P940" s="7">
        <f t="shared" si="66"/>
        <v>1293</v>
      </c>
      <c r="Q940" s="8">
        <v>21602.09</v>
      </c>
      <c r="R940" s="9">
        <f t="shared" si="67"/>
        <v>16.706952822892497</v>
      </c>
    </row>
    <row r="941" spans="1:18" hidden="1" outlineLevel="2" x14ac:dyDescent="0.25">
      <c r="A941" s="5" t="s">
        <v>18</v>
      </c>
      <c r="B941" s="5" t="s">
        <v>19</v>
      </c>
      <c r="C941" s="5" t="s">
        <v>898</v>
      </c>
      <c r="D941" s="5" t="s">
        <v>21</v>
      </c>
      <c r="E941" s="5" t="s">
        <v>22</v>
      </c>
      <c r="F941" s="5" t="s">
        <v>43</v>
      </c>
      <c r="G941" s="5" t="s">
        <v>44</v>
      </c>
      <c r="H941" s="6" t="s">
        <v>306</v>
      </c>
      <c r="I941" s="5" t="s">
        <v>307</v>
      </c>
      <c r="J941" s="5" t="s">
        <v>42</v>
      </c>
      <c r="K941" s="6" t="s">
        <v>901</v>
      </c>
      <c r="L941" s="6" t="s">
        <v>902</v>
      </c>
      <c r="M941" s="7">
        <v>1</v>
      </c>
      <c r="N941" s="7">
        <v>393</v>
      </c>
      <c r="P941" s="7">
        <f t="shared" si="66"/>
        <v>393</v>
      </c>
      <c r="Q941" s="8">
        <v>819.15</v>
      </c>
      <c r="R941" s="9">
        <f t="shared" si="67"/>
        <v>2.084351145038168</v>
      </c>
    </row>
    <row r="942" spans="1:18" hidden="1" outlineLevel="2" x14ac:dyDescent="0.25">
      <c r="A942" s="5" t="s">
        <v>18</v>
      </c>
      <c r="B942" s="5" t="s">
        <v>19</v>
      </c>
      <c r="C942" s="5" t="s">
        <v>898</v>
      </c>
      <c r="D942" s="5" t="s">
        <v>21</v>
      </c>
      <c r="E942" s="5" t="s">
        <v>22</v>
      </c>
      <c r="F942" s="5" t="s">
        <v>43</v>
      </c>
      <c r="G942" s="5" t="s">
        <v>58</v>
      </c>
      <c r="H942" s="6" t="s">
        <v>904</v>
      </c>
      <c r="I942" s="5" t="s">
        <v>46</v>
      </c>
      <c r="J942" s="5" t="s">
        <v>47</v>
      </c>
      <c r="K942" s="6" t="s">
        <v>901</v>
      </c>
      <c r="L942" s="6" t="s">
        <v>902</v>
      </c>
      <c r="O942" s="7">
        <v>199</v>
      </c>
      <c r="P942" s="7">
        <f t="shared" si="66"/>
        <v>199</v>
      </c>
      <c r="Q942" s="8">
        <v>6138.03</v>
      </c>
      <c r="R942" s="9">
        <f t="shared" si="67"/>
        <v>30.84437185929648</v>
      </c>
    </row>
    <row r="943" spans="1:18" hidden="1" outlineLevel="2" x14ac:dyDescent="0.25">
      <c r="A943" s="5" t="s">
        <v>18</v>
      </c>
      <c r="B943" s="5" t="s">
        <v>19</v>
      </c>
      <c r="C943" s="5" t="s">
        <v>898</v>
      </c>
      <c r="D943" s="5" t="s">
        <v>21</v>
      </c>
      <c r="E943" s="5" t="s">
        <v>22</v>
      </c>
      <c r="F943" s="5" t="s">
        <v>43</v>
      </c>
      <c r="G943" s="5" t="s">
        <v>58</v>
      </c>
      <c r="H943" s="6" t="s">
        <v>904</v>
      </c>
      <c r="I943" s="5" t="s">
        <v>46</v>
      </c>
      <c r="J943" s="5" t="s">
        <v>49</v>
      </c>
      <c r="K943" s="6" t="s">
        <v>901</v>
      </c>
      <c r="L943" s="6" t="s">
        <v>902</v>
      </c>
      <c r="O943" s="7">
        <v>217</v>
      </c>
      <c r="P943" s="7">
        <f t="shared" si="66"/>
        <v>217</v>
      </c>
      <c r="Q943" s="8">
        <v>231.28</v>
      </c>
      <c r="R943" s="9">
        <f t="shared" si="67"/>
        <v>1.0658064516129033</v>
      </c>
    </row>
    <row r="944" spans="1:18" hidden="1" outlineLevel="2" x14ac:dyDescent="0.25">
      <c r="A944" s="5" t="s">
        <v>18</v>
      </c>
      <c r="B944" s="5" t="s">
        <v>19</v>
      </c>
      <c r="C944" s="5" t="s">
        <v>898</v>
      </c>
      <c r="D944" s="5" t="s">
        <v>21</v>
      </c>
      <c r="E944" s="5" t="s">
        <v>22</v>
      </c>
      <c r="F944" s="5" t="s">
        <v>43</v>
      </c>
      <c r="G944" s="5" t="s">
        <v>58</v>
      </c>
      <c r="H944" s="6" t="s">
        <v>905</v>
      </c>
      <c r="I944" s="5" t="s">
        <v>839</v>
      </c>
      <c r="J944" s="5" t="s">
        <v>47</v>
      </c>
      <c r="K944" s="6" t="s">
        <v>901</v>
      </c>
      <c r="L944" s="6" t="s">
        <v>902</v>
      </c>
      <c r="O944" s="7">
        <v>65</v>
      </c>
      <c r="P944" s="7">
        <f t="shared" si="66"/>
        <v>65</v>
      </c>
      <c r="Q944" s="8">
        <v>464.61</v>
      </c>
      <c r="R944" s="9">
        <f t="shared" si="67"/>
        <v>7.147846153846154</v>
      </c>
    </row>
    <row r="945" spans="1:18" hidden="1" outlineLevel="2" x14ac:dyDescent="0.25">
      <c r="A945" s="5" t="s">
        <v>18</v>
      </c>
      <c r="B945" s="5" t="s">
        <v>19</v>
      </c>
      <c r="C945" s="5" t="s">
        <v>898</v>
      </c>
      <c r="D945" s="5" t="s">
        <v>21</v>
      </c>
      <c r="E945" s="5" t="s">
        <v>22</v>
      </c>
      <c r="F945" s="5" t="s">
        <v>43</v>
      </c>
      <c r="G945" s="5" t="s">
        <v>58</v>
      </c>
      <c r="H945" s="6" t="s">
        <v>60</v>
      </c>
      <c r="I945" s="5" t="s">
        <v>61</v>
      </c>
      <c r="J945" s="5" t="s">
        <v>27</v>
      </c>
      <c r="K945" s="6" t="s">
        <v>901</v>
      </c>
      <c r="L945" s="6" t="s">
        <v>902</v>
      </c>
      <c r="M945" s="7">
        <v>15</v>
      </c>
      <c r="N945" s="7">
        <v>983</v>
      </c>
      <c r="P945" s="7">
        <f t="shared" si="66"/>
        <v>983</v>
      </c>
      <c r="Q945" s="8">
        <v>23762.74</v>
      </c>
      <c r="R945" s="9">
        <f t="shared" si="67"/>
        <v>24.173692777212615</v>
      </c>
    </row>
    <row r="946" spans="1:18" hidden="1" outlineLevel="2" x14ac:dyDescent="0.25">
      <c r="A946" s="5" t="s">
        <v>18</v>
      </c>
      <c r="B946" s="5" t="s">
        <v>19</v>
      </c>
      <c r="C946" s="5" t="s">
        <v>898</v>
      </c>
      <c r="D946" s="5" t="s">
        <v>21</v>
      </c>
      <c r="E946" s="5" t="s">
        <v>22</v>
      </c>
      <c r="F946" s="5" t="s">
        <v>43</v>
      </c>
      <c r="G946" s="5" t="s">
        <v>58</v>
      </c>
      <c r="H946" s="6" t="s">
        <v>62</v>
      </c>
      <c r="I946" s="5" t="s">
        <v>63</v>
      </c>
      <c r="J946" s="5" t="s">
        <v>30</v>
      </c>
      <c r="K946" s="6" t="s">
        <v>901</v>
      </c>
      <c r="L946" s="6" t="s">
        <v>902</v>
      </c>
      <c r="M946" s="7">
        <v>2</v>
      </c>
      <c r="N946" s="7">
        <v>142</v>
      </c>
      <c r="P946" s="7">
        <f t="shared" si="66"/>
        <v>142</v>
      </c>
      <c r="Q946" s="8">
        <v>4395.9799999999996</v>
      </c>
      <c r="R946" s="9">
        <f t="shared" si="67"/>
        <v>30.957605633802814</v>
      </c>
    </row>
    <row r="947" spans="1:18" hidden="1" outlineLevel="2" x14ac:dyDescent="0.25">
      <c r="A947" s="5" t="s">
        <v>18</v>
      </c>
      <c r="B947" s="5" t="s">
        <v>19</v>
      </c>
      <c r="C947" s="5" t="s">
        <v>898</v>
      </c>
      <c r="D947" s="5" t="s">
        <v>21</v>
      </c>
      <c r="E947" s="5" t="s">
        <v>22</v>
      </c>
      <c r="F947" s="5" t="s">
        <v>43</v>
      </c>
      <c r="G947" s="5" t="s">
        <v>64</v>
      </c>
      <c r="H947" s="6" t="s">
        <v>906</v>
      </c>
      <c r="I947" s="5" t="s">
        <v>46</v>
      </c>
      <c r="J947" s="5" t="s">
        <v>49</v>
      </c>
      <c r="K947" s="6" t="s">
        <v>901</v>
      </c>
      <c r="L947" s="6" t="s">
        <v>902</v>
      </c>
      <c r="O947" s="7">
        <v>180</v>
      </c>
      <c r="P947" s="7">
        <f t="shared" si="66"/>
        <v>180</v>
      </c>
      <c r="Q947" s="8">
        <v>366.6</v>
      </c>
      <c r="R947" s="9">
        <f t="shared" si="67"/>
        <v>2.0366666666666666</v>
      </c>
    </row>
    <row r="948" spans="1:18" hidden="1" outlineLevel="2" x14ac:dyDescent="0.25">
      <c r="A948" s="5" t="s">
        <v>18</v>
      </c>
      <c r="B948" s="5" t="s">
        <v>19</v>
      </c>
      <c r="C948" s="5" t="s">
        <v>898</v>
      </c>
      <c r="D948" s="5" t="s">
        <v>21</v>
      </c>
      <c r="E948" s="5" t="s">
        <v>22</v>
      </c>
      <c r="F948" s="5" t="s">
        <v>43</v>
      </c>
      <c r="G948" s="5" t="s">
        <v>64</v>
      </c>
      <c r="H948" s="6" t="s">
        <v>65</v>
      </c>
      <c r="I948" s="5" t="s">
        <v>66</v>
      </c>
      <c r="J948" s="5" t="s">
        <v>27</v>
      </c>
      <c r="K948" s="6" t="s">
        <v>901</v>
      </c>
      <c r="L948" s="6" t="s">
        <v>902</v>
      </c>
      <c r="M948" s="7">
        <v>2</v>
      </c>
      <c r="N948" s="7">
        <v>51</v>
      </c>
      <c r="P948" s="7">
        <f t="shared" si="66"/>
        <v>51</v>
      </c>
      <c r="Q948" s="8">
        <v>225.96</v>
      </c>
      <c r="R948" s="9">
        <f t="shared" si="67"/>
        <v>4.4305882352941177</v>
      </c>
    </row>
    <row r="949" spans="1:18" hidden="1" outlineLevel="2" x14ac:dyDescent="0.25">
      <c r="A949" s="5" t="s">
        <v>18</v>
      </c>
      <c r="B949" s="5" t="s">
        <v>19</v>
      </c>
      <c r="C949" s="5" t="s">
        <v>898</v>
      </c>
      <c r="D949" s="5" t="s">
        <v>21</v>
      </c>
      <c r="E949" s="5" t="s">
        <v>22</v>
      </c>
      <c r="F949" s="5" t="s">
        <v>43</v>
      </c>
      <c r="G949" s="5" t="s">
        <v>71</v>
      </c>
      <c r="H949" s="6" t="s">
        <v>907</v>
      </c>
      <c r="I949" s="5" t="s">
        <v>46</v>
      </c>
      <c r="J949" s="5" t="s">
        <v>49</v>
      </c>
      <c r="K949" s="6" t="s">
        <v>901</v>
      </c>
      <c r="L949" s="6" t="s">
        <v>902</v>
      </c>
      <c r="O949" s="7">
        <v>362</v>
      </c>
      <c r="P949" s="7">
        <f t="shared" si="66"/>
        <v>362</v>
      </c>
      <c r="Q949" s="8">
        <v>3017.05</v>
      </c>
      <c r="R949" s="9">
        <f t="shared" si="67"/>
        <v>8.3343922651933706</v>
      </c>
    </row>
    <row r="950" spans="1:18" hidden="1" outlineLevel="2" x14ac:dyDescent="0.25">
      <c r="A950" s="5" t="s">
        <v>18</v>
      </c>
      <c r="B950" s="5" t="s">
        <v>19</v>
      </c>
      <c r="C950" s="5" t="s">
        <v>898</v>
      </c>
      <c r="D950" s="5" t="s">
        <v>21</v>
      </c>
      <c r="E950" s="5" t="s">
        <v>22</v>
      </c>
      <c r="F950" s="5" t="s">
        <v>43</v>
      </c>
      <c r="G950" s="5" t="s">
        <v>71</v>
      </c>
      <c r="H950" s="6" t="s">
        <v>73</v>
      </c>
      <c r="I950" s="5" t="s">
        <v>74</v>
      </c>
      <c r="J950" s="5" t="s">
        <v>27</v>
      </c>
      <c r="K950" s="6" t="s">
        <v>901</v>
      </c>
      <c r="L950" s="6" t="s">
        <v>902</v>
      </c>
      <c r="M950" s="7">
        <v>33</v>
      </c>
      <c r="N950" s="7">
        <v>1072</v>
      </c>
      <c r="P950" s="7">
        <f t="shared" si="66"/>
        <v>1072</v>
      </c>
      <c r="Q950" s="8">
        <v>22977.13</v>
      </c>
      <c r="R950" s="9">
        <f t="shared" si="67"/>
        <v>21.433889925373137</v>
      </c>
    </row>
    <row r="951" spans="1:18" hidden="1" outlineLevel="2" x14ac:dyDescent="0.25">
      <c r="A951" s="5" t="s">
        <v>18</v>
      </c>
      <c r="B951" s="5" t="s">
        <v>19</v>
      </c>
      <c r="C951" s="5" t="s">
        <v>898</v>
      </c>
      <c r="D951" s="5" t="s">
        <v>21</v>
      </c>
      <c r="E951" s="5" t="s">
        <v>22</v>
      </c>
      <c r="F951" s="5" t="s">
        <v>43</v>
      </c>
      <c r="G951" s="5" t="s">
        <v>71</v>
      </c>
      <c r="H951" s="6" t="s">
        <v>75</v>
      </c>
      <c r="I951" s="5" t="s">
        <v>76</v>
      </c>
      <c r="J951" s="5" t="s">
        <v>30</v>
      </c>
      <c r="K951" s="6" t="s">
        <v>901</v>
      </c>
      <c r="L951" s="6" t="s">
        <v>902</v>
      </c>
      <c r="M951" s="7">
        <v>7</v>
      </c>
      <c r="N951" s="7">
        <v>809</v>
      </c>
      <c r="P951" s="7">
        <f t="shared" si="66"/>
        <v>809</v>
      </c>
      <c r="Q951" s="8">
        <v>17829.04</v>
      </c>
      <c r="R951" s="9">
        <f t="shared" si="67"/>
        <v>22.038368355995058</v>
      </c>
    </row>
    <row r="952" spans="1:18" hidden="1" outlineLevel="2" x14ac:dyDescent="0.25">
      <c r="A952" s="5" t="s">
        <v>18</v>
      </c>
      <c r="B952" s="5" t="s">
        <v>19</v>
      </c>
      <c r="C952" s="5" t="s">
        <v>898</v>
      </c>
      <c r="D952" s="5" t="s">
        <v>21</v>
      </c>
      <c r="E952" s="5" t="s">
        <v>22</v>
      </c>
      <c r="F952" s="5" t="s">
        <v>43</v>
      </c>
      <c r="G952" s="5" t="s">
        <v>77</v>
      </c>
      <c r="H952" s="6" t="s">
        <v>908</v>
      </c>
      <c r="I952" s="5" t="s">
        <v>46</v>
      </c>
      <c r="J952" s="5" t="s">
        <v>47</v>
      </c>
      <c r="K952" s="6" t="s">
        <v>901</v>
      </c>
      <c r="L952" s="6" t="s">
        <v>902</v>
      </c>
      <c r="O952" s="7">
        <v>614</v>
      </c>
      <c r="P952" s="7">
        <f t="shared" si="66"/>
        <v>614</v>
      </c>
      <c r="Q952" s="8">
        <v>6182.47</v>
      </c>
      <c r="R952" s="9">
        <f t="shared" si="67"/>
        <v>10.069169381107493</v>
      </c>
    </row>
    <row r="953" spans="1:18" hidden="1" outlineLevel="2" x14ac:dyDescent="0.25">
      <c r="A953" s="5" t="s">
        <v>18</v>
      </c>
      <c r="B953" s="5" t="s">
        <v>19</v>
      </c>
      <c r="C953" s="5" t="s">
        <v>898</v>
      </c>
      <c r="D953" s="5" t="s">
        <v>21</v>
      </c>
      <c r="E953" s="5" t="s">
        <v>22</v>
      </c>
      <c r="F953" s="5" t="s">
        <v>43</v>
      </c>
      <c r="G953" s="5" t="s">
        <v>77</v>
      </c>
      <c r="H953" s="6" t="s">
        <v>908</v>
      </c>
      <c r="I953" s="5" t="s">
        <v>46</v>
      </c>
      <c r="J953" s="5" t="s">
        <v>49</v>
      </c>
      <c r="K953" s="6" t="s">
        <v>901</v>
      </c>
      <c r="L953" s="6" t="s">
        <v>902</v>
      </c>
      <c r="O953" s="7">
        <v>1805</v>
      </c>
      <c r="P953" s="7">
        <f t="shared" si="66"/>
        <v>1805</v>
      </c>
      <c r="Q953" s="8">
        <v>11500</v>
      </c>
      <c r="R953" s="9">
        <f t="shared" si="67"/>
        <v>6.3711911357340716</v>
      </c>
    </row>
    <row r="954" spans="1:18" hidden="1" outlineLevel="2" x14ac:dyDescent="0.25">
      <c r="A954" s="5" t="s">
        <v>18</v>
      </c>
      <c r="B954" s="5" t="s">
        <v>19</v>
      </c>
      <c r="C954" s="5" t="s">
        <v>898</v>
      </c>
      <c r="D954" s="5" t="s">
        <v>21</v>
      </c>
      <c r="E954" s="5" t="s">
        <v>22</v>
      </c>
      <c r="F954" s="5" t="s">
        <v>43</v>
      </c>
      <c r="G954" s="5" t="s">
        <v>77</v>
      </c>
      <c r="H954" s="6" t="s">
        <v>80</v>
      </c>
      <c r="I954" s="5" t="s">
        <v>81</v>
      </c>
      <c r="J954" s="5" t="s">
        <v>27</v>
      </c>
      <c r="K954" s="6" t="s">
        <v>901</v>
      </c>
      <c r="L954" s="6" t="s">
        <v>902</v>
      </c>
      <c r="M954" s="7">
        <v>23</v>
      </c>
      <c r="N954" s="7">
        <v>862</v>
      </c>
      <c r="P954" s="7">
        <f t="shared" si="66"/>
        <v>862</v>
      </c>
      <c r="Q954" s="8">
        <v>7309.65</v>
      </c>
      <c r="R954" s="9">
        <f t="shared" si="67"/>
        <v>8.4798723897911827</v>
      </c>
    </row>
    <row r="955" spans="1:18" hidden="1" outlineLevel="2" x14ac:dyDescent="0.25">
      <c r="A955" s="5" t="s">
        <v>18</v>
      </c>
      <c r="B955" s="5" t="s">
        <v>19</v>
      </c>
      <c r="C955" s="5" t="s">
        <v>898</v>
      </c>
      <c r="D955" s="5" t="s">
        <v>21</v>
      </c>
      <c r="E955" s="5" t="s">
        <v>22</v>
      </c>
      <c r="F955" s="5" t="s">
        <v>43</v>
      </c>
      <c r="G955" s="5" t="s">
        <v>77</v>
      </c>
      <c r="H955" s="6" t="s">
        <v>82</v>
      </c>
      <c r="I955" s="5" t="s">
        <v>83</v>
      </c>
      <c r="J955" s="5" t="s">
        <v>30</v>
      </c>
      <c r="K955" s="6" t="s">
        <v>901</v>
      </c>
      <c r="L955" s="6" t="s">
        <v>902</v>
      </c>
      <c r="M955" s="7">
        <v>8</v>
      </c>
      <c r="N955" s="7">
        <v>839</v>
      </c>
      <c r="P955" s="7">
        <f t="shared" si="66"/>
        <v>839</v>
      </c>
      <c r="Q955" s="8">
        <v>4672.53</v>
      </c>
      <c r="R955" s="9">
        <f t="shared" si="67"/>
        <v>5.5691656734207386</v>
      </c>
    </row>
    <row r="956" spans="1:18" hidden="1" outlineLevel="2" x14ac:dyDescent="0.25">
      <c r="A956" s="5" t="s">
        <v>18</v>
      </c>
      <c r="B956" s="5" t="s">
        <v>19</v>
      </c>
      <c r="C956" s="5" t="s">
        <v>898</v>
      </c>
      <c r="D956" s="5" t="s">
        <v>21</v>
      </c>
      <c r="E956" s="5" t="s">
        <v>22</v>
      </c>
      <c r="F956" s="5" t="s">
        <v>43</v>
      </c>
      <c r="G956" s="5" t="s">
        <v>77</v>
      </c>
      <c r="H956" s="6" t="s">
        <v>84</v>
      </c>
      <c r="I956" s="5" t="s">
        <v>85</v>
      </c>
      <c r="J956" s="5" t="s">
        <v>30</v>
      </c>
      <c r="K956" s="6" t="s">
        <v>901</v>
      </c>
      <c r="L956" s="6" t="s">
        <v>902</v>
      </c>
      <c r="M956" s="7">
        <v>1</v>
      </c>
      <c r="N956" s="7">
        <v>797</v>
      </c>
      <c r="P956" s="7">
        <f t="shared" si="66"/>
        <v>797</v>
      </c>
      <c r="Q956" s="8">
        <v>684.7</v>
      </c>
      <c r="R956" s="9">
        <f t="shared" si="67"/>
        <v>0.85909661229611045</v>
      </c>
    </row>
    <row r="957" spans="1:18" hidden="1" outlineLevel="2" x14ac:dyDescent="0.25">
      <c r="A957" s="5" t="s">
        <v>18</v>
      </c>
      <c r="B957" s="5" t="s">
        <v>19</v>
      </c>
      <c r="C957" s="5" t="s">
        <v>898</v>
      </c>
      <c r="D957" s="5" t="s">
        <v>21</v>
      </c>
      <c r="E957" s="5" t="s">
        <v>22</v>
      </c>
      <c r="F957" s="5" t="s">
        <v>43</v>
      </c>
      <c r="G957" s="5" t="s">
        <v>314</v>
      </c>
      <c r="H957" s="6" t="s">
        <v>315</v>
      </c>
      <c r="I957" s="5" t="s">
        <v>316</v>
      </c>
      <c r="J957" s="5" t="s">
        <v>27</v>
      </c>
      <c r="K957" s="6" t="s">
        <v>901</v>
      </c>
      <c r="L957" s="6" t="s">
        <v>902</v>
      </c>
      <c r="M957" s="7">
        <v>5</v>
      </c>
      <c r="N957" s="7">
        <v>185</v>
      </c>
      <c r="P957" s="7">
        <f t="shared" si="66"/>
        <v>185</v>
      </c>
      <c r="Q957" s="8">
        <v>601.23</v>
      </c>
      <c r="R957" s="9">
        <f t="shared" si="67"/>
        <v>3.2498918918918922</v>
      </c>
    </row>
    <row r="958" spans="1:18" hidden="1" outlineLevel="2" x14ac:dyDescent="0.25">
      <c r="A958" s="5" t="s">
        <v>18</v>
      </c>
      <c r="B958" s="5" t="s">
        <v>19</v>
      </c>
      <c r="C958" s="5" t="s">
        <v>898</v>
      </c>
      <c r="D958" s="5" t="s">
        <v>21</v>
      </c>
      <c r="E958" s="5" t="s">
        <v>22</v>
      </c>
      <c r="F958" s="5" t="s">
        <v>43</v>
      </c>
      <c r="G958" s="5" t="s">
        <v>314</v>
      </c>
      <c r="H958" s="6" t="s">
        <v>909</v>
      </c>
      <c r="I958" s="5" t="s">
        <v>910</v>
      </c>
      <c r="J958" s="5" t="s">
        <v>30</v>
      </c>
      <c r="K958" s="6" t="s">
        <v>901</v>
      </c>
      <c r="L958" s="6" t="s">
        <v>902</v>
      </c>
      <c r="M958" s="7">
        <v>1</v>
      </c>
      <c r="N958" s="7">
        <v>129</v>
      </c>
      <c r="P958" s="7">
        <f t="shared" si="66"/>
        <v>129</v>
      </c>
      <c r="Q958" s="8">
        <v>199.65</v>
      </c>
      <c r="R958" s="9">
        <f t="shared" si="67"/>
        <v>1.5476744186046512</v>
      </c>
    </row>
    <row r="959" spans="1:18" hidden="1" outlineLevel="2" x14ac:dyDescent="0.25">
      <c r="A959" s="5" t="s">
        <v>18</v>
      </c>
      <c r="B959" s="5" t="s">
        <v>19</v>
      </c>
      <c r="C959" s="5" t="s">
        <v>898</v>
      </c>
      <c r="D959" s="5" t="s">
        <v>21</v>
      </c>
      <c r="E959" s="5" t="s">
        <v>22</v>
      </c>
      <c r="F959" s="5" t="s">
        <v>43</v>
      </c>
      <c r="G959" s="5" t="s">
        <v>86</v>
      </c>
      <c r="H959" s="6" t="s">
        <v>87</v>
      </c>
      <c r="I959" s="5" t="s">
        <v>88</v>
      </c>
      <c r="J959" s="5" t="s">
        <v>27</v>
      </c>
      <c r="K959" s="6" t="s">
        <v>901</v>
      </c>
      <c r="L959" s="6" t="s">
        <v>902</v>
      </c>
      <c r="M959" s="7">
        <v>1</v>
      </c>
      <c r="N959" s="7">
        <v>54</v>
      </c>
      <c r="P959" s="7">
        <f t="shared" si="66"/>
        <v>54</v>
      </c>
      <c r="Q959" s="8">
        <v>166.54</v>
      </c>
      <c r="R959" s="9">
        <f t="shared" si="67"/>
        <v>3.0840740740740737</v>
      </c>
    </row>
    <row r="960" spans="1:18" hidden="1" outlineLevel="2" x14ac:dyDescent="0.25">
      <c r="A960" s="5" t="s">
        <v>18</v>
      </c>
      <c r="B960" s="5" t="s">
        <v>19</v>
      </c>
      <c r="C960" s="5" t="s">
        <v>898</v>
      </c>
      <c r="D960" s="5" t="s">
        <v>21</v>
      </c>
      <c r="E960" s="5" t="s">
        <v>22</v>
      </c>
      <c r="F960" s="5" t="s">
        <v>91</v>
      </c>
      <c r="G960" s="5" t="s">
        <v>92</v>
      </c>
      <c r="H960" s="6" t="s">
        <v>100</v>
      </c>
      <c r="I960" s="5" t="s">
        <v>101</v>
      </c>
      <c r="J960" s="5" t="s">
        <v>27</v>
      </c>
      <c r="K960" s="6" t="s">
        <v>901</v>
      </c>
      <c r="L960" s="6" t="s">
        <v>902</v>
      </c>
      <c r="M960" s="7">
        <v>19</v>
      </c>
      <c r="N960" s="7">
        <v>769</v>
      </c>
      <c r="P960" s="7">
        <f t="shared" si="66"/>
        <v>769</v>
      </c>
      <c r="Q960" s="8">
        <v>42596.38</v>
      </c>
      <c r="R960" s="9">
        <f t="shared" si="67"/>
        <v>55.391911573472036</v>
      </c>
    </row>
    <row r="961" spans="1:18" hidden="1" outlineLevel="2" x14ac:dyDescent="0.25">
      <c r="A961" s="5" t="s">
        <v>18</v>
      </c>
      <c r="B961" s="5" t="s">
        <v>19</v>
      </c>
      <c r="C961" s="5" t="s">
        <v>898</v>
      </c>
      <c r="D961" s="5" t="s">
        <v>21</v>
      </c>
      <c r="E961" s="5" t="s">
        <v>22</v>
      </c>
      <c r="F961" s="5" t="s">
        <v>91</v>
      </c>
      <c r="G961" s="5" t="s">
        <v>92</v>
      </c>
      <c r="H961" s="6" t="s">
        <v>102</v>
      </c>
      <c r="I961" s="5" t="s">
        <v>103</v>
      </c>
      <c r="J961" s="5" t="s">
        <v>30</v>
      </c>
      <c r="K961" s="6" t="s">
        <v>901</v>
      </c>
      <c r="L961" s="6" t="s">
        <v>902</v>
      </c>
      <c r="M961" s="7">
        <v>1</v>
      </c>
      <c r="N961" s="7">
        <v>86</v>
      </c>
      <c r="P961" s="7">
        <f t="shared" si="66"/>
        <v>86</v>
      </c>
      <c r="Q961" s="8">
        <v>2823.94</v>
      </c>
      <c r="R961" s="9">
        <f t="shared" si="67"/>
        <v>32.83651162790698</v>
      </c>
    </row>
    <row r="962" spans="1:18" hidden="1" outlineLevel="2" x14ac:dyDescent="0.25">
      <c r="A962" s="5" t="s">
        <v>18</v>
      </c>
      <c r="B962" s="5" t="s">
        <v>19</v>
      </c>
      <c r="C962" s="5" t="s">
        <v>898</v>
      </c>
      <c r="D962" s="5" t="s">
        <v>21</v>
      </c>
      <c r="E962" s="5" t="s">
        <v>22</v>
      </c>
      <c r="F962" s="5" t="s">
        <v>91</v>
      </c>
      <c r="G962" s="5" t="s">
        <v>104</v>
      </c>
      <c r="H962" s="6" t="s">
        <v>105</v>
      </c>
      <c r="I962" s="5" t="s">
        <v>106</v>
      </c>
      <c r="J962" s="5" t="s">
        <v>27</v>
      </c>
      <c r="K962" s="6" t="s">
        <v>901</v>
      </c>
      <c r="L962" s="6" t="s">
        <v>902</v>
      </c>
      <c r="M962" s="7">
        <v>1</v>
      </c>
      <c r="N962" s="7">
        <v>44</v>
      </c>
      <c r="P962" s="7">
        <f t="shared" si="66"/>
        <v>44</v>
      </c>
      <c r="Q962" s="8">
        <v>940.2</v>
      </c>
      <c r="R962" s="9">
        <f t="shared" si="67"/>
        <v>21.368181818181821</v>
      </c>
    </row>
    <row r="963" spans="1:18" hidden="1" outlineLevel="2" x14ac:dyDescent="0.25">
      <c r="A963" s="5" t="s">
        <v>18</v>
      </c>
      <c r="B963" s="5" t="s">
        <v>19</v>
      </c>
      <c r="C963" s="5" t="s">
        <v>898</v>
      </c>
      <c r="D963" s="5" t="s">
        <v>21</v>
      </c>
      <c r="E963" s="5" t="s">
        <v>22</v>
      </c>
      <c r="F963" s="5" t="s">
        <v>91</v>
      </c>
      <c r="G963" s="5" t="s">
        <v>110</v>
      </c>
      <c r="H963" s="6" t="s">
        <v>113</v>
      </c>
      <c r="I963" s="5" t="s">
        <v>114</v>
      </c>
      <c r="J963" s="5" t="s">
        <v>27</v>
      </c>
      <c r="K963" s="6" t="s">
        <v>901</v>
      </c>
      <c r="L963" s="6" t="s">
        <v>902</v>
      </c>
      <c r="M963" s="7">
        <v>6</v>
      </c>
      <c r="N963" s="7">
        <v>396</v>
      </c>
      <c r="P963" s="7">
        <f t="shared" si="66"/>
        <v>396</v>
      </c>
      <c r="Q963" s="8">
        <v>14685.57</v>
      </c>
      <c r="R963" s="9">
        <f t="shared" si="67"/>
        <v>37.084772727272728</v>
      </c>
    </row>
    <row r="964" spans="1:18" hidden="1" outlineLevel="2" x14ac:dyDescent="0.25">
      <c r="A964" s="5" t="s">
        <v>18</v>
      </c>
      <c r="B964" s="5" t="s">
        <v>19</v>
      </c>
      <c r="C964" s="5" t="s">
        <v>898</v>
      </c>
      <c r="D964" s="5" t="s">
        <v>21</v>
      </c>
      <c r="E964" s="5" t="s">
        <v>22</v>
      </c>
      <c r="F964" s="5" t="s">
        <v>91</v>
      </c>
      <c r="G964" s="5" t="s">
        <v>110</v>
      </c>
      <c r="H964" s="6" t="s">
        <v>326</v>
      </c>
      <c r="I964" s="5" t="s">
        <v>327</v>
      </c>
      <c r="J964" s="5" t="s">
        <v>30</v>
      </c>
      <c r="K964" s="6" t="s">
        <v>901</v>
      </c>
      <c r="L964" s="6" t="s">
        <v>902</v>
      </c>
      <c r="M964" s="7">
        <v>2</v>
      </c>
      <c r="N964" s="7">
        <v>205</v>
      </c>
      <c r="P964" s="7">
        <f t="shared" si="66"/>
        <v>205</v>
      </c>
      <c r="Q964" s="8">
        <v>339.4</v>
      </c>
      <c r="R964" s="9">
        <f t="shared" si="67"/>
        <v>1.6556097560975609</v>
      </c>
    </row>
    <row r="965" spans="1:18" hidden="1" outlineLevel="2" x14ac:dyDescent="0.25">
      <c r="A965" s="5" t="s">
        <v>18</v>
      </c>
      <c r="B965" s="5" t="s">
        <v>19</v>
      </c>
      <c r="C965" s="5" t="s">
        <v>898</v>
      </c>
      <c r="D965" s="5" t="s">
        <v>21</v>
      </c>
      <c r="E965" s="5" t="s">
        <v>22</v>
      </c>
      <c r="F965" s="5" t="s">
        <v>91</v>
      </c>
      <c r="G965" s="5" t="s">
        <v>115</v>
      </c>
      <c r="H965" s="6" t="s">
        <v>116</v>
      </c>
      <c r="I965" s="5" t="s">
        <v>117</v>
      </c>
      <c r="J965" s="5" t="s">
        <v>27</v>
      </c>
      <c r="K965" s="6" t="s">
        <v>901</v>
      </c>
      <c r="L965" s="6" t="s">
        <v>902</v>
      </c>
      <c r="M965" s="7">
        <v>46</v>
      </c>
      <c r="N965" s="7">
        <v>1869</v>
      </c>
      <c r="P965" s="7">
        <f t="shared" si="66"/>
        <v>1869</v>
      </c>
      <c r="Q965" s="8">
        <v>55535.7</v>
      </c>
      <c r="R965" s="9">
        <f t="shared" si="67"/>
        <v>29.714125200642052</v>
      </c>
    </row>
    <row r="966" spans="1:18" hidden="1" outlineLevel="2" x14ac:dyDescent="0.25">
      <c r="A966" s="5" t="s">
        <v>18</v>
      </c>
      <c r="B966" s="5" t="s">
        <v>19</v>
      </c>
      <c r="C966" s="5" t="s">
        <v>898</v>
      </c>
      <c r="D966" s="5" t="s">
        <v>21</v>
      </c>
      <c r="E966" s="5" t="s">
        <v>22</v>
      </c>
      <c r="F966" s="5" t="s">
        <v>91</v>
      </c>
      <c r="G966" s="5" t="s">
        <v>115</v>
      </c>
      <c r="H966" s="6" t="s">
        <v>654</v>
      </c>
      <c r="I966" s="5" t="s">
        <v>655</v>
      </c>
      <c r="J966" s="5" t="s">
        <v>30</v>
      </c>
      <c r="K966" s="6" t="s">
        <v>901</v>
      </c>
      <c r="L966" s="6" t="s">
        <v>902</v>
      </c>
      <c r="M966" s="7">
        <v>1</v>
      </c>
      <c r="N966" s="7">
        <v>113</v>
      </c>
      <c r="P966" s="7">
        <f t="shared" si="66"/>
        <v>113</v>
      </c>
      <c r="Q966" s="8">
        <v>1782.61</v>
      </c>
      <c r="R966" s="9">
        <f t="shared" si="67"/>
        <v>15.775309734513273</v>
      </c>
    </row>
    <row r="967" spans="1:18" hidden="1" outlineLevel="2" x14ac:dyDescent="0.25">
      <c r="A967" s="5" t="s">
        <v>18</v>
      </c>
      <c r="B967" s="5" t="s">
        <v>19</v>
      </c>
      <c r="C967" s="5" t="s">
        <v>898</v>
      </c>
      <c r="D967" s="5" t="s">
        <v>21</v>
      </c>
      <c r="E967" s="5" t="s">
        <v>22</v>
      </c>
      <c r="F967" s="5" t="s">
        <v>91</v>
      </c>
      <c r="G967" s="5" t="s">
        <v>118</v>
      </c>
      <c r="H967" s="6" t="s">
        <v>119</v>
      </c>
      <c r="I967" s="5" t="s">
        <v>120</v>
      </c>
      <c r="J967" s="5" t="s">
        <v>27</v>
      </c>
      <c r="K967" s="6" t="s">
        <v>901</v>
      </c>
      <c r="L967" s="6" t="s">
        <v>902</v>
      </c>
      <c r="M967" s="7">
        <v>13</v>
      </c>
      <c r="N967" s="7">
        <v>536</v>
      </c>
      <c r="P967" s="7">
        <f t="shared" si="66"/>
        <v>536</v>
      </c>
      <c r="Q967" s="8">
        <v>14374.96</v>
      </c>
      <c r="R967" s="9">
        <f t="shared" si="67"/>
        <v>26.818955223880597</v>
      </c>
    </row>
    <row r="968" spans="1:18" hidden="1" outlineLevel="2" x14ac:dyDescent="0.25">
      <c r="A968" s="5" t="s">
        <v>18</v>
      </c>
      <c r="B968" s="5" t="s">
        <v>19</v>
      </c>
      <c r="C968" s="5" t="s">
        <v>898</v>
      </c>
      <c r="D968" s="5" t="s">
        <v>21</v>
      </c>
      <c r="E968" s="5" t="s">
        <v>22</v>
      </c>
      <c r="F968" s="5" t="s">
        <v>91</v>
      </c>
      <c r="G968" s="5" t="s">
        <v>118</v>
      </c>
      <c r="H968" s="6" t="s">
        <v>336</v>
      </c>
      <c r="I968" s="5" t="s">
        <v>337</v>
      </c>
      <c r="J968" s="5" t="s">
        <v>30</v>
      </c>
      <c r="K968" s="6" t="s">
        <v>901</v>
      </c>
      <c r="L968" s="6" t="s">
        <v>902</v>
      </c>
      <c r="M968" s="7">
        <v>2</v>
      </c>
      <c r="N968" s="7">
        <v>539</v>
      </c>
      <c r="P968" s="7">
        <f t="shared" ref="P968:P999" si="68">N968+O968</f>
        <v>539</v>
      </c>
      <c r="Q968" s="8">
        <v>6873.92</v>
      </c>
      <c r="R968" s="9">
        <f t="shared" ref="R968:R999" si="69">Q968/P968</f>
        <v>12.753098330241187</v>
      </c>
    </row>
    <row r="969" spans="1:18" hidden="1" outlineLevel="2" x14ac:dyDescent="0.25">
      <c r="A969" s="5" t="s">
        <v>18</v>
      </c>
      <c r="B969" s="5" t="s">
        <v>19</v>
      </c>
      <c r="C969" s="5" t="s">
        <v>898</v>
      </c>
      <c r="D969" s="5" t="s">
        <v>21</v>
      </c>
      <c r="E969" s="5" t="s">
        <v>22</v>
      </c>
      <c r="F969" s="5" t="s">
        <v>91</v>
      </c>
      <c r="G969" s="5" t="s">
        <v>121</v>
      </c>
      <c r="H969" s="6" t="s">
        <v>122</v>
      </c>
      <c r="I969" s="5" t="s">
        <v>123</v>
      </c>
      <c r="J969" s="5" t="s">
        <v>27</v>
      </c>
      <c r="K969" s="6" t="s">
        <v>901</v>
      </c>
      <c r="L969" s="6" t="s">
        <v>902</v>
      </c>
      <c r="M969" s="7">
        <v>5</v>
      </c>
      <c r="N969" s="7">
        <v>125</v>
      </c>
      <c r="P969" s="7">
        <f t="shared" si="68"/>
        <v>125</v>
      </c>
      <c r="Q969" s="8">
        <v>4718.1000000000004</v>
      </c>
      <c r="R969" s="9">
        <f t="shared" si="69"/>
        <v>37.744800000000005</v>
      </c>
    </row>
    <row r="970" spans="1:18" hidden="1" outlineLevel="2" x14ac:dyDescent="0.25">
      <c r="A970" s="5" t="s">
        <v>18</v>
      </c>
      <c r="B970" s="5" t="s">
        <v>19</v>
      </c>
      <c r="C970" s="5" t="s">
        <v>898</v>
      </c>
      <c r="D970" s="5" t="s">
        <v>21</v>
      </c>
      <c r="E970" s="5" t="s">
        <v>22</v>
      </c>
      <c r="F970" s="5" t="s">
        <v>91</v>
      </c>
      <c r="G970" s="5" t="s">
        <v>124</v>
      </c>
      <c r="H970" s="6" t="s">
        <v>125</v>
      </c>
      <c r="I970" s="5" t="s">
        <v>126</v>
      </c>
      <c r="J970" s="5" t="s">
        <v>27</v>
      </c>
      <c r="K970" s="6" t="s">
        <v>901</v>
      </c>
      <c r="L970" s="6" t="s">
        <v>902</v>
      </c>
      <c r="M970" s="7">
        <v>1</v>
      </c>
      <c r="N970" s="7">
        <v>26</v>
      </c>
      <c r="P970" s="7">
        <f t="shared" si="68"/>
        <v>26</v>
      </c>
      <c r="Q970" s="8">
        <v>4415.3</v>
      </c>
      <c r="R970" s="9">
        <f t="shared" si="69"/>
        <v>169.81923076923078</v>
      </c>
    </row>
    <row r="971" spans="1:18" hidden="1" outlineLevel="2" x14ac:dyDescent="0.25">
      <c r="A971" s="5" t="s">
        <v>18</v>
      </c>
      <c r="B971" s="5" t="s">
        <v>19</v>
      </c>
      <c r="C971" s="5" t="s">
        <v>898</v>
      </c>
      <c r="D971" s="5" t="s">
        <v>21</v>
      </c>
      <c r="E971" s="5" t="s">
        <v>22</v>
      </c>
      <c r="F971" s="5" t="s">
        <v>127</v>
      </c>
      <c r="G971" s="5" t="s">
        <v>461</v>
      </c>
      <c r="H971" s="6" t="s">
        <v>462</v>
      </c>
      <c r="I971" s="5" t="s">
        <v>463</v>
      </c>
      <c r="J971" s="5" t="s">
        <v>30</v>
      </c>
      <c r="K971" s="6" t="s">
        <v>901</v>
      </c>
      <c r="L971" s="6" t="s">
        <v>902</v>
      </c>
      <c r="M971" s="7">
        <v>1</v>
      </c>
      <c r="N971" s="7">
        <v>90</v>
      </c>
      <c r="P971" s="7">
        <f t="shared" si="68"/>
        <v>90</v>
      </c>
      <c r="Q971" s="8">
        <v>207.62</v>
      </c>
      <c r="R971" s="9">
        <f t="shared" si="69"/>
        <v>2.306888888888889</v>
      </c>
    </row>
    <row r="972" spans="1:18" hidden="1" outlineLevel="2" x14ac:dyDescent="0.25">
      <c r="A972" s="5" t="s">
        <v>18</v>
      </c>
      <c r="B972" s="5" t="s">
        <v>19</v>
      </c>
      <c r="C972" s="5" t="s">
        <v>898</v>
      </c>
      <c r="D972" s="5" t="s">
        <v>21</v>
      </c>
      <c r="E972" s="5" t="s">
        <v>22</v>
      </c>
      <c r="F972" s="5" t="s">
        <v>127</v>
      </c>
      <c r="G972" s="5" t="s">
        <v>128</v>
      </c>
      <c r="H972" s="6" t="s">
        <v>911</v>
      </c>
      <c r="I972" s="5" t="s">
        <v>912</v>
      </c>
      <c r="J972" s="5" t="s">
        <v>49</v>
      </c>
      <c r="K972" s="6" t="s">
        <v>901</v>
      </c>
      <c r="L972" s="6" t="s">
        <v>902</v>
      </c>
      <c r="O972" s="7">
        <v>545</v>
      </c>
      <c r="P972" s="7">
        <f t="shared" si="68"/>
        <v>545</v>
      </c>
      <c r="Q972" s="8">
        <v>681.88</v>
      </c>
      <c r="R972" s="9">
        <f t="shared" si="69"/>
        <v>1.2511559633027522</v>
      </c>
    </row>
    <row r="973" spans="1:18" hidden="1" outlineLevel="2" x14ac:dyDescent="0.25">
      <c r="A973" s="5" t="s">
        <v>18</v>
      </c>
      <c r="B973" s="5" t="s">
        <v>19</v>
      </c>
      <c r="C973" s="5" t="s">
        <v>898</v>
      </c>
      <c r="D973" s="5" t="s">
        <v>21</v>
      </c>
      <c r="E973" s="5" t="s">
        <v>22</v>
      </c>
      <c r="F973" s="5" t="s">
        <v>127</v>
      </c>
      <c r="G973" s="5" t="s">
        <v>128</v>
      </c>
      <c r="H973" s="6" t="s">
        <v>913</v>
      </c>
      <c r="I973" s="5" t="s">
        <v>914</v>
      </c>
      <c r="J973" s="5" t="s">
        <v>48</v>
      </c>
      <c r="K973" s="6" t="s">
        <v>901</v>
      </c>
      <c r="L973" s="6" t="s">
        <v>902</v>
      </c>
      <c r="O973" s="7">
        <v>555</v>
      </c>
      <c r="P973" s="7">
        <f t="shared" si="68"/>
        <v>555</v>
      </c>
      <c r="Q973" s="8">
        <v>4345.71</v>
      </c>
      <c r="R973" s="9">
        <f t="shared" si="69"/>
        <v>7.8301081081081083</v>
      </c>
    </row>
    <row r="974" spans="1:18" hidden="1" outlineLevel="2" x14ac:dyDescent="0.25">
      <c r="A974" s="5" t="s">
        <v>18</v>
      </c>
      <c r="B974" s="5" t="s">
        <v>19</v>
      </c>
      <c r="C974" s="5" t="s">
        <v>898</v>
      </c>
      <c r="D974" s="5" t="s">
        <v>21</v>
      </c>
      <c r="E974" s="5" t="s">
        <v>22</v>
      </c>
      <c r="F974" s="5" t="s">
        <v>127</v>
      </c>
      <c r="G974" s="5" t="s">
        <v>128</v>
      </c>
      <c r="H974" s="6" t="s">
        <v>135</v>
      </c>
      <c r="I974" s="5" t="s">
        <v>136</v>
      </c>
      <c r="J974" s="5" t="s">
        <v>27</v>
      </c>
      <c r="K974" s="6" t="s">
        <v>901</v>
      </c>
      <c r="L974" s="6" t="s">
        <v>902</v>
      </c>
      <c r="M974" s="7">
        <v>37</v>
      </c>
      <c r="N974" s="7">
        <v>966</v>
      </c>
      <c r="P974" s="7">
        <f t="shared" si="68"/>
        <v>966</v>
      </c>
      <c r="Q974" s="8">
        <v>29441.83</v>
      </c>
      <c r="R974" s="9">
        <f t="shared" si="69"/>
        <v>30.478084886128368</v>
      </c>
    </row>
    <row r="975" spans="1:18" hidden="1" outlineLevel="2" x14ac:dyDescent="0.25">
      <c r="A975" s="5" t="s">
        <v>18</v>
      </c>
      <c r="B975" s="5" t="s">
        <v>19</v>
      </c>
      <c r="C975" s="5" t="s">
        <v>898</v>
      </c>
      <c r="D975" s="5" t="s">
        <v>21</v>
      </c>
      <c r="E975" s="5" t="s">
        <v>22</v>
      </c>
      <c r="F975" s="5" t="s">
        <v>127</v>
      </c>
      <c r="G975" s="5" t="s">
        <v>128</v>
      </c>
      <c r="H975" s="6" t="s">
        <v>137</v>
      </c>
      <c r="I975" s="5" t="s">
        <v>138</v>
      </c>
      <c r="J975" s="5" t="s">
        <v>30</v>
      </c>
      <c r="K975" s="6" t="s">
        <v>901</v>
      </c>
      <c r="L975" s="6" t="s">
        <v>902</v>
      </c>
      <c r="M975" s="7">
        <v>36</v>
      </c>
      <c r="N975" s="7">
        <v>1171</v>
      </c>
      <c r="P975" s="7">
        <f t="shared" si="68"/>
        <v>1171</v>
      </c>
      <c r="Q975" s="8">
        <v>27723.3</v>
      </c>
      <c r="R975" s="9">
        <f t="shared" si="69"/>
        <v>23.674893253629374</v>
      </c>
    </row>
    <row r="976" spans="1:18" hidden="1" outlineLevel="2" x14ac:dyDescent="0.25">
      <c r="A976" s="5" t="s">
        <v>18</v>
      </c>
      <c r="B976" s="5" t="s">
        <v>19</v>
      </c>
      <c r="C976" s="5" t="s">
        <v>898</v>
      </c>
      <c r="D976" s="5" t="s">
        <v>21</v>
      </c>
      <c r="E976" s="5" t="s">
        <v>22</v>
      </c>
      <c r="F976" s="5" t="s">
        <v>127</v>
      </c>
      <c r="G976" s="5" t="s">
        <v>128</v>
      </c>
      <c r="H976" s="6" t="s">
        <v>350</v>
      </c>
      <c r="I976" s="5" t="s">
        <v>351</v>
      </c>
      <c r="J976" s="5" t="s">
        <v>42</v>
      </c>
      <c r="K976" s="6" t="s">
        <v>901</v>
      </c>
      <c r="L976" s="6" t="s">
        <v>902</v>
      </c>
      <c r="M976" s="7">
        <v>3</v>
      </c>
      <c r="N976" s="7">
        <v>404</v>
      </c>
      <c r="P976" s="7">
        <f t="shared" si="68"/>
        <v>404</v>
      </c>
      <c r="Q976" s="8">
        <v>3012.7</v>
      </c>
      <c r="R976" s="9">
        <f t="shared" si="69"/>
        <v>7.4571782178217818</v>
      </c>
    </row>
    <row r="977" spans="1:18" hidden="1" outlineLevel="2" x14ac:dyDescent="0.25">
      <c r="A977" s="5" t="s">
        <v>18</v>
      </c>
      <c r="B977" s="5" t="s">
        <v>19</v>
      </c>
      <c r="C977" s="5" t="s">
        <v>898</v>
      </c>
      <c r="D977" s="5" t="s">
        <v>21</v>
      </c>
      <c r="E977" s="5" t="s">
        <v>22</v>
      </c>
      <c r="F977" s="5" t="s">
        <v>127</v>
      </c>
      <c r="G977" s="5" t="s">
        <v>139</v>
      </c>
      <c r="H977" s="6" t="s">
        <v>915</v>
      </c>
      <c r="I977" s="5" t="s">
        <v>916</v>
      </c>
      <c r="J977" s="5" t="s">
        <v>49</v>
      </c>
      <c r="K977" s="6" t="s">
        <v>901</v>
      </c>
      <c r="L977" s="6" t="s">
        <v>902</v>
      </c>
      <c r="O977" s="7">
        <v>2024</v>
      </c>
      <c r="P977" s="7">
        <f t="shared" si="68"/>
        <v>2024</v>
      </c>
      <c r="Q977" s="8">
        <v>11045.42</v>
      </c>
      <c r="R977" s="9">
        <f t="shared" si="69"/>
        <v>5.4572233201581026</v>
      </c>
    </row>
    <row r="978" spans="1:18" hidden="1" outlineLevel="2" x14ac:dyDescent="0.25">
      <c r="A978" s="5" t="s">
        <v>18</v>
      </c>
      <c r="B978" s="5" t="s">
        <v>19</v>
      </c>
      <c r="C978" s="5" t="s">
        <v>898</v>
      </c>
      <c r="D978" s="5" t="s">
        <v>21</v>
      </c>
      <c r="E978" s="5" t="s">
        <v>22</v>
      </c>
      <c r="F978" s="5" t="s">
        <v>127</v>
      </c>
      <c r="G978" s="5" t="s">
        <v>139</v>
      </c>
      <c r="H978" s="6" t="s">
        <v>917</v>
      </c>
      <c r="I978" s="5" t="s">
        <v>918</v>
      </c>
      <c r="J978" s="5" t="s">
        <v>49</v>
      </c>
      <c r="K978" s="6" t="s">
        <v>901</v>
      </c>
      <c r="L978" s="6" t="s">
        <v>902</v>
      </c>
      <c r="O978" s="7">
        <v>108</v>
      </c>
      <c r="P978" s="7">
        <f t="shared" si="68"/>
        <v>108</v>
      </c>
      <c r="Q978" s="8">
        <v>9304.44</v>
      </c>
      <c r="R978" s="9">
        <f t="shared" si="69"/>
        <v>86.152222222222221</v>
      </c>
    </row>
    <row r="979" spans="1:18" hidden="1" outlineLevel="2" x14ac:dyDescent="0.25">
      <c r="A979" s="5" t="s">
        <v>18</v>
      </c>
      <c r="B979" s="5" t="s">
        <v>19</v>
      </c>
      <c r="C979" s="5" t="s">
        <v>898</v>
      </c>
      <c r="D979" s="5" t="s">
        <v>21</v>
      </c>
      <c r="E979" s="5" t="s">
        <v>22</v>
      </c>
      <c r="F979" s="5" t="s">
        <v>127</v>
      </c>
      <c r="G979" s="5" t="s">
        <v>139</v>
      </c>
      <c r="H979" s="6" t="s">
        <v>919</v>
      </c>
      <c r="I979" s="5" t="s">
        <v>920</v>
      </c>
      <c r="J979" s="5" t="s">
        <v>49</v>
      </c>
      <c r="K979" s="6" t="s">
        <v>901</v>
      </c>
      <c r="L979" s="6" t="s">
        <v>902</v>
      </c>
      <c r="O979" s="7">
        <v>2118</v>
      </c>
      <c r="P979" s="7">
        <f t="shared" si="68"/>
        <v>2118</v>
      </c>
      <c r="Q979" s="8">
        <v>9361.06</v>
      </c>
      <c r="R979" s="9">
        <f t="shared" si="69"/>
        <v>4.4197639282341825</v>
      </c>
    </row>
    <row r="980" spans="1:18" hidden="1" outlineLevel="2" x14ac:dyDescent="0.25">
      <c r="A980" s="5" t="s">
        <v>18</v>
      </c>
      <c r="B980" s="5" t="s">
        <v>19</v>
      </c>
      <c r="C980" s="5" t="s">
        <v>898</v>
      </c>
      <c r="D980" s="5" t="s">
        <v>21</v>
      </c>
      <c r="E980" s="5" t="s">
        <v>22</v>
      </c>
      <c r="F980" s="5" t="s">
        <v>127</v>
      </c>
      <c r="G980" s="5" t="s">
        <v>139</v>
      </c>
      <c r="H980" s="6" t="s">
        <v>919</v>
      </c>
      <c r="I980" s="5" t="s">
        <v>920</v>
      </c>
      <c r="J980" s="5" t="s">
        <v>47</v>
      </c>
      <c r="K980" s="6" t="s">
        <v>901</v>
      </c>
      <c r="L980" s="6" t="s">
        <v>902</v>
      </c>
      <c r="O980" s="7">
        <v>187</v>
      </c>
      <c r="P980" s="7">
        <f t="shared" si="68"/>
        <v>187</v>
      </c>
      <c r="Q980" s="8">
        <v>2340.27</v>
      </c>
      <c r="R980" s="9">
        <f t="shared" si="69"/>
        <v>12.5148128342246</v>
      </c>
    </row>
    <row r="981" spans="1:18" hidden="1" outlineLevel="2" x14ac:dyDescent="0.25">
      <c r="A981" s="5" t="s">
        <v>18</v>
      </c>
      <c r="B981" s="5" t="s">
        <v>19</v>
      </c>
      <c r="C981" s="5" t="s">
        <v>898</v>
      </c>
      <c r="D981" s="5" t="s">
        <v>21</v>
      </c>
      <c r="E981" s="5" t="s">
        <v>22</v>
      </c>
      <c r="F981" s="5" t="s">
        <v>127</v>
      </c>
      <c r="G981" s="5" t="s">
        <v>139</v>
      </c>
      <c r="H981" s="6" t="s">
        <v>921</v>
      </c>
      <c r="I981" s="5" t="s">
        <v>922</v>
      </c>
      <c r="J981" s="5" t="s">
        <v>49</v>
      </c>
      <c r="K981" s="6" t="s">
        <v>901</v>
      </c>
      <c r="L981" s="6" t="s">
        <v>902</v>
      </c>
      <c r="O981" s="7">
        <v>4220</v>
      </c>
      <c r="P981" s="7">
        <f t="shared" si="68"/>
        <v>4220</v>
      </c>
      <c r="Q981" s="8">
        <v>18322</v>
      </c>
      <c r="R981" s="9">
        <f t="shared" si="69"/>
        <v>4.3417061611374406</v>
      </c>
    </row>
    <row r="982" spans="1:18" hidden="1" outlineLevel="2" x14ac:dyDescent="0.25">
      <c r="A982" s="5" t="s">
        <v>18</v>
      </c>
      <c r="B982" s="5" t="s">
        <v>19</v>
      </c>
      <c r="C982" s="5" t="s">
        <v>898</v>
      </c>
      <c r="D982" s="5" t="s">
        <v>21</v>
      </c>
      <c r="E982" s="5" t="s">
        <v>22</v>
      </c>
      <c r="F982" s="5" t="s">
        <v>127</v>
      </c>
      <c r="G982" s="5" t="s">
        <v>139</v>
      </c>
      <c r="H982" s="6" t="s">
        <v>921</v>
      </c>
      <c r="I982" s="5" t="s">
        <v>922</v>
      </c>
      <c r="J982" s="5" t="s">
        <v>47</v>
      </c>
      <c r="K982" s="6" t="s">
        <v>901</v>
      </c>
      <c r="L982" s="6" t="s">
        <v>902</v>
      </c>
      <c r="O982" s="7">
        <v>368</v>
      </c>
      <c r="P982" s="7">
        <f t="shared" si="68"/>
        <v>368</v>
      </c>
      <c r="Q982" s="8">
        <v>7852.3</v>
      </c>
      <c r="R982" s="9">
        <f t="shared" si="69"/>
        <v>21.337771739130435</v>
      </c>
    </row>
    <row r="983" spans="1:18" hidden="1" outlineLevel="2" x14ac:dyDescent="0.25">
      <c r="A983" s="5" t="s">
        <v>18</v>
      </c>
      <c r="B983" s="5" t="s">
        <v>19</v>
      </c>
      <c r="C983" s="5" t="s">
        <v>898</v>
      </c>
      <c r="D983" s="5" t="s">
        <v>21</v>
      </c>
      <c r="E983" s="5" t="s">
        <v>22</v>
      </c>
      <c r="F983" s="5" t="s">
        <v>127</v>
      </c>
      <c r="G983" s="5" t="s">
        <v>139</v>
      </c>
      <c r="H983" s="6" t="s">
        <v>923</v>
      </c>
      <c r="I983" s="5" t="s">
        <v>924</v>
      </c>
      <c r="J983" s="5" t="s">
        <v>49</v>
      </c>
      <c r="K983" s="6" t="s">
        <v>901</v>
      </c>
      <c r="L983" s="6" t="s">
        <v>902</v>
      </c>
      <c r="O983" s="7">
        <v>1905</v>
      </c>
      <c r="P983" s="7">
        <f t="shared" si="68"/>
        <v>1905</v>
      </c>
      <c r="Q983" s="8">
        <v>9973.86</v>
      </c>
      <c r="R983" s="9">
        <f t="shared" si="69"/>
        <v>5.2356220472440951</v>
      </c>
    </row>
    <row r="984" spans="1:18" hidden="1" outlineLevel="2" x14ac:dyDescent="0.25">
      <c r="A984" s="5" t="s">
        <v>18</v>
      </c>
      <c r="B984" s="5" t="s">
        <v>19</v>
      </c>
      <c r="C984" s="5" t="s">
        <v>898</v>
      </c>
      <c r="D984" s="5" t="s">
        <v>21</v>
      </c>
      <c r="E984" s="5" t="s">
        <v>22</v>
      </c>
      <c r="F984" s="5" t="s">
        <v>127</v>
      </c>
      <c r="G984" s="5" t="s">
        <v>139</v>
      </c>
      <c r="H984" s="6" t="s">
        <v>140</v>
      </c>
      <c r="I984" s="5" t="s">
        <v>141</v>
      </c>
      <c r="J984" s="5" t="s">
        <v>27</v>
      </c>
      <c r="K984" s="6" t="s">
        <v>901</v>
      </c>
      <c r="L984" s="6" t="s">
        <v>902</v>
      </c>
      <c r="M984" s="7">
        <v>79</v>
      </c>
      <c r="N984" s="7">
        <v>2133</v>
      </c>
      <c r="P984" s="7">
        <f t="shared" si="68"/>
        <v>2133</v>
      </c>
      <c r="Q984" s="8">
        <v>60802.22</v>
      </c>
      <c r="R984" s="9">
        <f t="shared" si="69"/>
        <v>28.505494608532583</v>
      </c>
    </row>
    <row r="985" spans="1:18" hidden="1" outlineLevel="2" x14ac:dyDescent="0.25">
      <c r="A985" s="5" t="s">
        <v>18</v>
      </c>
      <c r="B985" s="5" t="s">
        <v>19</v>
      </c>
      <c r="C985" s="5" t="s">
        <v>898</v>
      </c>
      <c r="D985" s="5" t="s">
        <v>21</v>
      </c>
      <c r="E985" s="5" t="s">
        <v>22</v>
      </c>
      <c r="F985" s="5" t="s">
        <v>127</v>
      </c>
      <c r="G985" s="5" t="s">
        <v>139</v>
      </c>
      <c r="H985" s="6" t="s">
        <v>142</v>
      </c>
      <c r="I985" s="5" t="s">
        <v>143</v>
      </c>
      <c r="J985" s="5" t="s">
        <v>30</v>
      </c>
      <c r="K985" s="6" t="s">
        <v>901</v>
      </c>
      <c r="L985" s="6" t="s">
        <v>902</v>
      </c>
      <c r="M985" s="7">
        <v>15</v>
      </c>
      <c r="N985" s="7">
        <v>428</v>
      </c>
      <c r="P985" s="7">
        <f t="shared" si="68"/>
        <v>428</v>
      </c>
      <c r="Q985" s="8">
        <v>9948.48</v>
      </c>
      <c r="R985" s="9">
        <f t="shared" si="69"/>
        <v>23.244112149532711</v>
      </c>
    </row>
    <row r="986" spans="1:18" hidden="1" outlineLevel="2" x14ac:dyDescent="0.25">
      <c r="A986" s="5" t="s">
        <v>18</v>
      </c>
      <c r="B986" s="5" t="s">
        <v>19</v>
      </c>
      <c r="C986" s="5" t="s">
        <v>898</v>
      </c>
      <c r="D986" s="5" t="s">
        <v>21</v>
      </c>
      <c r="E986" s="5" t="s">
        <v>22</v>
      </c>
      <c r="F986" s="5" t="s">
        <v>127</v>
      </c>
      <c r="G986" s="5" t="s">
        <v>139</v>
      </c>
      <c r="H986" s="6" t="s">
        <v>360</v>
      </c>
      <c r="I986" s="5" t="s">
        <v>361</v>
      </c>
      <c r="J986" s="5" t="s">
        <v>42</v>
      </c>
      <c r="K986" s="6" t="s">
        <v>901</v>
      </c>
      <c r="L986" s="6" t="s">
        <v>902</v>
      </c>
      <c r="M986" s="7">
        <v>1</v>
      </c>
      <c r="N986" s="7">
        <v>471</v>
      </c>
      <c r="P986" s="7">
        <f t="shared" si="68"/>
        <v>471</v>
      </c>
      <c r="Q986" s="8">
        <v>805.51</v>
      </c>
      <c r="R986" s="9">
        <f t="shared" si="69"/>
        <v>1.7102123142250532</v>
      </c>
    </row>
    <row r="987" spans="1:18" hidden="1" outlineLevel="2" x14ac:dyDescent="0.25">
      <c r="A987" s="5" t="s">
        <v>18</v>
      </c>
      <c r="B987" s="5" t="s">
        <v>19</v>
      </c>
      <c r="C987" s="5" t="s">
        <v>898</v>
      </c>
      <c r="D987" s="5" t="s">
        <v>21</v>
      </c>
      <c r="E987" s="5" t="s">
        <v>22</v>
      </c>
      <c r="F987" s="5" t="s">
        <v>127</v>
      </c>
      <c r="G987" s="5" t="s">
        <v>144</v>
      </c>
      <c r="H987" s="6" t="s">
        <v>925</v>
      </c>
      <c r="I987" s="5" t="s">
        <v>926</v>
      </c>
      <c r="J987" s="5" t="s">
        <v>49</v>
      </c>
      <c r="K987" s="6" t="s">
        <v>901</v>
      </c>
      <c r="L987" s="6" t="s">
        <v>902</v>
      </c>
      <c r="O987" s="7">
        <v>1885</v>
      </c>
      <c r="P987" s="7">
        <f t="shared" si="68"/>
        <v>1885</v>
      </c>
      <c r="Q987" s="8">
        <v>10938.04</v>
      </c>
      <c r="R987" s="9">
        <f t="shared" si="69"/>
        <v>5.8026737400530513</v>
      </c>
    </row>
    <row r="988" spans="1:18" hidden="1" outlineLevel="2" x14ac:dyDescent="0.25">
      <c r="A988" s="5" t="s">
        <v>18</v>
      </c>
      <c r="B988" s="5" t="s">
        <v>19</v>
      </c>
      <c r="C988" s="5" t="s">
        <v>898</v>
      </c>
      <c r="D988" s="5" t="s">
        <v>21</v>
      </c>
      <c r="E988" s="5" t="s">
        <v>22</v>
      </c>
      <c r="F988" s="5" t="s">
        <v>127</v>
      </c>
      <c r="G988" s="5" t="s">
        <v>144</v>
      </c>
      <c r="H988" s="6" t="s">
        <v>927</v>
      </c>
      <c r="I988" s="5" t="s">
        <v>928</v>
      </c>
      <c r="J988" s="5" t="s">
        <v>47</v>
      </c>
      <c r="K988" s="6" t="s">
        <v>901</v>
      </c>
      <c r="L988" s="6" t="s">
        <v>902</v>
      </c>
      <c r="O988" s="7">
        <v>360</v>
      </c>
      <c r="P988" s="7">
        <f t="shared" si="68"/>
        <v>360</v>
      </c>
      <c r="Q988" s="8">
        <v>2643.52</v>
      </c>
      <c r="R988" s="9">
        <f t="shared" si="69"/>
        <v>7.3431111111111109</v>
      </c>
    </row>
    <row r="989" spans="1:18" hidden="1" outlineLevel="2" x14ac:dyDescent="0.25">
      <c r="A989" s="5" t="s">
        <v>18</v>
      </c>
      <c r="B989" s="5" t="s">
        <v>19</v>
      </c>
      <c r="C989" s="5" t="s">
        <v>898</v>
      </c>
      <c r="D989" s="5" t="s">
        <v>21</v>
      </c>
      <c r="E989" s="5" t="s">
        <v>22</v>
      </c>
      <c r="F989" s="5" t="s">
        <v>127</v>
      </c>
      <c r="G989" s="5" t="s">
        <v>144</v>
      </c>
      <c r="H989" s="6" t="s">
        <v>927</v>
      </c>
      <c r="I989" s="5" t="s">
        <v>928</v>
      </c>
      <c r="J989" s="5" t="s">
        <v>49</v>
      </c>
      <c r="K989" s="6" t="s">
        <v>901</v>
      </c>
      <c r="L989" s="6" t="s">
        <v>902</v>
      </c>
      <c r="O989" s="7">
        <v>2087</v>
      </c>
      <c r="P989" s="7">
        <f t="shared" si="68"/>
        <v>2087</v>
      </c>
      <c r="Q989" s="8">
        <v>10574.05</v>
      </c>
      <c r="R989" s="9">
        <f t="shared" si="69"/>
        <v>5.0666267369429798</v>
      </c>
    </row>
    <row r="990" spans="1:18" hidden="1" outlineLevel="2" x14ac:dyDescent="0.25">
      <c r="A990" s="5" t="s">
        <v>18</v>
      </c>
      <c r="B990" s="5" t="s">
        <v>19</v>
      </c>
      <c r="C990" s="5" t="s">
        <v>898</v>
      </c>
      <c r="D990" s="5" t="s">
        <v>21</v>
      </c>
      <c r="E990" s="5" t="s">
        <v>22</v>
      </c>
      <c r="F990" s="5" t="s">
        <v>127</v>
      </c>
      <c r="G990" s="5" t="s">
        <v>144</v>
      </c>
      <c r="H990" s="6" t="s">
        <v>151</v>
      </c>
      <c r="I990" s="5" t="s">
        <v>152</v>
      </c>
      <c r="J990" s="5" t="s">
        <v>27</v>
      </c>
      <c r="K990" s="6" t="s">
        <v>901</v>
      </c>
      <c r="L990" s="6" t="s">
        <v>902</v>
      </c>
      <c r="M990" s="7">
        <v>25</v>
      </c>
      <c r="N990" s="7">
        <v>747</v>
      </c>
      <c r="P990" s="7">
        <f t="shared" si="68"/>
        <v>747</v>
      </c>
      <c r="Q990" s="8">
        <v>14991.52</v>
      </c>
      <c r="R990" s="9">
        <f t="shared" si="69"/>
        <v>20.068969210174028</v>
      </c>
    </row>
    <row r="991" spans="1:18" hidden="1" outlineLevel="2" x14ac:dyDescent="0.25">
      <c r="A991" s="5" t="s">
        <v>18</v>
      </c>
      <c r="B991" s="5" t="s">
        <v>19</v>
      </c>
      <c r="C991" s="5" t="s">
        <v>898</v>
      </c>
      <c r="D991" s="5" t="s">
        <v>21</v>
      </c>
      <c r="E991" s="5" t="s">
        <v>22</v>
      </c>
      <c r="F991" s="5" t="s">
        <v>127</v>
      </c>
      <c r="G991" s="5" t="s">
        <v>144</v>
      </c>
      <c r="H991" s="6" t="s">
        <v>153</v>
      </c>
      <c r="I991" s="5" t="s">
        <v>154</v>
      </c>
      <c r="J991" s="5" t="s">
        <v>30</v>
      </c>
      <c r="K991" s="6" t="s">
        <v>901</v>
      </c>
      <c r="L991" s="6" t="s">
        <v>902</v>
      </c>
      <c r="M991" s="7">
        <v>43</v>
      </c>
      <c r="N991" s="7">
        <v>1785</v>
      </c>
      <c r="P991" s="7">
        <f t="shared" si="68"/>
        <v>1785</v>
      </c>
      <c r="Q991" s="8">
        <v>38298.1</v>
      </c>
      <c r="R991" s="9">
        <f t="shared" si="69"/>
        <v>21.455518207282914</v>
      </c>
    </row>
    <row r="992" spans="1:18" hidden="1" outlineLevel="2" x14ac:dyDescent="0.25">
      <c r="A992" s="5" t="s">
        <v>18</v>
      </c>
      <c r="B992" s="5" t="s">
        <v>19</v>
      </c>
      <c r="C992" s="5" t="s">
        <v>898</v>
      </c>
      <c r="D992" s="5" t="s">
        <v>21</v>
      </c>
      <c r="E992" s="5" t="s">
        <v>22</v>
      </c>
      <c r="F992" s="5" t="s">
        <v>127</v>
      </c>
      <c r="G992" s="5" t="s">
        <v>144</v>
      </c>
      <c r="H992" s="6" t="s">
        <v>155</v>
      </c>
      <c r="I992" s="5" t="s">
        <v>156</v>
      </c>
      <c r="J992" s="5" t="s">
        <v>42</v>
      </c>
      <c r="K992" s="6" t="s">
        <v>901</v>
      </c>
      <c r="L992" s="6" t="s">
        <v>902</v>
      </c>
      <c r="M992" s="7">
        <v>6</v>
      </c>
      <c r="N992" s="7">
        <v>1100</v>
      </c>
      <c r="P992" s="7">
        <f t="shared" si="68"/>
        <v>1100</v>
      </c>
      <c r="Q992" s="8">
        <v>13324.37</v>
      </c>
      <c r="R992" s="9">
        <f t="shared" si="69"/>
        <v>12.113063636363638</v>
      </c>
    </row>
    <row r="993" spans="1:18" hidden="1" outlineLevel="2" x14ac:dyDescent="0.25">
      <c r="A993" s="5" t="s">
        <v>18</v>
      </c>
      <c r="B993" s="5" t="s">
        <v>19</v>
      </c>
      <c r="C993" s="5" t="s">
        <v>898</v>
      </c>
      <c r="D993" s="5" t="s">
        <v>21</v>
      </c>
      <c r="E993" s="5" t="s">
        <v>22</v>
      </c>
      <c r="F993" s="5" t="s">
        <v>127</v>
      </c>
      <c r="G993" s="5" t="s">
        <v>157</v>
      </c>
      <c r="H993" s="6" t="s">
        <v>929</v>
      </c>
      <c r="I993" s="5" t="s">
        <v>930</v>
      </c>
      <c r="J993" s="5" t="s">
        <v>47</v>
      </c>
      <c r="K993" s="6" t="s">
        <v>901</v>
      </c>
      <c r="L993" s="6" t="s">
        <v>902</v>
      </c>
      <c r="O993" s="7">
        <v>183</v>
      </c>
      <c r="P993" s="7">
        <f t="shared" si="68"/>
        <v>183</v>
      </c>
      <c r="Q993" s="8">
        <v>2317.88</v>
      </c>
      <c r="R993" s="9">
        <f t="shared" si="69"/>
        <v>12.666010928961748</v>
      </c>
    </row>
    <row r="994" spans="1:18" hidden="1" outlineLevel="2" x14ac:dyDescent="0.25">
      <c r="A994" s="5" t="s">
        <v>18</v>
      </c>
      <c r="B994" s="5" t="s">
        <v>19</v>
      </c>
      <c r="C994" s="5" t="s">
        <v>898</v>
      </c>
      <c r="D994" s="5" t="s">
        <v>21</v>
      </c>
      <c r="E994" s="5" t="s">
        <v>22</v>
      </c>
      <c r="F994" s="5" t="s">
        <v>127</v>
      </c>
      <c r="G994" s="5" t="s">
        <v>157</v>
      </c>
      <c r="H994" s="6" t="s">
        <v>929</v>
      </c>
      <c r="I994" s="5" t="s">
        <v>930</v>
      </c>
      <c r="J994" s="5" t="s">
        <v>49</v>
      </c>
      <c r="K994" s="6" t="s">
        <v>901</v>
      </c>
      <c r="L994" s="6" t="s">
        <v>902</v>
      </c>
      <c r="O994" s="7">
        <v>2251</v>
      </c>
      <c r="P994" s="7">
        <f t="shared" si="68"/>
        <v>2251</v>
      </c>
      <c r="Q994" s="8">
        <v>9271.51</v>
      </c>
      <c r="R994" s="9">
        <f t="shared" si="69"/>
        <v>4.1188405153265215</v>
      </c>
    </row>
    <row r="995" spans="1:18" hidden="1" outlineLevel="2" x14ac:dyDescent="0.25">
      <c r="A995" s="5" t="s">
        <v>18</v>
      </c>
      <c r="B995" s="5" t="s">
        <v>19</v>
      </c>
      <c r="C995" s="5" t="s">
        <v>898</v>
      </c>
      <c r="D995" s="5" t="s">
        <v>21</v>
      </c>
      <c r="E995" s="5" t="s">
        <v>22</v>
      </c>
      <c r="F995" s="5" t="s">
        <v>127</v>
      </c>
      <c r="G995" s="5" t="s">
        <v>157</v>
      </c>
      <c r="H995" s="6" t="s">
        <v>162</v>
      </c>
      <c r="I995" s="5" t="s">
        <v>163</v>
      </c>
      <c r="J995" s="5" t="s">
        <v>27</v>
      </c>
      <c r="K995" s="6" t="s">
        <v>901</v>
      </c>
      <c r="L995" s="6" t="s">
        <v>902</v>
      </c>
      <c r="M995" s="7">
        <v>18</v>
      </c>
      <c r="N995" s="7">
        <v>714</v>
      </c>
      <c r="P995" s="7">
        <f t="shared" si="68"/>
        <v>714</v>
      </c>
      <c r="Q995" s="8">
        <v>12272.98</v>
      </c>
      <c r="R995" s="9">
        <f t="shared" si="69"/>
        <v>17.189047619047617</v>
      </c>
    </row>
    <row r="996" spans="1:18" hidden="1" outlineLevel="2" x14ac:dyDescent="0.25">
      <c r="A996" s="5" t="s">
        <v>18</v>
      </c>
      <c r="B996" s="5" t="s">
        <v>19</v>
      </c>
      <c r="C996" s="5" t="s">
        <v>898</v>
      </c>
      <c r="D996" s="5" t="s">
        <v>21</v>
      </c>
      <c r="E996" s="5" t="s">
        <v>22</v>
      </c>
      <c r="F996" s="5" t="s">
        <v>127</v>
      </c>
      <c r="G996" s="5" t="s">
        <v>157</v>
      </c>
      <c r="H996" s="6" t="s">
        <v>164</v>
      </c>
      <c r="I996" s="5" t="s">
        <v>165</v>
      </c>
      <c r="J996" s="5" t="s">
        <v>30</v>
      </c>
      <c r="K996" s="6" t="s">
        <v>901</v>
      </c>
      <c r="L996" s="6" t="s">
        <v>902</v>
      </c>
      <c r="M996" s="7">
        <v>3</v>
      </c>
      <c r="N996" s="7">
        <v>69</v>
      </c>
      <c r="P996" s="7">
        <f t="shared" si="68"/>
        <v>69</v>
      </c>
      <c r="Q996" s="8">
        <v>2153.6</v>
      </c>
      <c r="R996" s="9">
        <f t="shared" si="69"/>
        <v>31.211594202898549</v>
      </c>
    </row>
    <row r="997" spans="1:18" hidden="1" outlineLevel="2" x14ac:dyDescent="0.25">
      <c r="A997" s="5" t="s">
        <v>18</v>
      </c>
      <c r="B997" s="5" t="s">
        <v>19</v>
      </c>
      <c r="C997" s="5" t="s">
        <v>898</v>
      </c>
      <c r="D997" s="5" t="s">
        <v>21</v>
      </c>
      <c r="E997" s="5" t="s">
        <v>22</v>
      </c>
      <c r="F997" s="5" t="s">
        <v>166</v>
      </c>
      <c r="G997" s="5" t="s">
        <v>686</v>
      </c>
      <c r="H997" s="6" t="s">
        <v>687</v>
      </c>
      <c r="I997" s="5" t="s">
        <v>688</v>
      </c>
      <c r="J997" s="5" t="s">
        <v>27</v>
      </c>
      <c r="K997" s="6" t="s">
        <v>901</v>
      </c>
      <c r="L997" s="6" t="s">
        <v>902</v>
      </c>
      <c r="M997" s="7">
        <v>1</v>
      </c>
      <c r="N997" s="7">
        <v>42</v>
      </c>
      <c r="P997" s="7">
        <f t="shared" si="68"/>
        <v>42</v>
      </c>
      <c r="Q997" s="8">
        <v>127.58</v>
      </c>
      <c r="R997" s="9">
        <f t="shared" si="69"/>
        <v>3.0376190476190477</v>
      </c>
    </row>
    <row r="998" spans="1:18" hidden="1" outlineLevel="2" x14ac:dyDescent="0.25">
      <c r="A998" s="5" t="s">
        <v>18</v>
      </c>
      <c r="B998" s="5" t="s">
        <v>19</v>
      </c>
      <c r="C998" s="5" t="s">
        <v>898</v>
      </c>
      <c r="D998" s="5" t="s">
        <v>21</v>
      </c>
      <c r="E998" s="5" t="s">
        <v>22</v>
      </c>
      <c r="F998" s="5" t="s">
        <v>166</v>
      </c>
      <c r="G998" s="5" t="s">
        <v>167</v>
      </c>
      <c r="H998" s="6" t="s">
        <v>368</v>
      </c>
      <c r="I998" s="5" t="s">
        <v>369</v>
      </c>
      <c r="J998" s="5" t="s">
        <v>27</v>
      </c>
      <c r="K998" s="6" t="s">
        <v>901</v>
      </c>
      <c r="L998" s="6" t="s">
        <v>902</v>
      </c>
      <c r="M998" s="7">
        <v>6</v>
      </c>
      <c r="N998" s="7">
        <v>281</v>
      </c>
      <c r="P998" s="7">
        <f t="shared" si="68"/>
        <v>281</v>
      </c>
      <c r="Q998" s="8">
        <v>13883.03</v>
      </c>
      <c r="R998" s="9">
        <f t="shared" si="69"/>
        <v>49.405800711743773</v>
      </c>
    </row>
    <row r="999" spans="1:18" hidden="1" outlineLevel="2" x14ac:dyDescent="0.25">
      <c r="A999" s="5" t="s">
        <v>18</v>
      </c>
      <c r="B999" s="5" t="s">
        <v>19</v>
      </c>
      <c r="C999" s="5" t="s">
        <v>898</v>
      </c>
      <c r="D999" s="5" t="s">
        <v>21</v>
      </c>
      <c r="E999" s="5" t="s">
        <v>22</v>
      </c>
      <c r="F999" s="5" t="s">
        <v>166</v>
      </c>
      <c r="G999" s="5" t="s">
        <v>167</v>
      </c>
      <c r="H999" s="6" t="s">
        <v>171</v>
      </c>
      <c r="I999" s="5" t="s">
        <v>172</v>
      </c>
      <c r="J999" s="5" t="s">
        <v>30</v>
      </c>
      <c r="K999" s="6" t="s">
        <v>901</v>
      </c>
      <c r="L999" s="6" t="s">
        <v>902</v>
      </c>
      <c r="M999" s="7">
        <v>1</v>
      </c>
      <c r="N999" s="7">
        <v>25</v>
      </c>
      <c r="P999" s="7">
        <f t="shared" si="68"/>
        <v>25</v>
      </c>
      <c r="Q999" s="8">
        <v>64.680000000000007</v>
      </c>
      <c r="R999" s="9">
        <f t="shared" si="69"/>
        <v>2.5872000000000002</v>
      </c>
    </row>
    <row r="1000" spans="1:18" hidden="1" outlineLevel="2" x14ac:dyDescent="0.25">
      <c r="A1000" s="5" t="s">
        <v>18</v>
      </c>
      <c r="B1000" s="5" t="s">
        <v>19</v>
      </c>
      <c r="C1000" s="5" t="s">
        <v>898</v>
      </c>
      <c r="D1000" s="5" t="s">
        <v>21</v>
      </c>
      <c r="E1000" s="5" t="s">
        <v>22</v>
      </c>
      <c r="F1000" s="5" t="s">
        <v>166</v>
      </c>
      <c r="G1000" s="5" t="s">
        <v>173</v>
      </c>
      <c r="H1000" s="6" t="s">
        <v>931</v>
      </c>
      <c r="I1000" s="5" t="s">
        <v>371</v>
      </c>
      <c r="J1000" s="5" t="s">
        <v>49</v>
      </c>
      <c r="K1000" s="6" t="s">
        <v>901</v>
      </c>
      <c r="L1000" s="6" t="s">
        <v>902</v>
      </c>
      <c r="O1000" s="7">
        <v>500</v>
      </c>
      <c r="P1000" s="7">
        <f t="shared" ref="P1000:P1031" si="70">N1000+O1000</f>
        <v>500</v>
      </c>
      <c r="Q1000" s="8">
        <v>5373.75</v>
      </c>
      <c r="R1000" s="9">
        <f t="shared" ref="R1000:R1031" si="71">Q1000/P1000</f>
        <v>10.7475</v>
      </c>
    </row>
    <row r="1001" spans="1:18" hidden="1" outlineLevel="2" x14ac:dyDescent="0.25">
      <c r="A1001" s="5" t="s">
        <v>18</v>
      </c>
      <c r="B1001" s="5" t="s">
        <v>19</v>
      </c>
      <c r="C1001" s="5" t="s">
        <v>898</v>
      </c>
      <c r="D1001" s="5" t="s">
        <v>21</v>
      </c>
      <c r="E1001" s="5" t="s">
        <v>22</v>
      </c>
      <c r="F1001" s="5" t="s">
        <v>166</v>
      </c>
      <c r="G1001" s="5" t="s">
        <v>173</v>
      </c>
      <c r="H1001" s="6" t="s">
        <v>372</v>
      </c>
      <c r="I1001" s="5" t="s">
        <v>373</v>
      </c>
      <c r="J1001" s="5" t="s">
        <v>27</v>
      </c>
      <c r="K1001" s="6" t="s">
        <v>901</v>
      </c>
      <c r="L1001" s="6" t="s">
        <v>902</v>
      </c>
      <c r="M1001" s="7">
        <v>4</v>
      </c>
      <c r="N1001" s="7">
        <v>106</v>
      </c>
      <c r="P1001" s="7">
        <f t="shared" si="70"/>
        <v>106</v>
      </c>
      <c r="Q1001" s="8">
        <v>4081.9</v>
      </c>
      <c r="R1001" s="9">
        <f t="shared" si="71"/>
        <v>38.508490566037736</v>
      </c>
    </row>
    <row r="1002" spans="1:18" hidden="1" outlineLevel="2" x14ac:dyDescent="0.25">
      <c r="A1002" s="5" t="s">
        <v>18</v>
      </c>
      <c r="B1002" s="5" t="s">
        <v>19</v>
      </c>
      <c r="C1002" s="5" t="s">
        <v>898</v>
      </c>
      <c r="D1002" s="5" t="s">
        <v>21</v>
      </c>
      <c r="E1002" s="5" t="s">
        <v>22</v>
      </c>
      <c r="F1002" s="5" t="s">
        <v>166</v>
      </c>
      <c r="G1002" s="5" t="s">
        <v>173</v>
      </c>
      <c r="H1002" s="6" t="s">
        <v>174</v>
      </c>
      <c r="I1002" s="5" t="s">
        <v>175</v>
      </c>
      <c r="J1002" s="5" t="s">
        <v>30</v>
      </c>
      <c r="K1002" s="6" t="s">
        <v>901</v>
      </c>
      <c r="L1002" s="6" t="s">
        <v>902</v>
      </c>
      <c r="M1002" s="7">
        <v>1</v>
      </c>
      <c r="N1002" s="7">
        <v>74</v>
      </c>
      <c r="P1002" s="7">
        <f t="shared" si="70"/>
        <v>74</v>
      </c>
      <c r="Q1002" s="8">
        <v>3757</v>
      </c>
      <c r="R1002" s="9">
        <f t="shared" si="71"/>
        <v>50.770270270270274</v>
      </c>
    </row>
    <row r="1003" spans="1:18" hidden="1" outlineLevel="2" x14ac:dyDescent="0.25">
      <c r="A1003" s="5" t="s">
        <v>18</v>
      </c>
      <c r="B1003" s="5" t="s">
        <v>19</v>
      </c>
      <c r="C1003" s="5" t="s">
        <v>898</v>
      </c>
      <c r="D1003" s="5" t="s">
        <v>21</v>
      </c>
      <c r="E1003" s="5" t="s">
        <v>22</v>
      </c>
      <c r="F1003" s="5" t="s">
        <v>176</v>
      </c>
      <c r="G1003" s="5" t="s">
        <v>177</v>
      </c>
      <c r="H1003" s="6" t="s">
        <v>932</v>
      </c>
      <c r="I1003" s="5" t="s">
        <v>933</v>
      </c>
      <c r="J1003" s="5" t="s">
        <v>47</v>
      </c>
      <c r="K1003" s="6" t="s">
        <v>901</v>
      </c>
      <c r="L1003" s="6" t="s">
        <v>902</v>
      </c>
      <c r="O1003" s="7">
        <v>14</v>
      </c>
      <c r="P1003" s="7">
        <f t="shared" si="70"/>
        <v>14</v>
      </c>
      <c r="Q1003" s="8">
        <v>400.83</v>
      </c>
      <c r="R1003" s="9">
        <f t="shared" si="71"/>
        <v>28.630714285714284</v>
      </c>
    </row>
    <row r="1004" spans="1:18" hidden="1" outlineLevel="2" x14ac:dyDescent="0.25">
      <c r="A1004" s="5" t="s">
        <v>18</v>
      </c>
      <c r="B1004" s="5" t="s">
        <v>19</v>
      </c>
      <c r="C1004" s="5" t="s">
        <v>898</v>
      </c>
      <c r="D1004" s="5" t="s">
        <v>21</v>
      </c>
      <c r="E1004" s="5" t="s">
        <v>22</v>
      </c>
      <c r="F1004" s="5" t="s">
        <v>176</v>
      </c>
      <c r="G1004" s="5" t="s">
        <v>177</v>
      </c>
      <c r="H1004" s="6" t="s">
        <v>932</v>
      </c>
      <c r="I1004" s="5" t="s">
        <v>933</v>
      </c>
      <c r="J1004" s="5" t="s">
        <v>49</v>
      </c>
      <c r="K1004" s="6" t="s">
        <v>901</v>
      </c>
      <c r="L1004" s="6" t="s">
        <v>902</v>
      </c>
      <c r="O1004" s="7">
        <v>300</v>
      </c>
      <c r="P1004" s="7">
        <f t="shared" si="70"/>
        <v>300</v>
      </c>
      <c r="Q1004" s="8">
        <v>7665.85</v>
      </c>
      <c r="R1004" s="9">
        <f t="shared" si="71"/>
        <v>25.552833333333336</v>
      </c>
    </row>
    <row r="1005" spans="1:18" hidden="1" outlineLevel="2" x14ac:dyDescent="0.25">
      <c r="A1005" s="5" t="s">
        <v>18</v>
      </c>
      <c r="B1005" s="5" t="s">
        <v>19</v>
      </c>
      <c r="C1005" s="5" t="s">
        <v>898</v>
      </c>
      <c r="D1005" s="5" t="s">
        <v>21</v>
      </c>
      <c r="E1005" s="5" t="s">
        <v>22</v>
      </c>
      <c r="F1005" s="5" t="s">
        <v>176</v>
      </c>
      <c r="G1005" s="5" t="s">
        <v>177</v>
      </c>
      <c r="H1005" s="6" t="s">
        <v>934</v>
      </c>
      <c r="I1005" s="5" t="s">
        <v>935</v>
      </c>
      <c r="J1005" s="5" t="s">
        <v>49</v>
      </c>
      <c r="K1005" s="6" t="s">
        <v>901</v>
      </c>
      <c r="L1005" s="6" t="s">
        <v>902</v>
      </c>
      <c r="O1005" s="7">
        <v>176</v>
      </c>
      <c r="P1005" s="7">
        <f t="shared" si="70"/>
        <v>176</v>
      </c>
      <c r="Q1005" s="8">
        <v>2749.94</v>
      </c>
      <c r="R1005" s="9">
        <f t="shared" si="71"/>
        <v>15.624659090909091</v>
      </c>
    </row>
    <row r="1006" spans="1:18" hidden="1" outlineLevel="2" x14ac:dyDescent="0.25">
      <c r="A1006" s="5" t="s">
        <v>18</v>
      </c>
      <c r="B1006" s="5" t="s">
        <v>19</v>
      </c>
      <c r="C1006" s="5" t="s">
        <v>898</v>
      </c>
      <c r="D1006" s="5" t="s">
        <v>21</v>
      </c>
      <c r="E1006" s="5" t="s">
        <v>22</v>
      </c>
      <c r="F1006" s="5" t="s">
        <v>176</v>
      </c>
      <c r="G1006" s="5" t="s">
        <v>177</v>
      </c>
      <c r="H1006" s="6" t="s">
        <v>182</v>
      </c>
      <c r="I1006" s="5" t="s">
        <v>183</v>
      </c>
      <c r="J1006" s="5" t="s">
        <v>30</v>
      </c>
      <c r="K1006" s="6" t="s">
        <v>901</v>
      </c>
      <c r="L1006" s="6" t="s">
        <v>902</v>
      </c>
      <c r="M1006" s="7">
        <v>4</v>
      </c>
      <c r="N1006" s="7">
        <v>602</v>
      </c>
      <c r="P1006" s="7">
        <f t="shared" si="70"/>
        <v>602</v>
      </c>
      <c r="Q1006" s="8">
        <v>9802.67</v>
      </c>
      <c r="R1006" s="9">
        <f t="shared" si="71"/>
        <v>16.283504983388703</v>
      </c>
    </row>
    <row r="1007" spans="1:18" hidden="1" outlineLevel="2" x14ac:dyDescent="0.25">
      <c r="A1007" s="5" t="s">
        <v>18</v>
      </c>
      <c r="B1007" s="5" t="s">
        <v>19</v>
      </c>
      <c r="C1007" s="5" t="s">
        <v>898</v>
      </c>
      <c r="D1007" s="5" t="s">
        <v>21</v>
      </c>
      <c r="E1007" s="5" t="s">
        <v>22</v>
      </c>
      <c r="F1007" s="5" t="s">
        <v>176</v>
      </c>
      <c r="G1007" s="5" t="s">
        <v>184</v>
      </c>
      <c r="H1007" s="6" t="s">
        <v>378</v>
      </c>
      <c r="I1007" s="5" t="s">
        <v>379</v>
      </c>
      <c r="J1007" s="5" t="s">
        <v>30</v>
      </c>
      <c r="K1007" s="6" t="s">
        <v>901</v>
      </c>
      <c r="L1007" s="6" t="s">
        <v>902</v>
      </c>
      <c r="M1007" s="7">
        <v>4</v>
      </c>
      <c r="N1007" s="7">
        <v>35</v>
      </c>
      <c r="P1007" s="7">
        <f t="shared" si="70"/>
        <v>35</v>
      </c>
      <c r="Q1007" s="8">
        <v>1988.54</v>
      </c>
      <c r="R1007" s="9">
        <f t="shared" si="71"/>
        <v>56.815428571428569</v>
      </c>
    </row>
    <row r="1008" spans="1:18" hidden="1" outlineLevel="2" x14ac:dyDescent="0.25">
      <c r="A1008" s="5" t="s">
        <v>18</v>
      </c>
      <c r="B1008" s="5" t="s">
        <v>19</v>
      </c>
      <c r="C1008" s="5" t="s">
        <v>898</v>
      </c>
      <c r="D1008" s="5" t="s">
        <v>21</v>
      </c>
      <c r="E1008" s="5" t="s">
        <v>22</v>
      </c>
      <c r="F1008" s="5" t="s">
        <v>176</v>
      </c>
      <c r="G1008" s="5" t="s">
        <v>187</v>
      </c>
      <c r="H1008" s="6" t="s">
        <v>188</v>
      </c>
      <c r="I1008" s="5" t="s">
        <v>189</v>
      </c>
      <c r="J1008" s="5" t="s">
        <v>27</v>
      </c>
      <c r="K1008" s="6" t="s">
        <v>901</v>
      </c>
      <c r="L1008" s="6" t="s">
        <v>902</v>
      </c>
      <c r="M1008" s="7">
        <v>1</v>
      </c>
      <c r="N1008" s="7">
        <v>29</v>
      </c>
      <c r="P1008" s="7">
        <f t="shared" si="70"/>
        <v>29</v>
      </c>
      <c r="Q1008" s="8">
        <v>27.42</v>
      </c>
      <c r="R1008" s="9">
        <f t="shared" si="71"/>
        <v>0.94551724137931037</v>
      </c>
    </row>
    <row r="1009" spans="1:18" hidden="1" outlineLevel="2" x14ac:dyDescent="0.25">
      <c r="A1009" s="5" t="s">
        <v>18</v>
      </c>
      <c r="B1009" s="5" t="s">
        <v>19</v>
      </c>
      <c r="C1009" s="5" t="s">
        <v>898</v>
      </c>
      <c r="D1009" s="5" t="s">
        <v>21</v>
      </c>
      <c r="E1009" s="5" t="s">
        <v>22</v>
      </c>
      <c r="F1009" s="5" t="s">
        <v>176</v>
      </c>
      <c r="G1009" s="5" t="s">
        <v>187</v>
      </c>
      <c r="H1009" s="6" t="s">
        <v>382</v>
      </c>
      <c r="I1009" s="5" t="s">
        <v>383</v>
      </c>
      <c r="J1009" s="5" t="s">
        <v>42</v>
      </c>
      <c r="K1009" s="6" t="s">
        <v>901</v>
      </c>
      <c r="L1009" s="6" t="s">
        <v>902</v>
      </c>
      <c r="M1009" s="7">
        <v>1</v>
      </c>
      <c r="N1009" s="7">
        <v>120</v>
      </c>
      <c r="P1009" s="7">
        <f t="shared" si="70"/>
        <v>120</v>
      </c>
      <c r="Q1009" s="8">
        <v>2129.29</v>
      </c>
      <c r="R1009" s="9">
        <f t="shared" si="71"/>
        <v>17.744083333333332</v>
      </c>
    </row>
    <row r="1010" spans="1:18" hidden="1" outlineLevel="2" x14ac:dyDescent="0.25">
      <c r="A1010" s="5" t="s">
        <v>18</v>
      </c>
      <c r="B1010" s="5" t="s">
        <v>19</v>
      </c>
      <c r="C1010" s="5" t="s">
        <v>898</v>
      </c>
      <c r="D1010" s="5" t="s">
        <v>21</v>
      </c>
      <c r="E1010" s="5" t="s">
        <v>22</v>
      </c>
      <c r="F1010" s="5" t="s">
        <v>176</v>
      </c>
      <c r="G1010" s="5" t="s">
        <v>192</v>
      </c>
      <c r="H1010" s="6" t="s">
        <v>193</v>
      </c>
      <c r="I1010" s="5" t="s">
        <v>194</v>
      </c>
      <c r="J1010" s="5" t="s">
        <v>27</v>
      </c>
      <c r="K1010" s="6" t="s">
        <v>901</v>
      </c>
      <c r="L1010" s="6" t="s">
        <v>902</v>
      </c>
      <c r="M1010" s="7">
        <v>2</v>
      </c>
      <c r="N1010" s="7">
        <v>125</v>
      </c>
      <c r="P1010" s="7">
        <f t="shared" si="70"/>
        <v>125</v>
      </c>
      <c r="Q1010" s="8">
        <v>262.55</v>
      </c>
      <c r="R1010" s="9">
        <f t="shared" si="71"/>
        <v>2.1004</v>
      </c>
    </row>
    <row r="1011" spans="1:18" hidden="1" outlineLevel="2" x14ac:dyDescent="0.25">
      <c r="A1011" s="5" t="s">
        <v>18</v>
      </c>
      <c r="B1011" s="5" t="s">
        <v>19</v>
      </c>
      <c r="C1011" s="5" t="s">
        <v>898</v>
      </c>
      <c r="D1011" s="5" t="s">
        <v>21</v>
      </c>
      <c r="E1011" s="5" t="s">
        <v>22</v>
      </c>
      <c r="F1011" s="5" t="s">
        <v>176</v>
      </c>
      <c r="G1011" s="5" t="s">
        <v>483</v>
      </c>
      <c r="H1011" s="6" t="s">
        <v>936</v>
      </c>
      <c r="I1011" s="5" t="s">
        <v>937</v>
      </c>
      <c r="J1011" s="5" t="s">
        <v>30</v>
      </c>
      <c r="K1011" s="6" t="s">
        <v>901</v>
      </c>
      <c r="L1011" s="6" t="s">
        <v>902</v>
      </c>
      <c r="M1011" s="7">
        <v>1</v>
      </c>
      <c r="N1011" s="7">
        <v>173</v>
      </c>
      <c r="P1011" s="7">
        <f t="shared" si="70"/>
        <v>173</v>
      </c>
      <c r="Q1011" s="8">
        <v>229.02</v>
      </c>
      <c r="R1011" s="9">
        <f t="shared" si="71"/>
        <v>1.3238150289017341</v>
      </c>
    </row>
    <row r="1012" spans="1:18" hidden="1" outlineLevel="2" x14ac:dyDescent="0.25">
      <c r="A1012" s="5" t="s">
        <v>18</v>
      </c>
      <c r="B1012" s="5" t="s">
        <v>19</v>
      </c>
      <c r="C1012" s="5" t="s">
        <v>898</v>
      </c>
      <c r="D1012" s="5" t="s">
        <v>21</v>
      </c>
      <c r="E1012" s="5" t="s">
        <v>22</v>
      </c>
      <c r="F1012" s="5" t="s">
        <v>176</v>
      </c>
      <c r="G1012" s="5" t="s">
        <v>486</v>
      </c>
      <c r="H1012" s="6" t="s">
        <v>586</v>
      </c>
      <c r="I1012" s="5" t="s">
        <v>587</v>
      </c>
      <c r="J1012" s="5" t="s">
        <v>30</v>
      </c>
      <c r="K1012" s="6" t="s">
        <v>901</v>
      </c>
      <c r="L1012" s="6" t="s">
        <v>902</v>
      </c>
      <c r="M1012" s="7">
        <v>2</v>
      </c>
      <c r="N1012" s="7">
        <v>70</v>
      </c>
      <c r="P1012" s="7">
        <f t="shared" si="70"/>
        <v>70</v>
      </c>
      <c r="Q1012" s="8">
        <v>99.5</v>
      </c>
      <c r="R1012" s="9">
        <f t="shared" si="71"/>
        <v>1.4214285714285715</v>
      </c>
    </row>
    <row r="1013" spans="1:18" hidden="1" outlineLevel="2" x14ac:dyDescent="0.25">
      <c r="A1013" s="5" t="s">
        <v>18</v>
      </c>
      <c r="B1013" s="5" t="s">
        <v>19</v>
      </c>
      <c r="C1013" s="5" t="s">
        <v>898</v>
      </c>
      <c r="D1013" s="5" t="s">
        <v>21</v>
      </c>
      <c r="E1013" s="5" t="s">
        <v>22</v>
      </c>
      <c r="F1013" s="5" t="s">
        <v>176</v>
      </c>
      <c r="G1013" s="5" t="s">
        <v>197</v>
      </c>
      <c r="H1013" s="6" t="s">
        <v>938</v>
      </c>
      <c r="I1013" s="5" t="s">
        <v>939</v>
      </c>
      <c r="J1013" s="5" t="s">
        <v>48</v>
      </c>
      <c r="K1013" s="6" t="s">
        <v>901</v>
      </c>
      <c r="L1013" s="6" t="s">
        <v>902</v>
      </c>
      <c r="O1013" s="7">
        <v>203</v>
      </c>
      <c r="P1013" s="7">
        <f t="shared" si="70"/>
        <v>203</v>
      </c>
      <c r="Q1013" s="8">
        <v>2235.3200000000002</v>
      </c>
      <c r="R1013" s="9">
        <f t="shared" si="71"/>
        <v>11.011428571428572</v>
      </c>
    </row>
    <row r="1014" spans="1:18" hidden="1" outlineLevel="2" x14ac:dyDescent="0.25">
      <c r="A1014" s="5" t="s">
        <v>18</v>
      </c>
      <c r="B1014" s="5" t="s">
        <v>19</v>
      </c>
      <c r="C1014" s="5" t="s">
        <v>898</v>
      </c>
      <c r="D1014" s="5" t="s">
        <v>21</v>
      </c>
      <c r="E1014" s="5" t="s">
        <v>22</v>
      </c>
      <c r="F1014" s="5" t="s">
        <v>176</v>
      </c>
      <c r="G1014" s="5" t="s">
        <v>197</v>
      </c>
      <c r="H1014" s="6" t="s">
        <v>940</v>
      </c>
      <c r="I1014" s="5" t="s">
        <v>941</v>
      </c>
      <c r="J1014" s="5" t="s">
        <v>49</v>
      </c>
      <c r="K1014" s="6" t="s">
        <v>901</v>
      </c>
      <c r="L1014" s="6" t="s">
        <v>902</v>
      </c>
      <c r="O1014" s="7">
        <v>438</v>
      </c>
      <c r="P1014" s="7">
        <f t="shared" si="70"/>
        <v>438</v>
      </c>
      <c r="Q1014" s="8">
        <v>1214.8399999999999</v>
      </c>
      <c r="R1014" s="9">
        <f t="shared" si="71"/>
        <v>2.7736073059360731</v>
      </c>
    </row>
    <row r="1015" spans="1:18" hidden="1" outlineLevel="2" x14ac:dyDescent="0.25">
      <c r="A1015" s="5" t="s">
        <v>18</v>
      </c>
      <c r="B1015" s="5" t="s">
        <v>19</v>
      </c>
      <c r="C1015" s="5" t="s">
        <v>898</v>
      </c>
      <c r="D1015" s="5" t="s">
        <v>21</v>
      </c>
      <c r="E1015" s="5" t="s">
        <v>22</v>
      </c>
      <c r="F1015" s="5" t="s">
        <v>176</v>
      </c>
      <c r="G1015" s="5" t="s">
        <v>197</v>
      </c>
      <c r="H1015" s="6" t="s">
        <v>200</v>
      </c>
      <c r="I1015" s="5" t="s">
        <v>201</v>
      </c>
      <c r="J1015" s="5" t="s">
        <v>27</v>
      </c>
      <c r="K1015" s="6" t="s">
        <v>901</v>
      </c>
      <c r="L1015" s="6" t="s">
        <v>902</v>
      </c>
      <c r="M1015" s="7">
        <v>42</v>
      </c>
      <c r="N1015" s="7">
        <v>1990</v>
      </c>
      <c r="P1015" s="7">
        <f t="shared" si="70"/>
        <v>1990</v>
      </c>
      <c r="Q1015" s="8">
        <v>44160.1</v>
      </c>
      <c r="R1015" s="9">
        <f t="shared" si="71"/>
        <v>22.191005025125627</v>
      </c>
    </row>
    <row r="1016" spans="1:18" hidden="1" outlineLevel="2" x14ac:dyDescent="0.25">
      <c r="A1016" s="5" t="s">
        <v>18</v>
      </c>
      <c r="B1016" s="5" t="s">
        <v>19</v>
      </c>
      <c r="C1016" s="5" t="s">
        <v>898</v>
      </c>
      <c r="D1016" s="5" t="s">
        <v>21</v>
      </c>
      <c r="E1016" s="5" t="s">
        <v>22</v>
      </c>
      <c r="F1016" s="5" t="s">
        <v>176</v>
      </c>
      <c r="G1016" s="5" t="s">
        <v>197</v>
      </c>
      <c r="H1016" s="6" t="s">
        <v>202</v>
      </c>
      <c r="I1016" s="5" t="s">
        <v>203</v>
      </c>
      <c r="J1016" s="5" t="s">
        <v>30</v>
      </c>
      <c r="K1016" s="6" t="s">
        <v>901</v>
      </c>
      <c r="L1016" s="6" t="s">
        <v>902</v>
      </c>
      <c r="M1016" s="7">
        <v>5</v>
      </c>
      <c r="N1016" s="7">
        <v>668</v>
      </c>
      <c r="P1016" s="7">
        <f t="shared" si="70"/>
        <v>668</v>
      </c>
      <c r="Q1016" s="8">
        <v>5226.8999999999996</v>
      </c>
      <c r="R1016" s="9">
        <f t="shared" si="71"/>
        <v>7.8247005988023943</v>
      </c>
    </row>
    <row r="1017" spans="1:18" hidden="1" outlineLevel="2" x14ac:dyDescent="0.25">
      <c r="A1017" s="5" t="s">
        <v>18</v>
      </c>
      <c r="B1017" s="5" t="s">
        <v>19</v>
      </c>
      <c r="C1017" s="5" t="s">
        <v>898</v>
      </c>
      <c r="D1017" s="5" t="s">
        <v>21</v>
      </c>
      <c r="E1017" s="5" t="s">
        <v>22</v>
      </c>
      <c r="F1017" s="5" t="s">
        <v>176</v>
      </c>
      <c r="G1017" s="5" t="s">
        <v>204</v>
      </c>
      <c r="H1017" s="6" t="s">
        <v>942</v>
      </c>
      <c r="I1017" s="5" t="s">
        <v>943</v>
      </c>
      <c r="J1017" s="5" t="s">
        <v>42</v>
      </c>
      <c r="K1017" s="6" t="s">
        <v>901</v>
      </c>
      <c r="L1017" s="6" t="s">
        <v>902</v>
      </c>
      <c r="M1017" s="7">
        <v>1</v>
      </c>
      <c r="N1017" s="7">
        <v>112</v>
      </c>
      <c r="P1017" s="7">
        <f t="shared" si="70"/>
        <v>112</v>
      </c>
      <c r="Q1017" s="8">
        <v>418.13</v>
      </c>
      <c r="R1017" s="9">
        <f t="shared" si="71"/>
        <v>3.7333035714285714</v>
      </c>
    </row>
    <row r="1018" spans="1:18" hidden="1" outlineLevel="2" x14ac:dyDescent="0.25">
      <c r="A1018" s="5" t="s">
        <v>18</v>
      </c>
      <c r="B1018" s="5" t="s">
        <v>19</v>
      </c>
      <c r="C1018" s="5" t="s">
        <v>898</v>
      </c>
      <c r="D1018" s="5" t="s">
        <v>21</v>
      </c>
      <c r="E1018" s="5" t="s">
        <v>22</v>
      </c>
      <c r="F1018" s="5" t="s">
        <v>176</v>
      </c>
      <c r="G1018" s="5" t="s">
        <v>211</v>
      </c>
      <c r="H1018" s="6" t="s">
        <v>212</v>
      </c>
      <c r="I1018" s="5" t="s">
        <v>213</v>
      </c>
      <c r="J1018" s="5" t="s">
        <v>27</v>
      </c>
      <c r="K1018" s="6" t="s">
        <v>901</v>
      </c>
      <c r="L1018" s="6" t="s">
        <v>902</v>
      </c>
      <c r="M1018" s="7">
        <v>6</v>
      </c>
      <c r="N1018" s="7">
        <v>299</v>
      </c>
      <c r="P1018" s="7">
        <f t="shared" si="70"/>
        <v>299</v>
      </c>
      <c r="Q1018" s="8">
        <v>10463.17</v>
      </c>
      <c r="R1018" s="9">
        <f t="shared" si="71"/>
        <v>34.993879598662211</v>
      </c>
    </row>
    <row r="1019" spans="1:18" hidden="1" outlineLevel="2" x14ac:dyDescent="0.25">
      <c r="A1019" s="5" t="s">
        <v>18</v>
      </c>
      <c r="B1019" s="5" t="s">
        <v>19</v>
      </c>
      <c r="C1019" s="5" t="s">
        <v>898</v>
      </c>
      <c r="D1019" s="5" t="s">
        <v>21</v>
      </c>
      <c r="E1019" s="5" t="s">
        <v>22</v>
      </c>
      <c r="F1019" s="5" t="s">
        <v>176</v>
      </c>
      <c r="G1019" s="5" t="s">
        <v>211</v>
      </c>
      <c r="H1019" s="6" t="s">
        <v>214</v>
      </c>
      <c r="I1019" s="5" t="s">
        <v>215</v>
      </c>
      <c r="J1019" s="5" t="s">
        <v>30</v>
      </c>
      <c r="K1019" s="6" t="s">
        <v>901</v>
      </c>
      <c r="L1019" s="6" t="s">
        <v>902</v>
      </c>
      <c r="M1019" s="7">
        <v>5</v>
      </c>
      <c r="N1019" s="7">
        <v>284</v>
      </c>
      <c r="P1019" s="7">
        <f t="shared" si="70"/>
        <v>284</v>
      </c>
      <c r="Q1019" s="8">
        <v>2579.62</v>
      </c>
      <c r="R1019" s="9">
        <f t="shared" si="71"/>
        <v>9.0831690140845058</v>
      </c>
    </row>
    <row r="1020" spans="1:18" hidden="1" outlineLevel="2" x14ac:dyDescent="0.25">
      <c r="A1020" s="5" t="s">
        <v>18</v>
      </c>
      <c r="B1020" s="5" t="s">
        <v>19</v>
      </c>
      <c r="C1020" s="5" t="s">
        <v>898</v>
      </c>
      <c r="D1020" s="5" t="s">
        <v>21</v>
      </c>
      <c r="E1020" s="5" t="s">
        <v>22</v>
      </c>
      <c r="F1020" s="5" t="s">
        <v>176</v>
      </c>
      <c r="G1020" s="5" t="s">
        <v>216</v>
      </c>
      <c r="H1020" s="6" t="s">
        <v>944</v>
      </c>
      <c r="I1020" s="5" t="s">
        <v>945</v>
      </c>
      <c r="J1020" s="5" t="s">
        <v>49</v>
      </c>
      <c r="K1020" s="6" t="s">
        <v>901</v>
      </c>
      <c r="L1020" s="6" t="s">
        <v>902</v>
      </c>
      <c r="O1020" s="7">
        <v>94</v>
      </c>
      <c r="P1020" s="7">
        <f t="shared" si="70"/>
        <v>94</v>
      </c>
      <c r="Q1020" s="8">
        <v>1768.67</v>
      </c>
      <c r="R1020" s="9">
        <f t="shared" si="71"/>
        <v>18.81563829787234</v>
      </c>
    </row>
    <row r="1021" spans="1:18" hidden="1" outlineLevel="2" x14ac:dyDescent="0.25">
      <c r="A1021" s="5" t="s">
        <v>18</v>
      </c>
      <c r="B1021" s="5" t="s">
        <v>19</v>
      </c>
      <c r="C1021" s="5" t="s">
        <v>898</v>
      </c>
      <c r="D1021" s="5" t="s">
        <v>21</v>
      </c>
      <c r="E1021" s="5" t="s">
        <v>22</v>
      </c>
      <c r="F1021" s="5" t="s">
        <v>176</v>
      </c>
      <c r="G1021" s="5" t="s">
        <v>216</v>
      </c>
      <c r="H1021" s="6" t="s">
        <v>394</v>
      </c>
      <c r="I1021" s="5" t="s">
        <v>395</v>
      </c>
      <c r="J1021" s="5" t="s">
        <v>27</v>
      </c>
      <c r="K1021" s="6" t="s">
        <v>901</v>
      </c>
      <c r="L1021" s="6" t="s">
        <v>902</v>
      </c>
      <c r="M1021" s="7">
        <v>11</v>
      </c>
      <c r="N1021" s="7">
        <v>423</v>
      </c>
      <c r="P1021" s="7">
        <f t="shared" si="70"/>
        <v>423</v>
      </c>
      <c r="Q1021" s="8">
        <v>5499.92</v>
      </c>
      <c r="R1021" s="9">
        <f t="shared" si="71"/>
        <v>13.002174940898346</v>
      </c>
    </row>
    <row r="1022" spans="1:18" hidden="1" outlineLevel="2" x14ac:dyDescent="0.25">
      <c r="A1022" s="5" t="s">
        <v>18</v>
      </c>
      <c r="B1022" s="5" t="s">
        <v>19</v>
      </c>
      <c r="C1022" s="5" t="s">
        <v>898</v>
      </c>
      <c r="D1022" s="5" t="s">
        <v>21</v>
      </c>
      <c r="E1022" s="5" t="s">
        <v>22</v>
      </c>
      <c r="F1022" s="5" t="s">
        <v>176</v>
      </c>
      <c r="G1022" s="5" t="s">
        <v>216</v>
      </c>
      <c r="H1022" s="6" t="s">
        <v>219</v>
      </c>
      <c r="I1022" s="5" t="s">
        <v>220</v>
      </c>
      <c r="J1022" s="5" t="s">
        <v>30</v>
      </c>
      <c r="K1022" s="6" t="s">
        <v>901</v>
      </c>
      <c r="L1022" s="6" t="s">
        <v>902</v>
      </c>
      <c r="M1022" s="7">
        <v>1</v>
      </c>
      <c r="N1022" s="7">
        <v>108</v>
      </c>
      <c r="P1022" s="7">
        <f t="shared" si="70"/>
        <v>108</v>
      </c>
      <c r="Q1022" s="8">
        <v>223.75</v>
      </c>
      <c r="R1022" s="9">
        <f t="shared" si="71"/>
        <v>2.0717592592592591</v>
      </c>
    </row>
    <row r="1023" spans="1:18" hidden="1" outlineLevel="2" x14ac:dyDescent="0.25">
      <c r="A1023" s="5" t="s">
        <v>18</v>
      </c>
      <c r="B1023" s="5" t="s">
        <v>19</v>
      </c>
      <c r="C1023" s="5" t="s">
        <v>898</v>
      </c>
      <c r="D1023" s="5" t="s">
        <v>21</v>
      </c>
      <c r="E1023" s="5" t="s">
        <v>22</v>
      </c>
      <c r="F1023" s="5" t="s">
        <v>176</v>
      </c>
      <c r="G1023" s="5" t="s">
        <v>216</v>
      </c>
      <c r="H1023" s="6" t="s">
        <v>946</v>
      </c>
      <c r="I1023" s="5" t="s">
        <v>947</v>
      </c>
      <c r="J1023" s="5" t="s">
        <v>42</v>
      </c>
      <c r="K1023" s="6" t="s">
        <v>901</v>
      </c>
      <c r="L1023" s="6" t="s">
        <v>902</v>
      </c>
      <c r="M1023" s="7">
        <v>1</v>
      </c>
      <c r="N1023" s="7">
        <v>334</v>
      </c>
      <c r="P1023" s="7">
        <f t="shared" si="70"/>
        <v>334</v>
      </c>
      <c r="Q1023" s="8">
        <v>651.12</v>
      </c>
      <c r="R1023" s="9">
        <f t="shared" si="71"/>
        <v>1.9494610778443113</v>
      </c>
    </row>
    <row r="1024" spans="1:18" hidden="1" outlineLevel="2" x14ac:dyDescent="0.25">
      <c r="A1024" s="5" t="s">
        <v>18</v>
      </c>
      <c r="B1024" s="5" t="s">
        <v>19</v>
      </c>
      <c r="C1024" s="5" t="s">
        <v>898</v>
      </c>
      <c r="D1024" s="5" t="s">
        <v>21</v>
      </c>
      <c r="E1024" s="5" t="s">
        <v>22</v>
      </c>
      <c r="F1024" s="5" t="s">
        <v>221</v>
      </c>
      <c r="G1024" s="5" t="s">
        <v>222</v>
      </c>
      <c r="H1024" s="6" t="s">
        <v>223</v>
      </c>
      <c r="I1024" s="5" t="s">
        <v>224</v>
      </c>
      <c r="J1024" s="5" t="s">
        <v>27</v>
      </c>
      <c r="K1024" s="6" t="s">
        <v>901</v>
      </c>
      <c r="L1024" s="6" t="s">
        <v>902</v>
      </c>
      <c r="M1024" s="7">
        <v>11</v>
      </c>
      <c r="N1024" s="7">
        <v>251</v>
      </c>
      <c r="P1024" s="7">
        <f t="shared" si="70"/>
        <v>251</v>
      </c>
      <c r="Q1024" s="8">
        <v>5241.82</v>
      </c>
      <c r="R1024" s="9">
        <f t="shared" si="71"/>
        <v>20.883745019920319</v>
      </c>
    </row>
    <row r="1025" spans="1:18" hidden="1" outlineLevel="2" x14ac:dyDescent="0.25">
      <c r="A1025" s="5" t="s">
        <v>18</v>
      </c>
      <c r="B1025" s="5" t="s">
        <v>19</v>
      </c>
      <c r="C1025" s="5" t="s">
        <v>898</v>
      </c>
      <c r="D1025" s="5" t="s">
        <v>21</v>
      </c>
      <c r="E1025" s="5" t="s">
        <v>22</v>
      </c>
      <c r="F1025" s="5" t="s">
        <v>221</v>
      </c>
      <c r="G1025" s="5" t="s">
        <v>222</v>
      </c>
      <c r="H1025" s="6" t="s">
        <v>600</v>
      </c>
      <c r="I1025" s="5" t="s">
        <v>601</v>
      </c>
      <c r="J1025" s="5" t="s">
        <v>30</v>
      </c>
      <c r="K1025" s="6" t="s">
        <v>901</v>
      </c>
      <c r="L1025" s="6" t="s">
        <v>902</v>
      </c>
      <c r="M1025" s="7">
        <v>1</v>
      </c>
      <c r="N1025" s="7">
        <v>41</v>
      </c>
      <c r="P1025" s="7">
        <f t="shared" si="70"/>
        <v>41</v>
      </c>
      <c r="Q1025" s="8">
        <v>556.86</v>
      </c>
      <c r="R1025" s="9">
        <f t="shared" si="71"/>
        <v>13.581951219512195</v>
      </c>
    </row>
    <row r="1026" spans="1:18" hidden="1" outlineLevel="2" x14ac:dyDescent="0.25">
      <c r="A1026" s="5" t="s">
        <v>18</v>
      </c>
      <c r="B1026" s="5" t="s">
        <v>19</v>
      </c>
      <c r="C1026" s="5" t="s">
        <v>898</v>
      </c>
      <c r="D1026" s="5" t="s">
        <v>21</v>
      </c>
      <c r="E1026" s="5" t="s">
        <v>22</v>
      </c>
      <c r="F1026" s="5" t="s">
        <v>221</v>
      </c>
      <c r="G1026" s="5" t="s">
        <v>225</v>
      </c>
      <c r="H1026" s="6" t="s">
        <v>230</v>
      </c>
      <c r="I1026" s="5" t="s">
        <v>231</v>
      </c>
      <c r="J1026" s="5" t="s">
        <v>27</v>
      </c>
      <c r="K1026" s="6" t="s">
        <v>901</v>
      </c>
      <c r="L1026" s="6" t="s">
        <v>902</v>
      </c>
      <c r="M1026" s="7">
        <v>23</v>
      </c>
      <c r="N1026" s="7">
        <v>773</v>
      </c>
      <c r="P1026" s="7">
        <f t="shared" si="70"/>
        <v>773</v>
      </c>
      <c r="Q1026" s="8">
        <v>19654.14</v>
      </c>
      <c r="R1026" s="9">
        <f t="shared" si="71"/>
        <v>25.425795601552391</v>
      </c>
    </row>
    <row r="1027" spans="1:18" hidden="1" outlineLevel="2" x14ac:dyDescent="0.25">
      <c r="A1027" s="5" t="s">
        <v>18</v>
      </c>
      <c r="B1027" s="5" t="s">
        <v>19</v>
      </c>
      <c r="C1027" s="5" t="s">
        <v>898</v>
      </c>
      <c r="D1027" s="5" t="s">
        <v>21</v>
      </c>
      <c r="E1027" s="5" t="s">
        <v>22</v>
      </c>
      <c r="F1027" s="5" t="s">
        <v>221</v>
      </c>
      <c r="G1027" s="5" t="s">
        <v>225</v>
      </c>
      <c r="H1027" s="6" t="s">
        <v>232</v>
      </c>
      <c r="I1027" s="5" t="s">
        <v>233</v>
      </c>
      <c r="J1027" s="5" t="s">
        <v>30</v>
      </c>
      <c r="K1027" s="6" t="s">
        <v>901</v>
      </c>
      <c r="L1027" s="6" t="s">
        <v>902</v>
      </c>
      <c r="M1027" s="7">
        <v>15</v>
      </c>
      <c r="N1027" s="7">
        <v>1853</v>
      </c>
      <c r="P1027" s="7">
        <f t="shared" si="70"/>
        <v>1853</v>
      </c>
      <c r="Q1027" s="8">
        <v>17050.3</v>
      </c>
      <c r="R1027" s="9">
        <f t="shared" si="71"/>
        <v>9.201457096600107</v>
      </c>
    </row>
    <row r="1028" spans="1:18" hidden="1" outlineLevel="2" x14ac:dyDescent="0.25">
      <c r="A1028" s="5" t="s">
        <v>18</v>
      </c>
      <c r="B1028" s="5" t="s">
        <v>19</v>
      </c>
      <c r="C1028" s="5" t="s">
        <v>898</v>
      </c>
      <c r="D1028" s="5" t="s">
        <v>21</v>
      </c>
      <c r="E1028" s="5" t="s">
        <v>22</v>
      </c>
      <c r="F1028" s="5" t="s">
        <v>221</v>
      </c>
      <c r="G1028" s="5" t="s">
        <v>225</v>
      </c>
      <c r="H1028" s="6" t="s">
        <v>281</v>
      </c>
      <c r="I1028" s="5" t="s">
        <v>282</v>
      </c>
      <c r="J1028" s="5" t="s">
        <v>42</v>
      </c>
      <c r="K1028" s="6" t="s">
        <v>901</v>
      </c>
      <c r="L1028" s="6" t="s">
        <v>902</v>
      </c>
      <c r="M1028" s="7">
        <v>2</v>
      </c>
      <c r="N1028" s="7">
        <v>9</v>
      </c>
      <c r="P1028" s="7">
        <f t="shared" si="70"/>
        <v>9</v>
      </c>
      <c r="Q1028" s="8">
        <v>262.14</v>
      </c>
      <c r="R1028" s="9">
        <f t="shared" si="71"/>
        <v>29.126666666666665</v>
      </c>
    </row>
    <row r="1029" spans="1:18" hidden="1" outlineLevel="2" x14ac:dyDescent="0.25">
      <c r="A1029" s="5" t="s">
        <v>18</v>
      </c>
      <c r="B1029" s="5" t="s">
        <v>19</v>
      </c>
      <c r="C1029" s="5" t="s">
        <v>898</v>
      </c>
      <c r="D1029" s="5" t="s">
        <v>21</v>
      </c>
      <c r="E1029" s="5" t="s">
        <v>22</v>
      </c>
      <c r="F1029" s="5" t="s">
        <v>234</v>
      </c>
      <c r="G1029" s="5" t="s">
        <v>235</v>
      </c>
      <c r="H1029" s="6" t="s">
        <v>948</v>
      </c>
      <c r="I1029" s="5" t="s">
        <v>949</v>
      </c>
      <c r="J1029" s="5" t="s">
        <v>49</v>
      </c>
      <c r="K1029" s="6" t="s">
        <v>901</v>
      </c>
      <c r="L1029" s="6" t="s">
        <v>902</v>
      </c>
      <c r="O1029" s="7">
        <v>357</v>
      </c>
      <c r="P1029" s="7">
        <f t="shared" si="70"/>
        <v>357</v>
      </c>
      <c r="Q1029" s="8">
        <v>3942.51</v>
      </c>
      <c r="R1029" s="9">
        <f t="shared" si="71"/>
        <v>11.043445378151262</v>
      </c>
    </row>
    <row r="1030" spans="1:18" hidden="1" outlineLevel="2" x14ac:dyDescent="0.25">
      <c r="A1030" s="5" t="s">
        <v>18</v>
      </c>
      <c r="B1030" s="5" t="s">
        <v>19</v>
      </c>
      <c r="C1030" s="5" t="s">
        <v>898</v>
      </c>
      <c r="D1030" s="5" t="s">
        <v>21</v>
      </c>
      <c r="E1030" s="5" t="s">
        <v>22</v>
      </c>
      <c r="F1030" s="5" t="s">
        <v>234</v>
      </c>
      <c r="G1030" s="5" t="s">
        <v>235</v>
      </c>
      <c r="H1030" s="6" t="s">
        <v>236</v>
      </c>
      <c r="I1030" s="5" t="s">
        <v>237</v>
      </c>
      <c r="J1030" s="5" t="s">
        <v>42</v>
      </c>
      <c r="K1030" s="6" t="s">
        <v>901</v>
      </c>
      <c r="L1030" s="6" t="s">
        <v>902</v>
      </c>
      <c r="M1030" s="7">
        <v>1</v>
      </c>
      <c r="N1030" s="7">
        <v>252</v>
      </c>
      <c r="P1030" s="7">
        <f t="shared" si="70"/>
        <v>252</v>
      </c>
      <c r="Q1030" s="8">
        <v>1262.3</v>
      </c>
      <c r="R1030" s="9">
        <f t="shared" si="71"/>
        <v>5.0091269841269837</v>
      </c>
    </row>
    <row r="1031" spans="1:18" hidden="1" outlineLevel="2" x14ac:dyDescent="0.25">
      <c r="A1031" s="5" t="s">
        <v>18</v>
      </c>
      <c r="B1031" s="5" t="s">
        <v>19</v>
      </c>
      <c r="C1031" s="5" t="s">
        <v>898</v>
      </c>
      <c r="D1031" s="5" t="s">
        <v>21</v>
      </c>
      <c r="E1031" s="5" t="s">
        <v>22</v>
      </c>
      <c r="F1031" s="5" t="s">
        <v>234</v>
      </c>
      <c r="G1031" s="5" t="s">
        <v>407</v>
      </c>
      <c r="H1031" s="6" t="s">
        <v>950</v>
      </c>
      <c r="I1031" s="5" t="s">
        <v>951</v>
      </c>
      <c r="J1031" s="5" t="s">
        <v>48</v>
      </c>
      <c r="K1031" s="6" t="s">
        <v>901</v>
      </c>
      <c r="L1031" s="6" t="s">
        <v>902</v>
      </c>
      <c r="O1031" s="7">
        <v>1210</v>
      </c>
      <c r="P1031" s="7">
        <f t="shared" si="70"/>
        <v>1210</v>
      </c>
      <c r="Q1031" s="8">
        <v>10224.219999999999</v>
      </c>
      <c r="R1031" s="9">
        <f t="shared" si="71"/>
        <v>8.4497685950413217</v>
      </c>
    </row>
    <row r="1032" spans="1:18" hidden="1" outlineLevel="2" x14ac:dyDescent="0.25">
      <c r="A1032" s="5" t="s">
        <v>18</v>
      </c>
      <c r="B1032" s="5" t="s">
        <v>19</v>
      </c>
      <c r="C1032" s="5" t="s">
        <v>898</v>
      </c>
      <c r="D1032" s="5" t="s">
        <v>21</v>
      </c>
      <c r="E1032" s="5" t="s">
        <v>22</v>
      </c>
      <c r="F1032" s="5" t="s">
        <v>234</v>
      </c>
      <c r="G1032" s="5" t="s">
        <v>407</v>
      </c>
      <c r="H1032" s="6" t="s">
        <v>408</v>
      </c>
      <c r="I1032" s="5" t="s">
        <v>409</v>
      </c>
      <c r="J1032" s="5" t="s">
        <v>30</v>
      </c>
      <c r="K1032" s="6" t="s">
        <v>901</v>
      </c>
      <c r="L1032" s="6" t="s">
        <v>902</v>
      </c>
      <c r="M1032" s="7">
        <v>1</v>
      </c>
      <c r="N1032" s="7">
        <v>42</v>
      </c>
      <c r="P1032" s="7">
        <f t="shared" ref="P1032:P1046" si="72">N1032+O1032</f>
        <v>42</v>
      </c>
      <c r="Q1032" s="8">
        <v>1189.24</v>
      </c>
      <c r="R1032" s="9">
        <f t="shared" ref="R1032:R1046" si="73">Q1032/P1032</f>
        <v>28.315238095238094</v>
      </c>
    </row>
    <row r="1033" spans="1:18" hidden="1" outlineLevel="2" x14ac:dyDescent="0.25">
      <c r="A1033" s="5" t="s">
        <v>18</v>
      </c>
      <c r="B1033" s="5" t="s">
        <v>19</v>
      </c>
      <c r="C1033" s="5" t="s">
        <v>898</v>
      </c>
      <c r="D1033" s="5" t="s">
        <v>21</v>
      </c>
      <c r="E1033" s="5" t="s">
        <v>22</v>
      </c>
      <c r="F1033" s="5" t="s">
        <v>234</v>
      </c>
      <c r="G1033" s="5" t="s">
        <v>410</v>
      </c>
      <c r="H1033" s="6" t="s">
        <v>952</v>
      </c>
      <c r="I1033" s="5" t="s">
        <v>953</v>
      </c>
      <c r="J1033" s="5" t="s">
        <v>30</v>
      </c>
      <c r="K1033" s="6" t="s">
        <v>901</v>
      </c>
      <c r="L1033" s="6" t="s">
        <v>902</v>
      </c>
      <c r="M1033" s="7">
        <v>1</v>
      </c>
      <c r="N1033" s="7">
        <v>15</v>
      </c>
      <c r="P1033" s="7">
        <f t="shared" si="72"/>
        <v>15</v>
      </c>
      <c r="Q1033" s="8">
        <v>1315.6</v>
      </c>
      <c r="R1033" s="9">
        <f t="shared" si="73"/>
        <v>87.706666666666663</v>
      </c>
    </row>
    <row r="1034" spans="1:18" hidden="1" outlineLevel="2" x14ac:dyDescent="0.25">
      <c r="A1034" s="5" t="s">
        <v>18</v>
      </c>
      <c r="B1034" s="5" t="s">
        <v>19</v>
      </c>
      <c r="C1034" s="5" t="s">
        <v>898</v>
      </c>
      <c r="D1034" s="5" t="s">
        <v>21</v>
      </c>
      <c r="E1034" s="5" t="s">
        <v>22</v>
      </c>
      <c r="F1034" s="5" t="s">
        <v>234</v>
      </c>
      <c r="G1034" s="5" t="s">
        <v>238</v>
      </c>
      <c r="H1034" s="6" t="s">
        <v>954</v>
      </c>
      <c r="I1034" s="5" t="s">
        <v>955</v>
      </c>
      <c r="J1034" s="5" t="s">
        <v>49</v>
      </c>
      <c r="K1034" s="6" t="s">
        <v>901</v>
      </c>
      <c r="L1034" s="6" t="s">
        <v>902</v>
      </c>
      <c r="O1034" s="7">
        <v>247</v>
      </c>
      <c r="P1034" s="7">
        <f t="shared" si="72"/>
        <v>247</v>
      </c>
      <c r="Q1034" s="8">
        <v>972.03</v>
      </c>
      <c r="R1034" s="9">
        <f t="shared" si="73"/>
        <v>3.9353441295546556</v>
      </c>
    </row>
    <row r="1035" spans="1:18" hidden="1" outlineLevel="2" x14ac:dyDescent="0.25">
      <c r="A1035" s="5" t="s">
        <v>18</v>
      </c>
      <c r="B1035" s="5" t="s">
        <v>19</v>
      </c>
      <c r="C1035" s="5" t="s">
        <v>898</v>
      </c>
      <c r="D1035" s="5" t="s">
        <v>21</v>
      </c>
      <c r="E1035" s="5" t="s">
        <v>22</v>
      </c>
      <c r="F1035" s="5" t="s">
        <v>234</v>
      </c>
      <c r="G1035" s="5" t="s">
        <v>238</v>
      </c>
      <c r="H1035" s="6" t="s">
        <v>610</v>
      </c>
      <c r="I1035" s="5" t="s">
        <v>611</v>
      </c>
      <c r="J1035" s="5" t="s">
        <v>27</v>
      </c>
      <c r="K1035" s="6" t="s">
        <v>901</v>
      </c>
      <c r="L1035" s="6" t="s">
        <v>902</v>
      </c>
      <c r="M1035" s="7">
        <v>5</v>
      </c>
      <c r="N1035" s="7">
        <v>211</v>
      </c>
      <c r="P1035" s="7">
        <f t="shared" si="72"/>
        <v>211</v>
      </c>
      <c r="Q1035" s="8">
        <v>1051.78</v>
      </c>
      <c r="R1035" s="9">
        <f t="shared" si="73"/>
        <v>4.9847393364928907</v>
      </c>
    </row>
    <row r="1036" spans="1:18" hidden="1" outlineLevel="2" x14ac:dyDescent="0.25">
      <c r="A1036" s="5" t="s">
        <v>18</v>
      </c>
      <c r="B1036" s="5" t="s">
        <v>19</v>
      </c>
      <c r="C1036" s="5" t="s">
        <v>898</v>
      </c>
      <c r="D1036" s="5" t="s">
        <v>21</v>
      </c>
      <c r="E1036" s="5" t="s">
        <v>22</v>
      </c>
      <c r="F1036" s="5" t="s">
        <v>234</v>
      </c>
      <c r="G1036" s="5" t="s">
        <v>238</v>
      </c>
      <c r="H1036" s="6" t="s">
        <v>413</v>
      </c>
      <c r="I1036" s="5" t="s">
        <v>414</v>
      </c>
      <c r="J1036" s="5" t="s">
        <v>30</v>
      </c>
      <c r="K1036" s="6" t="s">
        <v>901</v>
      </c>
      <c r="L1036" s="6" t="s">
        <v>902</v>
      </c>
      <c r="M1036" s="7">
        <v>1</v>
      </c>
      <c r="N1036" s="7">
        <v>26</v>
      </c>
      <c r="P1036" s="7">
        <f t="shared" si="72"/>
        <v>26</v>
      </c>
      <c r="Q1036" s="8">
        <v>2940.28</v>
      </c>
      <c r="R1036" s="9">
        <f t="shared" si="73"/>
        <v>113.08769230769232</v>
      </c>
    </row>
    <row r="1037" spans="1:18" hidden="1" outlineLevel="2" x14ac:dyDescent="0.25">
      <c r="A1037" s="5" t="s">
        <v>18</v>
      </c>
      <c r="B1037" s="5" t="s">
        <v>19</v>
      </c>
      <c r="C1037" s="5" t="s">
        <v>898</v>
      </c>
      <c r="D1037" s="5" t="s">
        <v>21</v>
      </c>
      <c r="E1037" s="5" t="s">
        <v>22</v>
      </c>
      <c r="F1037" s="5" t="s">
        <v>241</v>
      </c>
      <c r="G1037" s="5" t="s">
        <v>242</v>
      </c>
      <c r="H1037" s="6" t="s">
        <v>417</v>
      </c>
      <c r="I1037" s="5" t="s">
        <v>418</v>
      </c>
      <c r="J1037" s="5" t="s">
        <v>27</v>
      </c>
      <c r="K1037" s="6" t="s">
        <v>901</v>
      </c>
      <c r="L1037" s="6" t="s">
        <v>902</v>
      </c>
      <c r="M1037" s="7">
        <v>1</v>
      </c>
      <c r="N1037" s="7">
        <v>28</v>
      </c>
      <c r="P1037" s="7">
        <f t="shared" si="72"/>
        <v>28</v>
      </c>
      <c r="Q1037" s="8">
        <v>432.38</v>
      </c>
      <c r="R1037" s="9">
        <f t="shared" si="73"/>
        <v>15.442142857142857</v>
      </c>
    </row>
    <row r="1038" spans="1:18" hidden="1" outlineLevel="2" x14ac:dyDescent="0.25">
      <c r="A1038" s="5" t="s">
        <v>18</v>
      </c>
      <c r="B1038" s="5" t="s">
        <v>19</v>
      </c>
      <c r="C1038" s="5" t="s">
        <v>898</v>
      </c>
      <c r="D1038" s="5" t="s">
        <v>21</v>
      </c>
      <c r="E1038" s="5" t="s">
        <v>22</v>
      </c>
      <c r="F1038" s="5" t="s">
        <v>241</v>
      </c>
      <c r="G1038" s="5" t="s">
        <v>247</v>
      </c>
      <c r="H1038" s="6" t="s">
        <v>422</v>
      </c>
      <c r="I1038" s="5" t="s">
        <v>423</v>
      </c>
      <c r="J1038" s="5" t="s">
        <v>27</v>
      </c>
      <c r="K1038" s="6" t="s">
        <v>901</v>
      </c>
      <c r="L1038" s="6" t="s">
        <v>902</v>
      </c>
      <c r="M1038" s="7">
        <v>7</v>
      </c>
      <c r="N1038" s="7">
        <v>172</v>
      </c>
      <c r="P1038" s="7">
        <f t="shared" si="72"/>
        <v>172</v>
      </c>
      <c r="Q1038" s="8">
        <v>5673.38</v>
      </c>
      <c r="R1038" s="9">
        <f t="shared" si="73"/>
        <v>32.984767441860463</v>
      </c>
    </row>
    <row r="1039" spans="1:18" hidden="1" outlineLevel="2" x14ac:dyDescent="0.25">
      <c r="A1039" s="5" t="s">
        <v>18</v>
      </c>
      <c r="B1039" s="5" t="s">
        <v>19</v>
      </c>
      <c r="C1039" s="5" t="s">
        <v>898</v>
      </c>
      <c r="D1039" s="5" t="s">
        <v>21</v>
      </c>
      <c r="E1039" s="5" t="s">
        <v>22</v>
      </c>
      <c r="F1039" s="5" t="s">
        <v>241</v>
      </c>
      <c r="G1039" s="5" t="s">
        <v>253</v>
      </c>
      <c r="H1039" s="6" t="s">
        <v>424</v>
      </c>
      <c r="I1039" s="5" t="s">
        <v>425</v>
      </c>
      <c r="J1039" s="5" t="s">
        <v>27</v>
      </c>
      <c r="K1039" s="6" t="s">
        <v>901</v>
      </c>
      <c r="L1039" s="6" t="s">
        <v>902</v>
      </c>
      <c r="M1039" s="7">
        <v>2</v>
      </c>
      <c r="N1039" s="7">
        <v>53</v>
      </c>
      <c r="P1039" s="7">
        <f t="shared" si="72"/>
        <v>53</v>
      </c>
      <c r="Q1039" s="8">
        <v>1666.89</v>
      </c>
      <c r="R1039" s="9">
        <f t="shared" si="73"/>
        <v>31.450754716981134</v>
      </c>
    </row>
    <row r="1040" spans="1:18" hidden="1" outlineLevel="2" x14ac:dyDescent="0.25">
      <c r="A1040" s="5" t="s">
        <v>18</v>
      </c>
      <c r="B1040" s="5" t="s">
        <v>19</v>
      </c>
      <c r="C1040" s="5" t="s">
        <v>898</v>
      </c>
      <c r="D1040" s="5" t="s">
        <v>21</v>
      </c>
      <c r="E1040" s="5" t="s">
        <v>22</v>
      </c>
      <c r="F1040" s="5" t="s">
        <v>241</v>
      </c>
      <c r="G1040" s="5" t="s">
        <v>253</v>
      </c>
      <c r="H1040" s="6" t="s">
        <v>426</v>
      </c>
      <c r="I1040" s="5" t="s">
        <v>427</v>
      </c>
      <c r="J1040" s="5" t="s">
        <v>30</v>
      </c>
      <c r="K1040" s="6" t="s">
        <v>901</v>
      </c>
      <c r="L1040" s="6" t="s">
        <v>902</v>
      </c>
      <c r="M1040" s="7">
        <v>2</v>
      </c>
      <c r="N1040" s="7">
        <v>114</v>
      </c>
      <c r="P1040" s="7">
        <f t="shared" si="72"/>
        <v>114</v>
      </c>
      <c r="Q1040" s="8">
        <v>3639.75</v>
      </c>
      <c r="R1040" s="9">
        <f t="shared" si="73"/>
        <v>31.92763157894737</v>
      </c>
    </row>
    <row r="1041" spans="1:18" hidden="1" outlineLevel="2" x14ac:dyDescent="0.25">
      <c r="A1041" s="5" t="s">
        <v>18</v>
      </c>
      <c r="B1041" s="5" t="s">
        <v>19</v>
      </c>
      <c r="C1041" s="5" t="s">
        <v>898</v>
      </c>
      <c r="D1041" s="5" t="s">
        <v>21</v>
      </c>
      <c r="E1041" s="5" t="s">
        <v>22</v>
      </c>
      <c r="F1041" s="5" t="s">
        <v>241</v>
      </c>
      <c r="G1041" s="5" t="s">
        <v>253</v>
      </c>
      <c r="H1041" s="6" t="s">
        <v>956</v>
      </c>
      <c r="I1041" s="5" t="s">
        <v>957</v>
      </c>
      <c r="J1041" s="5" t="s">
        <v>42</v>
      </c>
      <c r="K1041" s="6" t="s">
        <v>901</v>
      </c>
      <c r="L1041" s="6" t="s">
        <v>902</v>
      </c>
      <c r="M1041" s="7">
        <v>1</v>
      </c>
      <c r="N1041" s="7">
        <v>226</v>
      </c>
      <c r="P1041" s="7">
        <f t="shared" si="72"/>
        <v>226</v>
      </c>
      <c r="Q1041" s="8">
        <v>5182.93</v>
      </c>
      <c r="R1041" s="9">
        <f t="shared" si="73"/>
        <v>22.933318584070797</v>
      </c>
    </row>
    <row r="1042" spans="1:18" hidden="1" outlineLevel="2" x14ac:dyDescent="0.25">
      <c r="A1042" s="5" t="s">
        <v>18</v>
      </c>
      <c r="B1042" s="5" t="s">
        <v>19</v>
      </c>
      <c r="C1042" s="5" t="s">
        <v>898</v>
      </c>
      <c r="D1042" s="5" t="s">
        <v>21</v>
      </c>
      <c r="E1042" s="5" t="s">
        <v>22</v>
      </c>
      <c r="F1042" s="5" t="s">
        <v>241</v>
      </c>
      <c r="G1042" s="5" t="s">
        <v>257</v>
      </c>
      <c r="H1042" s="6" t="s">
        <v>258</v>
      </c>
      <c r="I1042" s="5" t="s">
        <v>259</v>
      </c>
      <c r="J1042" s="5" t="s">
        <v>27</v>
      </c>
      <c r="K1042" s="6" t="s">
        <v>901</v>
      </c>
      <c r="L1042" s="6" t="s">
        <v>902</v>
      </c>
      <c r="M1042" s="7">
        <v>3</v>
      </c>
      <c r="N1042" s="7">
        <v>49</v>
      </c>
      <c r="P1042" s="7">
        <f t="shared" si="72"/>
        <v>49</v>
      </c>
      <c r="Q1042" s="8">
        <v>2192.87</v>
      </c>
      <c r="R1042" s="9">
        <f t="shared" si="73"/>
        <v>44.752448979591833</v>
      </c>
    </row>
    <row r="1043" spans="1:18" hidden="1" outlineLevel="2" x14ac:dyDescent="0.25">
      <c r="A1043" s="5" t="s">
        <v>18</v>
      </c>
      <c r="B1043" s="5" t="s">
        <v>19</v>
      </c>
      <c r="C1043" s="5" t="s">
        <v>898</v>
      </c>
      <c r="D1043" s="5" t="s">
        <v>21</v>
      </c>
      <c r="E1043" s="5" t="s">
        <v>22</v>
      </c>
      <c r="F1043" s="5" t="s">
        <v>241</v>
      </c>
      <c r="G1043" s="5" t="s">
        <v>264</v>
      </c>
      <c r="H1043" s="6" t="s">
        <v>267</v>
      </c>
      <c r="I1043" s="5" t="s">
        <v>268</v>
      </c>
      <c r="J1043" s="5" t="s">
        <v>27</v>
      </c>
      <c r="K1043" s="6" t="s">
        <v>901</v>
      </c>
      <c r="L1043" s="6" t="s">
        <v>902</v>
      </c>
      <c r="M1043" s="7">
        <v>26</v>
      </c>
      <c r="N1043" s="7">
        <v>862</v>
      </c>
      <c r="P1043" s="7">
        <f t="shared" si="72"/>
        <v>862</v>
      </c>
      <c r="Q1043" s="8">
        <v>26411.14</v>
      </c>
      <c r="R1043" s="9">
        <f t="shared" si="73"/>
        <v>30.639373549883992</v>
      </c>
    </row>
    <row r="1044" spans="1:18" hidden="1" outlineLevel="2" x14ac:dyDescent="0.25">
      <c r="A1044" s="5" t="s">
        <v>18</v>
      </c>
      <c r="B1044" s="5" t="s">
        <v>19</v>
      </c>
      <c r="C1044" s="5" t="s">
        <v>898</v>
      </c>
      <c r="D1044" s="5" t="s">
        <v>21</v>
      </c>
      <c r="E1044" s="5" t="s">
        <v>22</v>
      </c>
      <c r="F1044" s="5" t="s">
        <v>241</v>
      </c>
      <c r="G1044" s="5" t="s">
        <v>264</v>
      </c>
      <c r="H1044" s="6" t="s">
        <v>269</v>
      </c>
      <c r="I1044" s="5" t="s">
        <v>270</v>
      </c>
      <c r="J1044" s="5" t="s">
        <v>30</v>
      </c>
      <c r="K1044" s="6" t="s">
        <v>901</v>
      </c>
      <c r="L1044" s="6" t="s">
        <v>902</v>
      </c>
      <c r="M1044" s="7">
        <v>8</v>
      </c>
      <c r="N1044" s="7">
        <v>435</v>
      </c>
      <c r="P1044" s="7">
        <f t="shared" si="72"/>
        <v>435</v>
      </c>
      <c r="Q1044" s="8">
        <v>5711.94</v>
      </c>
      <c r="R1044" s="9">
        <f t="shared" si="73"/>
        <v>13.130896551724137</v>
      </c>
    </row>
    <row r="1045" spans="1:18" hidden="1" outlineLevel="2" x14ac:dyDescent="0.25">
      <c r="A1045" s="5" t="s">
        <v>18</v>
      </c>
      <c r="B1045" s="5" t="s">
        <v>19</v>
      </c>
      <c r="C1045" s="5" t="s">
        <v>898</v>
      </c>
      <c r="D1045" s="5" t="s">
        <v>21</v>
      </c>
      <c r="E1045" s="5" t="s">
        <v>22</v>
      </c>
      <c r="F1045" s="5" t="s">
        <v>241</v>
      </c>
      <c r="G1045" s="5" t="s">
        <v>264</v>
      </c>
      <c r="H1045" s="6" t="s">
        <v>271</v>
      </c>
      <c r="I1045" s="5" t="s">
        <v>272</v>
      </c>
      <c r="J1045" s="5" t="s">
        <v>42</v>
      </c>
      <c r="K1045" s="6" t="s">
        <v>901</v>
      </c>
      <c r="L1045" s="6" t="s">
        <v>902</v>
      </c>
      <c r="M1045" s="7">
        <v>1</v>
      </c>
      <c r="N1045" s="7">
        <v>158</v>
      </c>
      <c r="P1045" s="7">
        <f t="shared" si="72"/>
        <v>158</v>
      </c>
      <c r="Q1045" s="8">
        <v>10532.79</v>
      </c>
      <c r="R1045" s="9">
        <f t="shared" si="73"/>
        <v>66.663227848101272</v>
      </c>
    </row>
    <row r="1046" spans="1:18" hidden="1" outlineLevel="2" x14ac:dyDescent="0.25">
      <c r="A1046" s="5" t="s">
        <v>18</v>
      </c>
      <c r="B1046" s="5" t="s">
        <v>19</v>
      </c>
      <c r="C1046" s="5" t="s">
        <v>898</v>
      </c>
      <c r="D1046" s="5" t="s">
        <v>21</v>
      </c>
      <c r="E1046" s="5" t="s">
        <v>22</v>
      </c>
      <c r="F1046" s="5" t="s">
        <v>241</v>
      </c>
      <c r="G1046" s="5" t="s">
        <v>439</v>
      </c>
      <c r="H1046" s="6" t="s">
        <v>958</v>
      </c>
      <c r="I1046" s="5" t="s">
        <v>959</v>
      </c>
      <c r="J1046" s="5" t="s">
        <v>42</v>
      </c>
      <c r="K1046" s="6" t="s">
        <v>901</v>
      </c>
      <c r="L1046" s="6" t="s">
        <v>902</v>
      </c>
      <c r="M1046" s="7">
        <v>1</v>
      </c>
      <c r="N1046" s="7">
        <v>224</v>
      </c>
      <c r="P1046" s="7">
        <f t="shared" si="72"/>
        <v>224</v>
      </c>
      <c r="Q1046" s="8">
        <v>10729.28</v>
      </c>
      <c r="R1046" s="9">
        <f t="shared" si="73"/>
        <v>47.898571428571429</v>
      </c>
    </row>
    <row r="1047" spans="1:18" outlineLevel="1" collapsed="1" x14ac:dyDescent="0.25">
      <c r="A1047" s="5"/>
      <c r="B1047" s="5"/>
      <c r="C1047" s="10" t="s">
        <v>960</v>
      </c>
      <c r="D1047" s="5"/>
      <c r="E1047" s="5"/>
      <c r="F1047" s="5"/>
      <c r="G1047" s="5"/>
      <c r="H1047" s="6"/>
      <c r="I1047" s="5"/>
      <c r="J1047" s="5"/>
      <c r="K1047" s="6"/>
      <c r="L1047" s="6"/>
      <c r="M1047" s="7">
        <f>SUBTOTAL(9,M936:M1046)</f>
        <v>735</v>
      </c>
      <c r="N1047" s="7">
        <f>SUBTOTAL(9,N936:N1046)</f>
        <v>36056</v>
      </c>
      <c r="O1047" s="7">
        <f>SUBTOTAL(9,O936:O1046)</f>
        <v>26084</v>
      </c>
      <c r="P1047" s="7">
        <f>SUBTOTAL(9,P936:P1046)</f>
        <v>62140</v>
      </c>
      <c r="Q1047" s="8">
        <f>SUBTOTAL(9,Q936:Q1046)</f>
        <v>913930.95000000042</v>
      </c>
      <c r="R1047" s="9">
        <f>Q1047/P1047</f>
        <v>14.707611039588034</v>
      </c>
    </row>
    <row r="1048" spans="1:18" hidden="1" outlineLevel="2" x14ac:dyDescent="0.25">
      <c r="A1048" s="5" t="s">
        <v>18</v>
      </c>
      <c r="B1048" s="5" t="s">
        <v>19</v>
      </c>
      <c r="C1048" s="5" t="s">
        <v>961</v>
      </c>
      <c r="D1048" s="6" t="s">
        <v>21</v>
      </c>
      <c r="E1048" s="5" t="s">
        <v>22</v>
      </c>
      <c r="F1048" s="5" t="s">
        <v>43</v>
      </c>
      <c r="G1048" s="5" t="s">
        <v>44</v>
      </c>
      <c r="H1048" s="6" t="s">
        <v>962</v>
      </c>
      <c r="I1048" s="5" t="s">
        <v>46</v>
      </c>
      <c r="J1048" s="5" t="s">
        <v>49</v>
      </c>
      <c r="K1048" s="6" t="s">
        <v>963</v>
      </c>
      <c r="L1048" s="6" t="s">
        <v>964</v>
      </c>
      <c r="O1048" s="7">
        <v>228</v>
      </c>
      <c r="P1048" s="7">
        <f t="shared" ref="P1048:P1079" si="74">SUM(N1048:O1048)</f>
        <v>228</v>
      </c>
      <c r="Q1048" s="8">
        <v>1031.5</v>
      </c>
      <c r="R1048" s="9">
        <f t="shared" ref="R1048:R1079" si="75">Q1048/P1048</f>
        <v>4.5241228070175437</v>
      </c>
    </row>
    <row r="1049" spans="1:18" hidden="1" outlineLevel="2" x14ac:dyDescent="0.25">
      <c r="A1049" s="5" t="s">
        <v>18</v>
      </c>
      <c r="B1049" s="5" t="s">
        <v>19</v>
      </c>
      <c r="C1049" s="5" t="s">
        <v>961</v>
      </c>
      <c r="D1049" s="6" t="s">
        <v>21</v>
      </c>
      <c r="E1049" s="5" t="s">
        <v>22</v>
      </c>
      <c r="F1049" s="5" t="s">
        <v>43</v>
      </c>
      <c r="G1049" s="5" t="s">
        <v>44</v>
      </c>
      <c r="H1049" s="6" t="s">
        <v>965</v>
      </c>
      <c r="I1049" s="5" t="s">
        <v>46</v>
      </c>
      <c r="J1049" s="5" t="s">
        <v>49</v>
      </c>
      <c r="K1049" s="6" t="s">
        <v>963</v>
      </c>
      <c r="L1049" s="6" t="s">
        <v>964</v>
      </c>
      <c r="O1049" s="7">
        <v>74</v>
      </c>
      <c r="P1049" s="7">
        <f t="shared" si="74"/>
        <v>74</v>
      </c>
      <c r="Q1049" s="8">
        <v>5829.58</v>
      </c>
      <c r="R1049" s="9">
        <f t="shared" si="75"/>
        <v>78.778108108108114</v>
      </c>
    </row>
    <row r="1050" spans="1:18" hidden="1" outlineLevel="2" x14ac:dyDescent="0.25">
      <c r="A1050" s="5" t="s">
        <v>18</v>
      </c>
      <c r="B1050" s="5" t="s">
        <v>19</v>
      </c>
      <c r="C1050" s="5" t="s">
        <v>961</v>
      </c>
      <c r="D1050" s="6" t="s">
        <v>21</v>
      </c>
      <c r="E1050" s="5" t="s">
        <v>22</v>
      </c>
      <c r="F1050" s="5" t="s">
        <v>43</v>
      </c>
      <c r="G1050" s="5" t="s">
        <v>44</v>
      </c>
      <c r="H1050" s="6" t="s">
        <v>966</v>
      </c>
      <c r="I1050" s="5" t="s">
        <v>967</v>
      </c>
      <c r="J1050" s="5" t="s">
        <v>49</v>
      </c>
      <c r="K1050" s="6" t="s">
        <v>963</v>
      </c>
      <c r="L1050" s="6" t="s">
        <v>964</v>
      </c>
      <c r="O1050" s="7">
        <v>1309</v>
      </c>
      <c r="P1050" s="7">
        <f t="shared" si="74"/>
        <v>1309</v>
      </c>
      <c r="Q1050" s="8">
        <v>9720.52</v>
      </c>
      <c r="R1050" s="9">
        <f t="shared" si="75"/>
        <v>7.4259129106187931</v>
      </c>
    </row>
    <row r="1051" spans="1:18" hidden="1" outlineLevel="2" x14ac:dyDescent="0.25">
      <c r="A1051" s="5" t="s">
        <v>18</v>
      </c>
      <c r="B1051" s="5" t="s">
        <v>19</v>
      </c>
      <c r="C1051" s="5" t="s">
        <v>961</v>
      </c>
      <c r="D1051" s="6" t="s">
        <v>21</v>
      </c>
      <c r="E1051" s="5" t="s">
        <v>22</v>
      </c>
      <c r="F1051" s="5" t="s">
        <v>43</v>
      </c>
      <c r="G1051" s="5" t="s">
        <v>44</v>
      </c>
      <c r="H1051" s="6" t="s">
        <v>966</v>
      </c>
      <c r="I1051" s="5" t="s">
        <v>967</v>
      </c>
      <c r="J1051" s="5" t="s">
        <v>47</v>
      </c>
      <c r="K1051" s="6" t="s">
        <v>963</v>
      </c>
      <c r="L1051" s="6" t="s">
        <v>964</v>
      </c>
      <c r="O1051" s="7">
        <v>681</v>
      </c>
      <c r="P1051" s="7">
        <f t="shared" si="74"/>
        <v>681</v>
      </c>
      <c r="Q1051" s="8">
        <v>4982.01</v>
      </c>
      <c r="R1051" s="9">
        <f t="shared" si="75"/>
        <v>7.3157268722466959</v>
      </c>
    </row>
    <row r="1052" spans="1:18" hidden="1" outlineLevel="2" x14ac:dyDescent="0.25">
      <c r="A1052" s="5" t="s">
        <v>18</v>
      </c>
      <c r="B1052" s="5" t="s">
        <v>19</v>
      </c>
      <c r="C1052" s="5" t="s">
        <v>961</v>
      </c>
      <c r="D1052" s="6" t="s">
        <v>21</v>
      </c>
      <c r="E1052" s="5" t="s">
        <v>22</v>
      </c>
      <c r="F1052" s="5" t="s">
        <v>43</v>
      </c>
      <c r="G1052" s="5" t="s">
        <v>44</v>
      </c>
      <c r="H1052" s="6" t="s">
        <v>966</v>
      </c>
      <c r="I1052" s="5" t="s">
        <v>967</v>
      </c>
      <c r="J1052" s="5" t="s">
        <v>48</v>
      </c>
      <c r="K1052" s="6" t="s">
        <v>963</v>
      </c>
      <c r="L1052" s="6" t="s">
        <v>964</v>
      </c>
      <c r="O1052" s="7">
        <v>1222</v>
      </c>
      <c r="P1052" s="7">
        <f t="shared" si="74"/>
        <v>1222</v>
      </c>
      <c r="Q1052" s="8">
        <v>11174.15</v>
      </c>
      <c r="R1052" s="9">
        <f t="shared" si="75"/>
        <v>9.1441489361702128</v>
      </c>
    </row>
    <row r="1053" spans="1:18" hidden="1" outlineLevel="2" x14ac:dyDescent="0.25">
      <c r="A1053" s="5" t="s">
        <v>18</v>
      </c>
      <c r="B1053" s="5" t="s">
        <v>19</v>
      </c>
      <c r="C1053" s="5" t="s">
        <v>961</v>
      </c>
      <c r="D1053" s="6" t="s">
        <v>21</v>
      </c>
      <c r="E1053" s="5" t="s">
        <v>22</v>
      </c>
      <c r="F1053" s="5" t="s">
        <v>43</v>
      </c>
      <c r="G1053" s="5" t="s">
        <v>44</v>
      </c>
      <c r="H1053" s="6" t="s">
        <v>54</v>
      </c>
      <c r="I1053" s="5" t="s">
        <v>55</v>
      </c>
      <c r="J1053" s="5" t="s">
        <v>27</v>
      </c>
      <c r="K1053" s="6" t="s">
        <v>963</v>
      </c>
      <c r="L1053" s="6" t="s">
        <v>964</v>
      </c>
      <c r="M1053" s="11">
        <v>37</v>
      </c>
      <c r="N1053" s="11">
        <v>1409</v>
      </c>
      <c r="O1053" s="11"/>
      <c r="P1053" s="11">
        <f t="shared" si="74"/>
        <v>1409</v>
      </c>
      <c r="Q1053" s="8">
        <v>59469.82</v>
      </c>
      <c r="R1053" s="9">
        <f t="shared" si="75"/>
        <v>42.207111426543648</v>
      </c>
    </row>
    <row r="1054" spans="1:18" hidden="1" outlineLevel="2" x14ac:dyDescent="0.25">
      <c r="A1054" s="5" t="s">
        <v>18</v>
      </c>
      <c r="B1054" s="5" t="s">
        <v>19</v>
      </c>
      <c r="C1054" s="5" t="s">
        <v>961</v>
      </c>
      <c r="D1054" s="6" t="s">
        <v>21</v>
      </c>
      <c r="E1054" s="5" t="s">
        <v>22</v>
      </c>
      <c r="F1054" s="5" t="s">
        <v>43</v>
      </c>
      <c r="G1054" s="5" t="s">
        <v>44</v>
      </c>
      <c r="H1054" s="6" t="s">
        <v>56</v>
      </c>
      <c r="I1054" s="5" t="s">
        <v>57</v>
      </c>
      <c r="J1054" s="5" t="s">
        <v>30</v>
      </c>
      <c r="K1054" s="6" t="s">
        <v>963</v>
      </c>
      <c r="L1054" s="6" t="s">
        <v>964</v>
      </c>
      <c r="M1054" s="11">
        <v>11</v>
      </c>
      <c r="N1054" s="11">
        <v>877</v>
      </c>
      <c r="O1054" s="11"/>
      <c r="P1054" s="11">
        <f t="shared" si="74"/>
        <v>877</v>
      </c>
      <c r="Q1054" s="8">
        <v>19922.490000000002</v>
      </c>
      <c r="R1054" s="9">
        <f t="shared" si="75"/>
        <v>22.716636259977196</v>
      </c>
    </row>
    <row r="1055" spans="1:18" hidden="1" outlineLevel="2" x14ac:dyDescent="0.25">
      <c r="A1055" s="5" t="s">
        <v>18</v>
      </c>
      <c r="B1055" s="5" t="s">
        <v>19</v>
      </c>
      <c r="C1055" s="5" t="s">
        <v>961</v>
      </c>
      <c r="D1055" s="6" t="s">
        <v>21</v>
      </c>
      <c r="E1055" s="5" t="s">
        <v>22</v>
      </c>
      <c r="F1055" s="5" t="s">
        <v>43</v>
      </c>
      <c r="G1055" s="5" t="s">
        <v>44</v>
      </c>
      <c r="H1055" s="6" t="s">
        <v>306</v>
      </c>
      <c r="I1055" s="5" t="s">
        <v>307</v>
      </c>
      <c r="J1055" s="5" t="s">
        <v>42</v>
      </c>
      <c r="K1055" s="6" t="s">
        <v>963</v>
      </c>
      <c r="L1055" s="6" t="s">
        <v>964</v>
      </c>
      <c r="M1055" s="11">
        <v>1</v>
      </c>
      <c r="N1055" s="11">
        <v>297</v>
      </c>
      <c r="O1055" s="11"/>
      <c r="P1055" s="11">
        <f t="shared" si="74"/>
        <v>297</v>
      </c>
      <c r="Q1055" s="8">
        <v>291.69</v>
      </c>
      <c r="R1055" s="9">
        <f t="shared" si="75"/>
        <v>0.98212121212121206</v>
      </c>
    </row>
    <row r="1056" spans="1:18" hidden="1" outlineLevel="2" x14ac:dyDescent="0.25">
      <c r="A1056" s="5" t="s">
        <v>18</v>
      </c>
      <c r="B1056" s="5" t="s">
        <v>19</v>
      </c>
      <c r="C1056" s="5" t="s">
        <v>961</v>
      </c>
      <c r="D1056" s="6" t="s">
        <v>21</v>
      </c>
      <c r="E1056" s="5" t="s">
        <v>22</v>
      </c>
      <c r="F1056" s="5" t="s">
        <v>43</v>
      </c>
      <c r="G1056" s="5" t="s">
        <v>58</v>
      </c>
      <c r="H1056" s="6" t="s">
        <v>968</v>
      </c>
      <c r="I1056" s="5" t="s">
        <v>46</v>
      </c>
      <c r="J1056" s="5" t="s">
        <v>49</v>
      </c>
      <c r="K1056" s="6" t="s">
        <v>963</v>
      </c>
      <c r="L1056" s="6" t="s">
        <v>964</v>
      </c>
      <c r="O1056" s="7">
        <v>54</v>
      </c>
      <c r="P1056" s="7">
        <f t="shared" si="74"/>
        <v>54</v>
      </c>
      <c r="Q1056" s="8">
        <v>5679.14</v>
      </c>
      <c r="R1056" s="9">
        <f t="shared" si="75"/>
        <v>105.16925925925926</v>
      </c>
    </row>
    <row r="1057" spans="1:18" hidden="1" outlineLevel="2" x14ac:dyDescent="0.25">
      <c r="A1057" s="5" t="s">
        <v>18</v>
      </c>
      <c r="B1057" s="5" t="s">
        <v>19</v>
      </c>
      <c r="C1057" s="5" t="s">
        <v>961</v>
      </c>
      <c r="D1057" s="6" t="s">
        <v>21</v>
      </c>
      <c r="E1057" s="5" t="s">
        <v>22</v>
      </c>
      <c r="F1057" s="5" t="s">
        <v>43</v>
      </c>
      <c r="G1057" s="5" t="s">
        <v>58</v>
      </c>
      <c r="H1057" s="6" t="s">
        <v>60</v>
      </c>
      <c r="I1057" s="5" t="s">
        <v>61</v>
      </c>
      <c r="J1057" s="5" t="s">
        <v>27</v>
      </c>
      <c r="K1057" s="6" t="s">
        <v>963</v>
      </c>
      <c r="L1057" s="6" t="s">
        <v>964</v>
      </c>
      <c r="M1057" s="11">
        <v>7</v>
      </c>
      <c r="N1057" s="11">
        <v>468</v>
      </c>
      <c r="O1057" s="11"/>
      <c r="P1057" s="11">
        <f t="shared" si="74"/>
        <v>468</v>
      </c>
      <c r="Q1057" s="8">
        <v>11546.82</v>
      </c>
      <c r="R1057" s="9">
        <f t="shared" si="75"/>
        <v>24.672692307692309</v>
      </c>
    </row>
    <row r="1058" spans="1:18" hidden="1" outlineLevel="2" x14ac:dyDescent="0.25">
      <c r="A1058" s="5" t="s">
        <v>18</v>
      </c>
      <c r="B1058" s="5" t="s">
        <v>19</v>
      </c>
      <c r="C1058" s="5" t="s">
        <v>961</v>
      </c>
      <c r="D1058" s="6" t="s">
        <v>21</v>
      </c>
      <c r="E1058" s="5" t="s">
        <v>22</v>
      </c>
      <c r="F1058" s="5" t="s">
        <v>43</v>
      </c>
      <c r="G1058" s="5" t="s">
        <v>58</v>
      </c>
      <c r="H1058" s="6" t="s">
        <v>62</v>
      </c>
      <c r="I1058" s="5" t="s">
        <v>63</v>
      </c>
      <c r="J1058" s="5" t="s">
        <v>30</v>
      </c>
      <c r="K1058" s="6" t="s">
        <v>963</v>
      </c>
      <c r="L1058" s="6" t="s">
        <v>964</v>
      </c>
      <c r="M1058" s="11">
        <v>12</v>
      </c>
      <c r="N1058" s="11">
        <v>1380</v>
      </c>
      <c r="O1058" s="11"/>
      <c r="P1058" s="11">
        <f t="shared" si="74"/>
        <v>1380</v>
      </c>
      <c r="Q1058" s="8">
        <v>10865.24</v>
      </c>
      <c r="R1058" s="9">
        <f t="shared" si="75"/>
        <v>7.8733623188405799</v>
      </c>
    </row>
    <row r="1059" spans="1:18" hidden="1" outlineLevel="2" x14ac:dyDescent="0.25">
      <c r="A1059" s="5" t="s">
        <v>18</v>
      </c>
      <c r="B1059" s="5" t="s">
        <v>19</v>
      </c>
      <c r="C1059" s="5" t="s">
        <v>961</v>
      </c>
      <c r="D1059" s="6" t="s">
        <v>21</v>
      </c>
      <c r="E1059" s="5" t="s">
        <v>22</v>
      </c>
      <c r="F1059" s="5" t="s">
        <v>43</v>
      </c>
      <c r="G1059" s="5" t="s">
        <v>64</v>
      </c>
      <c r="H1059" s="6" t="s">
        <v>65</v>
      </c>
      <c r="I1059" s="5" t="s">
        <v>66</v>
      </c>
      <c r="J1059" s="5" t="s">
        <v>27</v>
      </c>
      <c r="K1059" s="6" t="s">
        <v>963</v>
      </c>
      <c r="L1059" s="6" t="s">
        <v>964</v>
      </c>
      <c r="M1059" s="11">
        <v>1</v>
      </c>
      <c r="N1059" s="11">
        <v>194</v>
      </c>
      <c r="O1059" s="11"/>
      <c r="P1059" s="11">
        <f t="shared" si="74"/>
        <v>194</v>
      </c>
      <c r="Q1059" s="8">
        <v>264.98</v>
      </c>
      <c r="R1059" s="9">
        <f t="shared" si="75"/>
        <v>1.3658762886597939</v>
      </c>
    </row>
    <row r="1060" spans="1:18" hidden="1" outlineLevel="2" x14ac:dyDescent="0.25">
      <c r="A1060" s="5" t="s">
        <v>18</v>
      </c>
      <c r="B1060" s="5" t="s">
        <v>19</v>
      </c>
      <c r="C1060" s="5" t="s">
        <v>961</v>
      </c>
      <c r="D1060" s="6" t="s">
        <v>21</v>
      </c>
      <c r="E1060" s="5" t="s">
        <v>22</v>
      </c>
      <c r="F1060" s="5" t="s">
        <v>43</v>
      </c>
      <c r="G1060" s="5" t="s">
        <v>64</v>
      </c>
      <c r="H1060" s="6" t="s">
        <v>67</v>
      </c>
      <c r="I1060" s="5" t="s">
        <v>68</v>
      </c>
      <c r="J1060" s="5" t="s">
        <v>30</v>
      </c>
      <c r="K1060" s="6" t="s">
        <v>963</v>
      </c>
      <c r="L1060" s="6" t="s">
        <v>964</v>
      </c>
      <c r="M1060" s="11">
        <v>1</v>
      </c>
      <c r="N1060" s="11">
        <v>140</v>
      </c>
      <c r="O1060" s="11"/>
      <c r="P1060" s="11">
        <f t="shared" si="74"/>
        <v>140</v>
      </c>
      <c r="Q1060" s="8">
        <v>139.11000000000001</v>
      </c>
      <c r="R1060" s="9">
        <f t="shared" si="75"/>
        <v>0.99364285714285727</v>
      </c>
    </row>
    <row r="1061" spans="1:18" hidden="1" outlineLevel="2" x14ac:dyDescent="0.25">
      <c r="A1061" s="5" t="s">
        <v>18</v>
      </c>
      <c r="B1061" s="5" t="s">
        <v>19</v>
      </c>
      <c r="C1061" s="5" t="s">
        <v>961</v>
      </c>
      <c r="D1061" s="6" t="s">
        <v>21</v>
      </c>
      <c r="E1061" s="5" t="s">
        <v>22</v>
      </c>
      <c r="F1061" s="5" t="s">
        <v>43</v>
      </c>
      <c r="G1061" s="5" t="s">
        <v>71</v>
      </c>
      <c r="H1061" s="6" t="s">
        <v>969</v>
      </c>
      <c r="I1061" s="5" t="s">
        <v>46</v>
      </c>
      <c r="J1061" s="5" t="s">
        <v>49</v>
      </c>
      <c r="K1061" s="6" t="s">
        <v>963</v>
      </c>
      <c r="L1061" s="6" t="s">
        <v>964</v>
      </c>
      <c r="O1061" s="7">
        <v>396</v>
      </c>
      <c r="P1061" s="7">
        <f t="shared" si="74"/>
        <v>396</v>
      </c>
      <c r="Q1061" s="8">
        <v>868.95</v>
      </c>
      <c r="R1061" s="9">
        <f t="shared" si="75"/>
        <v>2.1943181818181818</v>
      </c>
    </row>
    <row r="1062" spans="1:18" hidden="1" outlineLevel="2" x14ac:dyDescent="0.25">
      <c r="A1062" s="5" t="s">
        <v>18</v>
      </c>
      <c r="B1062" s="5" t="s">
        <v>19</v>
      </c>
      <c r="C1062" s="5" t="s">
        <v>961</v>
      </c>
      <c r="D1062" s="6" t="s">
        <v>21</v>
      </c>
      <c r="E1062" s="5" t="s">
        <v>22</v>
      </c>
      <c r="F1062" s="5" t="s">
        <v>43</v>
      </c>
      <c r="G1062" s="5" t="s">
        <v>71</v>
      </c>
      <c r="H1062" s="6" t="s">
        <v>73</v>
      </c>
      <c r="I1062" s="5" t="s">
        <v>74</v>
      </c>
      <c r="J1062" s="5" t="s">
        <v>27</v>
      </c>
      <c r="K1062" s="6" t="s">
        <v>963</v>
      </c>
      <c r="L1062" s="6" t="s">
        <v>964</v>
      </c>
      <c r="M1062" s="11">
        <v>12</v>
      </c>
      <c r="N1062" s="11">
        <v>351</v>
      </c>
      <c r="O1062" s="11"/>
      <c r="P1062" s="11">
        <f t="shared" si="74"/>
        <v>351</v>
      </c>
      <c r="Q1062" s="8">
        <v>4566.32</v>
      </c>
      <c r="R1062" s="9">
        <f t="shared" si="75"/>
        <v>13.009458689458688</v>
      </c>
    </row>
    <row r="1063" spans="1:18" hidden="1" outlineLevel="2" x14ac:dyDescent="0.25">
      <c r="A1063" s="5" t="s">
        <v>18</v>
      </c>
      <c r="B1063" s="5" t="s">
        <v>19</v>
      </c>
      <c r="C1063" s="5" t="s">
        <v>961</v>
      </c>
      <c r="D1063" s="6" t="s">
        <v>21</v>
      </c>
      <c r="E1063" s="5" t="s">
        <v>22</v>
      </c>
      <c r="F1063" s="5" t="s">
        <v>43</v>
      </c>
      <c r="G1063" s="5" t="s">
        <v>71</v>
      </c>
      <c r="H1063" s="6" t="s">
        <v>75</v>
      </c>
      <c r="I1063" s="5" t="s">
        <v>76</v>
      </c>
      <c r="J1063" s="5" t="s">
        <v>30</v>
      </c>
      <c r="K1063" s="6" t="s">
        <v>963</v>
      </c>
      <c r="L1063" s="6" t="s">
        <v>964</v>
      </c>
      <c r="M1063" s="11">
        <v>10</v>
      </c>
      <c r="N1063" s="11">
        <v>1042</v>
      </c>
      <c r="O1063" s="11"/>
      <c r="P1063" s="11">
        <f t="shared" si="74"/>
        <v>1042</v>
      </c>
      <c r="Q1063" s="8">
        <v>8598.1200000000008</v>
      </c>
      <c r="R1063" s="9">
        <f t="shared" si="75"/>
        <v>8.2515547024952021</v>
      </c>
    </row>
    <row r="1064" spans="1:18" hidden="1" outlineLevel="2" x14ac:dyDescent="0.25">
      <c r="A1064" s="5" t="s">
        <v>18</v>
      </c>
      <c r="B1064" s="5" t="s">
        <v>19</v>
      </c>
      <c r="C1064" s="5" t="s">
        <v>961</v>
      </c>
      <c r="D1064" s="6" t="s">
        <v>21</v>
      </c>
      <c r="E1064" s="5" t="s">
        <v>22</v>
      </c>
      <c r="F1064" s="5" t="s">
        <v>43</v>
      </c>
      <c r="G1064" s="5" t="s">
        <v>77</v>
      </c>
      <c r="H1064" s="6" t="s">
        <v>80</v>
      </c>
      <c r="I1064" s="5" t="s">
        <v>81</v>
      </c>
      <c r="J1064" s="5" t="s">
        <v>27</v>
      </c>
      <c r="K1064" s="6" t="s">
        <v>963</v>
      </c>
      <c r="L1064" s="6" t="s">
        <v>964</v>
      </c>
      <c r="M1064" s="11">
        <v>22</v>
      </c>
      <c r="N1064" s="11">
        <v>662</v>
      </c>
      <c r="O1064" s="11"/>
      <c r="P1064" s="11">
        <f t="shared" si="74"/>
        <v>662</v>
      </c>
      <c r="Q1064" s="8">
        <v>12662.64</v>
      </c>
      <c r="R1064" s="9">
        <f t="shared" si="75"/>
        <v>19.12785498489426</v>
      </c>
    </row>
    <row r="1065" spans="1:18" hidden="1" outlineLevel="2" x14ac:dyDescent="0.25">
      <c r="A1065" s="5" t="s">
        <v>18</v>
      </c>
      <c r="B1065" s="5" t="s">
        <v>19</v>
      </c>
      <c r="C1065" s="5" t="s">
        <v>961</v>
      </c>
      <c r="D1065" s="6" t="s">
        <v>21</v>
      </c>
      <c r="E1065" s="5" t="s">
        <v>22</v>
      </c>
      <c r="F1065" s="5" t="s">
        <v>43</v>
      </c>
      <c r="G1065" s="5" t="s">
        <v>77</v>
      </c>
      <c r="H1065" s="6" t="s">
        <v>82</v>
      </c>
      <c r="I1065" s="5" t="s">
        <v>83</v>
      </c>
      <c r="J1065" s="5" t="s">
        <v>30</v>
      </c>
      <c r="K1065" s="6" t="s">
        <v>963</v>
      </c>
      <c r="L1065" s="6" t="s">
        <v>964</v>
      </c>
      <c r="M1065" s="11">
        <v>6</v>
      </c>
      <c r="N1065" s="11">
        <v>488</v>
      </c>
      <c r="O1065" s="11"/>
      <c r="P1065" s="11">
        <f t="shared" si="74"/>
        <v>488</v>
      </c>
      <c r="Q1065" s="8">
        <v>4665.0200000000004</v>
      </c>
      <c r="R1065" s="9">
        <f t="shared" si="75"/>
        <v>9.5594672131147558</v>
      </c>
    </row>
    <row r="1066" spans="1:18" hidden="1" outlineLevel="2" x14ac:dyDescent="0.25">
      <c r="A1066" s="5" t="s">
        <v>18</v>
      </c>
      <c r="B1066" s="5" t="s">
        <v>19</v>
      </c>
      <c r="C1066" s="5" t="s">
        <v>961</v>
      </c>
      <c r="D1066" s="6" t="s">
        <v>21</v>
      </c>
      <c r="E1066" s="5" t="s">
        <v>22</v>
      </c>
      <c r="F1066" s="5" t="s">
        <v>43</v>
      </c>
      <c r="G1066" s="5" t="s">
        <v>314</v>
      </c>
      <c r="H1066" s="6" t="s">
        <v>970</v>
      </c>
      <c r="I1066" s="5" t="s">
        <v>46</v>
      </c>
      <c r="J1066" s="5" t="s">
        <v>47</v>
      </c>
      <c r="K1066" s="6" t="s">
        <v>963</v>
      </c>
      <c r="L1066" s="6" t="s">
        <v>964</v>
      </c>
      <c r="O1066" s="7">
        <v>156</v>
      </c>
      <c r="P1066" s="7">
        <f t="shared" si="74"/>
        <v>156</v>
      </c>
      <c r="Q1066" s="8">
        <v>119.25</v>
      </c>
      <c r="R1066" s="9">
        <f t="shared" si="75"/>
        <v>0.76442307692307687</v>
      </c>
    </row>
    <row r="1067" spans="1:18" hidden="1" outlineLevel="2" x14ac:dyDescent="0.25">
      <c r="A1067" s="5" t="s">
        <v>18</v>
      </c>
      <c r="B1067" s="5" t="s">
        <v>19</v>
      </c>
      <c r="C1067" s="5" t="s">
        <v>961</v>
      </c>
      <c r="D1067" s="6" t="s">
        <v>21</v>
      </c>
      <c r="E1067" s="5" t="s">
        <v>22</v>
      </c>
      <c r="F1067" s="5" t="s">
        <v>43</v>
      </c>
      <c r="G1067" s="5" t="s">
        <v>314</v>
      </c>
      <c r="H1067" s="6" t="s">
        <v>970</v>
      </c>
      <c r="I1067" s="5" t="s">
        <v>46</v>
      </c>
      <c r="J1067" s="5" t="s">
        <v>49</v>
      </c>
      <c r="K1067" s="6" t="s">
        <v>963</v>
      </c>
      <c r="L1067" s="6" t="s">
        <v>964</v>
      </c>
      <c r="O1067" s="7">
        <v>615</v>
      </c>
      <c r="P1067" s="7">
        <f t="shared" si="74"/>
        <v>615</v>
      </c>
      <c r="Q1067" s="8">
        <v>10504.19</v>
      </c>
      <c r="R1067" s="9">
        <f t="shared" si="75"/>
        <v>17.079983739837399</v>
      </c>
    </row>
    <row r="1068" spans="1:18" hidden="1" outlineLevel="2" x14ac:dyDescent="0.25">
      <c r="A1068" s="5" t="s">
        <v>18</v>
      </c>
      <c r="B1068" s="5" t="s">
        <v>19</v>
      </c>
      <c r="C1068" s="5" t="s">
        <v>961</v>
      </c>
      <c r="D1068" s="6" t="s">
        <v>21</v>
      </c>
      <c r="E1068" s="5" t="s">
        <v>22</v>
      </c>
      <c r="F1068" s="5" t="s">
        <v>91</v>
      </c>
      <c r="G1068" s="5" t="s">
        <v>317</v>
      </c>
      <c r="H1068" s="6" t="s">
        <v>841</v>
      </c>
      <c r="I1068" s="5" t="s">
        <v>842</v>
      </c>
      <c r="J1068" s="5" t="s">
        <v>30</v>
      </c>
      <c r="K1068" s="6" t="s">
        <v>963</v>
      </c>
      <c r="L1068" s="6" t="s">
        <v>964</v>
      </c>
      <c r="M1068" s="11">
        <v>1</v>
      </c>
      <c r="N1068" s="11">
        <v>21</v>
      </c>
      <c r="O1068" s="11"/>
      <c r="P1068" s="11">
        <f t="shared" si="74"/>
        <v>21</v>
      </c>
      <c r="Q1068" s="8">
        <v>1605.8</v>
      </c>
      <c r="R1068" s="9">
        <f t="shared" si="75"/>
        <v>76.466666666666669</v>
      </c>
    </row>
    <row r="1069" spans="1:18" hidden="1" outlineLevel="2" x14ac:dyDescent="0.25">
      <c r="A1069" s="5" t="s">
        <v>18</v>
      </c>
      <c r="B1069" s="5" t="s">
        <v>19</v>
      </c>
      <c r="C1069" s="5" t="s">
        <v>961</v>
      </c>
      <c r="D1069" s="6" t="s">
        <v>21</v>
      </c>
      <c r="E1069" s="5" t="s">
        <v>22</v>
      </c>
      <c r="F1069" s="5" t="s">
        <v>91</v>
      </c>
      <c r="G1069" s="5" t="s">
        <v>92</v>
      </c>
      <c r="H1069" s="6" t="s">
        <v>100</v>
      </c>
      <c r="I1069" s="5" t="s">
        <v>101</v>
      </c>
      <c r="J1069" s="5" t="s">
        <v>27</v>
      </c>
      <c r="K1069" s="6" t="s">
        <v>963</v>
      </c>
      <c r="L1069" s="6" t="s">
        <v>964</v>
      </c>
      <c r="M1069" s="11">
        <v>21</v>
      </c>
      <c r="N1069" s="11">
        <v>830</v>
      </c>
      <c r="O1069" s="11"/>
      <c r="P1069" s="11">
        <f t="shared" si="74"/>
        <v>830</v>
      </c>
      <c r="Q1069" s="8">
        <v>41912.54</v>
      </c>
      <c r="R1069" s="9">
        <f t="shared" si="75"/>
        <v>50.497036144578317</v>
      </c>
    </row>
    <row r="1070" spans="1:18" hidden="1" outlineLevel="2" x14ac:dyDescent="0.25">
      <c r="A1070" s="5" t="s">
        <v>18</v>
      </c>
      <c r="B1070" s="5" t="s">
        <v>19</v>
      </c>
      <c r="C1070" s="5" t="s">
        <v>961</v>
      </c>
      <c r="D1070" s="6" t="s">
        <v>21</v>
      </c>
      <c r="E1070" s="5" t="s">
        <v>22</v>
      </c>
      <c r="F1070" s="5" t="s">
        <v>91</v>
      </c>
      <c r="G1070" s="5" t="s">
        <v>92</v>
      </c>
      <c r="H1070" s="6" t="s">
        <v>102</v>
      </c>
      <c r="I1070" s="5" t="s">
        <v>103</v>
      </c>
      <c r="J1070" s="5" t="s">
        <v>30</v>
      </c>
      <c r="K1070" s="6" t="s">
        <v>963</v>
      </c>
      <c r="L1070" s="6" t="s">
        <v>964</v>
      </c>
      <c r="M1070" s="11">
        <v>5</v>
      </c>
      <c r="N1070" s="11">
        <v>347</v>
      </c>
      <c r="O1070" s="11"/>
      <c r="P1070" s="11">
        <f t="shared" si="74"/>
        <v>347</v>
      </c>
      <c r="Q1070" s="8">
        <v>22661.68</v>
      </c>
      <c r="R1070" s="9">
        <f t="shared" si="75"/>
        <v>65.307435158501448</v>
      </c>
    </row>
    <row r="1071" spans="1:18" hidden="1" outlineLevel="2" x14ac:dyDescent="0.25">
      <c r="A1071" s="5" t="s">
        <v>18</v>
      </c>
      <c r="B1071" s="5" t="s">
        <v>19</v>
      </c>
      <c r="C1071" s="5" t="s">
        <v>961</v>
      </c>
      <c r="D1071" s="6" t="s">
        <v>21</v>
      </c>
      <c r="E1071" s="5" t="s">
        <v>22</v>
      </c>
      <c r="F1071" s="5" t="s">
        <v>91</v>
      </c>
      <c r="G1071" s="5" t="s">
        <v>104</v>
      </c>
      <c r="H1071" s="6" t="s">
        <v>105</v>
      </c>
      <c r="I1071" s="5" t="s">
        <v>106</v>
      </c>
      <c r="J1071" s="5" t="s">
        <v>27</v>
      </c>
      <c r="K1071" s="6" t="s">
        <v>963</v>
      </c>
      <c r="L1071" s="6" t="s">
        <v>964</v>
      </c>
      <c r="M1071" s="11">
        <v>8</v>
      </c>
      <c r="N1071" s="11">
        <v>426</v>
      </c>
      <c r="O1071" s="11"/>
      <c r="P1071" s="11">
        <f t="shared" si="74"/>
        <v>426</v>
      </c>
      <c r="Q1071" s="8">
        <v>11713.52</v>
      </c>
      <c r="R1071" s="9">
        <f t="shared" si="75"/>
        <v>27.496525821596244</v>
      </c>
    </row>
    <row r="1072" spans="1:18" hidden="1" outlineLevel="2" x14ac:dyDescent="0.25">
      <c r="A1072" s="5" t="s">
        <v>18</v>
      </c>
      <c r="B1072" s="5" t="s">
        <v>19</v>
      </c>
      <c r="C1072" s="5" t="s">
        <v>961</v>
      </c>
      <c r="D1072" s="6" t="s">
        <v>21</v>
      </c>
      <c r="E1072" s="5" t="s">
        <v>22</v>
      </c>
      <c r="F1072" s="5" t="s">
        <v>91</v>
      </c>
      <c r="G1072" s="5" t="s">
        <v>110</v>
      </c>
      <c r="H1072" s="6" t="s">
        <v>113</v>
      </c>
      <c r="I1072" s="5" t="s">
        <v>114</v>
      </c>
      <c r="J1072" s="5" t="s">
        <v>27</v>
      </c>
      <c r="K1072" s="6" t="s">
        <v>963</v>
      </c>
      <c r="L1072" s="6" t="s">
        <v>964</v>
      </c>
      <c r="M1072" s="11">
        <v>2</v>
      </c>
      <c r="N1072" s="11">
        <v>175</v>
      </c>
      <c r="O1072" s="11"/>
      <c r="P1072" s="11">
        <f t="shared" si="74"/>
        <v>175</v>
      </c>
      <c r="Q1072" s="8">
        <v>11619.11</v>
      </c>
      <c r="R1072" s="9">
        <f t="shared" si="75"/>
        <v>66.394914285714293</v>
      </c>
    </row>
    <row r="1073" spans="1:18" hidden="1" outlineLevel="2" x14ac:dyDescent="0.25">
      <c r="A1073" s="5" t="s">
        <v>18</v>
      </c>
      <c r="B1073" s="5" t="s">
        <v>19</v>
      </c>
      <c r="C1073" s="5" t="s">
        <v>961</v>
      </c>
      <c r="D1073" s="6" t="s">
        <v>21</v>
      </c>
      <c r="E1073" s="5" t="s">
        <v>22</v>
      </c>
      <c r="F1073" s="5" t="s">
        <v>91</v>
      </c>
      <c r="G1073" s="5" t="s">
        <v>115</v>
      </c>
      <c r="H1073" s="6" t="s">
        <v>116</v>
      </c>
      <c r="I1073" s="5" t="s">
        <v>117</v>
      </c>
      <c r="J1073" s="5" t="s">
        <v>27</v>
      </c>
      <c r="K1073" s="6" t="s">
        <v>963</v>
      </c>
      <c r="L1073" s="6" t="s">
        <v>964</v>
      </c>
      <c r="M1073" s="11">
        <v>21</v>
      </c>
      <c r="N1073" s="11">
        <v>629</v>
      </c>
      <c r="O1073" s="11"/>
      <c r="P1073" s="11">
        <f t="shared" si="74"/>
        <v>629</v>
      </c>
      <c r="Q1073" s="8">
        <v>27517.7</v>
      </c>
      <c r="R1073" s="9">
        <f t="shared" si="75"/>
        <v>43.7483306836248</v>
      </c>
    </row>
    <row r="1074" spans="1:18" hidden="1" outlineLevel="2" x14ac:dyDescent="0.25">
      <c r="A1074" s="5" t="s">
        <v>18</v>
      </c>
      <c r="B1074" s="5" t="s">
        <v>19</v>
      </c>
      <c r="C1074" s="5" t="s">
        <v>961</v>
      </c>
      <c r="D1074" s="6" t="s">
        <v>21</v>
      </c>
      <c r="E1074" s="5" t="s">
        <v>22</v>
      </c>
      <c r="F1074" s="5" t="s">
        <v>91</v>
      </c>
      <c r="G1074" s="5" t="s">
        <v>115</v>
      </c>
      <c r="H1074" s="6" t="s">
        <v>654</v>
      </c>
      <c r="I1074" s="5" t="s">
        <v>655</v>
      </c>
      <c r="J1074" s="5" t="s">
        <v>30</v>
      </c>
      <c r="K1074" s="6" t="s">
        <v>963</v>
      </c>
      <c r="L1074" s="6" t="s">
        <v>964</v>
      </c>
      <c r="M1074" s="11">
        <v>1</v>
      </c>
      <c r="N1074" s="11">
        <v>108</v>
      </c>
      <c r="O1074" s="11"/>
      <c r="P1074" s="11">
        <f t="shared" si="74"/>
        <v>108</v>
      </c>
      <c r="Q1074" s="8">
        <v>3384.29</v>
      </c>
      <c r="R1074" s="9">
        <f t="shared" si="75"/>
        <v>31.336018518518518</v>
      </c>
    </row>
    <row r="1075" spans="1:18" hidden="1" outlineLevel="2" x14ac:dyDescent="0.25">
      <c r="A1075" s="5" t="s">
        <v>18</v>
      </c>
      <c r="B1075" s="5" t="s">
        <v>19</v>
      </c>
      <c r="C1075" s="5" t="s">
        <v>961</v>
      </c>
      <c r="D1075" s="6" t="s">
        <v>21</v>
      </c>
      <c r="E1075" s="5" t="s">
        <v>22</v>
      </c>
      <c r="F1075" s="5" t="s">
        <v>91</v>
      </c>
      <c r="G1075" s="5" t="s">
        <v>115</v>
      </c>
      <c r="H1075" s="6" t="s">
        <v>971</v>
      </c>
      <c r="I1075" s="5" t="s">
        <v>972</v>
      </c>
      <c r="J1075" s="5" t="s">
        <v>42</v>
      </c>
      <c r="K1075" s="6" t="s">
        <v>963</v>
      </c>
      <c r="L1075" s="6" t="s">
        <v>964</v>
      </c>
      <c r="M1075" s="11">
        <v>1</v>
      </c>
      <c r="N1075" s="11">
        <v>12</v>
      </c>
      <c r="O1075" s="11"/>
      <c r="P1075" s="11">
        <f t="shared" si="74"/>
        <v>12</v>
      </c>
      <c r="Q1075" s="8">
        <v>727.32</v>
      </c>
      <c r="R1075" s="9">
        <f t="shared" si="75"/>
        <v>60.610000000000007</v>
      </c>
    </row>
    <row r="1076" spans="1:18" hidden="1" outlineLevel="2" x14ac:dyDescent="0.25">
      <c r="A1076" s="5" t="s">
        <v>18</v>
      </c>
      <c r="B1076" s="5" t="s">
        <v>19</v>
      </c>
      <c r="C1076" s="5" t="s">
        <v>961</v>
      </c>
      <c r="D1076" s="6" t="s">
        <v>21</v>
      </c>
      <c r="E1076" s="5" t="s">
        <v>22</v>
      </c>
      <c r="F1076" s="5" t="s">
        <v>91</v>
      </c>
      <c r="G1076" s="5" t="s">
        <v>118</v>
      </c>
      <c r="H1076" s="6" t="s">
        <v>119</v>
      </c>
      <c r="I1076" s="5" t="s">
        <v>120</v>
      </c>
      <c r="J1076" s="5" t="s">
        <v>27</v>
      </c>
      <c r="K1076" s="6" t="s">
        <v>963</v>
      </c>
      <c r="L1076" s="6" t="s">
        <v>964</v>
      </c>
      <c r="M1076" s="11">
        <v>18</v>
      </c>
      <c r="N1076" s="11">
        <v>555</v>
      </c>
      <c r="O1076" s="11"/>
      <c r="P1076" s="11">
        <f t="shared" si="74"/>
        <v>555</v>
      </c>
      <c r="Q1076" s="8">
        <v>26500.17</v>
      </c>
      <c r="R1076" s="9">
        <f t="shared" si="75"/>
        <v>47.748054054054052</v>
      </c>
    </row>
    <row r="1077" spans="1:18" hidden="1" outlineLevel="2" x14ac:dyDescent="0.25">
      <c r="A1077" s="5" t="s">
        <v>18</v>
      </c>
      <c r="B1077" s="5" t="s">
        <v>19</v>
      </c>
      <c r="C1077" s="5" t="s">
        <v>961</v>
      </c>
      <c r="D1077" s="6" t="s">
        <v>21</v>
      </c>
      <c r="E1077" s="5" t="s">
        <v>22</v>
      </c>
      <c r="F1077" s="5" t="s">
        <v>91</v>
      </c>
      <c r="G1077" s="5" t="s">
        <v>118</v>
      </c>
      <c r="H1077" s="6" t="s">
        <v>336</v>
      </c>
      <c r="I1077" s="5" t="s">
        <v>337</v>
      </c>
      <c r="J1077" s="5" t="s">
        <v>30</v>
      </c>
      <c r="K1077" s="6" t="s">
        <v>963</v>
      </c>
      <c r="L1077" s="6" t="s">
        <v>964</v>
      </c>
      <c r="M1077" s="11">
        <v>3</v>
      </c>
      <c r="N1077" s="11">
        <v>451</v>
      </c>
      <c r="O1077" s="11"/>
      <c r="P1077" s="11">
        <f t="shared" si="74"/>
        <v>451</v>
      </c>
      <c r="Q1077" s="8">
        <v>11825.82</v>
      </c>
      <c r="R1077" s="9">
        <f t="shared" si="75"/>
        <v>26.221330376940131</v>
      </c>
    </row>
    <row r="1078" spans="1:18" hidden="1" outlineLevel="2" x14ac:dyDescent="0.25">
      <c r="A1078" s="5" t="s">
        <v>18</v>
      </c>
      <c r="B1078" s="5" t="s">
        <v>19</v>
      </c>
      <c r="C1078" s="5" t="s">
        <v>961</v>
      </c>
      <c r="D1078" s="6" t="s">
        <v>21</v>
      </c>
      <c r="E1078" s="5" t="s">
        <v>22</v>
      </c>
      <c r="F1078" s="5" t="s">
        <v>91</v>
      </c>
      <c r="G1078" s="5" t="s">
        <v>121</v>
      </c>
      <c r="H1078" s="6" t="s">
        <v>122</v>
      </c>
      <c r="I1078" s="5" t="s">
        <v>123</v>
      </c>
      <c r="J1078" s="5" t="s">
        <v>27</v>
      </c>
      <c r="K1078" s="6" t="s">
        <v>963</v>
      </c>
      <c r="L1078" s="6" t="s">
        <v>964</v>
      </c>
      <c r="M1078" s="11">
        <v>8</v>
      </c>
      <c r="N1078" s="11">
        <v>247</v>
      </c>
      <c r="O1078" s="11"/>
      <c r="P1078" s="11">
        <f t="shared" si="74"/>
        <v>247</v>
      </c>
      <c r="Q1078" s="8">
        <v>11754.76</v>
      </c>
      <c r="R1078" s="9">
        <f t="shared" si="75"/>
        <v>47.590121457489879</v>
      </c>
    </row>
    <row r="1079" spans="1:18" hidden="1" outlineLevel="2" x14ac:dyDescent="0.25">
      <c r="A1079" s="5" t="s">
        <v>18</v>
      </c>
      <c r="B1079" s="5" t="s">
        <v>19</v>
      </c>
      <c r="C1079" s="5" t="s">
        <v>961</v>
      </c>
      <c r="D1079" s="6" t="s">
        <v>21</v>
      </c>
      <c r="E1079" s="5" t="s">
        <v>22</v>
      </c>
      <c r="F1079" s="5" t="s">
        <v>91</v>
      </c>
      <c r="G1079" s="5" t="s">
        <v>121</v>
      </c>
      <c r="H1079" s="6" t="s">
        <v>338</v>
      </c>
      <c r="I1079" s="5" t="s">
        <v>339</v>
      </c>
      <c r="J1079" s="5" t="s">
        <v>30</v>
      </c>
      <c r="K1079" s="6" t="s">
        <v>963</v>
      </c>
      <c r="L1079" s="6" t="s">
        <v>964</v>
      </c>
      <c r="M1079" s="11">
        <v>4</v>
      </c>
      <c r="N1079" s="11">
        <v>414</v>
      </c>
      <c r="O1079" s="11"/>
      <c r="P1079" s="11">
        <f t="shared" si="74"/>
        <v>414</v>
      </c>
      <c r="Q1079" s="8">
        <v>26142.080000000002</v>
      </c>
      <c r="R1079" s="9">
        <f t="shared" si="75"/>
        <v>63.145120772946861</v>
      </c>
    </row>
    <row r="1080" spans="1:18" hidden="1" outlineLevel="2" x14ac:dyDescent="0.25">
      <c r="A1080" s="5" t="s">
        <v>18</v>
      </c>
      <c r="B1080" s="5" t="s">
        <v>19</v>
      </c>
      <c r="C1080" s="5" t="s">
        <v>961</v>
      </c>
      <c r="D1080" s="6" t="s">
        <v>21</v>
      </c>
      <c r="E1080" s="5" t="s">
        <v>22</v>
      </c>
      <c r="F1080" s="5" t="s">
        <v>91</v>
      </c>
      <c r="G1080" s="5" t="s">
        <v>121</v>
      </c>
      <c r="H1080" s="6" t="s">
        <v>658</v>
      </c>
      <c r="I1080" s="5" t="s">
        <v>659</v>
      </c>
      <c r="J1080" s="5" t="s">
        <v>42</v>
      </c>
      <c r="K1080" s="6" t="s">
        <v>963</v>
      </c>
      <c r="L1080" s="6" t="s">
        <v>964</v>
      </c>
      <c r="M1080" s="11">
        <v>2</v>
      </c>
      <c r="N1080" s="11">
        <v>250</v>
      </c>
      <c r="O1080" s="11"/>
      <c r="P1080" s="11">
        <f t="shared" ref="P1080:P1111" si="76">SUM(N1080:O1080)</f>
        <v>250</v>
      </c>
      <c r="Q1080" s="8">
        <v>6193.33</v>
      </c>
      <c r="R1080" s="9">
        <f t="shared" ref="R1080:R1111" si="77">Q1080/P1080</f>
        <v>24.773319999999998</v>
      </c>
    </row>
    <row r="1081" spans="1:18" hidden="1" outlineLevel="2" x14ac:dyDescent="0.25">
      <c r="A1081" s="5" t="s">
        <v>18</v>
      </c>
      <c r="B1081" s="5" t="s">
        <v>19</v>
      </c>
      <c r="C1081" s="5" t="s">
        <v>961</v>
      </c>
      <c r="D1081" s="6" t="s">
        <v>21</v>
      </c>
      <c r="E1081" s="5" t="s">
        <v>22</v>
      </c>
      <c r="F1081" s="5" t="s">
        <v>91</v>
      </c>
      <c r="G1081" s="5" t="s">
        <v>124</v>
      </c>
      <c r="H1081" s="6" t="s">
        <v>973</v>
      </c>
      <c r="I1081" s="5" t="s">
        <v>974</v>
      </c>
      <c r="J1081" s="5" t="s">
        <v>256</v>
      </c>
      <c r="K1081" s="6" t="s">
        <v>963</v>
      </c>
      <c r="L1081" s="6" t="s">
        <v>964</v>
      </c>
      <c r="M1081" s="11">
        <v>1</v>
      </c>
      <c r="N1081" s="11">
        <v>171</v>
      </c>
      <c r="O1081" s="11"/>
      <c r="P1081" s="11">
        <f t="shared" si="76"/>
        <v>171</v>
      </c>
      <c r="Q1081" s="8">
        <v>11779.52</v>
      </c>
      <c r="R1081" s="9">
        <f t="shared" si="77"/>
        <v>68.886081871345027</v>
      </c>
    </row>
    <row r="1082" spans="1:18" hidden="1" outlineLevel="2" x14ac:dyDescent="0.25">
      <c r="A1082" s="5" t="s">
        <v>18</v>
      </c>
      <c r="B1082" s="5" t="s">
        <v>19</v>
      </c>
      <c r="C1082" s="5" t="s">
        <v>961</v>
      </c>
      <c r="D1082" s="6" t="s">
        <v>21</v>
      </c>
      <c r="E1082" s="5" t="s">
        <v>22</v>
      </c>
      <c r="F1082" s="5" t="s">
        <v>91</v>
      </c>
      <c r="G1082" s="5" t="s">
        <v>124</v>
      </c>
      <c r="H1082" s="6" t="s">
        <v>975</v>
      </c>
      <c r="I1082" s="5" t="s">
        <v>976</v>
      </c>
      <c r="J1082" s="5" t="s">
        <v>30</v>
      </c>
      <c r="K1082" s="6" t="s">
        <v>963</v>
      </c>
      <c r="L1082" s="6" t="s">
        <v>964</v>
      </c>
      <c r="M1082" s="11">
        <v>1</v>
      </c>
      <c r="N1082" s="11">
        <v>226</v>
      </c>
      <c r="O1082" s="11"/>
      <c r="P1082" s="11">
        <f t="shared" si="76"/>
        <v>226</v>
      </c>
      <c r="Q1082" s="8">
        <v>2697.81</v>
      </c>
      <c r="R1082" s="9">
        <f t="shared" si="77"/>
        <v>11.93721238938053</v>
      </c>
    </row>
    <row r="1083" spans="1:18" hidden="1" outlineLevel="2" x14ac:dyDescent="0.25">
      <c r="A1083" s="5" t="s">
        <v>18</v>
      </c>
      <c r="B1083" s="5" t="s">
        <v>19</v>
      </c>
      <c r="C1083" s="5" t="s">
        <v>961</v>
      </c>
      <c r="D1083" s="6" t="s">
        <v>21</v>
      </c>
      <c r="E1083" s="5" t="s">
        <v>22</v>
      </c>
      <c r="F1083" s="5" t="s">
        <v>127</v>
      </c>
      <c r="G1083" s="5" t="s">
        <v>128</v>
      </c>
      <c r="H1083" s="6" t="s">
        <v>977</v>
      </c>
      <c r="I1083" s="5" t="s">
        <v>978</v>
      </c>
      <c r="J1083" s="5" t="s">
        <v>49</v>
      </c>
      <c r="K1083" s="6" t="s">
        <v>963</v>
      </c>
      <c r="L1083" s="6" t="s">
        <v>964</v>
      </c>
      <c r="O1083" s="7">
        <v>80</v>
      </c>
      <c r="P1083" s="7">
        <f t="shared" si="76"/>
        <v>80</v>
      </c>
      <c r="Q1083" s="8">
        <v>1540.98</v>
      </c>
      <c r="R1083" s="9">
        <f t="shared" si="77"/>
        <v>19.262250000000002</v>
      </c>
    </row>
    <row r="1084" spans="1:18" hidden="1" outlineLevel="2" x14ac:dyDescent="0.25">
      <c r="A1084" s="5" t="s">
        <v>18</v>
      </c>
      <c r="B1084" s="5" t="s">
        <v>19</v>
      </c>
      <c r="C1084" s="5" t="s">
        <v>961</v>
      </c>
      <c r="D1084" s="6" t="s">
        <v>21</v>
      </c>
      <c r="E1084" s="5" t="s">
        <v>22</v>
      </c>
      <c r="F1084" s="5" t="s">
        <v>127</v>
      </c>
      <c r="G1084" s="5" t="s">
        <v>128</v>
      </c>
      <c r="H1084" s="6" t="s">
        <v>979</v>
      </c>
      <c r="I1084" s="5" t="s">
        <v>980</v>
      </c>
      <c r="J1084" s="5" t="s">
        <v>49</v>
      </c>
      <c r="K1084" s="6" t="s">
        <v>963</v>
      </c>
      <c r="L1084" s="6" t="s">
        <v>964</v>
      </c>
      <c r="O1084" s="7">
        <v>1519</v>
      </c>
      <c r="P1084" s="7">
        <f t="shared" si="76"/>
        <v>1519</v>
      </c>
      <c r="Q1084" s="8">
        <v>3359.98</v>
      </c>
      <c r="R1084" s="9">
        <f t="shared" si="77"/>
        <v>2.2119684002633311</v>
      </c>
    </row>
    <row r="1085" spans="1:18" hidden="1" outlineLevel="2" x14ac:dyDescent="0.25">
      <c r="A1085" s="5" t="s">
        <v>18</v>
      </c>
      <c r="B1085" s="5" t="s">
        <v>19</v>
      </c>
      <c r="C1085" s="5" t="s">
        <v>961</v>
      </c>
      <c r="D1085" s="6" t="s">
        <v>21</v>
      </c>
      <c r="E1085" s="5" t="s">
        <v>22</v>
      </c>
      <c r="F1085" s="5" t="s">
        <v>127</v>
      </c>
      <c r="G1085" s="5" t="s">
        <v>128</v>
      </c>
      <c r="H1085" s="6" t="s">
        <v>981</v>
      </c>
      <c r="I1085" s="5" t="s">
        <v>982</v>
      </c>
      <c r="J1085" s="5" t="s">
        <v>49</v>
      </c>
      <c r="K1085" s="6" t="s">
        <v>963</v>
      </c>
      <c r="L1085" s="6" t="s">
        <v>964</v>
      </c>
      <c r="O1085" s="7">
        <v>104</v>
      </c>
      <c r="P1085" s="7">
        <f t="shared" si="76"/>
        <v>104</v>
      </c>
      <c r="Q1085" s="8">
        <v>752.75</v>
      </c>
      <c r="R1085" s="9">
        <f t="shared" si="77"/>
        <v>7.2379807692307692</v>
      </c>
    </row>
    <row r="1086" spans="1:18" hidden="1" outlineLevel="2" x14ac:dyDescent="0.25">
      <c r="A1086" s="5" t="s">
        <v>18</v>
      </c>
      <c r="B1086" s="5" t="s">
        <v>19</v>
      </c>
      <c r="C1086" s="5" t="s">
        <v>961</v>
      </c>
      <c r="D1086" s="6" t="s">
        <v>21</v>
      </c>
      <c r="E1086" s="5" t="s">
        <v>22</v>
      </c>
      <c r="F1086" s="5" t="s">
        <v>127</v>
      </c>
      <c r="G1086" s="5" t="s">
        <v>128</v>
      </c>
      <c r="H1086" s="6" t="s">
        <v>135</v>
      </c>
      <c r="I1086" s="5" t="s">
        <v>136</v>
      </c>
      <c r="J1086" s="5" t="s">
        <v>27</v>
      </c>
      <c r="K1086" s="6" t="s">
        <v>963</v>
      </c>
      <c r="L1086" s="6" t="s">
        <v>964</v>
      </c>
      <c r="M1086" s="11">
        <v>43</v>
      </c>
      <c r="N1086" s="11">
        <v>995</v>
      </c>
      <c r="O1086" s="11"/>
      <c r="P1086" s="11">
        <f t="shared" si="76"/>
        <v>995</v>
      </c>
      <c r="Q1086" s="8">
        <v>35407.85</v>
      </c>
      <c r="R1086" s="9">
        <f t="shared" si="77"/>
        <v>35.585778894472362</v>
      </c>
    </row>
    <row r="1087" spans="1:18" hidden="1" outlineLevel="2" x14ac:dyDescent="0.25">
      <c r="A1087" s="5" t="s">
        <v>18</v>
      </c>
      <c r="B1087" s="5" t="s">
        <v>19</v>
      </c>
      <c r="C1087" s="5" t="s">
        <v>961</v>
      </c>
      <c r="D1087" s="6" t="s">
        <v>21</v>
      </c>
      <c r="E1087" s="5" t="s">
        <v>22</v>
      </c>
      <c r="F1087" s="5" t="s">
        <v>127</v>
      </c>
      <c r="G1087" s="5" t="s">
        <v>128</v>
      </c>
      <c r="H1087" s="6" t="s">
        <v>137</v>
      </c>
      <c r="I1087" s="5" t="s">
        <v>138</v>
      </c>
      <c r="J1087" s="5" t="s">
        <v>30</v>
      </c>
      <c r="K1087" s="6" t="s">
        <v>963</v>
      </c>
      <c r="L1087" s="6" t="s">
        <v>964</v>
      </c>
      <c r="M1087" s="11">
        <v>19</v>
      </c>
      <c r="N1087" s="11">
        <v>893</v>
      </c>
      <c r="O1087" s="11"/>
      <c r="P1087" s="11">
        <f t="shared" si="76"/>
        <v>893</v>
      </c>
      <c r="Q1087" s="8">
        <v>14499.2</v>
      </c>
      <c r="R1087" s="9">
        <f t="shared" si="77"/>
        <v>16.23650615901456</v>
      </c>
    </row>
    <row r="1088" spans="1:18" hidden="1" outlineLevel="2" x14ac:dyDescent="0.25">
      <c r="A1088" s="5" t="s">
        <v>18</v>
      </c>
      <c r="B1088" s="5" t="s">
        <v>19</v>
      </c>
      <c r="C1088" s="5" t="s">
        <v>961</v>
      </c>
      <c r="D1088" s="6" t="s">
        <v>21</v>
      </c>
      <c r="E1088" s="5" t="s">
        <v>22</v>
      </c>
      <c r="F1088" s="5" t="s">
        <v>127</v>
      </c>
      <c r="G1088" s="5" t="s">
        <v>128</v>
      </c>
      <c r="H1088" s="6" t="s">
        <v>350</v>
      </c>
      <c r="I1088" s="5" t="s">
        <v>351</v>
      </c>
      <c r="J1088" s="5" t="s">
        <v>42</v>
      </c>
      <c r="K1088" s="6" t="s">
        <v>963</v>
      </c>
      <c r="L1088" s="6" t="s">
        <v>964</v>
      </c>
      <c r="M1088" s="11">
        <v>1</v>
      </c>
      <c r="N1088" s="11">
        <v>409</v>
      </c>
      <c r="O1088" s="11"/>
      <c r="P1088" s="11">
        <f t="shared" si="76"/>
        <v>409</v>
      </c>
      <c r="Q1088" s="8">
        <v>840.03</v>
      </c>
      <c r="R1088" s="9">
        <f t="shared" si="77"/>
        <v>2.0538630806845966</v>
      </c>
    </row>
    <row r="1089" spans="1:18" hidden="1" outlineLevel="2" x14ac:dyDescent="0.25">
      <c r="A1089" s="5" t="s">
        <v>18</v>
      </c>
      <c r="B1089" s="5" t="s">
        <v>19</v>
      </c>
      <c r="C1089" s="5" t="s">
        <v>961</v>
      </c>
      <c r="D1089" s="6" t="s">
        <v>21</v>
      </c>
      <c r="E1089" s="5" t="s">
        <v>22</v>
      </c>
      <c r="F1089" s="5" t="s">
        <v>127</v>
      </c>
      <c r="G1089" s="5" t="s">
        <v>139</v>
      </c>
      <c r="H1089" s="6" t="s">
        <v>983</v>
      </c>
      <c r="I1089" s="5" t="s">
        <v>984</v>
      </c>
      <c r="J1089" s="5" t="s">
        <v>49</v>
      </c>
      <c r="K1089" s="6" t="s">
        <v>963</v>
      </c>
      <c r="L1089" s="6" t="s">
        <v>964</v>
      </c>
      <c r="O1089" s="7">
        <v>1870</v>
      </c>
      <c r="P1089" s="7">
        <f t="shared" si="76"/>
        <v>1870</v>
      </c>
      <c r="Q1089" s="8">
        <v>10969.39</v>
      </c>
      <c r="R1089" s="9">
        <f t="shared" si="77"/>
        <v>5.8659839572192514</v>
      </c>
    </row>
    <row r="1090" spans="1:18" hidden="1" outlineLevel="2" x14ac:dyDescent="0.25">
      <c r="A1090" s="5" t="s">
        <v>18</v>
      </c>
      <c r="B1090" s="5" t="s">
        <v>19</v>
      </c>
      <c r="C1090" s="5" t="s">
        <v>961</v>
      </c>
      <c r="D1090" s="6" t="s">
        <v>21</v>
      </c>
      <c r="E1090" s="5" t="s">
        <v>22</v>
      </c>
      <c r="F1090" s="5" t="s">
        <v>127</v>
      </c>
      <c r="G1090" s="5" t="s">
        <v>139</v>
      </c>
      <c r="H1090" s="6" t="s">
        <v>985</v>
      </c>
      <c r="I1090" s="5" t="s">
        <v>986</v>
      </c>
      <c r="J1090" s="5" t="s">
        <v>256</v>
      </c>
      <c r="K1090" s="6" t="s">
        <v>963</v>
      </c>
      <c r="L1090" s="6" t="s">
        <v>964</v>
      </c>
      <c r="M1090" s="11">
        <v>1</v>
      </c>
      <c r="N1090" s="11">
        <v>559</v>
      </c>
      <c r="O1090" s="11"/>
      <c r="P1090" s="11">
        <f t="shared" si="76"/>
        <v>559</v>
      </c>
      <c r="Q1090" s="8">
        <v>7948.26</v>
      </c>
      <c r="R1090" s="9">
        <f t="shared" si="77"/>
        <v>14.21871198568873</v>
      </c>
    </row>
    <row r="1091" spans="1:18" hidden="1" outlineLevel="2" x14ac:dyDescent="0.25">
      <c r="A1091" s="5" t="s">
        <v>18</v>
      </c>
      <c r="B1091" s="5" t="s">
        <v>19</v>
      </c>
      <c r="C1091" s="5" t="s">
        <v>961</v>
      </c>
      <c r="D1091" s="6" t="s">
        <v>21</v>
      </c>
      <c r="E1091" s="5" t="s">
        <v>22</v>
      </c>
      <c r="F1091" s="5" t="s">
        <v>127</v>
      </c>
      <c r="G1091" s="5" t="s">
        <v>139</v>
      </c>
      <c r="H1091" s="6" t="s">
        <v>987</v>
      </c>
      <c r="I1091" s="5" t="s">
        <v>988</v>
      </c>
      <c r="J1091" s="5" t="s">
        <v>49</v>
      </c>
      <c r="K1091" s="6" t="s">
        <v>963</v>
      </c>
      <c r="L1091" s="6" t="s">
        <v>964</v>
      </c>
      <c r="O1091" s="7">
        <v>326</v>
      </c>
      <c r="P1091" s="7">
        <f t="shared" si="76"/>
        <v>326</v>
      </c>
      <c r="Q1091" s="8">
        <v>2181.8000000000002</v>
      </c>
      <c r="R1091" s="9">
        <f t="shared" si="77"/>
        <v>6.6926380368098162</v>
      </c>
    </row>
    <row r="1092" spans="1:18" hidden="1" outlineLevel="2" x14ac:dyDescent="0.25">
      <c r="A1092" s="5" t="s">
        <v>18</v>
      </c>
      <c r="B1092" s="5" t="s">
        <v>19</v>
      </c>
      <c r="C1092" s="5" t="s">
        <v>961</v>
      </c>
      <c r="D1092" s="6" t="s">
        <v>21</v>
      </c>
      <c r="E1092" s="5" t="s">
        <v>22</v>
      </c>
      <c r="F1092" s="5" t="s">
        <v>127</v>
      </c>
      <c r="G1092" s="5" t="s">
        <v>139</v>
      </c>
      <c r="H1092" s="6" t="s">
        <v>989</v>
      </c>
      <c r="I1092" s="5" t="s">
        <v>990</v>
      </c>
      <c r="J1092" s="5" t="s">
        <v>49</v>
      </c>
      <c r="K1092" s="6" t="s">
        <v>963</v>
      </c>
      <c r="L1092" s="6" t="s">
        <v>964</v>
      </c>
      <c r="O1092" s="7">
        <v>934</v>
      </c>
      <c r="P1092" s="7">
        <f t="shared" si="76"/>
        <v>934</v>
      </c>
      <c r="Q1092" s="8">
        <v>4823.51</v>
      </c>
      <c r="R1092" s="9">
        <f t="shared" si="77"/>
        <v>5.1643576017130624</v>
      </c>
    </row>
    <row r="1093" spans="1:18" hidden="1" outlineLevel="2" x14ac:dyDescent="0.25">
      <c r="A1093" s="5" t="s">
        <v>18</v>
      </c>
      <c r="B1093" s="5" t="s">
        <v>19</v>
      </c>
      <c r="C1093" s="5" t="s">
        <v>961</v>
      </c>
      <c r="D1093" s="6" t="s">
        <v>21</v>
      </c>
      <c r="E1093" s="5" t="s">
        <v>22</v>
      </c>
      <c r="F1093" s="5" t="s">
        <v>127</v>
      </c>
      <c r="G1093" s="5" t="s">
        <v>139</v>
      </c>
      <c r="H1093" s="6" t="s">
        <v>140</v>
      </c>
      <c r="I1093" s="5" t="s">
        <v>141</v>
      </c>
      <c r="J1093" s="5" t="s">
        <v>27</v>
      </c>
      <c r="K1093" s="6" t="s">
        <v>963</v>
      </c>
      <c r="L1093" s="6" t="s">
        <v>964</v>
      </c>
      <c r="M1093" s="11">
        <v>45</v>
      </c>
      <c r="N1093" s="11">
        <v>1302</v>
      </c>
      <c r="O1093" s="11"/>
      <c r="P1093" s="11">
        <f t="shared" si="76"/>
        <v>1302</v>
      </c>
      <c r="Q1093" s="8">
        <v>46225.07</v>
      </c>
      <c r="R1093" s="9">
        <f t="shared" si="77"/>
        <v>35.503125960061446</v>
      </c>
    </row>
    <row r="1094" spans="1:18" hidden="1" outlineLevel="2" x14ac:dyDescent="0.25">
      <c r="A1094" s="5" t="s">
        <v>18</v>
      </c>
      <c r="B1094" s="5" t="s">
        <v>19</v>
      </c>
      <c r="C1094" s="5" t="s">
        <v>961</v>
      </c>
      <c r="D1094" s="6" t="s">
        <v>21</v>
      </c>
      <c r="E1094" s="5" t="s">
        <v>22</v>
      </c>
      <c r="F1094" s="5" t="s">
        <v>127</v>
      </c>
      <c r="G1094" s="5" t="s">
        <v>139</v>
      </c>
      <c r="H1094" s="6" t="s">
        <v>142</v>
      </c>
      <c r="I1094" s="5" t="s">
        <v>143</v>
      </c>
      <c r="J1094" s="5" t="s">
        <v>30</v>
      </c>
      <c r="K1094" s="6" t="s">
        <v>963</v>
      </c>
      <c r="L1094" s="6" t="s">
        <v>964</v>
      </c>
      <c r="M1094" s="11">
        <v>20</v>
      </c>
      <c r="N1094" s="11">
        <v>1254</v>
      </c>
      <c r="O1094" s="11"/>
      <c r="P1094" s="11">
        <f t="shared" si="76"/>
        <v>1254</v>
      </c>
      <c r="Q1094" s="8">
        <v>9815.7099999999991</v>
      </c>
      <c r="R1094" s="9">
        <f t="shared" si="77"/>
        <v>7.8275199362041459</v>
      </c>
    </row>
    <row r="1095" spans="1:18" hidden="1" outlineLevel="2" x14ac:dyDescent="0.25">
      <c r="A1095" s="5" t="s">
        <v>18</v>
      </c>
      <c r="B1095" s="5" t="s">
        <v>19</v>
      </c>
      <c r="C1095" s="5" t="s">
        <v>961</v>
      </c>
      <c r="D1095" s="6" t="s">
        <v>21</v>
      </c>
      <c r="E1095" s="5" t="s">
        <v>22</v>
      </c>
      <c r="F1095" s="5" t="s">
        <v>127</v>
      </c>
      <c r="G1095" s="5" t="s">
        <v>144</v>
      </c>
      <c r="H1095" s="6" t="s">
        <v>991</v>
      </c>
      <c r="I1095" s="5" t="s">
        <v>992</v>
      </c>
      <c r="J1095" s="5" t="s">
        <v>48</v>
      </c>
      <c r="K1095" s="6" t="s">
        <v>963</v>
      </c>
      <c r="L1095" s="6" t="s">
        <v>964</v>
      </c>
      <c r="O1095" s="7">
        <v>1235</v>
      </c>
      <c r="P1095" s="7">
        <f t="shared" si="76"/>
        <v>1235</v>
      </c>
      <c r="Q1095" s="8">
        <v>2848.07</v>
      </c>
      <c r="R1095" s="9">
        <f t="shared" si="77"/>
        <v>2.3061295546558704</v>
      </c>
    </row>
    <row r="1096" spans="1:18" hidden="1" outlineLevel="2" x14ac:dyDescent="0.25">
      <c r="A1096" s="5" t="s">
        <v>18</v>
      </c>
      <c r="B1096" s="5" t="s">
        <v>19</v>
      </c>
      <c r="C1096" s="5" t="s">
        <v>961</v>
      </c>
      <c r="D1096" s="6" t="s">
        <v>21</v>
      </c>
      <c r="E1096" s="5" t="s">
        <v>22</v>
      </c>
      <c r="F1096" s="5" t="s">
        <v>127</v>
      </c>
      <c r="G1096" s="5" t="s">
        <v>144</v>
      </c>
      <c r="H1096" s="6" t="s">
        <v>991</v>
      </c>
      <c r="I1096" s="5" t="s">
        <v>992</v>
      </c>
      <c r="J1096" s="5" t="s">
        <v>49</v>
      </c>
      <c r="K1096" s="6" t="s">
        <v>963</v>
      </c>
      <c r="L1096" s="6" t="s">
        <v>964</v>
      </c>
      <c r="O1096" s="7">
        <v>3612</v>
      </c>
      <c r="P1096" s="7">
        <f t="shared" si="76"/>
        <v>3612</v>
      </c>
      <c r="Q1096" s="8">
        <v>4272.08</v>
      </c>
      <c r="R1096" s="9">
        <f t="shared" si="77"/>
        <v>1.1827464008859359</v>
      </c>
    </row>
    <row r="1097" spans="1:18" hidden="1" outlineLevel="2" x14ac:dyDescent="0.25">
      <c r="A1097" s="5" t="s">
        <v>18</v>
      </c>
      <c r="B1097" s="5" t="s">
        <v>19</v>
      </c>
      <c r="C1097" s="5" t="s">
        <v>961</v>
      </c>
      <c r="D1097" s="6" t="s">
        <v>21</v>
      </c>
      <c r="E1097" s="5" t="s">
        <v>22</v>
      </c>
      <c r="F1097" s="5" t="s">
        <v>127</v>
      </c>
      <c r="G1097" s="5" t="s">
        <v>144</v>
      </c>
      <c r="H1097" s="6" t="s">
        <v>993</v>
      </c>
      <c r="I1097" s="5" t="s">
        <v>994</v>
      </c>
      <c r="J1097" s="5" t="s">
        <v>48</v>
      </c>
      <c r="K1097" s="6" t="s">
        <v>963</v>
      </c>
      <c r="L1097" s="6" t="s">
        <v>964</v>
      </c>
      <c r="O1097" s="7">
        <v>1090</v>
      </c>
      <c r="P1097" s="7">
        <f t="shared" si="76"/>
        <v>1090</v>
      </c>
      <c r="Q1097" s="8">
        <v>8401.51</v>
      </c>
      <c r="R1097" s="9">
        <f t="shared" si="77"/>
        <v>7.7078073394495412</v>
      </c>
    </row>
    <row r="1098" spans="1:18" hidden="1" outlineLevel="2" x14ac:dyDescent="0.25">
      <c r="A1098" s="5" t="s">
        <v>18</v>
      </c>
      <c r="B1098" s="5" t="s">
        <v>19</v>
      </c>
      <c r="C1098" s="5" t="s">
        <v>961</v>
      </c>
      <c r="D1098" s="6" t="s">
        <v>21</v>
      </c>
      <c r="E1098" s="5" t="s">
        <v>22</v>
      </c>
      <c r="F1098" s="5" t="s">
        <v>127</v>
      </c>
      <c r="G1098" s="5" t="s">
        <v>144</v>
      </c>
      <c r="H1098" s="6" t="s">
        <v>993</v>
      </c>
      <c r="I1098" s="5" t="s">
        <v>994</v>
      </c>
      <c r="J1098" s="5" t="s">
        <v>49</v>
      </c>
      <c r="K1098" s="6" t="s">
        <v>963</v>
      </c>
      <c r="L1098" s="6" t="s">
        <v>964</v>
      </c>
      <c r="O1098" s="7">
        <v>91</v>
      </c>
      <c r="P1098" s="7">
        <f t="shared" si="76"/>
        <v>91</v>
      </c>
      <c r="Q1098" s="8">
        <v>2100.39</v>
      </c>
      <c r="R1098" s="9">
        <f t="shared" si="77"/>
        <v>23.081208791208791</v>
      </c>
    </row>
    <row r="1099" spans="1:18" hidden="1" outlineLevel="2" x14ac:dyDescent="0.25">
      <c r="A1099" s="5" t="s">
        <v>18</v>
      </c>
      <c r="B1099" s="5" t="s">
        <v>19</v>
      </c>
      <c r="C1099" s="5" t="s">
        <v>961</v>
      </c>
      <c r="D1099" s="6" t="s">
        <v>21</v>
      </c>
      <c r="E1099" s="5" t="s">
        <v>22</v>
      </c>
      <c r="F1099" s="5" t="s">
        <v>127</v>
      </c>
      <c r="G1099" s="5" t="s">
        <v>144</v>
      </c>
      <c r="H1099" s="6" t="s">
        <v>151</v>
      </c>
      <c r="I1099" s="5" t="s">
        <v>152</v>
      </c>
      <c r="J1099" s="5" t="s">
        <v>27</v>
      </c>
      <c r="K1099" s="6" t="s">
        <v>963</v>
      </c>
      <c r="L1099" s="6" t="s">
        <v>964</v>
      </c>
      <c r="M1099" s="11">
        <v>20</v>
      </c>
      <c r="N1099" s="11">
        <v>612</v>
      </c>
      <c r="O1099" s="11"/>
      <c r="P1099" s="11">
        <f t="shared" si="76"/>
        <v>612</v>
      </c>
      <c r="Q1099" s="8">
        <v>25765.9</v>
      </c>
      <c r="R1099" s="9">
        <f t="shared" si="77"/>
        <v>42.101143790849676</v>
      </c>
    </row>
    <row r="1100" spans="1:18" hidden="1" outlineLevel="2" x14ac:dyDescent="0.25">
      <c r="A1100" s="5" t="s">
        <v>18</v>
      </c>
      <c r="B1100" s="5" t="s">
        <v>19</v>
      </c>
      <c r="C1100" s="5" t="s">
        <v>961</v>
      </c>
      <c r="D1100" s="6" t="s">
        <v>21</v>
      </c>
      <c r="E1100" s="5" t="s">
        <v>22</v>
      </c>
      <c r="F1100" s="5" t="s">
        <v>127</v>
      </c>
      <c r="G1100" s="5" t="s">
        <v>144</v>
      </c>
      <c r="H1100" s="6" t="s">
        <v>153</v>
      </c>
      <c r="I1100" s="5" t="s">
        <v>154</v>
      </c>
      <c r="J1100" s="5" t="s">
        <v>30</v>
      </c>
      <c r="K1100" s="6" t="s">
        <v>963</v>
      </c>
      <c r="L1100" s="6" t="s">
        <v>964</v>
      </c>
      <c r="M1100" s="11">
        <v>53</v>
      </c>
      <c r="N1100" s="11">
        <v>2569</v>
      </c>
      <c r="O1100" s="11"/>
      <c r="P1100" s="11">
        <f t="shared" si="76"/>
        <v>2569</v>
      </c>
      <c r="Q1100" s="8">
        <v>53444.28</v>
      </c>
      <c r="R1100" s="9">
        <f t="shared" si="77"/>
        <v>20.803534449202022</v>
      </c>
    </row>
    <row r="1101" spans="1:18" hidden="1" outlineLevel="2" x14ac:dyDescent="0.25">
      <c r="A1101" s="5" t="s">
        <v>18</v>
      </c>
      <c r="B1101" s="5" t="s">
        <v>19</v>
      </c>
      <c r="C1101" s="5" t="s">
        <v>961</v>
      </c>
      <c r="D1101" s="6" t="s">
        <v>21</v>
      </c>
      <c r="E1101" s="5" t="s">
        <v>22</v>
      </c>
      <c r="F1101" s="5" t="s">
        <v>127</v>
      </c>
      <c r="G1101" s="5" t="s">
        <v>144</v>
      </c>
      <c r="H1101" s="6" t="s">
        <v>155</v>
      </c>
      <c r="I1101" s="5" t="s">
        <v>156</v>
      </c>
      <c r="J1101" s="5" t="s">
        <v>42</v>
      </c>
      <c r="K1101" s="6" t="s">
        <v>963</v>
      </c>
      <c r="L1101" s="6" t="s">
        <v>964</v>
      </c>
      <c r="M1101" s="11">
        <v>3</v>
      </c>
      <c r="N1101" s="11">
        <v>483</v>
      </c>
      <c r="O1101" s="11"/>
      <c r="P1101" s="11">
        <f t="shared" si="76"/>
        <v>483</v>
      </c>
      <c r="Q1101" s="8">
        <v>7440.12</v>
      </c>
      <c r="R1101" s="9">
        <f t="shared" si="77"/>
        <v>15.403975155279502</v>
      </c>
    </row>
    <row r="1102" spans="1:18" hidden="1" outlineLevel="2" x14ac:dyDescent="0.25">
      <c r="A1102" s="5" t="s">
        <v>18</v>
      </c>
      <c r="B1102" s="5" t="s">
        <v>19</v>
      </c>
      <c r="C1102" s="5" t="s">
        <v>961</v>
      </c>
      <c r="D1102" s="6" t="s">
        <v>21</v>
      </c>
      <c r="E1102" s="5" t="s">
        <v>22</v>
      </c>
      <c r="F1102" s="5" t="s">
        <v>127</v>
      </c>
      <c r="G1102" s="5" t="s">
        <v>157</v>
      </c>
      <c r="H1102" s="6" t="s">
        <v>162</v>
      </c>
      <c r="I1102" s="5" t="s">
        <v>163</v>
      </c>
      <c r="J1102" s="5" t="s">
        <v>27</v>
      </c>
      <c r="K1102" s="6" t="s">
        <v>963</v>
      </c>
      <c r="L1102" s="6" t="s">
        <v>964</v>
      </c>
      <c r="M1102" s="11">
        <v>2</v>
      </c>
      <c r="N1102" s="11">
        <v>125</v>
      </c>
      <c r="O1102" s="11"/>
      <c r="P1102" s="11">
        <f t="shared" si="76"/>
        <v>125</v>
      </c>
      <c r="Q1102" s="8">
        <v>3626.77</v>
      </c>
      <c r="R1102" s="9">
        <f t="shared" si="77"/>
        <v>29.01416</v>
      </c>
    </row>
    <row r="1103" spans="1:18" hidden="1" outlineLevel="2" x14ac:dyDescent="0.25">
      <c r="A1103" s="5" t="s">
        <v>18</v>
      </c>
      <c r="B1103" s="5" t="s">
        <v>19</v>
      </c>
      <c r="C1103" s="5" t="s">
        <v>961</v>
      </c>
      <c r="D1103" s="6" t="s">
        <v>21</v>
      </c>
      <c r="E1103" s="5" t="s">
        <v>22</v>
      </c>
      <c r="F1103" s="5" t="s">
        <v>127</v>
      </c>
      <c r="G1103" s="5" t="s">
        <v>157</v>
      </c>
      <c r="H1103" s="6" t="s">
        <v>164</v>
      </c>
      <c r="I1103" s="5" t="s">
        <v>165</v>
      </c>
      <c r="J1103" s="5" t="s">
        <v>30</v>
      </c>
      <c r="K1103" s="6" t="s">
        <v>963</v>
      </c>
      <c r="L1103" s="6" t="s">
        <v>964</v>
      </c>
      <c r="M1103" s="11">
        <v>4</v>
      </c>
      <c r="N1103" s="11">
        <v>259</v>
      </c>
      <c r="O1103" s="11"/>
      <c r="P1103" s="11">
        <f t="shared" si="76"/>
        <v>259</v>
      </c>
      <c r="Q1103" s="8">
        <v>8654.4599999999991</v>
      </c>
      <c r="R1103" s="9">
        <f t="shared" si="77"/>
        <v>33.414903474903468</v>
      </c>
    </row>
    <row r="1104" spans="1:18" hidden="1" outlineLevel="2" x14ac:dyDescent="0.25">
      <c r="A1104" s="5" t="s">
        <v>18</v>
      </c>
      <c r="B1104" s="5" t="s">
        <v>19</v>
      </c>
      <c r="C1104" s="5" t="s">
        <v>961</v>
      </c>
      <c r="D1104" s="6" t="s">
        <v>21</v>
      </c>
      <c r="E1104" s="5" t="s">
        <v>22</v>
      </c>
      <c r="F1104" s="5" t="s">
        <v>166</v>
      </c>
      <c r="G1104" s="5" t="s">
        <v>476</v>
      </c>
      <c r="H1104" s="6" t="s">
        <v>995</v>
      </c>
      <c r="I1104" s="5" t="s">
        <v>996</v>
      </c>
      <c r="J1104" s="5" t="s">
        <v>49</v>
      </c>
      <c r="K1104" s="6" t="s">
        <v>963</v>
      </c>
      <c r="L1104" s="6" t="s">
        <v>964</v>
      </c>
      <c r="O1104" s="7">
        <v>34</v>
      </c>
      <c r="P1104" s="7">
        <f t="shared" si="76"/>
        <v>34</v>
      </c>
      <c r="Q1104" s="8">
        <v>832.85</v>
      </c>
      <c r="R1104" s="9">
        <f t="shared" si="77"/>
        <v>24.495588235294118</v>
      </c>
    </row>
    <row r="1105" spans="1:18" hidden="1" outlineLevel="2" x14ac:dyDescent="0.25">
      <c r="A1105" s="5" t="s">
        <v>18</v>
      </c>
      <c r="B1105" s="5" t="s">
        <v>19</v>
      </c>
      <c r="C1105" s="5" t="s">
        <v>961</v>
      </c>
      <c r="D1105" s="6" t="s">
        <v>21</v>
      </c>
      <c r="E1105" s="5" t="s">
        <v>22</v>
      </c>
      <c r="F1105" s="5" t="s">
        <v>166</v>
      </c>
      <c r="G1105" s="5" t="s">
        <v>167</v>
      </c>
      <c r="H1105" s="6" t="s">
        <v>368</v>
      </c>
      <c r="I1105" s="5" t="s">
        <v>369</v>
      </c>
      <c r="J1105" s="5" t="s">
        <v>27</v>
      </c>
      <c r="K1105" s="6" t="s">
        <v>963</v>
      </c>
      <c r="L1105" s="6" t="s">
        <v>964</v>
      </c>
      <c r="M1105" s="11">
        <v>6</v>
      </c>
      <c r="N1105" s="11">
        <v>343</v>
      </c>
      <c r="O1105" s="11"/>
      <c r="P1105" s="11">
        <f t="shared" si="76"/>
        <v>343</v>
      </c>
      <c r="Q1105" s="8">
        <v>12231.29</v>
      </c>
      <c r="R1105" s="9">
        <f t="shared" si="77"/>
        <v>35.659737609329447</v>
      </c>
    </row>
    <row r="1106" spans="1:18" hidden="1" outlineLevel="2" x14ac:dyDescent="0.25">
      <c r="A1106" s="5" t="s">
        <v>18</v>
      </c>
      <c r="B1106" s="5" t="s">
        <v>19</v>
      </c>
      <c r="C1106" s="5" t="s">
        <v>961</v>
      </c>
      <c r="D1106" s="6" t="s">
        <v>21</v>
      </c>
      <c r="E1106" s="5" t="s">
        <v>22</v>
      </c>
      <c r="F1106" s="5" t="s">
        <v>166</v>
      </c>
      <c r="G1106" s="5" t="s">
        <v>167</v>
      </c>
      <c r="H1106" s="6" t="s">
        <v>171</v>
      </c>
      <c r="I1106" s="5" t="s">
        <v>172</v>
      </c>
      <c r="J1106" s="5" t="s">
        <v>30</v>
      </c>
      <c r="K1106" s="6" t="s">
        <v>963</v>
      </c>
      <c r="L1106" s="6" t="s">
        <v>964</v>
      </c>
      <c r="M1106" s="11">
        <v>1</v>
      </c>
      <c r="N1106" s="11">
        <v>5</v>
      </c>
      <c r="O1106" s="11"/>
      <c r="P1106" s="11">
        <f t="shared" si="76"/>
        <v>5</v>
      </c>
      <c r="Q1106" s="8">
        <v>896.88</v>
      </c>
      <c r="R1106" s="9">
        <f t="shared" si="77"/>
        <v>179.376</v>
      </c>
    </row>
    <row r="1107" spans="1:18" hidden="1" outlineLevel="2" x14ac:dyDescent="0.25">
      <c r="A1107" s="5" t="s">
        <v>18</v>
      </c>
      <c r="B1107" s="5" t="s">
        <v>19</v>
      </c>
      <c r="C1107" s="5" t="s">
        <v>961</v>
      </c>
      <c r="D1107" s="6" t="s">
        <v>21</v>
      </c>
      <c r="E1107" s="5" t="s">
        <v>22</v>
      </c>
      <c r="F1107" s="5" t="s">
        <v>166</v>
      </c>
      <c r="G1107" s="5" t="s">
        <v>173</v>
      </c>
      <c r="H1107" s="6" t="s">
        <v>372</v>
      </c>
      <c r="I1107" s="5" t="s">
        <v>373</v>
      </c>
      <c r="J1107" s="5" t="s">
        <v>27</v>
      </c>
      <c r="K1107" s="6" t="s">
        <v>963</v>
      </c>
      <c r="L1107" s="6" t="s">
        <v>964</v>
      </c>
      <c r="M1107" s="11">
        <v>5</v>
      </c>
      <c r="N1107" s="11">
        <v>145</v>
      </c>
      <c r="O1107" s="11"/>
      <c r="P1107" s="11">
        <f t="shared" si="76"/>
        <v>145</v>
      </c>
      <c r="Q1107" s="8">
        <v>3445.97</v>
      </c>
      <c r="R1107" s="9">
        <f t="shared" si="77"/>
        <v>23.765310344827586</v>
      </c>
    </row>
    <row r="1108" spans="1:18" hidden="1" outlineLevel="2" x14ac:dyDescent="0.25">
      <c r="A1108" s="5" t="s">
        <v>18</v>
      </c>
      <c r="B1108" s="5" t="s">
        <v>19</v>
      </c>
      <c r="C1108" s="5" t="s">
        <v>961</v>
      </c>
      <c r="D1108" s="6" t="s">
        <v>21</v>
      </c>
      <c r="E1108" s="5" t="s">
        <v>22</v>
      </c>
      <c r="F1108" s="5" t="s">
        <v>166</v>
      </c>
      <c r="G1108" s="5" t="s">
        <v>173</v>
      </c>
      <c r="H1108" s="6" t="s">
        <v>174</v>
      </c>
      <c r="I1108" s="5" t="s">
        <v>175</v>
      </c>
      <c r="J1108" s="5" t="s">
        <v>30</v>
      </c>
      <c r="K1108" s="6" t="s">
        <v>963</v>
      </c>
      <c r="L1108" s="6" t="s">
        <v>964</v>
      </c>
      <c r="M1108" s="11">
        <v>2</v>
      </c>
      <c r="N1108" s="11">
        <v>140</v>
      </c>
      <c r="O1108" s="11"/>
      <c r="P1108" s="11">
        <f t="shared" si="76"/>
        <v>140</v>
      </c>
      <c r="Q1108" s="8">
        <v>1328.87</v>
      </c>
      <c r="R1108" s="9">
        <f t="shared" si="77"/>
        <v>9.4919285714285699</v>
      </c>
    </row>
    <row r="1109" spans="1:18" hidden="1" outlineLevel="2" x14ac:dyDescent="0.25">
      <c r="A1109" s="5" t="s">
        <v>18</v>
      </c>
      <c r="B1109" s="5" t="s">
        <v>19</v>
      </c>
      <c r="C1109" s="5" t="s">
        <v>961</v>
      </c>
      <c r="D1109" s="6" t="s">
        <v>21</v>
      </c>
      <c r="E1109" s="5" t="s">
        <v>22</v>
      </c>
      <c r="F1109" s="5" t="s">
        <v>176</v>
      </c>
      <c r="G1109" s="5" t="s">
        <v>177</v>
      </c>
      <c r="H1109" s="6" t="s">
        <v>997</v>
      </c>
      <c r="I1109" s="5" t="s">
        <v>998</v>
      </c>
      <c r="J1109" s="5" t="s">
        <v>49</v>
      </c>
      <c r="K1109" s="6" t="s">
        <v>963</v>
      </c>
      <c r="L1109" s="6" t="s">
        <v>964</v>
      </c>
      <c r="O1109" s="7">
        <v>206</v>
      </c>
      <c r="P1109" s="7">
        <f t="shared" si="76"/>
        <v>206</v>
      </c>
      <c r="Q1109" s="8">
        <v>759.99</v>
      </c>
      <c r="R1109" s="9">
        <f t="shared" si="77"/>
        <v>3.6892718446601944</v>
      </c>
    </row>
    <row r="1110" spans="1:18" hidden="1" outlineLevel="2" x14ac:dyDescent="0.25">
      <c r="A1110" s="5" t="s">
        <v>18</v>
      </c>
      <c r="B1110" s="5" t="s">
        <v>19</v>
      </c>
      <c r="C1110" s="5" t="s">
        <v>961</v>
      </c>
      <c r="D1110" s="6" t="s">
        <v>21</v>
      </c>
      <c r="E1110" s="5" t="s">
        <v>22</v>
      </c>
      <c r="F1110" s="5" t="s">
        <v>176</v>
      </c>
      <c r="G1110" s="5" t="s">
        <v>177</v>
      </c>
      <c r="H1110" s="6" t="s">
        <v>999</v>
      </c>
      <c r="I1110" s="5" t="s">
        <v>1000</v>
      </c>
      <c r="J1110" s="5" t="s">
        <v>49</v>
      </c>
      <c r="K1110" s="6" t="s">
        <v>963</v>
      </c>
      <c r="L1110" s="6" t="s">
        <v>964</v>
      </c>
      <c r="O1110" s="7">
        <v>693</v>
      </c>
      <c r="P1110" s="7">
        <f t="shared" si="76"/>
        <v>693</v>
      </c>
      <c r="Q1110" s="8">
        <v>816.64</v>
      </c>
      <c r="R1110" s="9">
        <f t="shared" si="77"/>
        <v>1.1784126984126984</v>
      </c>
    </row>
    <row r="1111" spans="1:18" hidden="1" outlineLevel="2" x14ac:dyDescent="0.25">
      <c r="A1111" s="5" t="s">
        <v>18</v>
      </c>
      <c r="B1111" s="5" t="s">
        <v>19</v>
      </c>
      <c r="C1111" s="5" t="s">
        <v>961</v>
      </c>
      <c r="D1111" s="6" t="s">
        <v>21</v>
      </c>
      <c r="E1111" s="5" t="s">
        <v>22</v>
      </c>
      <c r="F1111" s="5" t="s">
        <v>176</v>
      </c>
      <c r="G1111" s="5" t="s">
        <v>177</v>
      </c>
      <c r="H1111" s="6" t="s">
        <v>999</v>
      </c>
      <c r="I1111" s="5" t="s">
        <v>1000</v>
      </c>
      <c r="J1111" s="5" t="s">
        <v>47</v>
      </c>
      <c r="K1111" s="6" t="s">
        <v>963</v>
      </c>
      <c r="L1111" s="6" t="s">
        <v>964</v>
      </c>
      <c r="O1111" s="7">
        <v>215</v>
      </c>
      <c r="P1111" s="7">
        <f t="shared" si="76"/>
        <v>215</v>
      </c>
      <c r="Q1111" s="8">
        <v>326.33999999999997</v>
      </c>
      <c r="R1111" s="9">
        <f t="shared" si="77"/>
        <v>1.517860465116279</v>
      </c>
    </row>
    <row r="1112" spans="1:18" hidden="1" outlineLevel="2" x14ac:dyDescent="0.25">
      <c r="A1112" s="5" t="s">
        <v>18</v>
      </c>
      <c r="B1112" s="5" t="s">
        <v>19</v>
      </c>
      <c r="C1112" s="5" t="s">
        <v>961</v>
      </c>
      <c r="D1112" s="6" t="s">
        <v>21</v>
      </c>
      <c r="E1112" s="5" t="s">
        <v>22</v>
      </c>
      <c r="F1112" s="5" t="s">
        <v>176</v>
      </c>
      <c r="G1112" s="5" t="s">
        <v>177</v>
      </c>
      <c r="H1112" s="6" t="s">
        <v>180</v>
      </c>
      <c r="I1112" s="5" t="s">
        <v>181</v>
      </c>
      <c r="J1112" s="5" t="s">
        <v>27</v>
      </c>
      <c r="K1112" s="6" t="s">
        <v>963</v>
      </c>
      <c r="L1112" s="6" t="s">
        <v>964</v>
      </c>
      <c r="M1112" s="11">
        <v>15</v>
      </c>
      <c r="N1112" s="11">
        <v>776</v>
      </c>
      <c r="O1112" s="11"/>
      <c r="P1112" s="11">
        <f t="shared" ref="P1112:P1143" si="78">SUM(N1112:O1112)</f>
        <v>776</v>
      </c>
      <c r="Q1112" s="8">
        <v>9723.2999999999993</v>
      </c>
      <c r="R1112" s="9">
        <f t="shared" ref="R1112:R1143" si="79">Q1112/P1112</f>
        <v>12.530025773195876</v>
      </c>
    </row>
    <row r="1113" spans="1:18" hidden="1" outlineLevel="2" x14ac:dyDescent="0.25">
      <c r="A1113" s="5" t="s">
        <v>18</v>
      </c>
      <c r="B1113" s="5" t="s">
        <v>19</v>
      </c>
      <c r="C1113" s="5" t="s">
        <v>961</v>
      </c>
      <c r="D1113" s="6" t="s">
        <v>21</v>
      </c>
      <c r="E1113" s="5" t="s">
        <v>22</v>
      </c>
      <c r="F1113" s="5" t="s">
        <v>176</v>
      </c>
      <c r="G1113" s="5" t="s">
        <v>177</v>
      </c>
      <c r="H1113" s="6" t="s">
        <v>182</v>
      </c>
      <c r="I1113" s="5" t="s">
        <v>183</v>
      </c>
      <c r="J1113" s="5" t="s">
        <v>30</v>
      </c>
      <c r="K1113" s="6" t="s">
        <v>963</v>
      </c>
      <c r="L1113" s="6" t="s">
        <v>964</v>
      </c>
      <c r="M1113" s="11">
        <v>8</v>
      </c>
      <c r="N1113" s="11">
        <v>1106</v>
      </c>
      <c r="O1113" s="11"/>
      <c r="P1113" s="11">
        <f t="shared" si="78"/>
        <v>1106</v>
      </c>
      <c r="Q1113" s="8">
        <v>5459.86</v>
      </c>
      <c r="R1113" s="9">
        <f t="shared" si="79"/>
        <v>4.9365822784810121</v>
      </c>
    </row>
    <row r="1114" spans="1:18" hidden="1" outlineLevel="2" x14ac:dyDescent="0.25">
      <c r="A1114" s="5" t="s">
        <v>18</v>
      </c>
      <c r="B1114" s="5" t="s">
        <v>19</v>
      </c>
      <c r="C1114" s="5" t="s">
        <v>961</v>
      </c>
      <c r="D1114" s="6" t="s">
        <v>21</v>
      </c>
      <c r="E1114" s="5" t="s">
        <v>22</v>
      </c>
      <c r="F1114" s="5" t="s">
        <v>176</v>
      </c>
      <c r="G1114" s="5" t="s">
        <v>184</v>
      </c>
      <c r="H1114" s="6" t="s">
        <v>378</v>
      </c>
      <c r="I1114" s="5" t="s">
        <v>379</v>
      </c>
      <c r="J1114" s="5" t="s">
        <v>30</v>
      </c>
      <c r="K1114" s="6" t="s">
        <v>963</v>
      </c>
      <c r="L1114" s="6" t="s">
        <v>964</v>
      </c>
      <c r="M1114" s="11">
        <v>1</v>
      </c>
      <c r="N1114" s="11">
        <v>177</v>
      </c>
      <c r="O1114" s="11"/>
      <c r="P1114" s="11">
        <f t="shared" si="78"/>
        <v>177</v>
      </c>
      <c r="Q1114" s="8">
        <v>163.85</v>
      </c>
      <c r="R1114" s="9">
        <f t="shared" si="79"/>
        <v>0.92570621468926551</v>
      </c>
    </row>
    <row r="1115" spans="1:18" hidden="1" outlineLevel="2" x14ac:dyDescent="0.25">
      <c r="A1115" s="5" t="s">
        <v>18</v>
      </c>
      <c r="B1115" s="5" t="s">
        <v>19</v>
      </c>
      <c r="C1115" s="5" t="s">
        <v>961</v>
      </c>
      <c r="D1115" s="6" t="s">
        <v>21</v>
      </c>
      <c r="E1115" s="5" t="s">
        <v>22</v>
      </c>
      <c r="F1115" s="5" t="s">
        <v>176</v>
      </c>
      <c r="G1115" s="5" t="s">
        <v>187</v>
      </c>
      <c r="H1115" s="6" t="s">
        <v>188</v>
      </c>
      <c r="I1115" s="5" t="s">
        <v>189</v>
      </c>
      <c r="J1115" s="5" t="s">
        <v>27</v>
      </c>
      <c r="K1115" s="6" t="s">
        <v>963</v>
      </c>
      <c r="L1115" s="6" t="s">
        <v>964</v>
      </c>
      <c r="M1115" s="11">
        <v>6</v>
      </c>
      <c r="N1115" s="11">
        <v>309</v>
      </c>
      <c r="O1115" s="11"/>
      <c r="P1115" s="11">
        <f t="shared" si="78"/>
        <v>309</v>
      </c>
      <c r="Q1115" s="8">
        <v>6719.83</v>
      </c>
      <c r="R1115" s="9">
        <f t="shared" si="79"/>
        <v>21.747022653721682</v>
      </c>
    </row>
    <row r="1116" spans="1:18" hidden="1" outlineLevel="2" x14ac:dyDescent="0.25">
      <c r="A1116" s="5" t="s">
        <v>18</v>
      </c>
      <c r="B1116" s="5" t="s">
        <v>19</v>
      </c>
      <c r="C1116" s="5" t="s">
        <v>961</v>
      </c>
      <c r="D1116" s="6" t="s">
        <v>21</v>
      </c>
      <c r="E1116" s="5" t="s">
        <v>22</v>
      </c>
      <c r="F1116" s="5" t="s">
        <v>176</v>
      </c>
      <c r="G1116" s="5" t="s">
        <v>187</v>
      </c>
      <c r="H1116" s="6" t="s">
        <v>190</v>
      </c>
      <c r="I1116" s="5" t="s">
        <v>191</v>
      </c>
      <c r="J1116" s="5" t="s">
        <v>30</v>
      </c>
      <c r="K1116" s="6" t="s">
        <v>963</v>
      </c>
      <c r="L1116" s="6" t="s">
        <v>964</v>
      </c>
      <c r="M1116" s="11">
        <v>2</v>
      </c>
      <c r="N1116" s="11">
        <v>198</v>
      </c>
      <c r="O1116" s="11"/>
      <c r="P1116" s="11">
        <f t="shared" si="78"/>
        <v>198</v>
      </c>
      <c r="Q1116" s="8">
        <v>167.47</v>
      </c>
      <c r="R1116" s="9">
        <f t="shared" si="79"/>
        <v>0.84580808080808079</v>
      </c>
    </row>
    <row r="1117" spans="1:18" hidden="1" outlineLevel="2" x14ac:dyDescent="0.25">
      <c r="A1117" s="5" t="s">
        <v>18</v>
      </c>
      <c r="B1117" s="5" t="s">
        <v>19</v>
      </c>
      <c r="C1117" s="5" t="s">
        <v>961</v>
      </c>
      <c r="D1117" s="6" t="s">
        <v>21</v>
      </c>
      <c r="E1117" s="5" t="s">
        <v>22</v>
      </c>
      <c r="F1117" s="5" t="s">
        <v>176</v>
      </c>
      <c r="G1117" s="5" t="s">
        <v>192</v>
      </c>
      <c r="H1117" s="6" t="s">
        <v>193</v>
      </c>
      <c r="I1117" s="5" t="s">
        <v>194</v>
      </c>
      <c r="J1117" s="5" t="s">
        <v>27</v>
      </c>
      <c r="K1117" s="6" t="s">
        <v>963</v>
      </c>
      <c r="L1117" s="6" t="s">
        <v>964</v>
      </c>
      <c r="M1117" s="11">
        <v>4</v>
      </c>
      <c r="N1117" s="11">
        <v>308</v>
      </c>
      <c r="O1117" s="11"/>
      <c r="P1117" s="11">
        <f t="shared" si="78"/>
        <v>308</v>
      </c>
      <c r="Q1117" s="8">
        <v>3078.75</v>
      </c>
      <c r="R1117" s="9">
        <f t="shared" si="79"/>
        <v>9.9959415584415581</v>
      </c>
    </row>
    <row r="1118" spans="1:18" hidden="1" outlineLevel="2" x14ac:dyDescent="0.25">
      <c r="A1118" s="5" t="s">
        <v>18</v>
      </c>
      <c r="B1118" s="5" t="s">
        <v>19</v>
      </c>
      <c r="C1118" s="5" t="s">
        <v>961</v>
      </c>
      <c r="D1118" s="6" t="s">
        <v>21</v>
      </c>
      <c r="E1118" s="5" t="s">
        <v>22</v>
      </c>
      <c r="F1118" s="5" t="s">
        <v>176</v>
      </c>
      <c r="G1118" s="5" t="s">
        <v>192</v>
      </c>
      <c r="H1118" s="6" t="s">
        <v>195</v>
      </c>
      <c r="I1118" s="5" t="s">
        <v>196</v>
      </c>
      <c r="J1118" s="5" t="s">
        <v>30</v>
      </c>
      <c r="K1118" s="6" t="s">
        <v>963</v>
      </c>
      <c r="L1118" s="6" t="s">
        <v>964</v>
      </c>
      <c r="M1118" s="11">
        <v>2</v>
      </c>
      <c r="N1118" s="11">
        <v>959</v>
      </c>
      <c r="O1118" s="11"/>
      <c r="P1118" s="11">
        <f t="shared" si="78"/>
        <v>959</v>
      </c>
      <c r="Q1118" s="8">
        <v>565.51</v>
      </c>
      <c r="R1118" s="9">
        <f t="shared" si="79"/>
        <v>0.58968717413972882</v>
      </c>
    </row>
    <row r="1119" spans="1:18" hidden="1" outlineLevel="2" x14ac:dyDescent="0.25">
      <c r="A1119" s="5" t="s">
        <v>18</v>
      </c>
      <c r="B1119" s="5" t="s">
        <v>19</v>
      </c>
      <c r="C1119" s="5" t="s">
        <v>961</v>
      </c>
      <c r="D1119" s="6" t="s">
        <v>21</v>
      </c>
      <c r="E1119" s="5" t="s">
        <v>22</v>
      </c>
      <c r="F1119" s="5" t="s">
        <v>176</v>
      </c>
      <c r="G1119" s="5" t="s">
        <v>486</v>
      </c>
      <c r="H1119" s="6" t="s">
        <v>700</v>
      </c>
      <c r="I1119" s="5" t="s">
        <v>701</v>
      </c>
      <c r="J1119" s="5" t="s">
        <v>42</v>
      </c>
      <c r="K1119" s="6" t="s">
        <v>963</v>
      </c>
      <c r="L1119" s="6" t="s">
        <v>964</v>
      </c>
      <c r="M1119" s="11">
        <v>1</v>
      </c>
      <c r="N1119" s="11">
        <v>79</v>
      </c>
      <c r="O1119" s="11"/>
      <c r="P1119" s="11">
        <f t="shared" si="78"/>
        <v>79</v>
      </c>
      <c r="Q1119" s="8">
        <v>549.36</v>
      </c>
      <c r="R1119" s="9">
        <f t="shared" si="79"/>
        <v>6.9539240506329119</v>
      </c>
    </row>
    <row r="1120" spans="1:18" hidden="1" outlineLevel="2" x14ac:dyDescent="0.25">
      <c r="A1120" s="5" t="s">
        <v>18</v>
      </c>
      <c r="B1120" s="5" t="s">
        <v>19</v>
      </c>
      <c r="C1120" s="5" t="s">
        <v>961</v>
      </c>
      <c r="D1120" s="6" t="s">
        <v>21</v>
      </c>
      <c r="E1120" s="5" t="s">
        <v>22</v>
      </c>
      <c r="F1120" s="5" t="s">
        <v>176</v>
      </c>
      <c r="G1120" s="5" t="s">
        <v>197</v>
      </c>
      <c r="H1120" s="6" t="s">
        <v>1001</v>
      </c>
      <c r="I1120" s="5" t="s">
        <v>1002</v>
      </c>
      <c r="J1120" s="5" t="s">
        <v>49</v>
      </c>
      <c r="K1120" s="6" t="s">
        <v>963</v>
      </c>
      <c r="L1120" s="6" t="s">
        <v>964</v>
      </c>
      <c r="O1120" s="7">
        <v>2681</v>
      </c>
      <c r="P1120" s="7">
        <f t="shared" si="78"/>
        <v>2681</v>
      </c>
      <c r="Q1120" s="8">
        <v>15922.23</v>
      </c>
      <c r="R1120" s="9">
        <f t="shared" si="79"/>
        <v>5.9389145841104067</v>
      </c>
    </row>
    <row r="1121" spans="1:18" hidden="1" outlineLevel="2" x14ac:dyDescent="0.25">
      <c r="A1121" s="5" t="s">
        <v>18</v>
      </c>
      <c r="B1121" s="5" t="s">
        <v>19</v>
      </c>
      <c r="C1121" s="5" t="s">
        <v>961</v>
      </c>
      <c r="D1121" s="6" t="s">
        <v>21</v>
      </c>
      <c r="E1121" s="5" t="s">
        <v>22</v>
      </c>
      <c r="F1121" s="5" t="s">
        <v>176</v>
      </c>
      <c r="G1121" s="5" t="s">
        <v>197</v>
      </c>
      <c r="H1121" s="6" t="s">
        <v>200</v>
      </c>
      <c r="I1121" s="5" t="s">
        <v>201</v>
      </c>
      <c r="J1121" s="5" t="s">
        <v>27</v>
      </c>
      <c r="K1121" s="6" t="s">
        <v>963</v>
      </c>
      <c r="L1121" s="6" t="s">
        <v>964</v>
      </c>
      <c r="M1121" s="11">
        <v>35</v>
      </c>
      <c r="N1121" s="11">
        <v>1465</v>
      </c>
      <c r="O1121" s="11"/>
      <c r="P1121" s="11">
        <f t="shared" si="78"/>
        <v>1465</v>
      </c>
      <c r="Q1121" s="8">
        <v>20063.75</v>
      </c>
      <c r="R1121" s="9">
        <f t="shared" si="79"/>
        <v>13.695392491467576</v>
      </c>
    </row>
    <row r="1122" spans="1:18" hidden="1" outlineLevel="2" x14ac:dyDescent="0.25">
      <c r="A1122" s="5" t="s">
        <v>18</v>
      </c>
      <c r="B1122" s="5" t="s">
        <v>19</v>
      </c>
      <c r="C1122" s="5" t="s">
        <v>961</v>
      </c>
      <c r="D1122" s="6" t="s">
        <v>21</v>
      </c>
      <c r="E1122" s="5" t="s">
        <v>22</v>
      </c>
      <c r="F1122" s="5" t="s">
        <v>176</v>
      </c>
      <c r="G1122" s="5" t="s">
        <v>197</v>
      </c>
      <c r="H1122" s="6" t="s">
        <v>202</v>
      </c>
      <c r="I1122" s="5" t="s">
        <v>203</v>
      </c>
      <c r="J1122" s="5" t="s">
        <v>30</v>
      </c>
      <c r="K1122" s="6" t="s">
        <v>963</v>
      </c>
      <c r="L1122" s="6" t="s">
        <v>964</v>
      </c>
      <c r="M1122" s="11">
        <v>2</v>
      </c>
      <c r="N1122" s="11">
        <v>226</v>
      </c>
      <c r="O1122" s="11"/>
      <c r="P1122" s="11">
        <f t="shared" si="78"/>
        <v>226</v>
      </c>
      <c r="Q1122" s="8">
        <v>2396.75</v>
      </c>
      <c r="R1122" s="9">
        <f t="shared" si="79"/>
        <v>10.605088495575222</v>
      </c>
    </row>
    <row r="1123" spans="1:18" hidden="1" outlineLevel="2" x14ac:dyDescent="0.25">
      <c r="A1123" s="5" t="s">
        <v>18</v>
      </c>
      <c r="B1123" s="5" t="s">
        <v>19</v>
      </c>
      <c r="C1123" s="5" t="s">
        <v>961</v>
      </c>
      <c r="D1123" s="6" t="s">
        <v>21</v>
      </c>
      <c r="E1123" s="5" t="s">
        <v>22</v>
      </c>
      <c r="F1123" s="5" t="s">
        <v>176</v>
      </c>
      <c r="G1123" s="5" t="s">
        <v>197</v>
      </c>
      <c r="H1123" s="6" t="s">
        <v>388</v>
      </c>
      <c r="I1123" s="5" t="s">
        <v>389</v>
      </c>
      <c r="J1123" s="5" t="s">
        <v>42</v>
      </c>
      <c r="K1123" s="6" t="s">
        <v>963</v>
      </c>
      <c r="L1123" s="6" t="s">
        <v>964</v>
      </c>
      <c r="M1123" s="11">
        <v>1</v>
      </c>
      <c r="N1123" s="11">
        <v>153</v>
      </c>
      <c r="O1123" s="11"/>
      <c r="P1123" s="11">
        <f t="shared" si="78"/>
        <v>153</v>
      </c>
      <c r="Q1123" s="8">
        <v>546.38</v>
      </c>
      <c r="R1123" s="9">
        <f t="shared" si="79"/>
        <v>3.5711111111111111</v>
      </c>
    </row>
    <row r="1124" spans="1:18" hidden="1" outlineLevel="2" x14ac:dyDescent="0.25">
      <c r="A1124" s="5" t="s">
        <v>18</v>
      </c>
      <c r="B1124" s="5" t="s">
        <v>19</v>
      </c>
      <c r="C1124" s="5" t="s">
        <v>961</v>
      </c>
      <c r="D1124" s="6" t="s">
        <v>21</v>
      </c>
      <c r="E1124" s="5" t="s">
        <v>22</v>
      </c>
      <c r="F1124" s="5" t="s">
        <v>176</v>
      </c>
      <c r="G1124" s="5" t="s">
        <v>204</v>
      </c>
      <c r="H1124" s="6" t="s">
        <v>209</v>
      </c>
      <c r="I1124" s="5" t="s">
        <v>210</v>
      </c>
      <c r="J1124" s="5" t="s">
        <v>27</v>
      </c>
      <c r="K1124" s="6" t="s">
        <v>963</v>
      </c>
      <c r="L1124" s="6" t="s">
        <v>964</v>
      </c>
      <c r="M1124" s="11">
        <v>17</v>
      </c>
      <c r="N1124" s="11">
        <v>471</v>
      </c>
      <c r="O1124" s="11"/>
      <c r="P1124" s="11">
        <f t="shared" si="78"/>
        <v>471</v>
      </c>
      <c r="Q1124" s="8">
        <v>5828.99</v>
      </c>
      <c r="R1124" s="9">
        <f t="shared" si="79"/>
        <v>12.375774946921442</v>
      </c>
    </row>
    <row r="1125" spans="1:18" hidden="1" outlineLevel="2" x14ac:dyDescent="0.25">
      <c r="A1125" s="5" t="s">
        <v>18</v>
      </c>
      <c r="B1125" s="5" t="s">
        <v>19</v>
      </c>
      <c r="C1125" s="5" t="s">
        <v>961</v>
      </c>
      <c r="D1125" s="6" t="s">
        <v>21</v>
      </c>
      <c r="E1125" s="5" t="s">
        <v>22</v>
      </c>
      <c r="F1125" s="5" t="s">
        <v>176</v>
      </c>
      <c r="G1125" s="5" t="s">
        <v>204</v>
      </c>
      <c r="H1125" s="6" t="s">
        <v>493</v>
      </c>
      <c r="I1125" s="5" t="s">
        <v>494</v>
      </c>
      <c r="J1125" s="5" t="s">
        <v>30</v>
      </c>
      <c r="K1125" s="6" t="s">
        <v>963</v>
      </c>
      <c r="L1125" s="6" t="s">
        <v>964</v>
      </c>
      <c r="M1125" s="11">
        <v>1</v>
      </c>
      <c r="N1125" s="11">
        <v>512</v>
      </c>
      <c r="O1125" s="11"/>
      <c r="P1125" s="11">
        <f t="shared" si="78"/>
        <v>512</v>
      </c>
      <c r="Q1125" s="8">
        <v>1431.29</v>
      </c>
      <c r="R1125" s="9">
        <f t="shared" si="79"/>
        <v>2.7954882812499999</v>
      </c>
    </row>
    <row r="1126" spans="1:18" hidden="1" outlineLevel="2" x14ac:dyDescent="0.25">
      <c r="A1126" s="5" t="s">
        <v>18</v>
      </c>
      <c r="B1126" s="5" t="s">
        <v>19</v>
      </c>
      <c r="C1126" s="5" t="s">
        <v>961</v>
      </c>
      <c r="D1126" s="6" t="s">
        <v>21</v>
      </c>
      <c r="E1126" s="5" t="s">
        <v>22</v>
      </c>
      <c r="F1126" s="5" t="s">
        <v>176</v>
      </c>
      <c r="G1126" s="5" t="s">
        <v>211</v>
      </c>
      <c r="H1126" s="6" t="s">
        <v>212</v>
      </c>
      <c r="I1126" s="5" t="s">
        <v>213</v>
      </c>
      <c r="J1126" s="5" t="s">
        <v>27</v>
      </c>
      <c r="K1126" s="6" t="s">
        <v>963</v>
      </c>
      <c r="L1126" s="6" t="s">
        <v>964</v>
      </c>
      <c r="M1126" s="11">
        <v>1</v>
      </c>
      <c r="N1126" s="11">
        <v>47</v>
      </c>
      <c r="O1126" s="11"/>
      <c r="P1126" s="11">
        <f t="shared" si="78"/>
        <v>47</v>
      </c>
      <c r="Q1126" s="8">
        <v>121</v>
      </c>
      <c r="R1126" s="9">
        <f t="shared" si="79"/>
        <v>2.5744680851063828</v>
      </c>
    </row>
    <row r="1127" spans="1:18" hidden="1" outlineLevel="2" x14ac:dyDescent="0.25">
      <c r="A1127" s="5" t="s">
        <v>18</v>
      </c>
      <c r="B1127" s="5" t="s">
        <v>19</v>
      </c>
      <c r="C1127" s="5" t="s">
        <v>961</v>
      </c>
      <c r="D1127" s="6" t="s">
        <v>21</v>
      </c>
      <c r="E1127" s="5" t="s">
        <v>22</v>
      </c>
      <c r="F1127" s="5" t="s">
        <v>176</v>
      </c>
      <c r="G1127" s="5" t="s">
        <v>216</v>
      </c>
      <c r="H1127" s="6" t="s">
        <v>394</v>
      </c>
      <c r="I1127" s="5" t="s">
        <v>395</v>
      </c>
      <c r="J1127" s="5" t="s">
        <v>27</v>
      </c>
      <c r="K1127" s="6" t="s">
        <v>963</v>
      </c>
      <c r="L1127" s="6" t="s">
        <v>964</v>
      </c>
      <c r="M1127" s="11">
        <v>9</v>
      </c>
      <c r="N1127" s="11">
        <v>359</v>
      </c>
      <c r="O1127" s="11"/>
      <c r="P1127" s="11">
        <f t="shared" si="78"/>
        <v>359</v>
      </c>
      <c r="Q1127" s="8">
        <v>2622.4</v>
      </c>
      <c r="R1127" s="9">
        <f t="shared" si="79"/>
        <v>7.3047353760445688</v>
      </c>
    </row>
    <row r="1128" spans="1:18" hidden="1" outlineLevel="2" x14ac:dyDescent="0.25">
      <c r="A1128" s="5" t="s">
        <v>18</v>
      </c>
      <c r="B1128" s="5" t="s">
        <v>19</v>
      </c>
      <c r="C1128" s="5" t="s">
        <v>961</v>
      </c>
      <c r="D1128" s="6" t="s">
        <v>21</v>
      </c>
      <c r="E1128" s="5" t="s">
        <v>22</v>
      </c>
      <c r="F1128" s="5" t="s">
        <v>176</v>
      </c>
      <c r="G1128" s="5" t="s">
        <v>216</v>
      </c>
      <c r="H1128" s="6" t="s">
        <v>219</v>
      </c>
      <c r="I1128" s="5" t="s">
        <v>220</v>
      </c>
      <c r="J1128" s="5" t="s">
        <v>30</v>
      </c>
      <c r="K1128" s="6" t="s">
        <v>963</v>
      </c>
      <c r="L1128" s="6" t="s">
        <v>964</v>
      </c>
      <c r="M1128" s="11">
        <v>1</v>
      </c>
      <c r="N1128" s="11">
        <v>99</v>
      </c>
      <c r="O1128" s="11"/>
      <c r="P1128" s="11">
        <f t="shared" si="78"/>
        <v>99</v>
      </c>
      <c r="Q1128" s="8">
        <v>2352.37</v>
      </c>
      <c r="R1128" s="9">
        <f t="shared" si="79"/>
        <v>23.76131313131313</v>
      </c>
    </row>
    <row r="1129" spans="1:18" hidden="1" outlineLevel="2" x14ac:dyDescent="0.25">
      <c r="A1129" s="5" t="s">
        <v>18</v>
      </c>
      <c r="B1129" s="5" t="s">
        <v>19</v>
      </c>
      <c r="C1129" s="5" t="s">
        <v>961</v>
      </c>
      <c r="D1129" s="6" t="s">
        <v>21</v>
      </c>
      <c r="E1129" s="5" t="s">
        <v>22</v>
      </c>
      <c r="F1129" s="5" t="s">
        <v>221</v>
      </c>
      <c r="G1129" s="5" t="s">
        <v>222</v>
      </c>
      <c r="H1129" s="6" t="s">
        <v>1003</v>
      </c>
      <c r="I1129" s="5" t="s">
        <v>1004</v>
      </c>
      <c r="J1129" s="5" t="s">
        <v>49</v>
      </c>
      <c r="K1129" s="6" t="s">
        <v>963</v>
      </c>
      <c r="L1129" s="6" t="s">
        <v>964</v>
      </c>
      <c r="O1129" s="7">
        <v>143</v>
      </c>
      <c r="P1129" s="7">
        <f t="shared" si="78"/>
        <v>143</v>
      </c>
      <c r="Q1129" s="8">
        <v>1918.43</v>
      </c>
      <c r="R1129" s="9">
        <f t="shared" si="79"/>
        <v>13.415594405594407</v>
      </c>
    </row>
    <row r="1130" spans="1:18" hidden="1" outlineLevel="2" x14ac:dyDescent="0.25">
      <c r="A1130" s="5" t="s">
        <v>18</v>
      </c>
      <c r="B1130" s="5" t="s">
        <v>19</v>
      </c>
      <c r="C1130" s="5" t="s">
        <v>961</v>
      </c>
      <c r="D1130" s="6" t="s">
        <v>21</v>
      </c>
      <c r="E1130" s="5" t="s">
        <v>22</v>
      </c>
      <c r="F1130" s="5" t="s">
        <v>221</v>
      </c>
      <c r="G1130" s="5" t="s">
        <v>222</v>
      </c>
      <c r="H1130" s="6" t="s">
        <v>223</v>
      </c>
      <c r="I1130" s="5" t="s">
        <v>224</v>
      </c>
      <c r="J1130" s="5" t="s">
        <v>27</v>
      </c>
      <c r="K1130" s="6" t="s">
        <v>963</v>
      </c>
      <c r="L1130" s="6" t="s">
        <v>964</v>
      </c>
      <c r="M1130" s="11">
        <v>16</v>
      </c>
      <c r="N1130" s="11">
        <v>377</v>
      </c>
      <c r="O1130" s="11"/>
      <c r="P1130" s="11">
        <f t="shared" si="78"/>
        <v>377</v>
      </c>
      <c r="Q1130" s="8">
        <v>5298.49</v>
      </c>
      <c r="R1130" s="9">
        <f t="shared" si="79"/>
        <v>14.054350132625995</v>
      </c>
    </row>
    <row r="1131" spans="1:18" hidden="1" outlineLevel="2" x14ac:dyDescent="0.25">
      <c r="A1131" s="5" t="s">
        <v>18</v>
      </c>
      <c r="B1131" s="5" t="s">
        <v>19</v>
      </c>
      <c r="C1131" s="5" t="s">
        <v>961</v>
      </c>
      <c r="D1131" s="6" t="s">
        <v>21</v>
      </c>
      <c r="E1131" s="5" t="s">
        <v>22</v>
      </c>
      <c r="F1131" s="5" t="s">
        <v>221</v>
      </c>
      <c r="G1131" s="5" t="s">
        <v>225</v>
      </c>
      <c r="H1131" s="6" t="s">
        <v>1005</v>
      </c>
      <c r="I1131" s="5" t="s">
        <v>1004</v>
      </c>
      <c r="J1131" s="5" t="s">
        <v>49</v>
      </c>
      <c r="K1131" s="6" t="s">
        <v>963</v>
      </c>
      <c r="L1131" s="6" t="s">
        <v>964</v>
      </c>
      <c r="O1131" s="7">
        <v>8</v>
      </c>
      <c r="P1131" s="7">
        <f t="shared" si="78"/>
        <v>8</v>
      </c>
      <c r="Q1131" s="8">
        <v>794.51</v>
      </c>
      <c r="R1131" s="9">
        <f t="shared" si="79"/>
        <v>99.313749999999999</v>
      </c>
    </row>
    <row r="1132" spans="1:18" hidden="1" outlineLevel="2" x14ac:dyDescent="0.25">
      <c r="A1132" s="5" t="s">
        <v>18</v>
      </c>
      <c r="B1132" s="5" t="s">
        <v>19</v>
      </c>
      <c r="C1132" s="5" t="s">
        <v>961</v>
      </c>
      <c r="D1132" s="6" t="s">
        <v>21</v>
      </c>
      <c r="E1132" s="5" t="s">
        <v>22</v>
      </c>
      <c r="F1132" s="5" t="s">
        <v>221</v>
      </c>
      <c r="G1132" s="5" t="s">
        <v>225</v>
      </c>
      <c r="H1132" s="6" t="s">
        <v>1006</v>
      </c>
      <c r="I1132" s="5" t="s">
        <v>1007</v>
      </c>
      <c r="J1132" s="5" t="s">
        <v>49</v>
      </c>
      <c r="K1132" s="6" t="s">
        <v>963</v>
      </c>
      <c r="L1132" s="6" t="s">
        <v>964</v>
      </c>
      <c r="O1132" s="7">
        <v>120</v>
      </c>
      <c r="P1132" s="7">
        <f t="shared" si="78"/>
        <v>120</v>
      </c>
      <c r="Q1132" s="8">
        <v>1053.0999999999999</v>
      </c>
      <c r="R1132" s="9">
        <f t="shared" si="79"/>
        <v>8.7758333333333329</v>
      </c>
    </row>
    <row r="1133" spans="1:18" hidden="1" outlineLevel="2" x14ac:dyDescent="0.25">
      <c r="A1133" s="5" t="s">
        <v>18</v>
      </c>
      <c r="B1133" s="5" t="s">
        <v>19</v>
      </c>
      <c r="C1133" s="5" t="s">
        <v>961</v>
      </c>
      <c r="D1133" s="6" t="s">
        <v>21</v>
      </c>
      <c r="E1133" s="5" t="s">
        <v>22</v>
      </c>
      <c r="F1133" s="5" t="s">
        <v>221</v>
      </c>
      <c r="G1133" s="5" t="s">
        <v>225</v>
      </c>
      <c r="H1133" s="6" t="s">
        <v>230</v>
      </c>
      <c r="I1133" s="5" t="s">
        <v>231</v>
      </c>
      <c r="J1133" s="5" t="s">
        <v>27</v>
      </c>
      <c r="K1133" s="6" t="s">
        <v>963</v>
      </c>
      <c r="L1133" s="6" t="s">
        <v>964</v>
      </c>
      <c r="M1133" s="11">
        <v>22</v>
      </c>
      <c r="N1133" s="11">
        <v>616</v>
      </c>
      <c r="O1133" s="11"/>
      <c r="P1133" s="11">
        <f t="shared" si="78"/>
        <v>616</v>
      </c>
      <c r="Q1133" s="8">
        <v>14077.84</v>
      </c>
      <c r="R1133" s="9">
        <f t="shared" si="79"/>
        <v>22.853636363636365</v>
      </c>
    </row>
    <row r="1134" spans="1:18" hidden="1" outlineLevel="2" x14ac:dyDescent="0.25">
      <c r="A1134" s="5" t="s">
        <v>18</v>
      </c>
      <c r="B1134" s="5" t="s">
        <v>19</v>
      </c>
      <c r="C1134" s="5" t="s">
        <v>961</v>
      </c>
      <c r="D1134" s="6" t="s">
        <v>21</v>
      </c>
      <c r="E1134" s="5" t="s">
        <v>22</v>
      </c>
      <c r="F1134" s="5" t="s">
        <v>221</v>
      </c>
      <c r="G1134" s="5" t="s">
        <v>225</v>
      </c>
      <c r="H1134" s="6" t="s">
        <v>232</v>
      </c>
      <c r="I1134" s="5" t="s">
        <v>233</v>
      </c>
      <c r="J1134" s="5" t="s">
        <v>30</v>
      </c>
      <c r="K1134" s="6" t="s">
        <v>963</v>
      </c>
      <c r="L1134" s="6" t="s">
        <v>964</v>
      </c>
      <c r="M1134" s="11">
        <v>15</v>
      </c>
      <c r="N1134" s="11">
        <v>1093</v>
      </c>
      <c r="O1134" s="11"/>
      <c r="P1134" s="11">
        <f t="shared" si="78"/>
        <v>1093</v>
      </c>
      <c r="Q1134" s="8">
        <v>24820.43</v>
      </c>
      <c r="R1134" s="9">
        <f t="shared" si="79"/>
        <v>22.708536139066791</v>
      </c>
    </row>
    <row r="1135" spans="1:18" hidden="1" outlineLevel="2" x14ac:dyDescent="0.25">
      <c r="A1135" s="5" t="s">
        <v>18</v>
      </c>
      <c r="B1135" s="5" t="s">
        <v>19</v>
      </c>
      <c r="C1135" s="5" t="s">
        <v>961</v>
      </c>
      <c r="D1135" s="6" t="s">
        <v>21</v>
      </c>
      <c r="E1135" s="5" t="s">
        <v>22</v>
      </c>
      <c r="F1135" s="5" t="s">
        <v>221</v>
      </c>
      <c r="G1135" s="5" t="s">
        <v>225</v>
      </c>
      <c r="H1135" s="6" t="s">
        <v>281</v>
      </c>
      <c r="I1135" s="5" t="s">
        <v>282</v>
      </c>
      <c r="J1135" s="5" t="s">
        <v>42</v>
      </c>
      <c r="K1135" s="6" t="s">
        <v>963</v>
      </c>
      <c r="L1135" s="6" t="s">
        <v>964</v>
      </c>
      <c r="M1135" s="11">
        <v>4</v>
      </c>
      <c r="N1135" s="11">
        <v>188</v>
      </c>
      <c r="O1135" s="11"/>
      <c r="P1135" s="11">
        <f t="shared" si="78"/>
        <v>188</v>
      </c>
      <c r="Q1135" s="8">
        <v>2463.98</v>
      </c>
      <c r="R1135" s="9">
        <f t="shared" si="79"/>
        <v>13.106276595744681</v>
      </c>
    </row>
    <row r="1136" spans="1:18" hidden="1" outlineLevel="2" x14ac:dyDescent="0.25">
      <c r="A1136" s="5" t="s">
        <v>18</v>
      </c>
      <c r="B1136" s="5" t="s">
        <v>19</v>
      </c>
      <c r="C1136" s="5" t="s">
        <v>961</v>
      </c>
      <c r="D1136" s="6" t="s">
        <v>21</v>
      </c>
      <c r="E1136" s="5" t="s">
        <v>22</v>
      </c>
      <c r="F1136" s="5" t="s">
        <v>234</v>
      </c>
      <c r="G1136" s="5" t="s">
        <v>235</v>
      </c>
      <c r="H1136" s="6" t="s">
        <v>1008</v>
      </c>
      <c r="I1136" s="5" t="s">
        <v>1009</v>
      </c>
      <c r="J1136" s="5" t="s">
        <v>48</v>
      </c>
      <c r="K1136" s="6" t="s">
        <v>963</v>
      </c>
      <c r="L1136" s="6" t="s">
        <v>964</v>
      </c>
      <c r="O1136" s="7">
        <v>2485</v>
      </c>
      <c r="P1136" s="7">
        <f t="shared" si="78"/>
        <v>2485</v>
      </c>
      <c r="Q1136" s="8">
        <v>39881.870000000003</v>
      </c>
      <c r="R1136" s="9">
        <f t="shared" si="79"/>
        <v>16.049042253521129</v>
      </c>
    </row>
    <row r="1137" spans="1:18" hidden="1" outlineLevel="2" x14ac:dyDescent="0.25">
      <c r="A1137" s="5" t="s">
        <v>18</v>
      </c>
      <c r="B1137" s="5" t="s">
        <v>19</v>
      </c>
      <c r="C1137" s="5" t="s">
        <v>961</v>
      </c>
      <c r="D1137" s="6" t="s">
        <v>21</v>
      </c>
      <c r="E1137" s="5" t="s">
        <v>22</v>
      </c>
      <c r="F1137" s="5" t="s">
        <v>234</v>
      </c>
      <c r="G1137" s="5" t="s">
        <v>235</v>
      </c>
      <c r="H1137" s="6" t="s">
        <v>1008</v>
      </c>
      <c r="I1137" s="5" t="s">
        <v>1009</v>
      </c>
      <c r="J1137" s="5" t="s">
        <v>42</v>
      </c>
      <c r="K1137" s="6" t="s">
        <v>963</v>
      </c>
      <c r="L1137" s="6" t="s">
        <v>964</v>
      </c>
      <c r="M1137" s="11">
        <v>1</v>
      </c>
      <c r="N1137" s="11">
        <v>23</v>
      </c>
      <c r="O1137" s="11"/>
      <c r="P1137" s="11">
        <f t="shared" si="78"/>
        <v>23</v>
      </c>
      <c r="Q1137" s="8">
        <v>1100</v>
      </c>
      <c r="R1137" s="9">
        <f t="shared" si="79"/>
        <v>47.826086956521742</v>
      </c>
    </row>
    <row r="1138" spans="1:18" hidden="1" outlineLevel="2" x14ac:dyDescent="0.25">
      <c r="A1138" s="5" t="s">
        <v>18</v>
      </c>
      <c r="B1138" s="5" t="s">
        <v>19</v>
      </c>
      <c r="C1138" s="5" t="s">
        <v>961</v>
      </c>
      <c r="D1138" s="6" t="s">
        <v>21</v>
      </c>
      <c r="E1138" s="5" t="s">
        <v>22</v>
      </c>
      <c r="F1138" s="5" t="s">
        <v>234</v>
      </c>
      <c r="G1138" s="5" t="s">
        <v>235</v>
      </c>
      <c r="H1138" s="6" t="s">
        <v>1010</v>
      </c>
      <c r="I1138" s="5" t="s">
        <v>1011</v>
      </c>
      <c r="J1138" s="5" t="s">
        <v>49</v>
      </c>
      <c r="K1138" s="6" t="s">
        <v>963</v>
      </c>
      <c r="L1138" s="6" t="s">
        <v>964</v>
      </c>
      <c r="O1138" s="7">
        <v>220</v>
      </c>
      <c r="P1138" s="7">
        <f t="shared" si="78"/>
        <v>220</v>
      </c>
      <c r="Q1138" s="8">
        <v>1898.98</v>
      </c>
      <c r="R1138" s="9">
        <f t="shared" si="79"/>
        <v>8.6317272727272734</v>
      </c>
    </row>
    <row r="1139" spans="1:18" hidden="1" outlineLevel="2" x14ac:dyDescent="0.25">
      <c r="A1139" s="5" t="s">
        <v>18</v>
      </c>
      <c r="B1139" s="5" t="s">
        <v>19</v>
      </c>
      <c r="C1139" s="5" t="s">
        <v>961</v>
      </c>
      <c r="D1139" s="6" t="s">
        <v>21</v>
      </c>
      <c r="E1139" s="5" t="s">
        <v>22</v>
      </c>
      <c r="F1139" s="5" t="s">
        <v>234</v>
      </c>
      <c r="G1139" s="5" t="s">
        <v>235</v>
      </c>
      <c r="H1139" s="6" t="s">
        <v>236</v>
      </c>
      <c r="I1139" s="5" t="s">
        <v>237</v>
      </c>
      <c r="J1139" s="5" t="s">
        <v>42</v>
      </c>
      <c r="K1139" s="6" t="s">
        <v>963</v>
      </c>
      <c r="L1139" s="6" t="s">
        <v>964</v>
      </c>
      <c r="M1139" s="11">
        <v>2</v>
      </c>
      <c r="N1139" s="11">
        <v>244</v>
      </c>
      <c r="O1139" s="11"/>
      <c r="P1139" s="11">
        <f t="shared" si="78"/>
        <v>244</v>
      </c>
      <c r="Q1139" s="8">
        <v>6485.02</v>
      </c>
      <c r="R1139" s="9">
        <f t="shared" si="79"/>
        <v>26.577950819672132</v>
      </c>
    </row>
    <row r="1140" spans="1:18" hidden="1" outlineLevel="2" x14ac:dyDescent="0.25">
      <c r="A1140" s="5" t="s">
        <v>18</v>
      </c>
      <c r="B1140" s="5" t="s">
        <v>19</v>
      </c>
      <c r="C1140" s="5" t="s">
        <v>961</v>
      </c>
      <c r="D1140" s="6" t="s">
        <v>21</v>
      </c>
      <c r="E1140" s="5" t="s">
        <v>22</v>
      </c>
      <c r="F1140" s="5" t="s">
        <v>234</v>
      </c>
      <c r="G1140" s="5" t="s">
        <v>407</v>
      </c>
      <c r="H1140" s="6" t="s">
        <v>1012</v>
      </c>
      <c r="I1140" s="5" t="s">
        <v>1013</v>
      </c>
      <c r="J1140" s="5" t="s">
        <v>48</v>
      </c>
      <c r="K1140" s="6" t="s">
        <v>963</v>
      </c>
      <c r="L1140" s="6" t="s">
        <v>964</v>
      </c>
      <c r="O1140" s="7">
        <v>960</v>
      </c>
      <c r="P1140" s="7">
        <f t="shared" si="78"/>
        <v>960</v>
      </c>
      <c r="Q1140" s="8">
        <v>51173.42</v>
      </c>
      <c r="R1140" s="9">
        <f t="shared" si="79"/>
        <v>53.30564583333333</v>
      </c>
    </row>
    <row r="1141" spans="1:18" hidden="1" outlineLevel="2" x14ac:dyDescent="0.25">
      <c r="A1141" s="5" t="s">
        <v>18</v>
      </c>
      <c r="B1141" s="5" t="s">
        <v>19</v>
      </c>
      <c r="C1141" s="5" t="s">
        <v>961</v>
      </c>
      <c r="D1141" s="6" t="s">
        <v>21</v>
      </c>
      <c r="E1141" s="5" t="s">
        <v>22</v>
      </c>
      <c r="F1141" s="5" t="s">
        <v>234</v>
      </c>
      <c r="G1141" s="5" t="s">
        <v>407</v>
      </c>
      <c r="H1141" s="6" t="s">
        <v>1014</v>
      </c>
      <c r="I1141" s="5" t="s">
        <v>1015</v>
      </c>
      <c r="J1141" s="5" t="s">
        <v>48</v>
      </c>
      <c r="K1141" s="6" t="s">
        <v>963</v>
      </c>
      <c r="L1141" s="6" t="s">
        <v>964</v>
      </c>
      <c r="O1141" s="7">
        <v>428</v>
      </c>
      <c r="P1141" s="7">
        <f t="shared" si="78"/>
        <v>428</v>
      </c>
      <c r="Q1141" s="8">
        <v>7067.93</v>
      </c>
      <c r="R1141" s="9">
        <f t="shared" si="79"/>
        <v>16.513855140186916</v>
      </c>
    </row>
    <row r="1142" spans="1:18" hidden="1" outlineLevel="2" x14ac:dyDescent="0.25">
      <c r="A1142" s="5" t="s">
        <v>18</v>
      </c>
      <c r="B1142" s="5" t="s">
        <v>19</v>
      </c>
      <c r="C1142" s="5" t="s">
        <v>961</v>
      </c>
      <c r="D1142" s="6" t="s">
        <v>21</v>
      </c>
      <c r="E1142" s="5" t="s">
        <v>22</v>
      </c>
      <c r="F1142" s="5" t="s">
        <v>234</v>
      </c>
      <c r="G1142" s="5" t="s">
        <v>407</v>
      </c>
      <c r="H1142" s="6" t="s">
        <v>1016</v>
      </c>
      <c r="I1142" s="5" t="s">
        <v>1017</v>
      </c>
      <c r="J1142" s="5" t="s">
        <v>49</v>
      </c>
      <c r="K1142" s="6" t="s">
        <v>963</v>
      </c>
      <c r="L1142" s="6" t="s">
        <v>964</v>
      </c>
      <c r="O1142" s="7">
        <v>102</v>
      </c>
      <c r="P1142" s="7">
        <f t="shared" si="78"/>
        <v>102</v>
      </c>
      <c r="Q1142" s="8">
        <v>2334.39</v>
      </c>
      <c r="R1142" s="9">
        <f t="shared" si="79"/>
        <v>22.886176470588236</v>
      </c>
    </row>
    <row r="1143" spans="1:18" hidden="1" outlineLevel="2" x14ac:dyDescent="0.25">
      <c r="A1143" s="5" t="s">
        <v>18</v>
      </c>
      <c r="B1143" s="5" t="s">
        <v>19</v>
      </c>
      <c r="C1143" s="5" t="s">
        <v>961</v>
      </c>
      <c r="D1143" s="6" t="s">
        <v>21</v>
      </c>
      <c r="E1143" s="5" t="s">
        <v>22</v>
      </c>
      <c r="F1143" s="5" t="s">
        <v>241</v>
      </c>
      <c r="G1143" s="5" t="s">
        <v>242</v>
      </c>
      <c r="H1143" s="6" t="s">
        <v>417</v>
      </c>
      <c r="I1143" s="5" t="s">
        <v>418</v>
      </c>
      <c r="J1143" s="5" t="s">
        <v>27</v>
      </c>
      <c r="K1143" s="6" t="s">
        <v>963</v>
      </c>
      <c r="L1143" s="6" t="s">
        <v>964</v>
      </c>
      <c r="M1143" s="11">
        <v>1</v>
      </c>
      <c r="N1143" s="11">
        <v>36</v>
      </c>
      <c r="O1143" s="11"/>
      <c r="P1143" s="11">
        <f t="shared" si="78"/>
        <v>36</v>
      </c>
      <c r="Q1143" s="8">
        <v>1414.52</v>
      </c>
      <c r="R1143" s="9">
        <f t="shared" si="79"/>
        <v>39.292222222222222</v>
      </c>
    </row>
    <row r="1144" spans="1:18" hidden="1" outlineLevel="2" x14ac:dyDescent="0.25">
      <c r="A1144" s="5" t="s">
        <v>18</v>
      </c>
      <c r="B1144" s="5" t="s">
        <v>19</v>
      </c>
      <c r="C1144" s="5" t="s">
        <v>961</v>
      </c>
      <c r="D1144" s="6" t="s">
        <v>21</v>
      </c>
      <c r="E1144" s="5" t="s">
        <v>22</v>
      </c>
      <c r="F1144" s="5" t="s">
        <v>241</v>
      </c>
      <c r="G1144" s="5" t="s">
        <v>242</v>
      </c>
      <c r="H1144" s="6" t="s">
        <v>515</v>
      </c>
      <c r="I1144" s="5" t="s">
        <v>516</v>
      </c>
      <c r="J1144" s="5" t="s">
        <v>30</v>
      </c>
      <c r="K1144" s="6" t="s">
        <v>963</v>
      </c>
      <c r="L1144" s="6" t="s">
        <v>964</v>
      </c>
      <c r="M1144" s="11">
        <v>1</v>
      </c>
      <c r="N1144" s="11">
        <v>57</v>
      </c>
      <c r="O1144" s="11"/>
      <c r="P1144" s="11">
        <f t="shared" ref="P1144:P1158" si="80">SUM(N1144:O1144)</f>
        <v>57</v>
      </c>
      <c r="Q1144" s="8">
        <v>1749.73</v>
      </c>
      <c r="R1144" s="9">
        <f t="shared" ref="R1144:R1158" si="81">Q1144/P1144</f>
        <v>30.697017543859648</v>
      </c>
    </row>
    <row r="1145" spans="1:18" hidden="1" outlineLevel="2" x14ac:dyDescent="0.25">
      <c r="A1145" s="5" t="s">
        <v>18</v>
      </c>
      <c r="B1145" s="5" t="s">
        <v>19</v>
      </c>
      <c r="C1145" s="5" t="s">
        <v>961</v>
      </c>
      <c r="D1145" s="6" t="s">
        <v>21</v>
      </c>
      <c r="E1145" s="5" t="s">
        <v>22</v>
      </c>
      <c r="F1145" s="5" t="s">
        <v>241</v>
      </c>
      <c r="G1145" s="5" t="s">
        <v>247</v>
      </c>
      <c r="H1145" s="6" t="s">
        <v>422</v>
      </c>
      <c r="I1145" s="5" t="s">
        <v>423</v>
      </c>
      <c r="J1145" s="5" t="s">
        <v>27</v>
      </c>
      <c r="K1145" s="6" t="s">
        <v>963</v>
      </c>
      <c r="L1145" s="6" t="s">
        <v>964</v>
      </c>
      <c r="M1145" s="11">
        <v>1</v>
      </c>
      <c r="N1145" s="11">
        <v>20</v>
      </c>
      <c r="O1145" s="11"/>
      <c r="P1145" s="11">
        <f t="shared" si="80"/>
        <v>20</v>
      </c>
      <c r="Q1145" s="8">
        <v>789.25</v>
      </c>
      <c r="R1145" s="9">
        <f t="shared" si="81"/>
        <v>39.462499999999999</v>
      </c>
    </row>
    <row r="1146" spans="1:18" hidden="1" outlineLevel="2" x14ac:dyDescent="0.25">
      <c r="A1146" s="5" t="s">
        <v>18</v>
      </c>
      <c r="B1146" s="5" t="s">
        <v>19</v>
      </c>
      <c r="C1146" s="5" t="s">
        <v>961</v>
      </c>
      <c r="D1146" s="6" t="s">
        <v>21</v>
      </c>
      <c r="E1146" s="5" t="s">
        <v>22</v>
      </c>
      <c r="F1146" s="5" t="s">
        <v>241</v>
      </c>
      <c r="G1146" s="5" t="s">
        <v>250</v>
      </c>
      <c r="H1146" s="6" t="s">
        <v>1018</v>
      </c>
      <c r="I1146" s="5" t="s">
        <v>1019</v>
      </c>
      <c r="J1146" s="5" t="s">
        <v>30</v>
      </c>
      <c r="K1146" s="6" t="s">
        <v>963</v>
      </c>
      <c r="L1146" s="6" t="s">
        <v>964</v>
      </c>
      <c r="M1146" s="11">
        <v>2</v>
      </c>
      <c r="N1146" s="11">
        <v>147</v>
      </c>
      <c r="O1146" s="11"/>
      <c r="P1146" s="11">
        <f t="shared" si="80"/>
        <v>147</v>
      </c>
      <c r="Q1146" s="8">
        <v>3253.08</v>
      </c>
      <c r="R1146" s="9">
        <f t="shared" si="81"/>
        <v>22.129795918367346</v>
      </c>
    </row>
    <row r="1147" spans="1:18" hidden="1" outlineLevel="2" x14ac:dyDescent="0.25">
      <c r="A1147" s="5" t="s">
        <v>18</v>
      </c>
      <c r="B1147" s="5" t="s">
        <v>19</v>
      </c>
      <c r="C1147" s="5" t="s">
        <v>961</v>
      </c>
      <c r="D1147" s="6" t="s">
        <v>21</v>
      </c>
      <c r="E1147" s="5" t="s">
        <v>22</v>
      </c>
      <c r="F1147" s="5" t="s">
        <v>241</v>
      </c>
      <c r="G1147" s="5" t="s">
        <v>253</v>
      </c>
      <c r="H1147" s="6" t="s">
        <v>1020</v>
      </c>
      <c r="I1147" s="5" t="s">
        <v>1021</v>
      </c>
      <c r="J1147" s="5" t="s">
        <v>47</v>
      </c>
      <c r="K1147" s="6" t="s">
        <v>963</v>
      </c>
      <c r="L1147" s="6" t="s">
        <v>964</v>
      </c>
      <c r="O1147" s="7">
        <v>92</v>
      </c>
      <c r="P1147" s="7">
        <f t="shared" si="80"/>
        <v>92</v>
      </c>
      <c r="Q1147" s="8">
        <v>317.83999999999997</v>
      </c>
      <c r="R1147" s="9">
        <f t="shared" si="81"/>
        <v>3.4547826086956519</v>
      </c>
    </row>
    <row r="1148" spans="1:18" hidden="1" outlineLevel="2" x14ac:dyDescent="0.25">
      <c r="A1148" s="5" t="s">
        <v>18</v>
      </c>
      <c r="B1148" s="5" t="s">
        <v>19</v>
      </c>
      <c r="C1148" s="5" t="s">
        <v>961</v>
      </c>
      <c r="D1148" s="6" t="s">
        <v>21</v>
      </c>
      <c r="E1148" s="5" t="s">
        <v>22</v>
      </c>
      <c r="F1148" s="5" t="s">
        <v>241</v>
      </c>
      <c r="G1148" s="5" t="s">
        <v>253</v>
      </c>
      <c r="H1148" s="6" t="s">
        <v>1020</v>
      </c>
      <c r="I1148" s="5" t="s">
        <v>1021</v>
      </c>
      <c r="J1148" s="5" t="s">
        <v>49</v>
      </c>
      <c r="K1148" s="6" t="s">
        <v>963</v>
      </c>
      <c r="L1148" s="6" t="s">
        <v>964</v>
      </c>
      <c r="O1148" s="7">
        <v>564</v>
      </c>
      <c r="P1148" s="7">
        <f t="shared" si="80"/>
        <v>564</v>
      </c>
      <c r="Q1148" s="8">
        <v>3098.12</v>
      </c>
      <c r="R1148" s="9">
        <f t="shared" si="81"/>
        <v>5.4931205673758861</v>
      </c>
    </row>
    <row r="1149" spans="1:18" hidden="1" outlineLevel="2" x14ac:dyDescent="0.25">
      <c r="A1149" s="5" t="s">
        <v>18</v>
      </c>
      <c r="B1149" s="5" t="s">
        <v>19</v>
      </c>
      <c r="C1149" s="5" t="s">
        <v>961</v>
      </c>
      <c r="D1149" s="6" t="s">
        <v>21</v>
      </c>
      <c r="E1149" s="5" t="s">
        <v>22</v>
      </c>
      <c r="F1149" s="5" t="s">
        <v>241</v>
      </c>
      <c r="G1149" s="5" t="s">
        <v>253</v>
      </c>
      <c r="H1149" s="6" t="s">
        <v>1022</v>
      </c>
      <c r="I1149" s="5" t="s">
        <v>1023</v>
      </c>
      <c r="J1149" s="5" t="s">
        <v>49</v>
      </c>
      <c r="K1149" s="6" t="s">
        <v>963</v>
      </c>
      <c r="L1149" s="6" t="s">
        <v>964</v>
      </c>
      <c r="O1149" s="7">
        <v>587</v>
      </c>
      <c r="P1149" s="7">
        <f t="shared" si="80"/>
        <v>587</v>
      </c>
      <c r="Q1149" s="8">
        <v>1355.37</v>
      </c>
      <c r="R1149" s="9">
        <f t="shared" si="81"/>
        <v>2.3089778534923338</v>
      </c>
    </row>
    <row r="1150" spans="1:18" hidden="1" outlineLevel="2" x14ac:dyDescent="0.25">
      <c r="A1150" s="5" t="s">
        <v>18</v>
      </c>
      <c r="B1150" s="5" t="s">
        <v>19</v>
      </c>
      <c r="C1150" s="5" t="s">
        <v>961</v>
      </c>
      <c r="D1150" s="6" t="s">
        <v>21</v>
      </c>
      <c r="E1150" s="5" t="s">
        <v>22</v>
      </c>
      <c r="F1150" s="5" t="s">
        <v>241</v>
      </c>
      <c r="G1150" s="5" t="s">
        <v>253</v>
      </c>
      <c r="H1150" s="6" t="s">
        <v>424</v>
      </c>
      <c r="I1150" s="5" t="s">
        <v>425</v>
      </c>
      <c r="J1150" s="5" t="s">
        <v>27</v>
      </c>
      <c r="K1150" s="6" t="s">
        <v>963</v>
      </c>
      <c r="L1150" s="6" t="s">
        <v>964</v>
      </c>
      <c r="M1150" s="11">
        <v>8</v>
      </c>
      <c r="N1150" s="11">
        <v>298</v>
      </c>
      <c r="O1150" s="11"/>
      <c r="P1150" s="11">
        <f t="shared" si="80"/>
        <v>298</v>
      </c>
      <c r="Q1150" s="8">
        <v>5723.98</v>
      </c>
      <c r="R1150" s="9">
        <f t="shared" si="81"/>
        <v>19.207986577181206</v>
      </c>
    </row>
    <row r="1151" spans="1:18" hidden="1" outlineLevel="2" x14ac:dyDescent="0.25">
      <c r="A1151" s="5" t="s">
        <v>18</v>
      </c>
      <c r="B1151" s="5" t="s">
        <v>19</v>
      </c>
      <c r="C1151" s="5" t="s">
        <v>961</v>
      </c>
      <c r="D1151" s="6" t="s">
        <v>21</v>
      </c>
      <c r="E1151" s="5" t="s">
        <v>22</v>
      </c>
      <c r="F1151" s="5" t="s">
        <v>241</v>
      </c>
      <c r="G1151" s="5" t="s">
        <v>257</v>
      </c>
      <c r="H1151" s="6" t="s">
        <v>258</v>
      </c>
      <c r="I1151" s="5" t="s">
        <v>259</v>
      </c>
      <c r="J1151" s="5" t="s">
        <v>27</v>
      </c>
      <c r="K1151" s="6" t="s">
        <v>963</v>
      </c>
      <c r="L1151" s="6" t="s">
        <v>964</v>
      </c>
      <c r="M1151" s="11">
        <v>4</v>
      </c>
      <c r="N1151" s="11">
        <v>103</v>
      </c>
      <c r="O1151" s="11"/>
      <c r="P1151" s="11">
        <f t="shared" si="80"/>
        <v>103</v>
      </c>
      <c r="Q1151" s="8">
        <v>4433.92</v>
      </c>
      <c r="R1151" s="9">
        <f t="shared" si="81"/>
        <v>43.047766990291265</v>
      </c>
    </row>
    <row r="1152" spans="1:18" hidden="1" outlineLevel="2" x14ac:dyDescent="0.25">
      <c r="A1152" s="5" t="s">
        <v>18</v>
      </c>
      <c r="B1152" s="5" t="s">
        <v>19</v>
      </c>
      <c r="C1152" s="5" t="s">
        <v>961</v>
      </c>
      <c r="D1152" s="6" t="s">
        <v>21</v>
      </c>
      <c r="E1152" s="5" t="s">
        <v>22</v>
      </c>
      <c r="F1152" s="5" t="s">
        <v>241</v>
      </c>
      <c r="G1152" s="5" t="s">
        <v>284</v>
      </c>
      <c r="H1152" s="6" t="s">
        <v>526</v>
      </c>
      <c r="I1152" s="5" t="s">
        <v>527</v>
      </c>
      <c r="J1152" s="5" t="s">
        <v>42</v>
      </c>
      <c r="K1152" s="6" t="s">
        <v>963</v>
      </c>
      <c r="L1152" s="6" t="s">
        <v>964</v>
      </c>
      <c r="M1152" s="11">
        <v>1</v>
      </c>
      <c r="N1152" s="11">
        <v>188</v>
      </c>
      <c r="O1152" s="11"/>
      <c r="P1152" s="11">
        <f t="shared" si="80"/>
        <v>188</v>
      </c>
      <c r="Q1152" s="8">
        <v>1962.59</v>
      </c>
      <c r="R1152" s="9">
        <f t="shared" si="81"/>
        <v>10.439308510638297</v>
      </c>
    </row>
    <row r="1153" spans="1:18" hidden="1" outlineLevel="2" x14ac:dyDescent="0.25">
      <c r="A1153" s="5" t="s">
        <v>18</v>
      </c>
      <c r="B1153" s="5" t="s">
        <v>19</v>
      </c>
      <c r="C1153" s="5" t="s">
        <v>961</v>
      </c>
      <c r="D1153" s="6" t="s">
        <v>21</v>
      </c>
      <c r="E1153" s="5" t="s">
        <v>22</v>
      </c>
      <c r="F1153" s="5" t="s">
        <v>241</v>
      </c>
      <c r="G1153" s="5" t="s">
        <v>264</v>
      </c>
      <c r="H1153" s="6" t="s">
        <v>1024</v>
      </c>
      <c r="I1153" s="5" t="s">
        <v>1025</v>
      </c>
      <c r="J1153" s="5" t="s">
        <v>49</v>
      </c>
      <c r="K1153" s="6" t="s">
        <v>963</v>
      </c>
      <c r="L1153" s="6" t="s">
        <v>964</v>
      </c>
      <c r="O1153" s="7">
        <v>479</v>
      </c>
      <c r="P1153" s="7">
        <f t="shared" si="80"/>
        <v>479</v>
      </c>
      <c r="Q1153" s="8">
        <v>3703.88</v>
      </c>
      <c r="R1153" s="9">
        <f t="shared" si="81"/>
        <v>7.7325260960334035</v>
      </c>
    </row>
    <row r="1154" spans="1:18" hidden="1" outlineLevel="2" x14ac:dyDescent="0.25">
      <c r="A1154" s="5" t="s">
        <v>18</v>
      </c>
      <c r="B1154" s="5" t="s">
        <v>19</v>
      </c>
      <c r="C1154" s="5" t="s">
        <v>961</v>
      </c>
      <c r="D1154" s="6" t="s">
        <v>21</v>
      </c>
      <c r="E1154" s="5" t="s">
        <v>22</v>
      </c>
      <c r="F1154" s="5" t="s">
        <v>241</v>
      </c>
      <c r="G1154" s="5" t="s">
        <v>264</v>
      </c>
      <c r="H1154" s="6" t="s">
        <v>1026</v>
      </c>
      <c r="I1154" s="5" t="s">
        <v>1027</v>
      </c>
      <c r="J1154" s="5" t="s">
        <v>48</v>
      </c>
      <c r="K1154" s="6" t="s">
        <v>963</v>
      </c>
      <c r="L1154" s="6" t="s">
        <v>964</v>
      </c>
      <c r="O1154" s="7">
        <v>1540</v>
      </c>
      <c r="P1154" s="7">
        <f t="shared" si="80"/>
        <v>1540</v>
      </c>
      <c r="Q1154" s="8">
        <v>8477.51</v>
      </c>
      <c r="R1154" s="9">
        <f t="shared" si="81"/>
        <v>5.5048766233766235</v>
      </c>
    </row>
    <row r="1155" spans="1:18" hidden="1" outlineLevel="2" x14ac:dyDescent="0.25">
      <c r="A1155" s="5" t="s">
        <v>18</v>
      </c>
      <c r="B1155" s="5" t="s">
        <v>19</v>
      </c>
      <c r="C1155" s="5" t="s">
        <v>961</v>
      </c>
      <c r="D1155" s="6" t="s">
        <v>21</v>
      </c>
      <c r="E1155" s="5" t="s">
        <v>22</v>
      </c>
      <c r="F1155" s="5" t="s">
        <v>241</v>
      </c>
      <c r="G1155" s="5" t="s">
        <v>264</v>
      </c>
      <c r="H1155" s="6" t="s">
        <v>1026</v>
      </c>
      <c r="I1155" s="5" t="s">
        <v>1027</v>
      </c>
      <c r="J1155" s="5" t="s">
        <v>47</v>
      </c>
      <c r="K1155" s="6" t="s">
        <v>963</v>
      </c>
      <c r="L1155" s="6" t="s">
        <v>964</v>
      </c>
      <c r="O1155" s="7">
        <v>204</v>
      </c>
      <c r="P1155" s="7">
        <f t="shared" si="80"/>
        <v>204</v>
      </c>
      <c r="Q1155" s="8">
        <v>704.58</v>
      </c>
      <c r="R1155" s="9">
        <f t="shared" si="81"/>
        <v>3.453823529411765</v>
      </c>
    </row>
    <row r="1156" spans="1:18" hidden="1" outlineLevel="2" x14ac:dyDescent="0.25">
      <c r="A1156" s="5" t="s">
        <v>18</v>
      </c>
      <c r="B1156" s="5" t="s">
        <v>19</v>
      </c>
      <c r="C1156" s="5" t="s">
        <v>961</v>
      </c>
      <c r="D1156" s="6" t="s">
        <v>21</v>
      </c>
      <c r="E1156" s="5" t="s">
        <v>22</v>
      </c>
      <c r="F1156" s="5" t="s">
        <v>241</v>
      </c>
      <c r="G1156" s="5" t="s">
        <v>264</v>
      </c>
      <c r="H1156" s="6" t="s">
        <v>267</v>
      </c>
      <c r="I1156" s="5" t="s">
        <v>268</v>
      </c>
      <c r="J1156" s="5" t="s">
        <v>27</v>
      </c>
      <c r="K1156" s="6" t="s">
        <v>963</v>
      </c>
      <c r="L1156" s="6" t="s">
        <v>964</v>
      </c>
      <c r="M1156" s="11">
        <v>16</v>
      </c>
      <c r="N1156" s="11">
        <v>642</v>
      </c>
      <c r="O1156" s="11"/>
      <c r="P1156" s="11">
        <f t="shared" si="80"/>
        <v>642</v>
      </c>
      <c r="Q1156" s="8">
        <v>23454.9</v>
      </c>
      <c r="R1156" s="9">
        <f t="shared" si="81"/>
        <v>36.53411214953271</v>
      </c>
    </row>
    <row r="1157" spans="1:18" hidden="1" outlineLevel="2" x14ac:dyDescent="0.25">
      <c r="A1157" s="5" t="s">
        <v>18</v>
      </c>
      <c r="B1157" s="5" t="s">
        <v>19</v>
      </c>
      <c r="C1157" s="5" t="s">
        <v>961</v>
      </c>
      <c r="D1157" s="6" t="s">
        <v>21</v>
      </c>
      <c r="E1157" s="5" t="s">
        <v>22</v>
      </c>
      <c r="F1157" s="5" t="s">
        <v>241</v>
      </c>
      <c r="G1157" s="5" t="s">
        <v>264</v>
      </c>
      <c r="H1157" s="6" t="s">
        <v>269</v>
      </c>
      <c r="I1157" s="5" t="s">
        <v>270</v>
      </c>
      <c r="J1157" s="5" t="s">
        <v>30</v>
      </c>
      <c r="K1157" s="6" t="s">
        <v>963</v>
      </c>
      <c r="L1157" s="6" t="s">
        <v>964</v>
      </c>
      <c r="M1157" s="11">
        <v>5</v>
      </c>
      <c r="N1157" s="11">
        <v>811</v>
      </c>
      <c r="O1157" s="11"/>
      <c r="P1157" s="11">
        <f t="shared" si="80"/>
        <v>811</v>
      </c>
      <c r="Q1157" s="8">
        <v>9218.7000000000007</v>
      </c>
      <c r="R1157" s="9">
        <f t="shared" si="81"/>
        <v>11.36707768187423</v>
      </c>
    </row>
    <row r="1158" spans="1:18" hidden="1" outlineLevel="2" x14ac:dyDescent="0.25">
      <c r="A1158" s="5" t="s">
        <v>18</v>
      </c>
      <c r="B1158" s="5" t="s">
        <v>19</v>
      </c>
      <c r="C1158" s="5" t="s">
        <v>961</v>
      </c>
      <c r="D1158" s="6" t="s">
        <v>275</v>
      </c>
      <c r="E1158" s="5" t="s">
        <v>22</v>
      </c>
      <c r="F1158" s="5" t="s">
        <v>234</v>
      </c>
      <c r="G1158" s="5" t="s">
        <v>407</v>
      </c>
      <c r="H1158" s="6" t="s">
        <v>1012</v>
      </c>
      <c r="I1158" s="5" t="s">
        <v>1013</v>
      </c>
      <c r="J1158" s="5" t="s">
        <v>290</v>
      </c>
      <c r="K1158" s="6" t="s">
        <v>963</v>
      </c>
      <c r="L1158" s="6" t="s">
        <v>964</v>
      </c>
      <c r="O1158" s="7">
        <v>74</v>
      </c>
      <c r="P1158" s="7">
        <f t="shared" si="80"/>
        <v>74</v>
      </c>
      <c r="Q1158" s="8">
        <v>2324.29</v>
      </c>
      <c r="R1158" s="9">
        <f t="shared" si="81"/>
        <v>31.409324324324324</v>
      </c>
    </row>
    <row r="1159" spans="1:18" outlineLevel="1" collapsed="1" x14ac:dyDescent="0.25">
      <c r="A1159" s="5"/>
      <c r="B1159" s="5"/>
      <c r="C1159" s="10" t="s">
        <v>1028</v>
      </c>
      <c r="D1159" s="6"/>
      <c r="E1159" s="5"/>
      <c r="F1159" s="5"/>
      <c r="G1159" s="5"/>
      <c r="H1159" s="6"/>
      <c r="I1159" s="5"/>
      <c r="J1159" s="5"/>
      <c r="K1159" s="6"/>
      <c r="L1159" s="6"/>
      <c r="M1159" s="7">
        <f>SUBTOTAL(9,M1048:M1158)</f>
        <v>647</v>
      </c>
      <c r="N1159" s="7">
        <f>SUBTOTAL(9,N1048:N1158)</f>
        <v>34350</v>
      </c>
      <c r="O1159" s="7">
        <f>SUBTOTAL(9,O1048:O1158)</f>
        <v>27431</v>
      </c>
      <c r="P1159" s="7">
        <f>SUBTOTAL(9,P1048:P1158)</f>
        <v>61781</v>
      </c>
      <c r="Q1159" s="8">
        <f>SUBTOTAL(9,Q1048:Q1158)</f>
        <v>986557.66999999993</v>
      </c>
      <c r="R1159" s="9">
        <f>Q1159/P1159</f>
        <v>15.968625791100823</v>
      </c>
    </row>
    <row r="1160" spans="1:18" hidden="1" outlineLevel="2" x14ac:dyDescent="0.25">
      <c r="A1160" s="5" t="s">
        <v>18</v>
      </c>
      <c r="B1160" s="5" t="s">
        <v>19</v>
      </c>
      <c r="C1160" s="5" t="s">
        <v>1029</v>
      </c>
      <c r="D1160" s="6" t="s">
        <v>21</v>
      </c>
      <c r="E1160" s="5" t="s">
        <v>22</v>
      </c>
      <c r="F1160" s="5" t="s">
        <v>23</v>
      </c>
      <c r="G1160" s="5" t="s">
        <v>24</v>
      </c>
      <c r="H1160" s="6" t="s">
        <v>25</v>
      </c>
      <c r="I1160" s="5" t="s">
        <v>26</v>
      </c>
      <c r="J1160" s="5" t="s">
        <v>27</v>
      </c>
      <c r="K1160" s="6" t="s">
        <v>1030</v>
      </c>
      <c r="L1160" s="6" t="s">
        <v>1031</v>
      </c>
      <c r="M1160" s="11">
        <v>2</v>
      </c>
      <c r="N1160" s="11">
        <v>88</v>
      </c>
      <c r="O1160" s="11"/>
      <c r="P1160" s="11">
        <f t="shared" ref="P1160:P1191" si="82">SUM(N1160:O1160)</f>
        <v>88</v>
      </c>
      <c r="Q1160" s="8">
        <v>7347.14</v>
      </c>
      <c r="R1160" s="9">
        <f t="shared" ref="R1160:R1191" si="83">Q1160/P1160</f>
        <v>83.490227272727282</v>
      </c>
    </row>
    <row r="1161" spans="1:18" hidden="1" outlineLevel="2" x14ac:dyDescent="0.25">
      <c r="A1161" s="5" t="s">
        <v>18</v>
      </c>
      <c r="B1161" s="5" t="s">
        <v>19</v>
      </c>
      <c r="C1161" s="5" t="s">
        <v>1029</v>
      </c>
      <c r="D1161" s="6" t="s">
        <v>21</v>
      </c>
      <c r="E1161" s="5" t="s">
        <v>22</v>
      </c>
      <c r="F1161" s="5" t="s">
        <v>23</v>
      </c>
      <c r="G1161" s="5" t="s">
        <v>24</v>
      </c>
      <c r="H1161" s="6" t="s">
        <v>31</v>
      </c>
      <c r="I1161" s="5" t="s">
        <v>32</v>
      </c>
      <c r="J1161" s="5" t="s">
        <v>30</v>
      </c>
      <c r="K1161" s="6" t="s">
        <v>1030</v>
      </c>
      <c r="L1161" s="6" t="s">
        <v>1031</v>
      </c>
      <c r="M1161" s="11">
        <v>2</v>
      </c>
      <c r="N1161" s="11">
        <v>94</v>
      </c>
      <c r="O1161" s="11"/>
      <c r="P1161" s="11">
        <f t="shared" si="82"/>
        <v>94</v>
      </c>
      <c r="Q1161" s="8">
        <v>2352.7800000000002</v>
      </c>
      <c r="R1161" s="9">
        <f t="shared" si="83"/>
        <v>25.029574468085109</v>
      </c>
    </row>
    <row r="1162" spans="1:18" hidden="1" outlineLevel="2" x14ac:dyDescent="0.25">
      <c r="A1162" s="5" t="s">
        <v>18</v>
      </c>
      <c r="B1162" s="5" t="s">
        <v>19</v>
      </c>
      <c r="C1162" s="5" t="s">
        <v>1029</v>
      </c>
      <c r="D1162" s="6" t="s">
        <v>21</v>
      </c>
      <c r="E1162" s="5" t="s">
        <v>22</v>
      </c>
      <c r="F1162" s="5" t="s">
        <v>23</v>
      </c>
      <c r="G1162" s="5" t="s">
        <v>740</v>
      </c>
      <c r="H1162" s="6" t="s">
        <v>743</v>
      </c>
      <c r="I1162" s="5" t="s">
        <v>744</v>
      </c>
      <c r="J1162" s="5" t="s">
        <v>27</v>
      </c>
      <c r="K1162" s="6" t="s">
        <v>1030</v>
      </c>
      <c r="L1162" s="6" t="s">
        <v>1031</v>
      </c>
      <c r="M1162" s="11">
        <v>1</v>
      </c>
      <c r="N1162" s="11">
        <v>48</v>
      </c>
      <c r="O1162" s="11"/>
      <c r="P1162" s="11">
        <f t="shared" si="82"/>
        <v>48</v>
      </c>
      <c r="Q1162" s="8">
        <v>1227.96</v>
      </c>
      <c r="R1162" s="9">
        <f t="shared" si="83"/>
        <v>25.5825</v>
      </c>
    </row>
    <row r="1163" spans="1:18" hidden="1" outlineLevel="2" x14ac:dyDescent="0.25">
      <c r="A1163" s="5" t="s">
        <v>18</v>
      </c>
      <c r="B1163" s="5" t="s">
        <v>19</v>
      </c>
      <c r="C1163" s="5" t="s">
        <v>1029</v>
      </c>
      <c r="D1163" s="6" t="s">
        <v>21</v>
      </c>
      <c r="E1163" s="5" t="s">
        <v>22</v>
      </c>
      <c r="F1163" s="5" t="s">
        <v>23</v>
      </c>
      <c r="G1163" s="5" t="s">
        <v>740</v>
      </c>
      <c r="H1163" s="6" t="s">
        <v>745</v>
      </c>
      <c r="I1163" s="5" t="s">
        <v>746</v>
      </c>
      <c r="J1163" s="5" t="s">
        <v>30</v>
      </c>
      <c r="K1163" s="6" t="s">
        <v>1030</v>
      </c>
      <c r="L1163" s="6" t="s">
        <v>1031</v>
      </c>
      <c r="M1163" s="11">
        <v>1</v>
      </c>
      <c r="N1163" s="11">
        <v>90</v>
      </c>
      <c r="O1163" s="11"/>
      <c r="P1163" s="11">
        <f t="shared" si="82"/>
        <v>90</v>
      </c>
      <c r="Q1163" s="8">
        <v>1677.85</v>
      </c>
      <c r="R1163" s="9">
        <f t="shared" si="83"/>
        <v>18.642777777777777</v>
      </c>
    </row>
    <row r="1164" spans="1:18" hidden="1" outlineLevel="2" x14ac:dyDescent="0.25">
      <c r="A1164" s="5" t="s">
        <v>18</v>
      </c>
      <c r="B1164" s="5" t="s">
        <v>19</v>
      </c>
      <c r="C1164" s="5" t="s">
        <v>1029</v>
      </c>
      <c r="D1164" s="6" t="s">
        <v>21</v>
      </c>
      <c r="E1164" s="5" t="s">
        <v>22</v>
      </c>
      <c r="F1164" s="5" t="s">
        <v>23</v>
      </c>
      <c r="G1164" s="5" t="s">
        <v>33</v>
      </c>
      <c r="H1164" s="6" t="s">
        <v>34</v>
      </c>
      <c r="I1164" s="5" t="s">
        <v>35</v>
      </c>
      <c r="J1164" s="5" t="s">
        <v>27</v>
      </c>
      <c r="K1164" s="6" t="s">
        <v>1030</v>
      </c>
      <c r="L1164" s="6" t="s">
        <v>1031</v>
      </c>
      <c r="M1164" s="11">
        <v>1</v>
      </c>
      <c r="N1164" s="11">
        <v>60</v>
      </c>
      <c r="O1164" s="11"/>
      <c r="P1164" s="11">
        <f t="shared" si="82"/>
        <v>60</v>
      </c>
      <c r="Q1164" s="8">
        <v>294.05</v>
      </c>
      <c r="R1164" s="9">
        <f t="shared" si="83"/>
        <v>4.9008333333333338</v>
      </c>
    </row>
    <row r="1165" spans="1:18" hidden="1" outlineLevel="2" x14ac:dyDescent="0.25">
      <c r="A1165" s="5" t="s">
        <v>18</v>
      </c>
      <c r="B1165" s="5" t="s">
        <v>19</v>
      </c>
      <c r="C1165" s="5" t="s">
        <v>1029</v>
      </c>
      <c r="D1165" s="6" t="s">
        <v>21</v>
      </c>
      <c r="E1165" s="5" t="s">
        <v>22</v>
      </c>
      <c r="F1165" s="5" t="s">
        <v>23</v>
      </c>
      <c r="G1165" s="5" t="s">
        <v>39</v>
      </c>
      <c r="H1165" s="6" t="s">
        <v>827</v>
      </c>
      <c r="I1165" s="5" t="s">
        <v>828</v>
      </c>
      <c r="J1165" s="5" t="s">
        <v>27</v>
      </c>
      <c r="K1165" s="6" t="s">
        <v>1030</v>
      </c>
      <c r="L1165" s="6" t="s">
        <v>1031</v>
      </c>
      <c r="M1165" s="11">
        <v>5</v>
      </c>
      <c r="N1165" s="11">
        <v>304</v>
      </c>
      <c r="O1165" s="11"/>
      <c r="P1165" s="11">
        <f t="shared" si="82"/>
        <v>304</v>
      </c>
      <c r="Q1165" s="8">
        <v>8863.2000000000007</v>
      </c>
      <c r="R1165" s="9">
        <f t="shared" si="83"/>
        <v>29.155263157894741</v>
      </c>
    </row>
    <row r="1166" spans="1:18" hidden="1" outlineLevel="2" x14ac:dyDescent="0.25">
      <c r="A1166" s="5" t="s">
        <v>18</v>
      </c>
      <c r="B1166" s="5" t="s">
        <v>19</v>
      </c>
      <c r="C1166" s="5" t="s">
        <v>1029</v>
      </c>
      <c r="D1166" s="6" t="s">
        <v>21</v>
      </c>
      <c r="E1166" s="5" t="s">
        <v>22</v>
      </c>
      <c r="F1166" s="5" t="s">
        <v>43</v>
      </c>
      <c r="G1166" s="5" t="s">
        <v>44</v>
      </c>
      <c r="H1166" s="6" t="s">
        <v>1032</v>
      </c>
      <c r="I1166" s="5" t="s">
        <v>1033</v>
      </c>
      <c r="J1166" s="5" t="s">
        <v>49</v>
      </c>
      <c r="K1166" s="6" t="s">
        <v>1030</v>
      </c>
      <c r="L1166" s="6" t="s">
        <v>1031</v>
      </c>
      <c r="M1166" s="11"/>
      <c r="N1166" s="11"/>
      <c r="O1166" s="11">
        <v>2642</v>
      </c>
      <c r="P1166" s="7">
        <f t="shared" si="82"/>
        <v>2642</v>
      </c>
      <c r="Q1166" s="8">
        <v>6644.19</v>
      </c>
      <c r="R1166" s="9">
        <f t="shared" si="83"/>
        <v>2.5148334595003785</v>
      </c>
    </row>
    <row r="1167" spans="1:18" hidden="1" outlineLevel="2" x14ac:dyDescent="0.25">
      <c r="A1167" s="5" t="s">
        <v>18</v>
      </c>
      <c r="B1167" s="5" t="s">
        <v>19</v>
      </c>
      <c r="C1167" s="5" t="s">
        <v>1029</v>
      </c>
      <c r="D1167" s="6" t="s">
        <v>21</v>
      </c>
      <c r="E1167" s="5" t="s">
        <v>22</v>
      </c>
      <c r="F1167" s="5" t="s">
        <v>43</v>
      </c>
      <c r="G1167" s="5" t="s">
        <v>44</v>
      </c>
      <c r="H1167" s="6" t="s">
        <v>1034</v>
      </c>
      <c r="I1167" s="5" t="s">
        <v>46</v>
      </c>
      <c r="J1167" s="5" t="s">
        <v>49</v>
      </c>
      <c r="K1167" s="6" t="s">
        <v>1030</v>
      </c>
      <c r="L1167" s="6" t="s">
        <v>1031</v>
      </c>
      <c r="M1167" s="11"/>
      <c r="N1167" s="11"/>
      <c r="O1167" s="11">
        <v>1818</v>
      </c>
      <c r="P1167" s="7">
        <f t="shared" si="82"/>
        <v>1818</v>
      </c>
      <c r="Q1167" s="8">
        <v>11145.55</v>
      </c>
      <c r="R1167" s="9">
        <f t="shared" si="83"/>
        <v>6.1306655665566554</v>
      </c>
    </row>
    <row r="1168" spans="1:18" hidden="1" outlineLevel="2" x14ac:dyDescent="0.25">
      <c r="A1168" s="5" t="s">
        <v>18</v>
      </c>
      <c r="B1168" s="5" t="s">
        <v>19</v>
      </c>
      <c r="C1168" s="5" t="s">
        <v>1029</v>
      </c>
      <c r="D1168" s="6" t="s">
        <v>21</v>
      </c>
      <c r="E1168" s="5" t="s">
        <v>22</v>
      </c>
      <c r="F1168" s="5" t="s">
        <v>43</v>
      </c>
      <c r="G1168" s="5" t="s">
        <v>44</v>
      </c>
      <c r="H1168" s="6" t="s">
        <v>1035</v>
      </c>
      <c r="I1168" s="5" t="s">
        <v>46</v>
      </c>
      <c r="J1168" s="5" t="s">
        <v>49</v>
      </c>
      <c r="K1168" s="6" t="s">
        <v>1030</v>
      </c>
      <c r="L1168" s="6" t="s">
        <v>1031</v>
      </c>
      <c r="M1168" s="11"/>
      <c r="N1168" s="11"/>
      <c r="O1168" s="11">
        <v>1323</v>
      </c>
      <c r="P1168" s="7">
        <f t="shared" si="82"/>
        <v>1323</v>
      </c>
      <c r="Q1168" s="8">
        <v>11332.44</v>
      </c>
      <c r="R1168" s="9">
        <f t="shared" si="83"/>
        <v>8.5657142857142858</v>
      </c>
    </row>
    <row r="1169" spans="1:18" hidden="1" outlineLevel="2" x14ac:dyDescent="0.25">
      <c r="A1169" s="5" t="s">
        <v>18</v>
      </c>
      <c r="B1169" s="5" t="s">
        <v>19</v>
      </c>
      <c r="C1169" s="5" t="s">
        <v>1029</v>
      </c>
      <c r="D1169" s="6" t="s">
        <v>21</v>
      </c>
      <c r="E1169" s="5" t="s">
        <v>22</v>
      </c>
      <c r="F1169" s="5" t="s">
        <v>43</v>
      </c>
      <c r="G1169" s="5" t="s">
        <v>44</v>
      </c>
      <c r="H1169" s="6" t="s">
        <v>1035</v>
      </c>
      <c r="I1169" s="5" t="s">
        <v>46</v>
      </c>
      <c r="J1169" s="5" t="s">
        <v>47</v>
      </c>
      <c r="K1169" s="6" t="s">
        <v>1030</v>
      </c>
      <c r="L1169" s="6" t="s">
        <v>1031</v>
      </c>
      <c r="M1169" s="11"/>
      <c r="N1169" s="11"/>
      <c r="O1169" s="11">
        <v>97</v>
      </c>
      <c r="P1169" s="7">
        <f t="shared" si="82"/>
        <v>97</v>
      </c>
      <c r="Q1169" s="8">
        <v>93.29</v>
      </c>
      <c r="R1169" s="9">
        <f t="shared" si="83"/>
        <v>0.96175257731958774</v>
      </c>
    </row>
    <row r="1170" spans="1:18" hidden="1" outlineLevel="2" x14ac:dyDescent="0.25">
      <c r="A1170" s="5" t="s">
        <v>18</v>
      </c>
      <c r="B1170" s="5" t="s">
        <v>19</v>
      </c>
      <c r="C1170" s="5" t="s">
        <v>1029</v>
      </c>
      <c r="D1170" s="6" t="s">
        <v>21</v>
      </c>
      <c r="E1170" s="5" t="s">
        <v>22</v>
      </c>
      <c r="F1170" s="5" t="s">
        <v>43</v>
      </c>
      <c r="G1170" s="5" t="s">
        <v>44</v>
      </c>
      <c r="H1170" s="6" t="s">
        <v>1035</v>
      </c>
      <c r="I1170" s="5" t="s">
        <v>46</v>
      </c>
      <c r="J1170" s="5" t="s">
        <v>48</v>
      </c>
      <c r="K1170" s="6" t="s">
        <v>1030</v>
      </c>
      <c r="L1170" s="6" t="s">
        <v>1031</v>
      </c>
      <c r="M1170" s="11"/>
      <c r="N1170" s="11"/>
      <c r="O1170" s="11">
        <v>386</v>
      </c>
      <c r="P1170" s="7">
        <f t="shared" si="82"/>
        <v>386</v>
      </c>
      <c r="Q1170" s="8">
        <v>800</v>
      </c>
      <c r="R1170" s="9">
        <f t="shared" si="83"/>
        <v>2.0725388601036268</v>
      </c>
    </row>
    <row r="1171" spans="1:18" hidden="1" outlineLevel="2" x14ac:dyDescent="0.25">
      <c r="A1171" s="5" t="s">
        <v>18</v>
      </c>
      <c r="B1171" s="5" t="s">
        <v>19</v>
      </c>
      <c r="C1171" s="5" t="s">
        <v>1029</v>
      </c>
      <c r="D1171" s="6" t="s">
        <v>21</v>
      </c>
      <c r="E1171" s="5" t="s">
        <v>22</v>
      </c>
      <c r="F1171" s="5" t="s">
        <v>43</v>
      </c>
      <c r="G1171" s="5" t="s">
        <v>44</v>
      </c>
      <c r="H1171" s="6" t="s">
        <v>54</v>
      </c>
      <c r="I1171" s="5" t="s">
        <v>55</v>
      </c>
      <c r="J1171" s="5" t="s">
        <v>27</v>
      </c>
      <c r="K1171" s="6" t="s">
        <v>1030</v>
      </c>
      <c r="L1171" s="6" t="s">
        <v>1031</v>
      </c>
      <c r="M1171" s="11">
        <v>31</v>
      </c>
      <c r="N1171" s="11">
        <v>1276</v>
      </c>
      <c r="O1171" s="11"/>
      <c r="P1171" s="11">
        <f t="shared" si="82"/>
        <v>1276</v>
      </c>
      <c r="Q1171" s="8">
        <v>34345.33</v>
      </c>
      <c r="R1171" s="9">
        <f t="shared" si="83"/>
        <v>26.916402821316616</v>
      </c>
    </row>
    <row r="1172" spans="1:18" hidden="1" outlineLevel="2" x14ac:dyDescent="0.25">
      <c r="A1172" s="5" t="s">
        <v>18</v>
      </c>
      <c r="B1172" s="5" t="s">
        <v>19</v>
      </c>
      <c r="C1172" s="5" t="s">
        <v>1029</v>
      </c>
      <c r="D1172" s="6" t="s">
        <v>21</v>
      </c>
      <c r="E1172" s="5" t="s">
        <v>22</v>
      </c>
      <c r="F1172" s="5" t="s">
        <v>43</v>
      </c>
      <c r="G1172" s="5" t="s">
        <v>44</v>
      </c>
      <c r="H1172" s="6" t="s">
        <v>56</v>
      </c>
      <c r="I1172" s="5" t="s">
        <v>57</v>
      </c>
      <c r="J1172" s="5" t="s">
        <v>30</v>
      </c>
      <c r="K1172" s="6" t="s">
        <v>1030</v>
      </c>
      <c r="L1172" s="6" t="s">
        <v>1031</v>
      </c>
      <c r="M1172" s="11">
        <v>21</v>
      </c>
      <c r="N1172" s="11">
        <v>2324</v>
      </c>
      <c r="O1172" s="11"/>
      <c r="P1172" s="11">
        <f t="shared" si="82"/>
        <v>2324</v>
      </c>
      <c r="Q1172" s="8">
        <v>35022.57</v>
      </c>
      <c r="R1172" s="9">
        <f t="shared" si="83"/>
        <v>15.069952667814114</v>
      </c>
    </row>
    <row r="1173" spans="1:18" hidden="1" outlineLevel="2" x14ac:dyDescent="0.25">
      <c r="A1173" s="5" t="s">
        <v>18</v>
      </c>
      <c r="B1173" s="5" t="s">
        <v>19</v>
      </c>
      <c r="C1173" s="5" t="s">
        <v>1029</v>
      </c>
      <c r="D1173" s="6" t="s">
        <v>21</v>
      </c>
      <c r="E1173" s="5" t="s">
        <v>22</v>
      </c>
      <c r="F1173" s="5" t="s">
        <v>43</v>
      </c>
      <c r="G1173" s="5" t="s">
        <v>58</v>
      </c>
      <c r="H1173" s="6" t="s">
        <v>60</v>
      </c>
      <c r="I1173" s="5" t="s">
        <v>61</v>
      </c>
      <c r="J1173" s="5" t="s">
        <v>27</v>
      </c>
      <c r="K1173" s="6" t="s">
        <v>1030</v>
      </c>
      <c r="L1173" s="6" t="s">
        <v>1031</v>
      </c>
      <c r="M1173" s="11">
        <v>20</v>
      </c>
      <c r="N1173" s="11">
        <v>1113</v>
      </c>
      <c r="O1173" s="11"/>
      <c r="P1173" s="11">
        <f t="shared" si="82"/>
        <v>1113</v>
      </c>
      <c r="Q1173" s="8">
        <v>12325.44</v>
      </c>
      <c r="R1173" s="9">
        <f t="shared" si="83"/>
        <v>11.074070080862533</v>
      </c>
    </row>
    <row r="1174" spans="1:18" hidden="1" outlineLevel="2" x14ac:dyDescent="0.25">
      <c r="A1174" s="5" t="s">
        <v>18</v>
      </c>
      <c r="B1174" s="5" t="s">
        <v>19</v>
      </c>
      <c r="C1174" s="5" t="s">
        <v>1029</v>
      </c>
      <c r="D1174" s="6" t="s">
        <v>21</v>
      </c>
      <c r="E1174" s="5" t="s">
        <v>22</v>
      </c>
      <c r="F1174" s="5" t="s">
        <v>43</v>
      </c>
      <c r="G1174" s="5" t="s">
        <v>58</v>
      </c>
      <c r="H1174" s="6" t="s">
        <v>62</v>
      </c>
      <c r="I1174" s="5" t="s">
        <v>63</v>
      </c>
      <c r="J1174" s="5" t="s">
        <v>30</v>
      </c>
      <c r="K1174" s="6" t="s">
        <v>1030</v>
      </c>
      <c r="L1174" s="6" t="s">
        <v>1031</v>
      </c>
      <c r="M1174" s="11">
        <v>4</v>
      </c>
      <c r="N1174" s="11">
        <v>284</v>
      </c>
      <c r="O1174" s="11"/>
      <c r="P1174" s="11">
        <f t="shared" si="82"/>
        <v>284</v>
      </c>
      <c r="Q1174" s="8">
        <v>2839.42</v>
      </c>
      <c r="R1174" s="9">
        <f t="shared" si="83"/>
        <v>9.9979577464788729</v>
      </c>
    </row>
    <row r="1175" spans="1:18" hidden="1" outlineLevel="2" x14ac:dyDescent="0.25">
      <c r="A1175" s="5" t="s">
        <v>18</v>
      </c>
      <c r="B1175" s="5" t="s">
        <v>19</v>
      </c>
      <c r="C1175" s="5" t="s">
        <v>1029</v>
      </c>
      <c r="D1175" s="6" t="s">
        <v>21</v>
      </c>
      <c r="E1175" s="5" t="s">
        <v>22</v>
      </c>
      <c r="F1175" s="5" t="s">
        <v>43</v>
      </c>
      <c r="G1175" s="5" t="s">
        <v>64</v>
      </c>
      <c r="H1175" s="6" t="s">
        <v>67</v>
      </c>
      <c r="I1175" s="5" t="s">
        <v>68</v>
      </c>
      <c r="J1175" s="5" t="s">
        <v>30</v>
      </c>
      <c r="K1175" s="6" t="s">
        <v>1030</v>
      </c>
      <c r="L1175" s="6" t="s">
        <v>1031</v>
      </c>
      <c r="M1175" s="11">
        <v>1</v>
      </c>
      <c r="N1175" s="11">
        <v>303</v>
      </c>
      <c r="O1175" s="11"/>
      <c r="P1175" s="11">
        <f t="shared" si="82"/>
        <v>303</v>
      </c>
      <c r="Q1175" s="8">
        <v>348.7</v>
      </c>
      <c r="R1175" s="9">
        <f t="shared" si="83"/>
        <v>1.1508250825082509</v>
      </c>
    </row>
    <row r="1176" spans="1:18" hidden="1" outlineLevel="2" x14ac:dyDescent="0.25">
      <c r="A1176" s="5" t="s">
        <v>18</v>
      </c>
      <c r="B1176" s="5" t="s">
        <v>19</v>
      </c>
      <c r="C1176" s="5" t="s">
        <v>1029</v>
      </c>
      <c r="D1176" s="6" t="s">
        <v>21</v>
      </c>
      <c r="E1176" s="5" t="s">
        <v>22</v>
      </c>
      <c r="F1176" s="5" t="s">
        <v>43</v>
      </c>
      <c r="G1176" s="5" t="s">
        <v>71</v>
      </c>
      <c r="H1176" s="6" t="s">
        <v>73</v>
      </c>
      <c r="I1176" s="5" t="s">
        <v>74</v>
      </c>
      <c r="J1176" s="5" t="s">
        <v>27</v>
      </c>
      <c r="K1176" s="6" t="s">
        <v>1030</v>
      </c>
      <c r="L1176" s="6" t="s">
        <v>1031</v>
      </c>
      <c r="M1176" s="11">
        <v>9</v>
      </c>
      <c r="N1176" s="11">
        <v>237</v>
      </c>
      <c r="O1176" s="11"/>
      <c r="P1176" s="11">
        <f t="shared" si="82"/>
        <v>237</v>
      </c>
      <c r="Q1176" s="8">
        <v>4953.47</v>
      </c>
      <c r="R1176" s="9">
        <f t="shared" si="83"/>
        <v>20.900717299578059</v>
      </c>
    </row>
    <row r="1177" spans="1:18" hidden="1" outlineLevel="2" x14ac:dyDescent="0.25">
      <c r="A1177" s="5" t="s">
        <v>18</v>
      </c>
      <c r="B1177" s="5" t="s">
        <v>19</v>
      </c>
      <c r="C1177" s="5" t="s">
        <v>1029</v>
      </c>
      <c r="D1177" s="6" t="s">
        <v>21</v>
      </c>
      <c r="E1177" s="5" t="s">
        <v>22</v>
      </c>
      <c r="F1177" s="5" t="s">
        <v>43</v>
      </c>
      <c r="G1177" s="5" t="s">
        <v>77</v>
      </c>
      <c r="H1177" s="6" t="s">
        <v>80</v>
      </c>
      <c r="I1177" s="5" t="s">
        <v>81</v>
      </c>
      <c r="J1177" s="5" t="s">
        <v>27</v>
      </c>
      <c r="K1177" s="6" t="s">
        <v>1030</v>
      </c>
      <c r="L1177" s="6" t="s">
        <v>1031</v>
      </c>
      <c r="M1177" s="11">
        <v>21</v>
      </c>
      <c r="N1177" s="11">
        <v>791</v>
      </c>
      <c r="O1177" s="11"/>
      <c r="P1177" s="11">
        <f t="shared" si="82"/>
        <v>791</v>
      </c>
      <c r="Q1177" s="8">
        <v>10723.48</v>
      </c>
      <c r="R1177" s="9">
        <f t="shared" si="83"/>
        <v>13.556864728192162</v>
      </c>
    </row>
    <row r="1178" spans="1:18" hidden="1" outlineLevel="2" x14ac:dyDescent="0.25">
      <c r="A1178" s="5" t="s">
        <v>18</v>
      </c>
      <c r="B1178" s="5" t="s">
        <v>19</v>
      </c>
      <c r="C1178" s="5" t="s">
        <v>1029</v>
      </c>
      <c r="D1178" s="6" t="s">
        <v>21</v>
      </c>
      <c r="E1178" s="5" t="s">
        <v>22</v>
      </c>
      <c r="F1178" s="5" t="s">
        <v>43</v>
      </c>
      <c r="G1178" s="5" t="s">
        <v>77</v>
      </c>
      <c r="H1178" s="6" t="s">
        <v>82</v>
      </c>
      <c r="I1178" s="5" t="s">
        <v>83</v>
      </c>
      <c r="J1178" s="5" t="s">
        <v>30</v>
      </c>
      <c r="K1178" s="6" t="s">
        <v>1030</v>
      </c>
      <c r="L1178" s="6" t="s">
        <v>1031</v>
      </c>
      <c r="M1178" s="11">
        <v>11</v>
      </c>
      <c r="N1178" s="11">
        <v>2065</v>
      </c>
      <c r="O1178" s="11"/>
      <c r="P1178" s="11">
        <f t="shared" si="82"/>
        <v>2065</v>
      </c>
      <c r="Q1178" s="8">
        <v>11046.77</v>
      </c>
      <c r="R1178" s="9">
        <f t="shared" si="83"/>
        <v>5.3495254237288137</v>
      </c>
    </row>
    <row r="1179" spans="1:18" hidden="1" outlineLevel="2" x14ac:dyDescent="0.25">
      <c r="A1179" s="5" t="s">
        <v>18</v>
      </c>
      <c r="B1179" s="5" t="s">
        <v>19</v>
      </c>
      <c r="C1179" s="5" t="s">
        <v>1029</v>
      </c>
      <c r="D1179" s="6" t="s">
        <v>21</v>
      </c>
      <c r="E1179" s="5" t="s">
        <v>22</v>
      </c>
      <c r="F1179" s="5" t="s">
        <v>43</v>
      </c>
      <c r="G1179" s="5" t="s">
        <v>86</v>
      </c>
      <c r="H1179" s="6" t="s">
        <v>87</v>
      </c>
      <c r="I1179" s="5" t="s">
        <v>88</v>
      </c>
      <c r="J1179" s="5" t="s">
        <v>27</v>
      </c>
      <c r="K1179" s="6" t="s">
        <v>1030</v>
      </c>
      <c r="L1179" s="6" t="s">
        <v>1031</v>
      </c>
      <c r="M1179" s="11">
        <v>3</v>
      </c>
      <c r="N1179" s="11">
        <v>120</v>
      </c>
      <c r="O1179" s="11"/>
      <c r="P1179" s="11">
        <f t="shared" si="82"/>
        <v>120</v>
      </c>
      <c r="Q1179" s="8">
        <v>336.66</v>
      </c>
      <c r="R1179" s="9">
        <f t="shared" si="83"/>
        <v>2.8055000000000003</v>
      </c>
    </row>
    <row r="1180" spans="1:18" hidden="1" outlineLevel="2" x14ac:dyDescent="0.25">
      <c r="A1180" s="5" t="s">
        <v>18</v>
      </c>
      <c r="B1180" s="5" t="s">
        <v>19</v>
      </c>
      <c r="C1180" s="5" t="s">
        <v>1029</v>
      </c>
      <c r="D1180" s="6" t="s">
        <v>21</v>
      </c>
      <c r="E1180" s="5" t="s">
        <v>22</v>
      </c>
      <c r="F1180" s="5" t="s">
        <v>91</v>
      </c>
      <c r="G1180" s="5" t="s">
        <v>317</v>
      </c>
      <c r="H1180" s="6" t="s">
        <v>648</v>
      </c>
      <c r="I1180" s="5" t="s">
        <v>649</v>
      </c>
      <c r="J1180" s="5" t="s">
        <v>42</v>
      </c>
      <c r="K1180" s="6" t="s">
        <v>1030</v>
      </c>
      <c r="L1180" s="6" t="s">
        <v>1031</v>
      </c>
      <c r="M1180" s="11">
        <v>1</v>
      </c>
      <c r="N1180" s="11">
        <v>41</v>
      </c>
      <c r="O1180" s="11"/>
      <c r="P1180" s="11">
        <f t="shared" si="82"/>
        <v>41</v>
      </c>
      <c r="Q1180" s="8">
        <v>287.22000000000003</v>
      </c>
      <c r="R1180" s="9">
        <f t="shared" si="83"/>
        <v>7.005365853658537</v>
      </c>
    </row>
    <row r="1181" spans="1:18" hidden="1" outlineLevel="2" x14ac:dyDescent="0.25">
      <c r="A1181" s="5" t="s">
        <v>18</v>
      </c>
      <c r="B1181" s="5" t="s">
        <v>19</v>
      </c>
      <c r="C1181" s="5" t="s">
        <v>1029</v>
      </c>
      <c r="D1181" s="6" t="s">
        <v>21</v>
      </c>
      <c r="E1181" s="5" t="s">
        <v>22</v>
      </c>
      <c r="F1181" s="5" t="s">
        <v>91</v>
      </c>
      <c r="G1181" s="5" t="s">
        <v>92</v>
      </c>
      <c r="H1181" s="6" t="s">
        <v>100</v>
      </c>
      <c r="I1181" s="5" t="s">
        <v>101</v>
      </c>
      <c r="J1181" s="5" t="s">
        <v>27</v>
      </c>
      <c r="K1181" s="6" t="s">
        <v>1030</v>
      </c>
      <c r="L1181" s="6" t="s">
        <v>1031</v>
      </c>
      <c r="M1181" s="11">
        <v>26</v>
      </c>
      <c r="N1181" s="11">
        <v>925</v>
      </c>
      <c r="O1181" s="11"/>
      <c r="P1181" s="11">
        <f t="shared" si="82"/>
        <v>925</v>
      </c>
      <c r="Q1181" s="8">
        <v>50772.76</v>
      </c>
      <c r="R1181" s="9">
        <f t="shared" si="83"/>
        <v>54.889470270270273</v>
      </c>
    </row>
    <row r="1182" spans="1:18" hidden="1" outlineLevel="2" x14ac:dyDescent="0.25">
      <c r="A1182" s="5" t="s">
        <v>18</v>
      </c>
      <c r="B1182" s="5" t="s">
        <v>19</v>
      </c>
      <c r="C1182" s="5" t="s">
        <v>1029</v>
      </c>
      <c r="D1182" s="6" t="s">
        <v>21</v>
      </c>
      <c r="E1182" s="5" t="s">
        <v>22</v>
      </c>
      <c r="F1182" s="5" t="s">
        <v>91</v>
      </c>
      <c r="G1182" s="5" t="s">
        <v>92</v>
      </c>
      <c r="H1182" s="6" t="s">
        <v>102</v>
      </c>
      <c r="I1182" s="5" t="s">
        <v>103</v>
      </c>
      <c r="J1182" s="5" t="s">
        <v>30</v>
      </c>
      <c r="K1182" s="6" t="s">
        <v>1030</v>
      </c>
      <c r="L1182" s="6" t="s">
        <v>1031</v>
      </c>
      <c r="M1182" s="11">
        <v>10</v>
      </c>
      <c r="N1182" s="11">
        <v>768</v>
      </c>
      <c r="O1182" s="11"/>
      <c r="P1182" s="11">
        <f t="shared" si="82"/>
        <v>768</v>
      </c>
      <c r="Q1182" s="8">
        <v>36171.31</v>
      </c>
      <c r="R1182" s="9">
        <f t="shared" si="83"/>
        <v>47.09805989583333</v>
      </c>
    </row>
    <row r="1183" spans="1:18" hidden="1" outlineLevel="2" x14ac:dyDescent="0.25">
      <c r="A1183" s="5" t="s">
        <v>18</v>
      </c>
      <c r="B1183" s="5" t="s">
        <v>19</v>
      </c>
      <c r="C1183" s="5" t="s">
        <v>1029</v>
      </c>
      <c r="D1183" s="6" t="s">
        <v>21</v>
      </c>
      <c r="E1183" s="5" t="s">
        <v>22</v>
      </c>
      <c r="F1183" s="5" t="s">
        <v>91</v>
      </c>
      <c r="G1183" s="5" t="s">
        <v>104</v>
      </c>
      <c r="H1183" s="6" t="s">
        <v>105</v>
      </c>
      <c r="I1183" s="5" t="s">
        <v>106</v>
      </c>
      <c r="J1183" s="5" t="s">
        <v>27</v>
      </c>
      <c r="K1183" s="6" t="s">
        <v>1030</v>
      </c>
      <c r="L1183" s="6" t="s">
        <v>1031</v>
      </c>
      <c r="M1183" s="11">
        <v>1</v>
      </c>
      <c r="N1183" s="11">
        <v>91</v>
      </c>
      <c r="O1183" s="11"/>
      <c r="P1183" s="11">
        <f t="shared" si="82"/>
        <v>91</v>
      </c>
      <c r="Q1183" s="8">
        <v>794.82</v>
      </c>
      <c r="R1183" s="9">
        <f t="shared" si="83"/>
        <v>8.7342857142857149</v>
      </c>
    </row>
    <row r="1184" spans="1:18" hidden="1" outlineLevel="2" x14ac:dyDescent="0.25">
      <c r="A1184" s="5" t="s">
        <v>18</v>
      </c>
      <c r="B1184" s="5" t="s">
        <v>19</v>
      </c>
      <c r="C1184" s="5" t="s">
        <v>1029</v>
      </c>
      <c r="D1184" s="6" t="s">
        <v>21</v>
      </c>
      <c r="E1184" s="5" t="s">
        <v>22</v>
      </c>
      <c r="F1184" s="5" t="s">
        <v>91</v>
      </c>
      <c r="G1184" s="5" t="s">
        <v>110</v>
      </c>
      <c r="H1184" s="6" t="s">
        <v>113</v>
      </c>
      <c r="I1184" s="5" t="s">
        <v>114</v>
      </c>
      <c r="J1184" s="5" t="s">
        <v>27</v>
      </c>
      <c r="K1184" s="6" t="s">
        <v>1030</v>
      </c>
      <c r="L1184" s="6" t="s">
        <v>1031</v>
      </c>
      <c r="M1184" s="11">
        <v>4</v>
      </c>
      <c r="N1184" s="11">
        <v>249</v>
      </c>
      <c r="O1184" s="11"/>
      <c r="P1184" s="11">
        <f t="shared" si="82"/>
        <v>249</v>
      </c>
      <c r="Q1184" s="8">
        <v>6738.72</v>
      </c>
      <c r="R1184" s="9">
        <f t="shared" si="83"/>
        <v>27.063132530120484</v>
      </c>
    </row>
    <row r="1185" spans="1:18" hidden="1" outlineLevel="2" x14ac:dyDescent="0.25">
      <c r="A1185" s="5" t="s">
        <v>18</v>
      </c>
      <c r="B1185" s="5" t="s">
        <v>19</v>
      </c>
      <c r="C1185" s="5" t="s">
        <v>1029</v>
      </c>
      <c r="D1185" s="6" t="s">
        <v>21</v>
      </c>
      <c r="E1185" s="5" t="s">
        <v>22</v>
      </c>
      <c r="F1185" s="5" t="s">
        <v>91</v>
      </c>
      <c r="G1185" s="5" t="s">
        <v>115</v>
      </c>
      <c r="H1185" s="6" t="s">
        <v>116</v>
      </c>
      <c r="I1185" s="5" t="s">
        <v>117</v>
      </c>
      <c r="J1185" s="5" t="s">
        <v>27</v>
      </c>
      <c r="K1185" s="6" t="s">
        <v>1030</v>
      </c>
      <c r="L1185" s="6" t="s">
        <v>1031</v>
      </c>
      <c r="M1185" s="11">
        <v>14</v>
      </c>
      <c r="N1185" s="11">
        <v>498</v>
      </c>
      <c r="O1185" s="11"/>
      <c r="P1185" s="11">
        <f t="shared" si="82"/>
        <v>498</v>
      </c>
      <c r="Q1185" s="8">
        <v>17076.21</v>
      </c>
      <c r="R1185" s="9">
        <f t="shared" si="83"/>
        <v>34.28957831325301</v>
      </c>
    </row>
    <row r="1186" spans="1:18" hidden="1" outlineLevel="2" x14ac:dyDescent="0.25">
      <c r="A1186" s="5" t="s">
        <v>18</v>
      </c>
      <c r="B1186" s="5" t="s">
        <v>19</v>
      </c>
      <c r="C1186" s="5" t="s">
        <v>1029</v>
      </c>
      <c r="D1186" s="6" t="s">
        <v>21</v>
      </c>
      <c r="E1186" s="5" t="s">
        <v>22</v>
      </c>
      <c r="F1186" s="5" t="s">
        <v>91</v>
      </c>
      <c r="G1186" s="5" t="s">
        <v>115</v>
      </c>
      <c r="H1186" s="6" t="s">
        <v>654</v>
      </c>
      <c r="I1186" s="5" t="s">
        <v>655</v>
      </c>
      <c r="J1186" s="5" t="s">
        <v>30</v>
      </c>
      <c r="K1186" s="6" t="s">
        <v>1030</v>
      </c>
      <c r="L1186" s="6" t="s">
        <v>1031</v>
      </c>
      <c r="M1186" s="11">
        <v>3</v>
      </c>
      <c r="N1186" s="11">
        <v>220</v>
      </c>
      <c r="O1186" s="11"/>
      <c r="P1186" s="11">
        <f t="shared" si="82"/>
        <v>220</v>
      </c>
      <c r="Q1186" s="8">
        <v>5442.7</v>
      </c>
      <c r="R1186" s="9">
        <f t="shared" si="83"/>
        <v>24.739545454545453</v>
      </c>
    </row>
    <row r="1187" spans="1:18" hidden="1" outlineLevel="2" x14ac:dyDescent="0.25">
      <c r="A1187" s="5" t="s">
        <v>18</v>
      </c>
      <c r="B1187" s="5" t="s">
        <v>19</v>
      </c>
      <c r="C1187" s="5" t="s">
        <v>1029</v>
      </c>
      <c r="D1187" s="6" t="s">
        <v>21</v>
      </c>
      <c r="E1187" s="5" t="s">
        <v>22</v>
      </c>
      <c r="F1187" s="5" t="s">
        <v>91</v>
      </c>
      <c r="G1187" s="5" t="s">
        <v>118</v>
      </c>
      <c r="H1187" s="6" t="s">
        <v>119</v>
      </c>
      <c r="I1187" s="5" t="s">
        <v>120</v>
      </c>
      <c r="J1187" s="5" t="s">
        <v>27</v>
      </c>
      <c r="K1187" s="6" t="s">
        <v>1030</v>
      </c>
      <c r="L1187" s="6" t="s">
        <v>1031</v>
      </c>
      <c r="M1187" s="11">
        <v>21</v>
      </c>
      <c r="N1187" s="11">
        <v>571</v>
      </c>
      <c r="O1187" s="11"/>
      <c r="P1187" s="11">
        <f t="shared" si="82"/>
        <v>571</v>
      </c>
      <c r="Q1187" s="8">
        <v>19382.54</v>
      </c>
      <c r="R1187" s="9">
        <f t="shared" si="83"/>
        <v>33.944903677758319</v>
      </c>
    </row>
    <row r="1188" spans="1:18" hidden="1" outlineLevel="2" x14ac:dyDescent="0.25">
      <c r="A1188" s="5" t="s">
        <v>18</v>
      </c>
      <c r="B1188" s="5" t="s">
        <v>19</v>
      </c>
      <c r="C1188" s="5" t="s">
        <v>1029</v>
      </c>
      <c r="D1188" s="6" t="s">
        <v>21</v>
      </c>
      <c r="E1188" s="5" t="s">
        <v>22</v>
      </c>
      <c r="F1188" s="5" t="s">
        <v>91</v>
      </c>
      <c r="G1188" s="5" t="s">
        <v>118</v>
      </c>
      <c r="H1188" s="6" t="s">
        <v>336</v>
      </c>
      <c r="I1188" s="5" t="s">
        <v>337</v>
      </c>
      <c r="J1188" s="5" t="s">
        <v>30</v>
      </c>
      <c r="K1188" s="6" t="s">
        <v>1030</v>
      </c>
      <c r="L1188" s="6" t="s">
        <v>1031</v>
      </c>
      <c r="M1188" s="11">
        <v>3</v>
      </c>
      <c r="N1188" s="11">
        <v>72</v>
      </c>
      <c r="O1188" s="11"/>
      <c r="P1188" s="11">
        <f t="shared" si="82"/>
        <v>72</v>
      </c>
      <c r="Q1188" s="8">
        <v>666.21</v>
      </c>
      <c r="R1188" s="9">
        <f t="shared" si="83"/>
        <v>9.2529166666666676</v>
      </c>
    </row>
    <row r="1189" spans="1:18" hidden="1" outlineLevel="2" x14ac:dyDescent="0.25">
      <c r="A1189" s="5" t="s">
        <v>18</v>
      </c>
      <c r="B1189" s="5" t="s">
        <v>19</v>
      </c>
      <c r="C1189" s="5" t="s">
        <v>1029</v>
      </c>
      <c r="D1189" s="6" t="s">
        <v>21</v>
      </c>
      <c r="E1189" s="5" t="s">
        <v>22</v>
      </c>
      <c r="F1189" s="5" t="s">
        <v>91</v>
      </c>
      <c r="G1189" s="5" t="s">
        <v>121</v>
      </c>
      <c r="H1189" s="6" t="s">
        <v>122</v>
      </c>
      <c r="I1189" s="5" t="s">
        <v>123</v>
      </c>
      <c r="J1189" s="5" t="s">
        <v>27</v>
      </c>
      <c r="K1189" s="6" t="s">
        <v>1030</v>
      </c>
      <c r="L1189" s="6" t="s">
        <v>1031</v>
      </c>
      <c r="M1189" s="11">
        <v>4</v>
      </c>
      <c r="N1189" s="11">
        <v>164</v>
      </c>
      <c r="O1189" s="11"/>
      <c r="P1189" s="11">
        <f t="shared" si="82"/>
        <v>164</v>
      </c>
      <c r="Q1189" s="8">
        <v>4833.41</v>
      </c>
      <c r="R1189" s="9">
        <f t="shared" si="83"/>
        <v>29.472012195121952</v>
      </c>
    </row>
    <row r="1190" spans="1:18" hidden="1" outlineLevel="2" x14ac:dyDescent="0.25">
      <c r="A1190" s="5" t="s">
        <v>18</v>
      </c>
      <c r="B1190" s="5" t="s">
        <v>19</v>
      </c>
      <c r="C1190" s="5" t="s">
        <v>1029</v>
      </c>
      <c r="D1190" s="6" t="s">
        <v>21</v>
      </c>
      <c r="E1190" s="5" t="s">
        <v>22</v>
      </c>
      <c r="F1190" s="5" t="s">
        <v>91</v>
      </c>
      <c r="G1190" s="5" t="s">
        <v>121</v>
      </c>
      <c r="H1190" s="6" t="s">
        <v>122</v>
      </c>
      <c r="I1190" s="5" t="s">
        <v>123</v>
      </c>
      <c r="J1190" s="5" t="s">
        <v>30</v>
      </c>
      <c r="K1190" s="6" t="s">
        <v>1030</v>
      </c>
      <c r="L1190" s="6" t="s">
        <v>1031</v>
      </c>
      <c r="M1190" s="11">
        <v>5</v>
      </c>
      <c r="N1190" s="11">
        <v>174</v>
      </c>
      <c r="O1190" s="11"/>
      <c r="P1190" s="11">
        <f t="shared" si="82"/>
        <v>174</v>
      </c>
      <c r="Q1190" s="8">
        <v>1388.4</v>
      </c>
      <c r="R1190" s="9">
        <f t="shared" si="83"/>
        <v>7.9793103448275868</v>
      </c>
    </row>
    <row r="1191" spans="1:18" hidden="1" outlineLevel="2" x14ac:dyDescent="0.25">
      <c r="A1191" s="5" t="s">
        <v>18</v>
      </c>
      <c r="B1191" s="5" t="s">
        <v>19</v>
      </c>
      <c r="C1191" s="5" t="s">
        <v>1029</v>
      </c>
      <c r="D1191" s="6" t="s">
        <v>21</v>
      </c>
      <c r="E1191" s="5" t="s">
        <v>22</v>
      </c>
      <c r="F1191" s="5" t="s">
        <v>91</v>
      </c>
      <c r="G1191" s="5" t="s">
        <v>121</v>
      </c>
      <c r="H1191" s="6" t="s">
        <v>338</v>
      </c>
      <c r="I1191" s="5" t="s">
        <v>339</v>
      </c>
      <c r="J1191" s="5" t="s">
        <v>30</v>
      </c>
      <c r="K1191" s="6" t="s">
        <v>1030</v>
      </c>
      <c r="L1191" s="6" t="s">
        <v>1031</v>
      </c>
      <c r="M1191" s="11">
        <v>1</v>
      </c>
      <c r="N1191" s="11">
        <v>292</v>
      </c>
      <c r="O1191" s="11"/>
      <c r="P1191" s="11">
        <f t="shared" si="82"/>
        <v>292</v>
      </c>
      <c r="Q1191" s="8">
        <v>5513.34</v>
      </c>
      <c r="R1191" s="9">
        <f t="shared" si="83"/>
        <v>18.881301369863014</v>
      </c>
    </row>
    <row r="1192" spans="1:18" hidden="1" outlineLevel="2" x14ac:dyDescent="0.25">
      <c r="A1192" s="5" t="s">
        <v>18</v>
      </c>
      <c r="B1192" s="5" t="s">
        <v>19</v>
      </c>
      <c r="C1192" s="5" t="s">
        <v>1029</v>
      </c>
      <c r="D1192" s="6" t="s">
        <v>21</v>
      </c>
      <c r="E1192" s="5" t="s">
        <v>22</v>
      </c>
      <c r="F1192" s="5" t="s">
        <v>91</v>
      </c>
      <c r="G1192" s="5" t="s">
        <v>121</v>
      </c>
      <c r="H1192" s="6" t="s">
        <v>658</v>
      </c>
      <c r="I1192" s="5" t="s">
        <v>659</v>
      </c>
      <c r="J1192" s="5" t="s">
        <v>42</v>
      </c>
      <c r="K1192" s="6" t="s">
        <v>1030</v>
      </c>
      <c r="L1192" s="6" t="s">
        <v>1031</v>
      </c>
      <c r="M1192" s="11">
        <v>1</v>
      </c>
      <c r="N1192" s="11">
        <v>31</v>
      </c>
      <c r="O1192" s="11"/>
      <c r="P1192" s="11">
        <f t="shared" ref="P1192:P1223" si="84">SUM(N1192:O1192)</f>
        <v>31</v>
      </c>
      <c r="Q1192" s="8">
        <v>1713.68</v>
      </c>
      <c r="R1192" s="9">
        <f t="shared" ref="R1192:R1223" si="85">Q1192/P1192</f>
        <v>55.28</v>
      </c>
    </row>
    <row r="1193" spans="1:18" hidden="1" outlineLevel="2" x14ac:dyDescent="0.25">
      <c r="A1193" s="5" t="s">
        <v>18</v>
      </c>
      <c r="B1193" s="5" t="s">
        <v>19</v>
      </c>
      <c r="C1193" s="5" t="s">
        <v>1029</v>
      </c>
      <c r="D1193" s="6" t="s">
        <v>21</v>
      </c>
      <c r="E1193" s="5" t="s">
        <v>22</v>
      </c>
      <c r="F1193" s="5" t="s">
        <v>91</v>
      </c>
      <c r="G1193" s="5" t="s">
        <v>124</v>
      </c>
      <c r="H1193" s="6" t="s">
        <v>125</v>
      </c>
      <c r="I1193" s="5" t="s">
        <v>126</v>
      </c>
      <c r="J1193" s="5" t="s">
        <v>27</v>
      </c>
      <c r="K1193" s="6" t="s">
        <v>1030</v>
      </c>
      <c r="L1193" s="6" t="s">
        <v>1031</v>
      </c>
      <c r="M1193" s="11">
        <v>1</v>
      </c>
      <c r="N1193" s="11">
        <v>97</v>
      </c>
      <c r="O1193" s="11"/>
      <c r="P1193" s="11">
        <f t="shared" si="84"/>
        <v>97</v>
      </c>
      <c r="Q1193" s="8">
        <v>3485.5</v>
      </c>
      <c r="R1193" s="9">
        <f t="shared" si="85"/>
        <v>35.932989690721648</v>
      </c>
    </row>
    <row r="1194" spans="1:18" hidden="1" outlineLevel="2" x14ac:dyDescent="0.25">
      <c r="A1194" s="5" t="s">
        <v>18</v>
      </c>
      <c r="B1194" s="5" t="s">
        <v>19</v>
      </c>
      <c r="C1194" s="5" t="s">
        <v>1029</v>
      </c>
      <c r="D1194" s="6" t="s">
        <v>21</v>
      </c>
      <c r="E1194" s="5" t="s">
        <v>22</v>
      </c>
      <c r="F1194" s="5" t="s">
        <v>91</v>
      </c>
      <c r="G1194" s="5" t="s">
        <v>124</v>
      </c>
      <c r="H1194" s="6" t="s">
        <v>975</v>
      </c>
      <c r="I1194" s="5" t="s">
        <v>976</v>
      </c>
      <c r="J1194" s="5" t="s">
        <v>30</v>
      </c>
      <c r="K1194" s="6" t="s">
        <v>1030</v>
      </c>
      <c r="L1194" s="6" t="s">
        <v>1031</v>
      </c>
      <c r="M1194" s="11">
        <v>2</v>
      </c>
      <c r="N1194" s="11">
        <v>147</v>
      </c>
      <c r="O1194" s="11"/>
      <c r="P1194" s="11">
        <f t="shared" si="84"/>
        <v>147</v>
      </c>
      <c r="Q1194" s="8">
        <v>7182.2</v>
      </c>
      <c r="R1194" s="9">
        <f t="shared" si="85"/>
        <v>48.858503401360544</v>
      </c>
    </row>
    <row r="1195" spans="1:18" hidden="1" outlineLevel="2" x14ac:dyDescent="0.25">
      <c r="A1195" s="5" t="s">
        <v>18</v>
      </c>
      <c r="B1195" s="5" t="s">
        <v>19</v>
      </c>
      <c r="C1195" s="5" t="s">
        <v>1029</v>
      </c>
      <c r="D1195" s="6" t="s">
        <v>21</v>
      </c>
      <c r="E1195" s="5" t="s">
        <v>22</v>
      </c>
      <c r="F1195" s="5" t="s">
        <v>127</v>
      </c>
      <c r="G1195" s="5" t="s">
        <v>461</v>
      </c>
      <c r="H1195" s="6" t="s">
        <v>1036</v>
      </c>
      <c r="I1195" s="5" t="s">
        <v>1037</v>
      </c>
      <c r="J1195" s="5" t="s">
        <v>49</v>
      </c>
      <c r="K1195" s="6" t="s">
        <v>1030</v>
      </c>
      <c r="L1195" s="6" t="s">
        <v>1031</v>
      </c>
      <c r="M1195" s="11"/>
      <c r="N1195" s="11"/>
      <c r="O1195" s="11">
        <v>120</v>
      </c>
      <c r="P1195" s="7">
        <f t="shared" si="84"/>
        <v>120</v>
      </c>
      <c r="Q1195" s="8">
        <v>5815.65</v>
      </c>
      <c r="R1195" s="9">
        <f t="shared" si="85"/>
        <v>48.463749999999997</v>
      </c>
    </row>
    <row r="1196" spans="1:18" hidden="1" outlineLevel="2" x14ac:dyDescent="0.25">
      <c r="A1196" s="5" t="s">
        <v>18</v>
      </c>
      <c r="B1196" s="5" t="s">
        <v>19</v>
      </c>
      <c r="C1196" s="5" t="s">
        <v>1029</v>
      </c>
      <c r="D1196" s="6" t="s">
        <v>21</v>
      </c>
      <c r="E1196" s="5" t="s">
        <v>22</v>
      </c>
      <c r="F1196" s="5" t="s">
        <v>127</v>
      </c>
      <c r="G1196" s="5" t="s">
        <v>461</v>
      </c>
      <c r="H1196" s="6" t="s">
        <v>462</v>
      </c>
      <c r="I1196" s="5" t="s">
        <v>463</v>
      </c>
      <c r="J1196" s="5" t="s">
        <v>30</v>
      </c>
      <c r="K1196" s="6" t="s">
        <v>1030</v>
      </c>
      <c r="L1196" s="6" t="s">
        <v>1031</v>
      </c>
      <c r="M1196" s="11">
        <v>2</v>
      </c>
      <c r="N1196" s="11">
        <v>277</v>
      </c>
      <c r="O1196" s="11"/>
      <c r="P1196" s="11">
        <f t="shared" si="84"/>
        <v>277</v>
      </c>
      <c r="Q1196" s="8">
        <v>494.59</v>
      </c>
      <c r="R1196" s="9">
        <f t="shared" si="85"/>
        <v>1.7855234657039711</v>
      </c>
    </row>
    <row r="1197" spans="1:18" hidden="1" outlineLevel="2" x14ac:dyDescent="0.25">
      <c r="A1197" s="5" t="s">
        <v>18</v>
      </c>
      <c r="B1197" s="5" t="s">
        <v>19</v>
      </c>
      <c r="C1197" s="5" t="s">
        <v>1029</v>
      </c>
      <c r="D1197" s="6" t="s">
        <v>21</v>
      </c>
      <c r="E1197" s="5" t="s">
        <v>22</v>
      </c>
      <c r="F1197" s="5" t="s">
        <v>127</v>
      </c>
      <c r="G1197" s="5" t="s">
        <v>128</v>
      </c>
      <c r="H1197" s="6" t="s">
        <v>1038</v>
      </c>
      <c r="I1197" s="5" t="s">
        <v>1039</v>
      </c>
      <c r="J1197" s="5" t="s">
        <v>49</v>
      </c>
      <c r="K1197" s="6" t="s">
        <v>1030</v>
      </c>
      <c r="L1197" s="6" t="s">
        <v>1031</v>
      </c>
      <c r="M1197" s="11"/>
      <c r="N1197" s="11"/>
      <c r="O1197" s="11">
        <v>442</v>
      </c>
      <c r="P1197" s="7">
        <f t="shared" si="84"/>
        <v>442</v>
      </c>
      <c r="Q1197" s="8">
        <v>3492.07</v>
      </c>
      <c r="R1197" s="9">
        <f t="shared" si="85"/>
        <v>7.9006108597285074</v>
      </c>
    </row>
    <row r="1198" spans="1:18" hidden="1" outlineLevel="2" x14ac:dyDescent="0.25">
      <c r="A1198" s="5" t="s">
        <v>18</v>
      </c>
      <c r="B1198" s="5" t="s">
        <v>19</v>
      </c>
      <c r="C1198" s="5" t="s">
        <v>1029</v>
      </c>
      <c r="D1198" s="6" t="s">
        <v>21</v>
      </c>
      <c r="E1198" s="5" t="s">
        <v>22</v>
      </c>
      <c r="F1198" s="5" t="s">
        <v>127</v>
      </c>
      <c r="G1198" s="5" t="s">
        <v>128</v>
      </c>
      <c r="H1198" s="6" t="s">
        <v>135</v>
      </c>
      <c r="I1198" s="5" t="s">
        <v>136</v>
      </c>
      <c r="J1198" s="5" t="s">
        <v>27</v>
      </c>
      <c r="K1198" s="6" t="s">
        <v>1030</v>
      </c>
      <c r="L1198" s="6" t="s">
        <v>1031</v>
      </c>
      <c r="M1198" s="11">
        <v>19</v>
      </c>
      <c r="N1198" s="11">
        <v>485</v>
      </c>
      <c r="O1198" s="11"/>
      <c r="P1198" s="11">
        <f t="shared" si="84"/>
        <v>485</v>
      </c>
      <c r="Q1198" s="8">
        <v>5936.28</v>
      </c>
      <c r="R1198" s="9">
        <f t="shared" si="85"/>
        <v>12.239752577319587</v>
      </c>
    </row>
    <row r="1199" spans="1:18" hidden="1" outlineLevel="2" x14ac:dyDescent="0.25">
      <c r="A1199" s="5" t="s">
        <v>18</v>
      </c>
      <c r="B1199" s="5" t="s">
        <v>19</v>
      </c>
      <c r="C1199" s="5" t="s">
        <v>1029</v>
      </c>
      <c r="D1199" s="6" t="s">
        <v>21</v>
      </c>
      <c r="E1199" s="5" t="s">
        <v>22</v>
      </c>
      <c r="F1199" s="5" t="s">
        <v>127</v>
      </c>
      <c r="G1199" s="5" t="s">
        <v>128</v>
      </c>
      <c r="H1199" s="6" t="s">
        <v>137</v>
      </c>
      <c r="I1199" s="5" t="s">
        <v>138</v>
      </c>
      <c r="J1199" s="5" t="s">
        <v>30</v>
      </c>
      <c r="K1199" s="6" t="s">
        <v>1030</v>
      </c>
      <c r="L1199" s="6" t="s">
        <v>1031</v>
      </c>
      <c r="M1199" s="11">
        <v>21</v>
      </c>
      <c r="N1199" s="11">
        <v>1156</v>
      </c>
      <c r="O1199" s="11"/>
      <c r="P1199" s="11">
        <f t="shared" si="84"/>
        <v>1156</v>
      </c>
      <c r="Q1199" s="8">
        <v>17091.11</v>
      </c>
      <c r="R1199" s="9">
        <f t="shared" si="85"/>
        <v>14.78469723183391</v>
      </c>
    </row>
    <row r="1200" spans="1:18" hidden="1" outlineLevel="2" x14ac:dyDescent="0.25">
      <c r="A1200" s="5" t="s">
        <v>18</v>
      </c>
      <c r="B1200" s="5" t="s">
        <v>19</v>
      </c>
      <c r="C1200" s="5" t="s">
        <v>1029</v>
      </c>
      <c r="D1200" s="6" t="s">
        <v>21</v>
      </c>
      <c r="E1200" s="5" t="s">
        <v>22</v>
      </c>
      <c r="F1200" s="5" t="s">
        <v>127</v>
      </c>
      <c r="G1200" s="5" t="s">
        <v>128</v>
      </c>
      <c r="H1200" s="6" t="s">
        <v>350</v>
      </c>
      <c r="I1200" s="5" t="s">
        <v>351</v>
      </c>
      <c r="J1200" s="5" t="s">
        <v>42</v>
      </c>
      <c r="K1200" s="6" t="s">
        <v>1030</v>
      </c>
      <c r="L1200" s="6" t="s">
        <v>1031</v>
      </c>
      <c r="M1200" s="11">
        <v>1</v>
      </c>
      <c r="N1200" s="11">
        <v>269</v>
      </c>
      <c r="O1200" s="9"/>
      <c r="P1200" s="11">
        <f t="shared" si="84"/>
        <v>269</v>
      </c>
      <c r="Q1200" s="8">
        <v>2558.58</v>
      </c>
      <c r="R1200" s="9">
        <f t="shared" si="85"/>
        <v>9.5114498141263937</v>
      </c>
    </row>
    <row r="1201" spans="1:18" hidden="1" outlineLevel="2" x14ac:dyDescent="0.25">
      <c r="A1201" s="5" t="s">
        <v>18</v>
      </c>
      <c r="B1201" s="5" t="s">
        <v>19</v>
      </c>
      <c r="C1201" s="5" t="s">
        <v>1029</v>
      </c>
      <c r="D1201" s="6" t="s">
        <v>21</v>
      </c>
      <c r="E1201" s="5" t="s">
        <v>22</v>
      </c>
      <c r="F1201" s="5" t="s">
        <v>127</v>
      </c>
      <c r="G1201" s="5" t="s">
        <v>139</v>
      </c>
      <c r="H1201" s="6" t="s">
        <v>1040</v>
      </c>
      <c r="I1201" s="5" t="s">
        <v>1041</v>
      </c>
      <c r="J1201" s="5" t="s">
        <v>49</v>
      </c>
      <c r="K1201" s="6" t="s">
        <v>1030</v>
      </c>
      <c r="L1201" s="6" t="s">
        <v>1031</v>
      </c>
      <c r="M1201" s="11"/>
      <c r="N1201" s="11"/>
      <c r="O1201" s="11">
        <v>2594</v>
      </c>
      <c r="P1201" s="7">
        <f t="shared" si="84"/>
        <v>2594</v>
      </c>
      <c r="Q1201" s="8">
        <v>13432.94</v>
      </c>
      <c r="R1201" s="9">
        <f t="shared" si="85"/>
        <v>5.1784656900539705</v>
      </c>
    </row>
    <row r="1202" spans="1:18" hidden="1" outlineLevel="2" x14ac:dyDescent="0.25">
      <c r="A1202" s="5" t="s">
        <v>18</v>
      </c>
      <c r="B1202" s="5" t="s">
        <v>19</v>
      </c>
      <c r="C1202" s="5" t="s">
        <v>1029</v>
      </c>
      <c r="D1202" s="6" t="s">
        <v>21</v>
      </c>
      <c r="E1202" s="5" t="s">
        <v>22</v>
      </c>
      <c r="F1202" s="5" t="s">
        <v>127</v>
      </c>
      <c r="G1202" s="5" t="s">
        <v>139</v>
      </c>
      <c r="H1202" s="6" t="s">
        <v>1042</v>
      </c>
      <c r="I1202" s="5" t="s">
        <v>1043</v>
      </c>
      <c r="J1202" s="5" t="s">
        <v>48</v>
      </c>
      <c r="K1202" s="6" t="s">
        <v>1030</v>
      </c>
      <c r="L1202" s="6" t="s">
        <v>1031</v>
      </c>
      <c r="M1202" s="11"/>
      <c r="N1202" s="11"/>
      <c r="O1202" s="11">
        <v>282</v>
      </c>
      <c r="P1202" s="7">
        <f t="shared" si="84"/>
        <v>282</v>
      </c>
      <c r="Q1202" s="8">
        <v>2721.28</v>
      </c>
      <c r="R1202" s="9">
        <f t="shared" si="85"/>
        <v>9.6499290780141855</v>
      </c>
    </row>
    <row r="1203" spans="1:18" hidden="1" outlineLevel="2" x14ac:dyDescent="0.25">
      <c r="A1203" s="5" t="s">
        <v>18</v>
      </c>
      <c r="B1203" s="5" t="s">
        <v>19</v>
      </c>
      <c r="C1203" s="5" t="s">
        <v>1029</v>
      </c>
      <c r="D1203" s="6" t="s">
        <v>21</v>
      </c>
      <c r="E1203" s="5" t="s">
        <v>22</v>
      </c>
      <c r="F1203" s="5" t="s">
        <v>127</v>
      </c>
      <c r="G1203" s="5" t="s">
        <v>139</v>
      </c>
      <c r="H1203" s="6" t="s">
        <v>140</v>
      </c>
      <c r="I1203" s="5" t="s">
        <v>141</v>
      </c>
      <c r="J1203" s="5" t="s">
        <v>27</v>
      </c>
      <c r="K1203" s="6" t="s">
        <v>1030</v>
      </c>
      <c r="L1203" s="6" t="s">
        <v>1031</v>
      </c>
      <c r="M1203" s="11">
        <v>71</v>
      </c>
      <c r="N1203" s="11">
        <v>1975</v>
      </c>
      <c r="O1203" s="11"/>
      <c r="P1203" s="11">
        <f t="shared" si="84"/>
        <v>1975</v>
      </c>
      <c r="Q1203" s="8">
        <v>26831.49</v>
      </c>
      <c r="R1203" s="9">
        <f t="shared" si="85"/>
        <v>13.585564556962026</v>
      </c>
    </row>
    <row r="1204" spans="1:18" hidden="1" outlineLevel="2" x14ac:dyDescent="0.25">
      <c r="A1204" s="5" t="s">
        <v>18</v>
      </c>
      <c r="B1204" s="5" t="s">
        <v>19</v>
      </c>
      <c r="C1204" s="5" t="s">
        <v>1029</v>
      </c>
      <c r="D1204" s="6" t="s">
        <v>21</v>
      </c>
      <c r="E1204" s="5" t="s">
        <v>22</v>
      </c>
      <c r="F1204" s="5" t="s">
        <v>127</v>
      </c>
      <c r="G1204" s="5" t="s">
        <v>139</v>
      </c>
      <c r="H1204" s="6" t="s">
        <v>142</v>
      </c>
      <c r="I1204" s="5" t="s">
        <v>143</v>
      </c>
      <c r="J1204" s="5" t="s">
        <v>30</v>
      </c>
      <c r="K1204" s="6" t="s">
        <v>1030</v>
      </c>
      <c r="L1204" s="6" t="s">
        <v>1031</v>
      </c>
      <c r="M1204" s="11">
        <v>20</v>
      </c>
      <c r="N1204" s="11">
        <v>1043</v>
      </c>
      <c r="O1204" s="11"/>
      <c r="P1204" s="11">
        <f t="shared" si="84"/>
        <v>1043</v>
      </c>
      <c r="Q1204" s="8">
        <v>15641.77</v>
      </c>
      <c r="R1204" s="9">
        <f t="shared" si="85"/>
        <v>14.996903163950144</v>
      </c>
    </row>
    <row r="1205" spans="1:18" hidden="1" outlineLevel="2" x14ac:dyDescent="0.25">
      <c r="A1205" s="5" t="s">
        <v>18</v>
      </c>
      <c r="B1205" s="5" t="s">
        <v>19</v>
      </c>
      <c r="C1205" s="5" t="s">
        <v>1029</v>
      </c>
      <c r="D1205" s="6" t="s">
        <v>21</v>
      </c>
      <c r="E1205" s="5" t="s">
        <v>22</v>
      </c>
      <c r="F1205" s="5" t="s">
        <v>127</v>
      </c>
      <c r="G1205" s="5" t="s">
        <v>139</v>
      </c>
      <c r="H1205" s="6" t="s">
        <v>360</v>
      </c>
      <c r="I1205" s="5" t="s">
        <v>361</v>
      </c>
      <c r="J1205" s="5" t="s">
        <v>42</v>
      </c>
      <c r="K1205" s="6" t="s">
        <v>1030</v>
      </c>
      <c r="L1205" s="6" t="s">
        <v>1031</v>
      </c>
      <c r="M1205" s="11">
        <v>2</v>
      </c>
      <c r="N1205" s="11">
        <v>173</v>
      </c>
      <c r="O1205" s="11"/>
      <c r="P1205" s="11">
        <f t="shared" si="84"/>
        <v>173</v>
      </c>
      <c r="Q1205" s="8">
        <v>1794.96</v>
      </c>
      <c r="R1205" s="9">
        <f t="shared" si="85"/>
        <v>10.375491329479768</v>
      </c>
    </row>
    <row r="1206" spans="1:18" hidden="1" outlineLevel="2" x14ac:dyDescent="0.25">
      <c r="A1206" s="5" t="s">
        <v>18</v>
      </c>
      <c r="B1206" s="5" t="s">
        <v>19</v>
      </c>
      <c r="C1206" s="5" t="s">
        <v>1029</v>
      </c>
      <c r="D1206" s="6" t="s">
        <v>21</v>
      </c>
      <c r="E1206" s="5" t="s">
        <v>22</v>
      </c>
      <c r="F1206" s="5" t="s">
        <v>127</v>
      </c>
      <c r="G1206" s="5" t="s">
        <v>144</v>
      </c>
      <c r="H1206" s="6" t="s">
        <v>151</v>
      </c>
      <c r="I1206" s="5" t="s">
        <v>152</v>
      </c>
      <c r="J1206" s="5" t="s">
        <v>27</v>
      </c>
      <c r="K1206" s="6" t="s">
        <v>1030</v>
      </c>
      <c r="L1206" s="6" t="s">
        <v>1031</v>
      </c>
      <c r="M1206" s="11">
        <v>22</v>
      </c>
      <c r="N1206" s="11">
        <v>768</v>
      </c>
      <c r="O1206" s="11"/>
      <c r="P1206" s="11">
        <f t="shared" si="84"/>
        <v>768</v>
      </c>
      <c r="Q1206" s="8">
        <v>14025.49</v>
      </c>
      <c r="R1206" s="9">
        <f t="shared" si="85"/>
        <v>18.262356770833332</v>
      </c>
    </row>
    <row r="1207" spans="1:18" hidden="1" outlineLevel="2" x14ac:dyDescent="0.25">
      <c r="A1207" s="5" t="s">
        <v>18</v>
      </c>
      <c r="B1207" s="5" t="s">
        <v>19</v>
      </c>
      <c r="C1207" s="5" t="s">
        <v>1029</v>
      </c>
      <c r="D1207" s="6" t="s">
        <v>21</v>
      </c>
      <c r="E1207" s="5" t="s">
        <v>22</v>
      </c>
      <c r="F1207" s="5" t="s">
        <v>127</v>
      </c>
      <c r="G1207" s="5" t="s">
        <v>144</v>
      </c>
      <c r="H1207" s="6" t="s">
        <v>153</v>
      </c>
      <c r="I1207" s="5" t="s">
        <v>154</v>
      </c>
      <c r="J1207" s="5" t="s">
        <v>30</v>
      </c>
      <c r="K1207" s="6" t="s">
        <v>1030</v>
      </c>
      <c r="L1207" s="6" t="s">
        <v>1031</v>
      </c>
      <c r="M1207" s="11">
        <v>41</v>
      </c>
      <c r="N1207" s="11">
        <v>1948</v>
      </c>
      <c r="O1207" s="11"/>
      <c r="P1207" s="11">
        <f t="shared" si="84"/>
        <v>1948</v>
      </c>
      <c r="Q1207" s="8">
        <v>21690.5</v>
      </c>
      <c r="R1207" s="9">
        <f t="shared" si="85"/>
        <v>11.134753593429158</v>
      </c>
    </row>
    <row r="1208" spans="1:18" hidden="1" outlineLevel="2" x14ac:dyDescent="0.25">
      <c r="A1208" s="5" t="s">
        <v>18</v>
      </c>
      <c r="B1208" s="5" t="s">
        <v>19</v>
      </c>
      <c r="C1208" s="5" t="s">
        <v>1029</v>
      </c>
      <c r="D1208" s="6" t="s">
        <v>21</v>
      </c>
      <c r="E1208" s="5" t="s">
        <v>22</v>
      </c>
      <c r="F1208" s="5" t="s">
        <v>127</v>
      </c>
      <c r="G1208" s="5" t="s">
        <v>144</v>
      </c>
      <c r="H1208" s="6" t="s">
        <v>155</v>
      </c>
      <c r="I1208" s="5" t="s">
        <v>156</v>
      </c>
      <c r="J1208" s="5" t="s">
        <v>42</v>
      </c>
      <c r="K1208" s="6" t="s">
        <v>1030</v>
      </c>
      <c r="L1208" s="6" t="s">
        <v>1031</v>
      </c>
      <c r="M1208" s="11">
        <v>1</v>
      </c>
      <c r="N1208" s="11">
        <v>91</v>
      </c>
      <c r="O1208" s="11"/>
      <c r="P1208" s="11">
        <f t="shared" si="84"/>
        <v>91</v>
      </c>
      <c r="Q1208" s="8">
        <v>266.5</v>
      </c>
      <c r="R1208" s="9">
        <f t="shared" si="85"/>
        <v>2.9285714285714284</v>
      </c>
    </row>
    <row r="1209" spans="1:18" hidden="1" outlineLevel="2" x14ac:dyDescent="0.25">
      <c r="A1209" s="5" t="s">
        <v>18</v>
      </c>
      <c r="B1209" s="5" t="s">
        <v>19</v>
      </c>
      <c r="C1209" s="5" t="s">
        <v>1029</v>
      </c>
      <c r="D1209" s="6" t="s">
        <v>21</v>
      </c>
      <c r="E1209" s="5" t="s">
        <v>22</v>
      </c>
      <c r="F1209" s="5" t="s">
        <v>127</v>
      </c>
      <c r="G1209" s="5" t="s">
        <v>157</v>
      </c>
      <c r="H1209" s="6" t="s">
        <v>1044</v>
      </c>
      <c r="I1209" s="5" t="s">
        <v>1045</v>
      </c>
      <c r="J1209" s="5" t="s">
        <v>47</v>
      </c>
      <c r="K1209" s="6" t="s">
        <v>1030</v>
      </c>
      <c r="L1209" s="6" t="s">
        <v>1031</v>
      </c>
      <c r="M1209" s="11"/>
      <c r="N1209" s="11"/>
      <c r="O1209" s="11">
        <v>422</v>
      </c>
      <c r="P1209" s="7">
        <f t="shared" si="84"/>
        <v>422</v>
      </c>
      <c r="Q1209" s="8">
        <v>2837.64</v>
      </c>
      <c r="R1209" s="9">
        <f t="shared" si="85"/>
        <v>6.724265402843602</v>
      </c>
    </row>
    <row r="1210" spans="1:18" hidden="1" outlineLevel="2" x14ac:dyDescent="0.25">
      <c r="A1210" s="5" t="s">
        <v>18</v>
      </c>
      <c r="B1210" s="5" t="s">
        <v>19</v>
      </c>
      <c r="C1210" s="5" t="s">
        <v>1029</v>
      </c>
      <c r="D1210" s="6" t="s">
        <v>21</v>
      </c>
      <c r="E1210" s="5" t="s">
        <v>22</v>
      </c>
      <c r="F1210" s="5" t="s">
        <v>127</v>
      </c>
      <c r="G1210" s="5" t="s">
        <v>157</v>
      </c>
      <c r="H1210" s="6" t="s">
        <v>1044</v>
      </c>
      <c r="I1210" s="5" t="s">
        <v>1045</v>
      </c>
      <c r="J1210" s="5" t="s">
        <v>49</v>
      </c>
      <c r="K1210" s="6" t="s">
        <v>1030</v>
      </c>
      <c r="L1210" s="6" t="s">
        <v>1031</v>
      </c>
      <c r="M1210" s="11"/>
      <c r="N1210" s="11"/>
      <c r="O1210" s="11">
        <v>2015</v>
      </c>
      <c r="P1210" s="7">
        <f t="shared" si="84"/>
        <v>2015</v>
      </c>
      <c r="Q1210" s="8">
        <v>11350.54</v>
      </c>
      <c r="R1210" s="9">
        <f t="shared" si="85"/>
        <v>5.6330223325062043</v>
      </c>
    </row>
    <row r="1211" spans="1:18" hidden="1" outlineLevel="2" x14ac:dyDescent="0.25">
      <c r="A1211" s="5" t="s">
        <v>18</v>
      </c>
      <c r="B1211" s="5" t="s">
        <v>19</v>
      </c>
      <c r="C1211" s="5" t="s">
        <v>1029</v>
      </c>
      <c r="D1211" s="6" t="s">
        <v>21</v>
      </c>
      <c r="E1211" s="5" t="s">
        <v>22</v>
      </c>
      <c r="F1211" s="5" t="s">
        <v>127</v>
      </c>
      <c r="G1211" s="5" t="s">
        <v>157</v>
      </c>
      <c r="H1211" s="6" t="s">
        <v>162</v>
      </c>
      <c r="I1211" s="5" t="s">
        <v>163</v>
      </c>
      <c r="J1211" s="5" t="s">
        <v>27</v>
      </c>
      <c r="K1211" s="6" t="s">
        <v>1030</v>
      </c>
      <c r="L1211" s="6" t="s">
        <v>1031</v>
      </c>
      <c r="M1211" s="11">
        <v>9</v>
      </c>
      <c r="N1211" s="11">
        <v>255</v>
      </c>
      <c r="O1211" s="11"/>
      <c r="P1211" s="11">
        <f t="shared" si="84"/>
        <v>255</v>
      </c>
      <c r="Q1211" s="8">
        <v>633.70000000000005</v>
      </c>
      <c r="R1211" s="9">
        <f t="shared" si="85"/>
        <v>2.4850980392156865</v>
      </c>
    </row>
    <row r="1212" spans="1:18" hidden="1" outlineLevel="2" x14ac:dyDescent="0.25">
      <c r="A1212" s="5" t="s">
        <v>18</v>
      </c>
      <c r="B1212" s="5" t="s">
        <v>19</v>
      </c>
      <c r="C1212" s="5" t="s">
        <v>1029</v>
      </c>
      <c r="D1212" s="6" t="s">
        <v>21</v>
      </c>
      <c r="E1212" s="5" t="s">
        <v>22</v>
      </c>
      <c r="F1212" s="5" t="s">
        <v>127</v>
      </c>
      <c r="G1212" s="5" t="s">
        <v>157</v>
      </c>
      <c r="H1212" s="6" t="s">
        <v>164</v>
      </c>
      <c r="I1212" s="5" t="s">
        <v>165</v>
      </c>
      <c r="J1212" s="5" t="s">
        <v>30</v>
      </c>
      <c r="K1212" s="6" t="s">
        <v>1030</v>
      </c>
      <c r="L1212" s="6" t="s">
        <v>1031</v>
      </c>
      <c r="M1212" s="11">
        <v>4</v>
      </c>
      <c r="N1212" s="11">
        <v>194</v>
      </c>
      <c r="O1212" s="11"/>
      <c r="P1212" s="11">
        <f t="shared" si="84"/>
        <v>194</v>
      </c>
      <c r="Q1212" s="8">
        <v>1703.83</v>
      </c>
      <c r="R1212" s="9">
        <f t="shared" si="85"/>
        <v>8.7826288659793814</v>
      </c>
    </row>
    <row r="1213" spans="1:18" hidden="1" outlineLevel="2" x14ac:dyDescent="0.25">
      <c r="A1213" s="5" t="s">
        <v>18</v>
      </c>
      <c r="B1213" s="5" t="s">
        <v>19</v>
      </c>
      <c r="C1213" s="5" t="s">
        <v>1029</v>
      </c>
      <c r="D1213" s="6" t="s">
        <v>21</v>
      </c>
      <c r="E1213" s="5" t="s">
        <v>22</v>
      </c>
      <c r="F1213" s="5" t="s">
        <v>166</v>
      </c>
      <c r="G1213" s="5" t="s">
        <v>686</v>
      </c>
      <c r="H1213" s="6" t="s">
        <v>1046</v>
      </c>
      <c r="I1213" s="5" t="s">
        <v>1047</v>
      </c>
      <c r="J1213" s="5" t="s">
        <v>49</v>
      </c>
      <c r="K1213" s="6" t="s">
        <v>1030</v>
      </c>
      <c r="L1213" s="6" t="s">
        <v>1031</v>
      </c>
      <c r="M1213" s="11"/>
      <c r="N1213" s="11"/>
      <c r="O1213" s="11">
        <v>1765</v>
      </c>
      <c r="P1213" s="7">
        <f t="shared" si="84"/>
        <v>1765</v>
      </c>
      <c r="Q1213" s="8">
        <v>18998.580000000002</v>
      </c>
      <c r="R1213" s="9">
        <f t="shared" si="85"/>
        <v>10.764067988668556</v>
      </c>
    </row>
    <row r="1214" spans="1:18" hidden="1" outlineLevel="2" x14ac:dyDescent="0.25">
      <c r="A1214" s="5" t="s">
        <v>18</v>
      </c>
      <c r="B1214" s="5" t="s">
        <v>19</v>
      </c>
      <c r="C1214" s="5" t="s">
        <v>1029</v>
      </c>
      <c r="D1214" s="6" t="s">
        <v>21</v>
      </c>
      <c r="E1214" s="5" t="s">
        <v>22</v>
      </c>
      <c r="F1214" s="5" t="s">
        <v>166</v>
      </c>
      <c r="G1214" s="5" t="s">
        <v>167</v>
      </c>
      <c r="H1214" s="6" t="s">
        <v>368</v>
      </c>
      <c r="I1214" s="5" t="s">
        <v>369</v>
      </c>
      <c r="J1214" s="5" t="s">
        <v>27</v>
      </c>
      <c r="K1214" s="6" t="s">
        <v>1030</v>
      </c>
      <c r="L1214" s="6" t="s">
        <v>1031</v>
      </c>
      <c r="M1214" s="11">
        <v>1</v>
      </c>
      <c r="N1214" s="11">
        <v>12</v>
      </c>
      <c r="O1214" s="11"/>
      <c r="P1214" s="11">
        <f t="shared" si="84"/>
        <v>12</v>
      </c>
      <c r="Q1214" s="8">
        <v>2752.8</v>
      </c>
      <c r="R1214" s="9">
        <f t="shared" si="85"/>
        <v>229.4</v>
      </c>
    </row>
    <row r="1215" spans="1:18" hidden="1" outlineLevel="2" x14ac:dyDescent="0.25">
      <c r="A1215" s="5" t="s">
        <v>18</v>
      </c>
      <c r="B1215" s="5" t="s">
        <v>19</v>
      </c>
      <c r="C1215" s="5" t="s">
        <v>1029</v>
      </c>
      <c r="D1215" s="6" t="s">
        <v>21</v>
      </c>
      <c r="E1215" s="5" t="s">
        <v>22</v>
      </c>
      <c r="F1215" s="5" t="s">
        <v>166</v>
      </c>
      <c r="G1215" s="5" t="s">
        <v>173</v>
      </c>
      <c r="H1215" s="6" t="s">
        <v>1048</v>
      </c>
      <c r="I1215" s="5" t="s">
        <v>1049</v>
      </c>
      <c r="J1215" s="5" t="s">
        <v>49</v>
      </c>
      <c r="K1215" s="6" t="s">
        <v>1030</v>
      </c>
      <c r="L1215" s="6" t="s">
        <v>1031</v>
      </c>
      <c r="M1215" s="11"/>
      <c r="N1215" s="11"/>
      <c r="O1215" s="11">
        <v>367</v>
      </c>
      <c r="P1215" s="7">
        <f t="shared" si="84"/>
        <v>367</v>
      </c>
      <c r="Q1215" s="8">
        <v>7923.12</v>
      </c>
      <c r="R1215" s="9">
        <f t="shared" si="85"/>
        <v>21.588882833787466</v>
      </c>
    </row>
    <row r="1216" spans="1:18" hidden="1" outlineLevel="2" x14ac:dyDescent="0.25">
      <c r="A1216" s="5" t="s">
        <v>18</v>
      </c>
      <c r="B1216" s="5" t="s">
        <v>19</v>
      </c>
      <c r="C1216" s="5" t="s">
        <v>1029</v>
      </c>
      <c r="D1216" s="6" t="s">
        <v>21</v>
      </c>
      <c r="E1216" s="5" t="s">
        <v>22</v>
      </c>
      <c r="F1216" s="5" t="s">
        <v>166</v>
      </c>
      <c r="G1216" s="5" t="s">
        <v>173</v>
      </c>
      <c r="H1216" s="6" t="s">
        <v>372</v>
      </c>
      <c r="I1216" s="5" t="s">
        <v>373</v>
      </c>
      <c r="J1216" s="5" t="s">
        <v>27</v>
      </c>
      <c r="K1216" s="6" t="s">
        <v>1030</v>
      </c>
      <c r="L1216" s="6" t="s">
        <v>1031</v>
      </c>
      <c r="M1216" s="11">
        <v>20</v>
      </c>
      <c r="N1216" s="11">
        <v>568</v>
      </c>
      <c r="O1216" s="11"/>
      <c r="P1216" s="11">
        <f t="shared" si="84"/>
        <v>568</v>
      </c>
      <c r="Q1216" s="8">
        <v>20739.03</v>
      </c>
      <c r="R1216" s="9">
        <f t="shared" si="85"/>
        <v>36.512376760563377</v>
      </c>
    </row>
    <row r="1217" spans="1:18" hidden="1" outlineLevel="2" x14ac:dyDescent="0.25">
      <c r="A1217" s="5" t="s">
        <v>18</v>
      </c>
      <c r="B1217" s="5" t="s">
        <v>19</v>
      </c>
      <c r="C1217" s="5" t="s">
        <v>1029</v>
      </c>
      <c r="D1217" s="6" t="s">
        <v>21</v>
      </c>
      <c r="E1217" s="5" t="s">
        <v>22</v>
      </c>
      <c r="F1217" s="5" t="s">
        <v>176</v>
      </c>
      <c r="G1217" s="5" t="s">
        <v>177</v>
      </c>
      <c r="H1217" s="6" t="s">
        <v>180</v>
      </c>
      <c r="I1217" s="5" t="s">
        <v>181</v>
      </c>
      <c r="J1217" s="5" t="s">
        <v>27</v>
      </c>
      <c r="K1217" s="6" t="s">
        <v>1030</v>
      </c>
      <c r="L1217" s="6" t="s">
        <v>1031</v>
      </c>
      <c r="M1217" s="11">
        <v>22</v>
      </c>
      <c r="N1217" s="11">
        <v>1173</v>
      </c>
      <c r="O1217" s="11"/>
      <c r="P1217" s="11">
        <f t="shared" si="84"/>
        <v>1173</v>
      </c>
      <c r="Q1217" s="8">
        <v>14787.87</v>
      </c>
      <c r="R1217" s="9">
        <f t="shared" si="85"/>
        <v>12.60687979539642</v>
      </c>
    </row>
    <row r="1218" spans="1:18" hidden="1" outlineLevel="2" x14ac:dyDescent="0.25">
      <c r="A1218" s="5" t="s">
        <v>18</v>
      </c>
      <c r="B1218" s="5" t="s">
        <v>19</v>
      </c>
      <c r="C1218" s="5" t="s">
        <v>1029</v>
      </c>
      <c r="D1218" s="6" t="s">
        <v>21</v>
      </c>
      <c r="E1218" s="5" t="s">
        <v>22</v>
      </c>
      <c r="F1218" s="5" t="s">
        <v>176</v>
      </c>
      <c r="G1218" s="5" t="s">
        <v>177</v>
      </c>
      <c r="H1218" s="6" t="s">
        <v>182</v>
      </c>
      <c r="I1218" s="5" t="s">
        <v>183</v>
      </c>
      <c r="J1218" s="5" t="s">
        <v>30</v>
      </c>
      <c r="K1218" s="6" t="s">
        <v>1030</v>
      </c>
      <c r="L1218" s="6" t="s">
        <v>1031</v>
      </c>
      <c r="M1218" s="11">
        <v>2</v>
      </c>
      <c r="N1218" s="11">
        <v>554</v>
      </c>
      <c r="O1218" s="11"/>
      <c r="P1218" s="11">
        <f t="shared" si="84"/>
        <v>554</v>
      </c>
      <c r="Q1218" s="8">
        <v>2008.38</v>
      </c>
      <c r="R1218" s="9">
        <f t="shared" si="85"/>
        <v>3.6252346570397114</v>
      </c>
    </row>
    <row r="1219" spans="1:18" hidden="1" outlineLevel="2" x14ac:dyDescent="0.25">
      <c r="A1219" s="5" t="s">
        <v>18</v>
      </c>
      <c r="B1219" s="5" t="s">
        <v>19</v>
      </c>
      <c r="C1219" s="5" t="s">
        <v>1029</v>
      </c>
      <c r="D1219" s="6" t="s">
        <v>21</v>
      </c>
      <c r="E1219" s="5" t="s">
        <v>22</v>
      </c>
      <c r="F1219" s="5" t="s">
        <v>176</v>
      </c>
      <c r="G1219" s="5" t="s">
        <v>184</v>
      </c>
      <c r="H1219" s="6" t="s">
        <v>185</v>
      </c>
      <c r="I1219" s="5" t="s">
        <v>186</v>
      </c>
      <c r="J1219" s="5" t="s">
        <v>27</v>
      </c>
      <c r="K1219" s="6" t="s">
        <v>1030</v>
      </c>
      <c r="L1219" s="6" t="s">
        <v>1031</v>
      </c>
      <c r="M1219" s="11">
        <v>7</v>
      </c>
      <c r="N1219" s="11">
        <v>394</v>
      </c>
      <c r="O1219" s="11"/>
      <c r="P1219" s="11">
        <f t="shared" si="84"/>
        <v>394</v>
      </c>
      <c r="Q1219" s="8">
        <v>1419.04</v>
      </c>
      <c r="R1219" s="9">
        <f t="shared" si="85"/>
        <v>3.6016243654822335</v>
      </c>
    </row>
    <row r="1220" spans="1:18" hidden="1" outlineLevel="2" x14ac:dyDescent="0.25">
      <c r="A1220" s="5" t="s">
        <v>18</v>
      </c>
      <c r="B1220" s="5" t="s">
        <v>19</v>
      </c>
      <c r="C1220" s="5" t="s">
        <v>1029</v>
      </c>
      <c r="D1220" s="6" t="s">
        <v>21</v>
      </c>
      <c r="E1220" s="5" t="s">
        <v>22</v>
      </c>
      <c r="F1220" s="5" t="s">
        <v>176</v>
      </c>
      <c r="G1220" s="5" t="s">
        <v>184</v>
      </c>
      <c r="H1220" s="6" t="s">
        <v>378</v>
      </c>
      <c r="I1220" s="5" t="s">
        <v>379</v>
      </c>
      <c r="J1220" s="5" t="s">
        <v>30</v>
      </c>
      <c r="K1220" s="6" t="s">
        <v>1030</v>
      </c>
      <c r="L1220" s="6" t="s">
        <v>1031</v>
      </c>
      <c r="M1220" s="11">
        <v>2</v>
      </c>
      <c r="N1220" s="11">
        <v>54</v>
      </c>
      <c r="O1220" s="11"/>
      <c r="P1220" s="11">
        <f t="shared" si="84"/>
        <v>54</v>
      </c>
      <c r="Q1220" s="8">
        <v>4202.3900000000003</v>
      </c>
      <c r="R1220" s="9">
        <f t="shared" si="85"/>
        <v>77.822037037037049</v>
      </c>
    </row>
    <row r="1221" spans="1:18" hidden="1" outlineLevel="2" x14ac:dyDescent="0.25">
      <c r="A1221" s="5" t="s">
        <v>18</v>
      </c>
      <c r="B1221" s="5" t="s">
        <v>19</v>
      </c>
      <c r="C1221" s="5" t="s">
        <v>1029</v>
      </c>
      <c r="D1221" s="6" t="s">
        <v>21</v>
      </c>
      <c r="E1221" s="5" t="s">
        <v>22</v>
      </c>
      <c r="F1221" s="5" t="s">
        <v>176</v>
      </c>
      <c r="G1221" s="5" t="s">
        <v>187</v>
      </c>
      <c r="H1221" s="6" t="s">
        <v>188</v>
      </c>
      <c r="I1221" s="5" t="s">
        <v>189</v>
      </c>
      <c r="J1221" s="5" t="s">
        <v>27</v>
      </c>
      <c r="K1221" s="6" t="s">
        <v>1030</v>
      </c>
      <c r="L1221" s="6" t="s">
        <v>1031</v>
      </c>
      <c r="M1221" s="11">
        <v>4</v>
      </c>
      <c r="N1221" s="11">
        <v>266</v>
      </c>
      <c r="O1221" s="11"/>
      <c r="P1221" s="11">
        <f t="shared" si="84"/>
        <v>266</v>
      </c>
      <c r="Q1221" s="8">
        <v>1190.02</v>
      </c>
      <c r="R1221" s="9">
        <f t="shared" si="85"/>
        <v>4.4737593984962407</v>
      </c>
    </row>
    <row r="1222" spans="1:18" hidden="1" outlineLevel="2" x14ac:dyDescent="0.25">
      <c r="A1222" s="5" t="s">
        <v>18</v>
      </c>
      <c r="B1222" s="5" t="s">
        <v>19</v>
      </c>
      <c r="C1222" s="5" t="s">
        <v>1029</v>
      </c>
      <c r="D1222" s="6" t="s">
        <v>21</v>
      </c>
      <c r="E1222" s="5" t="s">
        <v>22</v>
      </c>
      <c r="F1222" s="5" t="s">
        <v>176</v>
      </c>
      <c r="G1222" s="5" t="s">
        <v>187</v>
      </c>
      <c r="H1222" s="6" t="s">
        <v>190</v>
      </c>
      <c r="I1222" s="5" t="s">
        <v>191</v>
      </c>
      <c r="J1222" s="5" t="s">
        <v>30</v>
      </c>
      <c r="K1222" s="6" t="s">
        <v>1030</v>
      </c>
      <c r="L1222" s="6" t="s">
        <v>1031</v>
      </c>
      <c r="M1222" s="11">
        <v>4</v>
      </c>
      <c r="N1222" s="11">
        <v>809</v>
      </c>
      <c r="O1222" s="11"/>
      <c r="P1222" s="11">
        <f t="shared" si="84"/>
        <v>809</v>
      </c>
      <c r="Q1222" s="8">
        <v>7919.43</v>
      </c>
      <c r="R1222" s="9">
        <f t="shared" si="85"/>
        <v>9.7891594561186661</v>
      </c>
    </row>
    <row r="1223" spans="1:18" hidden="1" outlineLevel="2" x14ac:dyDescent="0.25">
      <c r="A1223" s="5" t="s">
        <v>18</v>
      </c>
      <c r="B1223" s="5" t="s">
        <v>19</v>
      </c>
      <c r="C1223" s="5" t="s">
        <v>1029</v>
      </c>
      <c r="D1223" s="6" t="s">
        <v>21</v>
      </c>
      <c r="E1223" s="5" t="s">
        <v>22</v>
      </c>
      <c r="F1223" s="5" t="s">
        <v>176</v>
      </c>
      <c r="G1223" s="5" t="s">
        <v>187</v>
      </c>
      <c r="H1223" s="6" t="s">
        <v>382</v>
      </c>
      <c r="I1223" s="5" t="s">
        <v>383</v>
      </c>
      <c r="J1223" s="5" t="s">
        <v>42</v>
      </c>
      <c r="K1223" s="6" t="s">
        <v>1030</v>
      </c>
      <c r="L1223" s="6" t="s">
        <v>1031</v>
      </c>
      <c r="M1223" s="11">
        <v>1</v>
      </c>
      <c r="N1223" s="11">
        <v>80</v>
      </c>
      <c r="O1223" s="11"/>
      <c r="P1223" s="11">
        <f t="shared" si="84"/>
        <v>80</v>
      </c>
      <c r="Q1223" s="8">
        <v>432.18</v>
      </c>
      <c r="R1223" s="9">
        <f t="shared" si="85"/>
        <v>5.4022500000000004</v>
      </c>
    </row>
    <row r="1224" spans="1:18" hidden="1" outlineLevel="2" x14ac:dyDescent="0.25">
      <c r="A1224" s="5" t="s">
        <v>18</v>
      </c>
      <c r="B1224" s="5" t="s">
        <v>19</v>
      </c>
      <c r="C1224" s="5" t="s">
        <v>1029</v>
      </c>
      <c r="D1224" s="6" t="s">
        <v>21</v>
      </c>
      <c r="E1224" s="5" t="s">
        <v>22</v>
      </c>
      <c r="F1224" s="5" t="s">
        <v>176</v>
      </c>
      <c r="G1224" s="5" t="s">
        <v>192</v>
      </c>
      <c r="H1224" s="6" t="s">
        <v>193</v>
      </c>
      <c r="I1224" s="5" t="s">
        <v>194</v>
      </c>
      <c r="J1224" s="5" t="s">
        <v>27</v>
      </c>
      <c r="K1224" s="6" t="s">
        <v>1030</v>
      </c>
      <c r="L1224" s="6" t="s">
        <v>1031</v>
      </c>
      <c r="M1224" s="11">
        <v>3</v>
      </c>
      <c r="N1224" s="11">
        <v>104</v>
      </c>
      <c r="O1224" s="11"/>
      <c r="P1224" s="11">
        <f t="shared" ref="P1224:P1255" si="86">SUM(N1224:O1224)</f>
        <v>104</v>
      </c>
      <c r="Q1224" s="8">
        <v>3125.69</v>
      </c>
      <c r="R1224" s="9">
        <f t="shared" ref="R1224:R1255" si="87">Q1224/P1224</f>
        <v>30.05471153846154</v>
      </c>
    </row>
    <row r="1225" spans="1:18" hidden="1" outlineLevel="2" x14ac:dyDescent="0.25">
      <c r="A1225" s="5" t="s">
        <v>18</v>
      </c>
      <c r="B1225" s="5" t="s">
        <v>19</v>
      </c>
      <c r="C1225" s="5" t="s">
        <v>1029</v>
      </c>
      <c r="D1225" s="6" t="s">
        <v>21</v>
      </c>
      <c r="E1225" s="5" t="s">
        <v>22</v>
      </c>
      <c r="F1225" s="5" t="s">
        <v>176</v>
      </c>
      <c r="G1225" s="5" t="s">
        <v>192</v>
      </c>
      <c r="H1225" s="6" t="s">
        <v>195</v>
      </c>
      <c r="I1225" s="5" t="s">
        <v>196</v>
      </c>
      <c r="J1225" s="5" t="s">
        <v>30</v>
      </c>
      <c r="K1225" s="6" t="s">
        <v>1030</v>
      </c>
      <c r="L1225" s="6" t="s">
        <v>1031</v>
      </c>
      <c r="M1225" s="11">
        <v>7</v>
      </c>
      <c r="N1225" s="11">
        <v>838</v>
      </c>
      <c r="O1225" s="11"/>
      <c r="P1225" s="11">
        <f t="shared" si="86"/>
        <v>838</v>
      </c>
      <c r="Q1225" s="8">
        <v>12407.71</v>
      </c>
      <c r="R1225" s="9">
        <f t="shared" si="87"/>
        <v>14.806336515513125</v>
      </c>
    </row>
    <row r="1226" spans="1:18" hidden="1" outlineLevel="2" x14ac:dyDescent="0.25">
      <c r="A1226" s="5" t="s">
        <v>18</v>
      </c>
      <c r="B1226" s="5" t="s">
        <v>19</v>
      </c>
      <c r="C1226" s="5" t="s">
        <v>1029</v>
      </c>
      <c r="D1226" s="6" t="s">
        <v>21</v>
      </c>
      <c r="E1226" s="5" t="s">
        <v>22</v>
      </c>
      <c r="F1226" s="5" t="s">
        <v>176</v>
      </c>
      <c r="G1226" s="5" t="s">
        <v>486</v>
      </c>
      <c r="H1226" s="6" t="s">
        <v>586</v>
      </c>
      <c r="I1226" s="5" t="s">
        <v>587</v>
      </c>
      <c r="J1226" s="5" t="s">
        <v>30</v>
      </c>
      <c r="K1226" s="6" t="s">
        <v>1030</v>
      </c>
      <c r="L1226" s="6" t="s">
        <v>1031</v>
      </c>
      <c r="M1226" s="11">
        <v>2</v>
      </c>
      <c r="N1226" s="11">
        <v>395</v>
      </c>
      <c r="O1226" s="11"/>
      <c r="P1226" s="11">
        <f t="shared" si="86"/>
        <v>395</v>
      </c>
      <c r="Q1226" s="8">
        <v>207.92</v>
      </c>
      <c r="R1226" s="9">
        <f t="shared" si="87"/>
        <v>0.52637974683544297</v>
      </c>
    </row>
    <row r="1227" spans="1:18" hidden="1" outlineLevel="2" x14ac:dyDescent="0.25">
      <c r="A1227" s="5" t="s">
        <v>18</v>
      </c>
      <c r="B1227" s="5" t="s">
        <v>19</v>
      </c>
      <c r="C1227" s="5" t="s">
        <v>1029</v>
      </c>
      <c r="D1227" s="6" t="s">
        <v>21</v>
      </c>
      <c r="E1227" s="5" t="s">
        <v>22</v>
      </c>
      <c r="F1227" s="5" t="s">
        <v>176</v>
      </c>
      <c r="G1227" s="5" t="s">
        <v>197</v>
      </c>
      <c r="H1227" s="6" t="s">
        <v>1050</v>
      </c>
      <c r="I1227" s="5" t="s">
        <v>1051</v>
      </c>
      <c r="J1227" s="5" t="s">
        <v>49</v>
      </c>
      <c r="K1227" s="6" t="s">
        <v>1030</v>
      </c>
      <c r="L1227" s="6" t="s">
        <v>1031</v>
      </c>
      <c r="M1227" s="11"/>
      <c r="N1227" s="11"/>
      <c r="O1227" s="11">
        <v>756</v>
      </c>
      <c r="P1227" s="7">
        <f t="shared" si="86"/>
        <v>756</v>
      </c>
      <c r="Q1227" s="8">
        <v>3672.46</v>
      </c>
      <c r="R1227" s="9">
        <f t="shared" si="87"/>
        <v>4.8577513227513229</v>
      </c>
    </row>
    <row r="1228" spans="1:18" hidden="1" outlineLevel="2" x14ac:dyDescent="0.25">
      <c r="A1228" s="5" t="s">
        <v>18</v>
      </c>
      <c r="B1228" s="5" t="s">
        <v>19</v>
      </c>
      <c r="C1228" s="5" t="s">
        <v>1029</v>
      </c>
      <c r="D1228" s="6" t="s">
        <v>21</v>
      </c>
      <c r="E1228" s="5" t="s">
        <v>22</v>
      </c>
      <c r="F1228" s="5" t="s">
        <v>176</v>
      </c>
      <c r="G1228" s="5" t="s">
        <v>197</v>
      </c>
      <c r="H1228" s="6" t="s">
        <v>1050</v>
      </c>
      <c r="I1228" s="5" t="s">
        <v>1051</v>
      </c>
      <c r="J1228" s="5" t="s">
        <v>47</v>
      </c>
      <c r="K1228" s="6" t="s">
        <v>1030</v>
      </c>
      <c r="L1228" s="6" t="s">
        <v>1031</v>
      </c>
      <c r="M1228" s="11"/>
      <c r="N1228" s="11"/>
      <c r="O1228" s="11">
        <v>115</v>
      </c>
      <c r="P1228" s="7">
        <f t="shared" si="86"/>
        <v>115</v>
      </c>
      <c r="Q1228" s="8">
        <v>408.05</v>
      </c>
      <c r="R1228" s="9">
        <f t="shared" si="87"/>
        <v>3.5482608695652176</v>
      </c>
    </row>
    <row r="1229" spans="1:18" hidden="1" outlineLevel="2" x14ac:dyDescent="0.25">
      <c r="A1229" s="5" t="s">
        <v>18</v>
      </c>
      <c r="B1229" s="5" t="s">
        <v>19</v>
      </c>
      <c r="C1229" s="5" t="s">
        <v>1029</v>
      </c>
      <c r="D1229" s="6" t="s">
        <v>21</v>
      </c>
      <c r="E1229" s="5" t="s">
        <v>22</v>
      </c>
      <c r="F1229" s="5" t="s">
        <v>176</v>
      </c>
      <c r="G1229" s="5" t="s">
        <v>197</v>
      </c>
      <c r="H1229" s="6" t="s">
        <v>200</v>
      </c>
      <c r="I1229" s="5" t="s">
        <v>201</v>
      </c>
      <c r="J1229" s="5" t="s">
        <v>27</v>
      </c>
      <c r="K1229" s="6" t="s">
        <v>1030</v>
      </c>
      <c r="L1229" s="6" t="s">
        <v>1031</v>
      </c>
      <c r="M1229" s="11">
        <v>24</v>
      </c>
      <c r="N1229" s="11">
        <v>873</v>
      </c>
      <c r="O1229" s="11"/>
      <c r="P1229" s="11">
        <f t="shared" si="86"/>
        <v>873</v>
      </c>
      <c r="Q1229" s="8">
        <v>2029.18</v>
      </c>
      <c r="R1229" s="9">
        <f t="shared" si="87"/>
        <v>2.3243757159221077</v>
      </c>
    </row>
    <row r="1230" spans="1:18" hidden="1" outlineLevel="2" x14ac:dyDescent="0.25">
      <c r="A1230" s="5" t="s">
        <v>18</v>
      </c>
      <c r="B1230" s="5" t="s">
        <v>19</v>
      </c>
      <c r="C1230" s="5" t="s">
        <v>1029</v>
      </c>
      <c r="D1230" s="6" t="s">
        <v>21</v>
      </c>
      <c r="E1230" s="5" t="s">
        <v>22</v>
      </c>
      <c r="F1230" s="5" t="s">
        <v>176</v>
      </c>
      <c r="G1230" s="5" t="s">
        <v>197</v>
      </c>
      <c r="H1230" s="6" t="s">
        <v>200</v>
      </c>
      <c r="I1230" s="5" t="s">
        <v>201</v>
      </c>
      <c r="J1230" s="5" t="s">
        <v>30</v>
      </c>
      <c r="K1230" s="6" t="s">
        <v>1030</v>
      </c>
      <c r="L1230" s="6" t="s">
        <v>1031</v>
      </c>
      <c r="M1230" s="11">
        <v>23</v>
      </c>
      <c r="N1230" s="11">
        <v>1022</v>
      </c>
      <c r="O1230" s="11"/>
      <c r="P1230" s="11">
        <f t="shared" si="86"/>
        <v>1022</v>
      </c>
      <c r="Q1230" s="8">
        <v>8378.0400000000009</v>
      </c>
      <c r="R1230" s="9">
        <f t="shared" si="87"/>
        <v>8.1976908023483368</v>
      </c>
    </row>
    <row r="1231" spans="1:18" hidden="1" outlineLevel="2" x14ac:dyDescent="0.25">
      <c r="A1231" s="5" t="s">
        <v>18</v>
      </c>
      <c r="B1231" s="5" t="s">
        <v>19</v>
      </c>
      <c r="C1231" s="5" t="s">
        <v>1029</v>
      </c>
      <c r="D1231" s="6" t="s">
        <v>21</v>
      </c>
      <c r="E1231" s="5" t="s">
        <v>22</v>
      </c>
      <c r="F1231" s="5" t="s">
        <v>176</v>
      </c>
      <c r="G1231" s="5" t="s">
        <v>197</v>
      </c>
      <c r="H1231" s="6" t="s">
        <v>202</v>
      </c>
      <c r="I1231" s="5" t="s">
        <v>203</v>
      </c>
      <c r="J1231" s="5" t="s">
        <v>30</v>
      </c>
      <c r="K1231" s="6" t="s">
        <v>1030</v>
      </c>
      <c r="L1231" s="6" t="s">
        <v>1031</v>
      </c>
      <c r="M1231" s="11">
        <v>3</v>
      </c>
      <c r="N1231" s="11">
        <v>427</v>
      </c>
      <c r="O1231" s="11"/>
      <c r="P1231" s="11">
        <f t="shared" si="86"/>
        <v>427</v>
      </c>
      <c r="Q1231" s="8">
        <v>225.97</v>
      </c>
      <c r="R1231" s="9">
        <f t="shared" si="87"/>
        <v>0.52920374707259954</v>
      </c>
    </row>
    <row r="1232" spans="1:18" hidden="1" outlineLevel="2" x14ac:dyDescent="0.25">
      <c r="A1232" s="5" t="s">
        <v>18</v>
      </c>
      <c r="B1232" s="5" t="s">
        <v>19</v>
      </c>
      <c r="C1232" s="5" t="s">
        <v>1029</v>
      </c>
      <c r="D1232" s="6" t="s">
        <v>21</v>
      </c>
      <c r="E1232" s="5" t="s">
        <v>22</v>
      </c>
      <c r="F1232" s="5" t="s">
        <v>176</v>
      </c>
      <c r="G1232" s="5" t="s">
        <v>204</v>
      </c>
      <c r="H1232" s="6" t="s">
        <v>209</v>
      </c>
      <c r="I1232" s="5" t="s">
        <v>210</v>
      </c>
      <c r="J1232" s="5" t="s">
        <v>27</v>
      </c>
      <c r="K1232" s="6" t="s">
        <v>1030</v>
      </c>
      <c r="L1232" s="6" t="s">
        <v>1031</v>
      </c>
      <c r="M1232" s="11">
        <v>12</v>
      </c>
      <c r="N1232" s="11">
        <v>291</v>
      </c>
      <c r="O1232" s="11"/>
      <c r="P1232" s="11">
        <f t="shared" si="86"/>
        <v>291</v>
      </c>
      <c r="Q1232" s="8">
        <v>10854.56</v>
      </c>
      <c r="R1232" s="9">
        <f t="shared" si="87"/>
        <v>37.300893470790378</v>
      </c>
    </row>
    <row r="1233" spans="1:18" hidden="1" outlineLevel="2" x14ac:dyDescent="0.25">
      <c r="A1233" s="5" t="s">
        <v>18</v>
      </c>
      <c r="B1233" s="5" t="s">
        <v>19</v>
      </c>
      <c r="C1233" s="5" t="s">
        <v>1029</v>
      </c>
      <c r="D1233" s="6" t="s">
        <v>21</v>
      </c>
      <c r="E1233" s="5" t="s">
        <v>22</v>
      </c>
      <c r="F1233" s="5" t="s">
        <v>176</v>
      </c>
      <c r="G1233" s="5" t="s">
        <v>204</v>
      </c>
      <c r="H1233" s="6" t="s">
        <v>493</v>
      </c>
      <c r="I1233" s="5" t="s">
        <v>494</v>
      </c>
      <c r="J1233" s="5" t="s">
        <v>30</v>
      </c>
      <c r="K1233" s="6" t="s">
        <v>1030</v>
      </c>
      <c r="L1233" s="6" t="s">
        <v>1031</v>
      </c>
      <c r="M1233" s="11">
        <v>4</v>
      </c>
      <c r="N1233" s="11">
        <v>500</v>
      </c>
      <c r="O1233" s="11"/>
      <c r="P1233" s="11">
        <f t="shared" si="86"/>
        <v>500</v>
      </c>
      <c r="Q1233" s="8">
        <v>7055.09</v>
      </c>
      <c r="R1233" s="9">
        <f t="shared" si="87"/>
        <v>14.11018</v>
      </c>
    </row>
    <row r="1234" spans="1:18" hidden="1" outlineLevel="2" x14ac:dyDescent="0.25">
      <c r="A1234" s="5" t="s">
        <v>18</v>
      </c>
      <c r="B1234" s="5" t="s">
        <v>19</v>
      </c>
      <c r="C1234" s="5" t="s">
        <v>1029</v>
      </c>
      <c r="D1234" s="6" t="s">
        <v>21</v>
      </c>
      <c r="E1234" s="5" t="s">
        <v>22</v>
      </c>
      <c r="F1234" s="5" t="s">
        <v>176</v>
      </c>
      <c r="G1234" s="5" t="s">
        <v>211</v>
      </c>
      <c r="H1234" s="6" t="s">
        <v>212</v>
      </c>
      <c r="I1234" s="5" t="s">
        <v>213</v>
      </c>
      <c r="J1234" s="5" t="s">
        <v>27</v>
      </c>
      <c r="K1234" s="6" t="s">
        <v>1030</v>
      </c>
      <c r="L1234" s="6" t="s">
        <v>1031</v>
      </c>
      <c r="M1234" s="11">
        <v>7</v>
      </c>
      <c r="N1234" s="11">
        <v>332</v>
      </c>
      <c r="O1234" s="11"/>
      <c r="P1234" s="11">
        <f t="shared" si="86"/>
        <v>332</v>
      </c>
      <c r="Q1234" s="8">
        <v>240.95</v>
      </c>
      <c r="R1234" s="9">
        <f t="shared" si="87"/>
        <v>0.72575301204819276</v>
      </c>
    </row>
    <row r="1235" spans="1:18" hidden="1" outlineLevel="2" x14ac:dyDescent="0.25">
      <c r="A1235" s="5" t="s">
        <v>18</v>
      </c>
      <c r="B1235" s="5" t="s">
        <v>19</v>
      </c>
      <c r="C1235" s="5" t="s">
        <v>1029</v>
      </c>
      <c r="D1235" s="6" t="s">
        <v>21</v>
      </c>
      <c r="E1235" s="5" t="s">
        <v>22</v>
      </c>
      <c r="F1235" s="5" t="s">
        <v>176</v>
      </c>
      <c r="G1235" s="5" t="s">
        <v>216</v>
      </c>
      <c r="H1235" s="6" t="s">
        <v>394</v>
      </c>
      <c r="I1235" s="5" t="s">
        <v>395</v>
      </c>
      <c r="J1235" s="5" t="s">
        <v>27</v>
      </c>
      <c r="K1235" s="6" t="s">
        <v>1030</v>
      </c>
      <c r="L1235" s="6" t="s">
        <v>1031</v>
      </c>
      <c r="M1235" s="11">
        <v>6</v>
      </c>
      <c r="N1235" s="11">
        <v>164</v>
      </c>
      <c r="O1235" s="11"/>
      <c r="P1235" s="11">
        <f t="shared" si="86"/>
        <v>164</v>
      </c>
      <c r="Q1235" s="8">
        <v>984.44</v>
      </c>
      <c r="R1235" s="9">
        <f t="shared" si="87"/>
        <v>6.0026829268292685</v>
      </c>
    </row>
    <row r="1236" spans="1:18" hidden="1" outlineLevel="2" x14ac:dyDescent="0.25">
      <c r="A1236" s="5" t="s">
        <v>18</v>
      </c>
      <c r="B1236" s="5" t="s">
        <v>19</v>
      </c>
      <c r="C1236" s="5" t="s">
        <v>1029</v>
      </c>
      <c r="D1236" s="6" t="s">
        <v>21</v>
      </c>
      <c r="E1236" s="5" t="s">
        <v>22</v>
      </c>
      <c r="F1236" s="5" t="s">
        <v>176</v>
      </c>
      <c r="G1236" s="5" t="s">
        <v>216</v>
      </c>
      <c r="H1236" s="6" t="s">
        <v>219</v>
      </c>
      <c r="I1236" s="5" t="s">
        <v>220</v>
      </c>
      <c r="J1236" s="5" t="s">
        <v>30</v>
      </c>
      <c r="K1236" s="6" t="s">
        <v>1030</v>
      </c>
      <c r="L1236" s="6" t="s">
        <v>1031</v>
      </c>
      <c r="M1236" s="11">
        <v>2</v>
      </c>
      <c r="N1236" s="11">
        <v>275</v>
      </c>
      <c r="O1236" s="11"/>
      <c r="P1236" s="11">
        <f t="shared" si="86"/>
        <v>275</v>
      </c>
      <c r="Q1236" s="8">
        <v>4712.99</v>
      </c>
      <c r="R1236" s="9">
        <f t="shared" si="87"/>
        <v>17.138145454545455</v>
      </c>
    </row>
    <row r="1237" spans="1:18" hidden="1" outlineLevel="2" x14ac:dyDescent="0.25">
      <c r="A1237" s="5" t="s">
        <v>18</v>
      </c>
      <c r="B1237" s="5" t="s">
        <v>19</v>
      </c>
      <c r="C1237" s="5" t="s">
        <v>1029</v>
      </c>
      <c r="D1237" s="6" t="s">
        <v>21</v>
      </c>
      <c r="E1237" s="5" t="s">
        <v>22</v>
      </c>
      <c r="F1237" s="5" t="s">
        <v>221</v>
      </c>
      <c r="G1237" s="5" t="s">
        <v>222</v>
      </c>
      <c r="H1237" s="6" t="s">
        <v>1052</v>
      </c>
      <c r="I1237" s="5" t="s">
        <v>1053</v>
      </c>
      <c r="J1237" s="5" t="s">
        <v>49</v>
      </c>
      <c r="K1237" s="6" t="s">
        <v>1030</v>
      </c>
      <c r="L1237" s="6" t="s">
        <v>1031</v>
      </c>
      <c r="M1237" s="11"/>
      <c r="N1237" s="11"/>
      <c r="O1237" s="11">
        <v>261</v>
      </c>
      <c r="P1237" s="7">
        <f t="shared" si="86"/>
        <v>261</v>
      </c>
      <c r="Q1237" s="8">
        <v>2201.89</v>
      </c>
      <c r="R1237" s="9">
        <f t="shared" si="87"/>
        <v>8.4363601532567039</v>
      </c>
    </row>
    <row r="1238" spans="1:18" hidden="1" outlineLevel="2" x14ac:dyDescent="0.25">
      <c r="A1238" s="5" t="s">
        <v>18</v>
      </c>
      <c r="B1238" s="5" t="s">
        <v>19</v>
      </c>
      <c r="C1238" s="5" t="s">
        <v>1029</v>
      </c>
      <c r="D1238" s="6" t="s">
        <v>21</v>
      </c>
      <c r="E1238" s="5" t="s">
        <v>22</v>
      </c>
      <c r="F1238" s="5" t="s">
        <v>221</v>
      </c>
      <c r="G1238" s="5" t="s">
        <v>222</v>
      </c>
      <c r="H1238" s="6" t="s">
        <v>223</v>
      </c>
      <c r="I1238" s="5" t="s">
        <v>224</v>
      </c>
      <c r="J1238" s="5" t="s">
        <v>27</v>
      </c>
      <c r="K1238" s="6" t="s">
        <v>1030</v>
      </c>
      <c r="L1238" s="6" t="s">
        <v>1031</v>
      </c>
      <c r="M1238" s="11">
        <v>3</v>
      </c>
      <c r="N1238" s="11">
        <v>96</v>
      </c>
      <c r="O1238" s="11"/>
      <c r="P1238" s="11">
        <f t="shared" si="86"/>
        <v>96</v>
      </c>
      <c r="Q1238" s="8">
        <v>3839.63</v>
      </c>
      <c r="R1238" s="9">
        <f t="shared" si="87"/>
        <v>39.996145833333337</v>
      </c>
    </row>
    <row r="1239" spans="1:18" hidden="1" outlineLevel="2" x14ac:dyDescent="0.25">
      <c r="A1239" s="5" t="s">
        <v>18</v>
      </c>
      <c r="B1239" s="5" t="s">
        <v>19</v>
      </c>
      <c r="C1239" s="5" t="s">
        <v>1029</v>
      </c>
      <c r="D1239" s="6" t="s">
        <v>21</v>
      </c>
      <c r="E1239" s="5" t="s">
        <v>22</v>
      </c>
      <c r="F1239" s="5" t="s">
        <v>221</v>
      </c>
      <c r="G1239" s="5" t="s">
        <v>222</v>
      </c>
      <c r="H1239" s="6" t="s">
        <v>600</v>
      </c>
      <c r="I1239" s="5" t="s">
        <v>601</v>
      </c>
      <c r="J1239" s="5" t="s">
        <v>30</v>
      </c>
      <c r="K1239" s="6" t="s">
        <v>1030</v>
      </c>
      <c r="L1239" s="6" t="s">
        <v>1031</v>
      </c>
      <c r="M1239" s="11">
        <v>1</v>
      </c>
      <c r="N1239" s="11">
        <v>32</v>
      </c>
      <c r="O1239" s="11"/>
      <c r="P1239" s="11">
        <f t="shared" si="86"/>
        <v>32</v>
      </c>
      <c r="Q1239" s="8">
        <v>1942.28</v>
      </c>
      <c r="R1239" s="9">
        <f t="shared" si="87"/>
        <v>60.696249999999999</v>
      </c>
    </row>
    <row r="1240" spans="1:18" hidden="1" outlineLevel="2" x14ac:dyDescent="0.25">
      <c r="A1240" s="5" t="s">
        <v>18</v>
      </c>
      <c r="B1240" s="5" t="s">
        <v>19</v>
      </c>
      <c r="C1240" s="5" t="s">
        <v>1029</v>
      </c>
      <c r="D1240" s="6" t="s">
        <v>21</v>
      </c>
      <c r="E1240" s="5" t="s">
        <v>22</v>
      </c>
      <c r="F1240" s="5" t="s">
        <v>221</v>
      </c>
      <c r="G1240" s="5" t="s">
        <v>225</v>
      </c>
      <c r="H1240" s="6" t="s">
        <v>1054</v>
      </c>
      <c r="I1240" s="5" t="s">
        <v>1055</v>
      </c>
      <c r="J1240" s="5" t="s">
        <v>49</v>
      </c>
      <c r="K1240" s="6" t="s">
        <v>1030</v>
      </c>
      <c r="L1240" s="6" t="s">
        <v>1031</v>
      </c>
      <c r="M1240" s="11"/>
      <c r="N1240" s="11"/>
      <c r="O1240" s="11">
        <v>363</v>
      </c>
      <c r="P1240" s="7">
        <f t="shared" si="86"/>
        <v>363</v>
      </c>
      <c r="Q1240" s="8">
        <v>19080.78</v>
      </c>
      <c r="R1240" s="9">
        <f t="shared" si="87"/>
        <v>52.564132231404955</v>
      </c>
    </row>
    <row r="1241" spans="1:18" hidden="1" outlineLevel="2" x14ac:dyDescent="0.25">
      <c r="A1241" s="5" t="s">
        <v>18</v>
      </c>
      <c r="B1241" s="5" t="s">
        <v>19</v>
      </c>
      <c r="C1241" s="5" t="s">
        <v>1029</v>
      </c>
      <c r="D1241" s="6" t="s">
        <v>21</v>
      </c>
      <c r="E1241" s="5" t="s">
        <v>22</v>
      </c>
      <c r="F1241" s="5" t="s">
        <v>221</v>
      </c>
      <c r="G1241" s="5" t="s">
        <v>225</v>
      </c>
      <c r="H1241" s="6" t="s">
        <v>1056</v>
      </c>
      <c r="I1241" s="5" t="s">
        <v>1057</v>
      </c>
      <c r="J1241" s="5" t="s">
        <v>49</v>
      </c>
      <c r="K1241" s="6" t="s">
        <v>1030</v>
      </c>
      <c r="L1241" s="6" t="s">
        <v>1031</v>
      </c>
      <c r="M1241" s="11"/>
      <c r="N1241" s="11"/>
      <c r="O1241" s="11">
        <v>90</v>
      </c>
      <c r="P1241" s="7">
        <f t="shared" si="86"/>
        <v>90</v>
      </c>
      <c r="Q1241" s="8">
        <v>3246.71</v>
      </c>
      <c r="R1241" s="9">
        <f t="shared" si="87"/>
        <v>36.074555555555555</v>
      </c>
    </row>
    <row r="1242" spans="1:18" hidden="1" outlineLevel="2" x14ac:dyDescent="0.25">
      <c r="A1242" s="5" t="s">
        <v>18</v>
      </c>
      <c r="B1242" s="5" t="s">
        <v>19</v>
      </c>
      <c r="C1242" s="5" t="s">
        <v>1029</v>
      </c>
      <c r="D1242" s="6" t="s">
        <v>21</v>
      </c>
      <c r="E1242" s="5" t="s">
        <v>22</v>
      </c>
      <c r="F1242" s="5" t="s">
        <v>221</v>
      </c>
      <c r="G1242" s="5" t="s">
        <v>225</v>
      </c>
      <c r="H1242" s="6" t="s">
        <v>1006</v>
      </c>
      <c r="I1242" s="5" t="s">
        <v>1007</v>
      </c>
      <c r="J1242" s="5" t="s">
        <v>49</v>
      </c>
      <c r="K1242" s="6" t="s">
        <v>1030</v>
      </c>
      <c r="L1242" s="6" t="s">
        <v>1031</v>
      </c>
      <c r="M1242" s="11"/>
      <c r="N1242" s="11"/>
      <c r="O1242" s="11">
        <v>120</v>
      </c>
      <c r="P1242" s="7">
        <f t="shared" si="86"/>
        <v>120</v>
      </c>
      <c r="Q1242" s="8">
        <v>1053.0999999999999</v>
      </c>
      <c r="R1242" s="9">
        <f t="shared" si="87"/>
        <v>8.7758333333333329</v>
      </c>
    </row>
    <row r="1243" spans="1:18" hidden="1" outlineLevel="2" x14ac:dyDescent="0.25">
      <c r="A1243" s="5" t="s">
        <v>18</v>
      </c>
      <c r="B1243" s="5" t="s">
        <v>19</v>
      </c>
      <c r="C1243" s="5" t="s">
        <v>1029</v>
      </c>
      <c r="D1243" s="6" t="s">
        <v>21</v>
      </c>
      <c r="E1243" s="5" t="s">
        <v>22</v>
      </c>
      <c r="F1243" s="5" t="s">
        <v>221</v>
      </c>
      <c r="G1243" s="5" t="s">
        <v>225</v>
      </c>
      <c r="H1243" s="6" t="s">
        <v>1058</v>
      </c>
      <c r="I1243" s="5" t="s">
        <v>1059</v>
      </c>
      <c r="J1243" s="5" t="s">
        <v>49</v>
      </c>
      <c r="K1243" s="6" t="s">
        <v>1030</v>
      </c>
      <c r="L1243" s="6" t="s">
        <v>1031</v>
      </c>
      <c r="M1243" s="11"/>
      <c r="N1243" s="11"/>
      <c r="O1243" s="11">
        <v>382</v>
      </c>
      <c r="P1243" s="7">
        <f t="shared" si="86"/>
        <v>382</v>
      </c>
      <c r="Q1243" s="8">
        <v>3657.52</v>
      </c>
      <c r="R1243" s="9">
        <f t="shared" si="87"/>
        <v>9.5746596858638746</v>
      </c>
    </row>
    <row r="1244" spans="1:18" hidden="1" outlineLevel="2" x14ac:dyDescent="0.25">
      <c r="A1244" s="5" t="s">
        <v>18</v>
      </c>
      <c r="B1244" s="5" t="s">
        <v>19</v>
      </c>
      <c r="C1244" s="5" t="s">
        <v>1029</v>
      </c>
      <c r="D1244" s="6" t="s">
        <v>21</v>
      </c>
      <c r="E1244" s="5" t="s">
        <v>22</v>
      </c>
      <c r="F1244" s="5" t="s">
        <v>221</v>
      </c>
      <c r="G1244" s="5" t="s">
        <v>225</v>
      </c>
      <c r="H1244" s="6" t="s">
        <v>230</v>
      </c>
      <c r="I1244" s="5" t="s">
        <v>231</v>
      </c>
      <c r="J1244" s="5" t="s">
        <v>27</v>
      </c>
      <c r="K1244" s="6" t="s">
        <v>1030</v>
      </c>
      <c r="L1244" s="6" t="s">
        <v>1031</v>
      </c>
      <c r="M1244" s="11">
        <v>31</v>
      </c>
      <c r="N1244" s="11">
        <v>1125</v>
      </c>
      <c r="O1244" s="11"/>
      <c r="P1244" s="11">
        <f t="shared" si="86"/>
        <v>1125</v>
      </c>
      <c r="Q1244" s="8">
        <v>17027.099999999999</v>
      </c>
      <c r="R1244" s="9">
        <f t="shared" si="87"/>
        <v>15.135199999999999</v>
      </c>
    </row>
    <row r="1245" spans="1:18" hidden="1" outlineLevel="2" x14ac:dyDescent="0.25">
      <c r="A1245" s="5" t="s">
        <v>18</v>
      </c>
      <c r="B1245" s="5" t="s">
        <v>19</v>
      </c>
      <c r="C1245" s="5" t="s">
        <v>1029</v>
      </c>
      <c r="D1245" s="6" t="s">
        <v>21</v>
      </c>
      <c r="E1245" s="5" t="s">
        <v>22</v>
      </c>
      <c r="F1245" s="5" t="s">
        <v>221</v>
      </c>
      <c r="G1245" s="5" t="s">
        <v>225</v>
      </c>
      <c r="H1245" s="6" t="s">
        <v>232</v>
      </c>
      <c r="I1245" s="5" t="s">
        <v>233</v>
      </c>
      <c r="J1245" s="5" t="s">
        <v>30</v>
      </c>
      <c r="K1245" s="6" t="s">
        <v>1030</v>
      </c>
      <c r="L1245" s="6" t="s">
        <v>1031</v>
      </c>
      <c r="M1245" s="11">
        <v>9</v>
      </c>
      <c r="N1245" s="11">
        <v>788</v>
      </c>
      <c r="O1245" s="11"/>
      <c r="P1245" s="11">
        <f t="shared" si="86"/>
        <v>788</v>
      </c>
      <c r="Q1245" s="8">
        <v>17700.25</v>
      </c>
      <c r="R1245" s="9">
        <f t="shared" si="87"/>
        <v>22.462246192893399</v>
      </c>
    </row>
    <row r="1246" spans="1:18" hidden="1" outlineLevel="2" x14ac:dyDescent="0.25">
      <c r="A1246" s="5" t="s">
        <v>18</v>
      </c>
      <c r="B1246" s="5" t="s">
        <v>19</v>
      </c>
      <c r="C1246" s="5" t="s">
        <v>1029</v>
      </c>
      <c r="D1246" s="6" t="s">
        <v>21</v>
      </c>
      <c r="E1246" s="5" t="s">
        <v>22</v>
      </c>
      <c r="F1246" s="5" t="s">
        <v>221</v>
      </c>
      <c r="G1246" s="5" t="s">
        <v>225</v>
      </c>
      <c r="H1246" s="6" t="s">
        <v>281</v>
      </c>
      <c r="I1246" s="5" t="s">
        <v>282</v>
      </c>
      <c r="J1246" s="5" t="s">
        <v>42</v>
      </c>
      <c r="K1246" s="6" t="s">
        <v>1030</v>
      </c>
      <c r="L1246" s="6" t="s">
        <v>1031</v>
      </c>
      <c r="M1246" s="11">
        <v>2</v>
      </c>
      <c r="N1246" s="11">
        <v>296</v>
      </c>
      <c r="O1246" s="11"/>
      <c r="P1246" s="11">
        <f t="shared" si="86"/>
        <v>296</v>
      </c>
      <c r="Q1246" s="8">
        <v>11429.48</v>
      </c>
      <c r="R1246" s="9">
        <f t="shared" si="87"/>
        <v>38.613108108108108</v>
      </c>
    </row>
    <row r="1247" spans="1:18" hidden="1" outlineLevel="2" x14ac:dyDescent="0.25">
      <c r="A1247" s="5" t="s">
        <v>18</v>
      </c>
      <c r="B1247" s="5" t="s">
        <v>19</v>
      </c>
      <c r="C1247" s="5" t="s">
        <v>1029</v>
      </c>
      <c r="D1247" s="6" t="s">
        <v>21</v>
      </c>
      <c r="E1247" s="5" t="s">
        <v>22</v>
      </c>
      <c r="F1247" s="5" t="s">
        <v>234</v>
      </c>
      <c r="G1247" s="5" t="s">
        <v>400</v>
      </c>
      <c r="H1247" s="6" t="s">
        <v>1060</v>
      </c>
      <c r="I1247" s="5" t="s">
        <v>1061</v>
      </c>
      <c r="J1247" s="5" t="s">
        <v>49</v>
      </c>
      <c r="K1247" s="6" t="s">
        <v>1030</v>
      </c>
      <c r="L1247" s="6" t="s">
        <v>1031</v>
      </c>
      <c r="M1247" s="11"/>
      <c r="N1247" s="11"/>
      <c r="O1247" s="11">
        <v>75</v>
      </c>
      <c r="P1247" s="7">
        <f t="shared" si="86"/>
        <v>75</v>
      </c>
      <c r="Q1247" s="8">
        <v>2163.75</v>
      </c>
      <c r="R1247" s="9">
        <f t="shared" si="87"/>
        <v>28.85</v>
      </c>
    </row>
    <row r="1248" spans="1:18" hidden="1" outlineLevel="2" x14ac:dyDescent="0.25">
      <c r="A1248" s="5" t="s">
        <v>18</v>
      </c>
      <c r="B1248" s="5" t="s">
        <v>19</v>
      </c>
      <c r="C1248" s="5" t="s">
        <v>1029</v>
      </c>
      <c r="D1248" s="6" t="s">
        <v>21</v>
      </c>
      <c r="E1248" s="5" t="s">
        <v>22</v>
      </c>
      <c r="F1248" s="5" t="s">
        <v>234</v>
      </c>
      <c r="G1248" s="5" t="s">
        <v>400</v>
      </c>
      <c r="H1248" s="6" t="s">
        <v>1062</v>
      </c>
      <c r="I1248" s="5" t="s">
        <v>1063</v>
      </c>
      <c r="J1248" s="5" t="s">
        <v>27</v>
      </c>
      <c r="K1248" s="6" t="s">
        <v>1030</v>
      </c>
      <c r="L1248" s="6" t="s">
        <v>1031</v>
      </c>
      <c r="M1248" s="11">
        <v>1</v>
      </c>
      <c r="N1248" s="11">
        <v>40</v>
      </c>
      <c r="O1248" s="11"/>
      <c r="P1248" s="11">
        <f t="shared" si="86"/>
        <v>40</v>
      </c>
      <c r="Q1248" s="8">
        <v>1348.59</v>
      </c>
      <c r="R1248" s="9">
        <f t="shared" si="87"/>
        <v>33.714749999999995</v>
      </c>
    </row>
    <row r="1249" spans="1:18" hidden="1" outlineLevel="2" x14ac:dyDescent="0.25">
      <c r="A1249" s="5" t="s">
        <v>18</v>
      </c>
      <c r="B1249" s="5" t="s">
        <v>19</v>
      </c>
      <c r="C1249" s="5" t="s">
        <v>1029</v>
      </c>
      <c r="D1249" s="6" t="s">
        <v>21</v>
      </c>
      <c r="E1249" s="5" t="s">
        <v>22</v>
      </c>
      <c r="F1249" s="5" t="s">
        <v>234</v>
      </c>
      <c r="G1249" s="5" t="s">
        <v>235</v>
      </c>
      <c r="H1249" s="6" t="s">
        <v>1064</v>
      </c>
      <c r="I1249" s="5" t="s">
        <v>1065</v>
      </c>
      <c r="J1249" s="5" t="s">
        <v>49</v>
      </c>
      <c r="K1249" s="6" t="s">
        <v>1030</v>
      </c>
      <c r="L1249" s="6" t="s">
        <v>1031</v>
      </c>
      <c r="M1249" s="11"/>
      <c r="N1249" s="11"/>
      <c r="O1249" s="11">
        <v>712</v>
      </c>
      <c r="P1249" s="7">
        <f t="shared" si="86"/>
        <v>712</v>
      </c>
      <c r="Q1249" s="8">
        <v>8050.17</v>
      </c>
      <c r="R1249" s="9">
        <f t="shared" si="87"/>
        <v>11.306418539325843</v>
      </c>
    </row>
    <row r="1250" spans="1:18" hidden="1" outlineLevel="2" x14ac:dyDescent="0.25">
      <c r="A1250" s="5" t="s">
        <v>18</v>
      </c>
      <c r="B1250" s="5" t="s">
        <v>19</v>
      </c>
      <c r="C1250" s="5" t="s">
        <v>1029</v>
      </c>
      <c r="D1250" s="6" t="s">
        <v>21</v>
      </c>
      <c r="E1250" s="5" t="s">
        <v>22</v>
      </c>
      <c r="F1250" s="5" t="s">
        <v>234</v>
      </c>
      <c r="G1250" s="5" t="s">
        <v>235</v>
      </c>
      <c r="H1250" s="6" t="s">
        <v>405</v>
      </c>
      <c r="I1250" s="5" t="s">
        <v>406</v>
      </c>
      <c r="J1250" s="5" t="s">
        <v>30</v>
      </c>
      <c r="K1250" s="6" t="s">
        <v>1030</v>
      </c>
      <c r="L1250" s="6" t="s">
        <v>1031</v>
      </c>
      <c r="M1250" s="11">
        <v>2</v>
      </c>
      <c r="N1250" s="11">
        <v>78</v>
      </c>
      <c r="O1250" s="11"/>
      <c r="P1250" s="11">
        <f t="shared" si="86"/>
        <v>78</v>
      </c>
      <c r="Q1250" s="8">
        <v>1988.23</v>
      </c>
      <c r="R1250" s="9">
        <f t="shared" si="87"/>
        <v>25.490128205128205</v>
      </c>
    </row>
    <row r="1251" spans="1:18" hidden="1" outlineLevel="2" x14ac:dyDescent="0.25">
      <c r="A1251" s="5" t="s">
        <v>18</v>
      </c>
      <c r="B1251" s="5" t="s">
        <v>19</v>
      </c>
      <c r="C1251" s="5" t="s">
        <v>1029</v>
      </c>
      <c r="D1251" s="6" t="s">
        <v>21</v>
      </c>
      <c r="E1251" s="5" t="s">
        <v>22</v>
      </c>
      <c r="F1251" s="5" t="s">
        <v>234</v>
      </c>
      <c r="G1251" s="5" t="s">
        <v>235</v>
      </c>
      <c r="H1251" s="6" t="s">
        <v>236</v>
      </c>
      <c r="I1251" s="5" t="s">
        <v>237</v>
      </c>
      <c r="J1251" s="5" t="s">
        <v>42</v>
      </c>
      <c r="K1251" s="6" t="s">
        <v>1030</v>
      </c>
      <c r="L1251" s="6" t="s">
        <v>1031</v>
      </c>
      <c r="M1251" s="11">
        <v>1</v>
      </c>
      <c r="N1251" s="11">
        <v>1157</v>
      </c>
      <c r="O1251" s="11"/>
      <c r="P1251" s="11">
        <f t="shared" si="86"/>
        <v>1157</v>
      </c>
      <c r="Q1251" s="8">
        <v>3857.03</v>
      </c>
      <c r="R1251" s="9">
        <f t="shared" si="87"/>
        <v>3.3336473638720832</v>
      </c>
    </row>
    <row r="1252" spans="1:18" hidden="1" outlineLevel="2" x14ac:dyDescent="0.25">
      <c r="A1252" s="5" t="s">
        <v>18</v>
      </c>
      <c r="B1252" s="5" t="s">
        <v>19</v>
      </c>
      <c r="C1252" s="5" t="s">
        <v>1029</v>
      </c>
      <c r="D1252" s="6" t="s">
        <v>21</v>
      </c>
      <c r="E1252" s="5" t="s">
        <v>22</v>
      </c>
      <c r="F1252" s="5" t="s">
        <v>234</v>
      </c>
      <c r="G1252" s="5" t="s">
        <v>407</v>
      </c>
      <c r="H1252" s="6" t="s">
        <v>408</v>
      </c>
      <c r="I1252" s="5" t="s">
        <v>409</v>
      </c>
      <c r="J1252" s="5" t="s">
        <v>30</v>
      </c>
      <c r="K1252" s="6" t="s">
        <v>1030</v>
      </c>
      <c r="L1252" s="6" t="s">
        <v>1031</v>
      </c>
      <c r="M1252" s="11">
        <v>2</v>
      </c>
      <c r="N1252" s="11">
        <v>94</v>
      </c>
      <c r="O1252" s="11"/>
      <c r="P1252" s="11">
        <f t="shared" si="86"/>
        <v>94</v>
      </c>
      <c r="Q1252" s="8">
        <v>4290.5</v>
      </c>
      <c r="R1252" s="9">
        <f t="shared" si="87"/>
        <v>45.643617021276597</v>
      </c>
    </row>
    <row r="1253" spans="1:18" hidden="1" outlineLevel="2" x14ac:dyDescent="0.25">
      <c r="A1253" s="5" t="s">
        <v>18</v>
      </c>
      <c r="B1253" s="5" t="s">
        <v>19</v>
      </c>
      <c r="C1253" s="5" t="s">
        <v>1029</v>
      </c>
      <c r="D1253" s="6" t="s">
        <v>21</v>
      </c>
      <c r="E1253" s="5" t="s">
        <v>22</v>
      </c>
      <c r="F1253" s="5" t="s">
        <v>234</v>
      </c>
      <c r="G1253" s="5" t="s">
        <v>407</v>
      </c>
      <c r="H1253" s="6" t="s">
        <v>509</v>
      </c>
      <c r="I1253" s="5" t="s">
        <v>510</v>
      </c>
      <c r="J1253" s="5" t="s">
        <v>42</v>
      </c>
      <c r="K1253" s="6" t="s">
        <v>1030</v>
      </c>
      <c r="L1253" s="6" t="s">
        <v>1031</v>
      </c>
      <c r="M1253" s="11">
        <v>8</v>
      </c>
      <c r="N1253" s="11">
        <v>729</v>
      </c>
      <c r="O1253" s="11"/>
      <c r="P1253" s="11">
        <f t="shared" si="86"/>
        <v>729</v>
      </c>
      <c r="Q1253" s="8">
        <v>5517.79</v>
      </c>
      <c r="R1253" s="9">
        <f t="shared" si="87"/>
        <v>7.5689849108367628</v>
      </c>
    </row>
    <row r="1254" spans="1:18" hidden="1" outlineLevel="2" x14ac:dyDescent="0.25">
      <c r="A1254" s="5" t="s">
        <v>18</v>
      </c>
      <c r="B1254" s="5" t="s">
        <v>19</v>
      </c>
      <c r="C1254" s="5" t="s">
        <v>1029</v>
      </c>
      <c r="D1254" s="6" t="s">
        <v>21</v>
      </c>
      <c r="E1254" s="5" t="s">
        <v>22</v>
      </c>
      <c r="F1254" s="5" t="s">
        <v>234</v>
      </c>
      <c r="G1254" s="5" t="s">
        <v>238</v>
      </c>
      <c r="H1254" s="6" t="s">
        <v>1066</v>
      </c>
      <c r="I1254" s="5" t="s">
        <v>1067</v>
      </c>
      <c r="J1254" s="5" t="s">
        <v>49</v>
      </c>
      <c r="K1254" s="6" t="s">
        <v>1030</v>
      </c>
      <c r="L1254" s="6" t="s">
        <v>1031</v>
      </c>
      <c r="M1254" s="11"/>
      <c r="N1254" s="11"/>
      <c r="O1254" s="11">
        <v>103</v>
      </c>
      <c r="P1254" s="7">
        <f t="shared" si="86"/>
        <v>103</v>
      </c>
      <c r="Q1254" s="8">
        <v>2762.23</v>
      </c>
      <c r="R1254" s="9">
        <f t="shared" si="87"/>
        <v>26.817766990291261</v>
      </c>
    </row>
    <row r="1255" spans="1:18" hidden="1" outlineLevel="2" x14ac:dyDescent="0.25">
      <c r="A1255" s="5" t="s">
        <v>18</v>
      </c>
      <c r="B1255" s="5" t="s">
        <v>19</v>
      </c>
      <c r="C1255" s="5" t="s">
        <v>1029</v>
      </c>
      <c r="D1255" s="6" t="s">
        <v>21</v>
      </c>
      <c r="E1255" s="5" t="s">
        <v>22</v>
      </c>
      <c r="F1255" s="5" t="s">
        <v>234</v>
      </c>
      <c r="G1255" s="5" t="s">
        <v>238</v>
      </c>
      <c r="H1255" s="6" t="s">
        <v>413</v>
      </c>
      <c r="I1255" s="5" t="s">
        <v>414</v>
      </c>
      <c r="J1255" s="5" t="s">
        <v>30</v>
      </c>
      <c r="K1255" s="6" t="s">
        <v>1030</v>
      </c>
      <c r="L1255" s="6" t="s">
        <v>1031</v>
      </c>
      <c r="M1255" s="11">
        <v>2</v>
      </c>
      <c r="N1255" s="11">
        <v>166</v>
      </c>
      <c r="O1255" s="11"/>
      <c r="P1255" s="11">
        <f t="shared" si="86"/>
        <v>166</v>
      </c>
      <c r="Q1255" s="8">
        <v>2333.67</v>
      </c>
      <c r="R1255" s="9">
        <f t="shared" si="87"/>
        <v>14.058253012048192</v>
      </c>
    </row>
    <row r="1256" spans="1:18" hidden="1" outlineLevel="2" x14ac:dyDescent="0.25">
      <c r="A1256" s="5" t="s">
        <v>18</v>
      </c>
      <c r="B1256" s="5" t="s">
        <v>19</v>
      </c>
      <c r="C1256" s="5" t="s">
        <v>1029</v>
      </c>
      <c r="D1256" s="6" t="s">
        <v>21</v>
      </c>
      <c r="E1256" s="5" t="s">
        <v>22</v>
      </c>
      <c r="F1256" s="5" t="s">
        <v>241</v>
      </c>
      <c r="G1256" s="5" t="s">
        <v>242</v>
      </c>
      <c r="H1256" s="6" t="s">
        <v>417</v>
      </c>
      <c r="I1256" s="5" t="s">
        <v>418</v>
      </c>
      <c r="J1256" s="5" t="s">
        <v>27</v>
      </c>
      <c r="K1256" s="6" t="s">
        <v>1030</v>
      </c>
      <c r="L1256" s="6" t="s">
        <v>1031</v>
      </c>
      <c r="M1256" s="11">
        <v>2</v>
      </c>
      <c r="N1256" s="11">
        <v>140</v>
      </c>
      <c r="O1256" s="11"/>
      <c r="P1256" s="11">
        <f t="shared" ref="P1256:P1277" si="88">SUM(N1256:O1256)</f>
        <v>140</v>
      </c>
      <c r="Q1256" s="8">
        <v>2099.12</v>
      </c>
      <c r="R1256" s="9">
        <f t="shared" ref="R1256:R1277" si="89">Q1256/P1256</f>
        <v>14.993714285714285</v>
      </c>
    </row>
    <row r="1257" spans="1:18" hidden="1" outlineLevel="2" x14ac:dyDescent="0.25">
      <c r="A1257" s="5" t="s">
        <v>18</v>
      </c>
      <c r="B1257" s="5" t="s">
        <v>19</v>
      </c>
      <c r="C1257" s="5" t="s">
        <v>1029</v>
      </c>
      <c r="D1257" s="6" t="s">
        <v>21</v>
      </c>
      <c r="E1257" s="5" t="s">
        <v>22</v>
      </c>
      <c r="F1257" s="5" t="s">
        <v>241</v>
      </c>
      <c r="G1257" s="5" t="s">
        <v>242</v>
      </c>
      <c r="H1257" s="6" t="s">
        <v>515</v>
      </c>
      <c r="I1257" s="5" t="s">
        <v>516</v>
      </c>
      <c r="J1257" s="5" t="s">
        <v>30</v>
      </c>
      <c r="K1257" s="6" t="s">
        <v>1030</v>
      </c>
      <c r="L1257" s="6" t="s">
        <v>1031</v>
      </c>
      <c r="M1257" s="11">
        <v>1</v>
      </c>
      <c r="N1257" s="11">
        <v>102</v>
      </c>
      <c r="O1257" s="11"/>
      <c r="P1257" s="11">
        <f t="shared" si="88"/>
        <v>102</v>
      </c>
      <c r="Q1257" s="8">
        <v>3764.47</v>
      </c>
      <c r="R1257" s="9">
        <f t="shared" si="89"/>
        <v>36.90656862745098</v>
      </c>
    </row>
    <row r="1258" spans="1:18" hidden="1" outlineLevel="2" x14ac:dyDescent="0.25">
      <c r="A1258" s="5" t="s">
        <v>18</v>
      </c>
      <c r="B1258" s="5" t="s">
        <v>19</v>
      </c>
      <c r="C1258" s="5" t="s">
        <v>1029</v>
      </c>
      <c r="D1258" s="6" t="s">
        <v>21</v>
      </c>
      <c r="E1258" s="5" t="s">
        <v>22</v>
      </c>
      <c r="F1258" s="5" t="s">
        <v>241</v>
      </c>
      <c r="G1258" s="5" t="s">
        <v>242</v>
      </c>
      <c r="H1258" s="6" t="s">
        <v>245</v>
      </c>
      <c r="I1258" s="5" t="s">
        <v>246</v>
      </c>
      <c r="J1258" s="5" t="s">
        <v>27</v>
      </c>
      <c r="K1258" s="6" t="s">
        <v>1030</v>
      </c>
      <c r="L1258" s="6" t="s">
        <v>1031</v>
      </c>
      <c r="M1258" s="11">
        <v>1</v>
      </c>
      <c r="N1258" s="11">
        <v>40</v>
      </c>
      <c r="O1258" s="11"/>
      <c r="P1258" s="11">
        <f t="shared" si="88"/>
        <v>40</v>
      </c>
      <c r="Q1258" s="8">
        <v>908.64</v>
      </c>
      <c r="R1258" s="9">
        <f t="shared" si="89"/>
        <v>22.716000000000001</v>
      </c>
    </row>
    <row r="1259" spans="1:18" hidden="1" outlineLevel="2" x14ac:dyDescent="0.25">
      <c r="A1259" s="5" t="s">
        <v>18</v>
      </c>
      <c r="B1259" s="5" t="s">
        <v>19</v>
      </c>
      <c r="C1259" s="5" t="s">
        <v>1029</v>
      </c>
      <c r="D1259" s="6" t="s">
        <v>21</v>
      </c>
      <c r="E1259" s="5" t="s">
        <v>22</v>
      </c>
      <c r="F1259" s="5" t="s">
        <v>241</v>
      </c>
      <c r="G1259" s="5" t="s">
        <v>720</v>
      </c>
      <c r="H1259" s="6" t="s">
        <v>1068</v>
      </c>
      <c r="I1259" s="5" t="s">
        <v>1069</v>
      </c>
      <c r="J1259" s="5" t="s">
        <v>30</v>
      </c>
      <c r="K1259" s="6" t="s">
        <v>1030</v>
      </c>
      <c r="L1259" s="6" t="s">
        <v>1031</v>
      </c>
      <c r="M1259" s="11">
        <v>1</v>
      </c>
      <c r="N1259" s="11">
        <v>344</v>
      </c>
      <c r="O1259" s="11"/>
      <c r="P1259" s="11">
        <f t="shared" si="88"/>
        <v>344</v>
      </c>
      <c r="Q1259" s="8">
        <v>1650.6</v>
      </c>
      <c r="R1259" s="9">
        <f t="shared" si="89"/>
        <v>4.7982558139534879</v>
      </c>
    </row>
    <row r="1260" spans="1:18" hidden="1" outlineLevel="2" x14ac:dyDescent="0.25">
      <c r="A1260" s="5" t="s">
        <v>18</v>
      </c>
      <c r="B1260" s="5" t="s">
        <v>19</v>
      </c>
      <c r="C1260" s="5" t="s">
        <v>1029</v>
      </c>
      <c r="D1260" s="6" t="s">
        <v>21</v>
      </c>
      <c r="E1260" s="5" t="s">
        <v>22</v>
      </c>
      <c r="F1260" s="5" t="s">
        <v>241</v>
      </c>
      <c r="G1260" s="5" t="s">
        <v>247</v>
      </c>
      <c r="H1260" s="6" t="s">
        <v>422</v>
      </c>
      <c r="I1260" s="5" t="s">
        <v>423</v>
      </c>
      <c r="J1260" s="5" t="s">
        <v>27</v>
      </c>
      <c r="K1260" s="6" t="s">
        <v>1030</v>
      </c>
      <c r="L1260" s="6" t="s">
        <v>1031</v>
      </c>
      <c r="M1260" s="11">
        <v>2</v>
      </c>
      <c r="N1260" s="11">
        <v>124</v>
      </c>
      <c r="O1260" s="11"/>
      <c r="P1260" s="11">
        <f t="shared" si="88"/>
        <v>124</v>
      </c>
      <c r="Q1260" s="8">
        <v>278.2</v>
      </c>
      <c r="R1260" s="9">
        <f t="shared" si="89"/>
        <v>2.2435483870967743</v>
      </c>
    </row>
    <row r="1261" spans="1:18" hidden="1" outlineLevel="2" x14ac:dyDescent="0.25">
      <c r="A1261" s="5" t="s">
        <v>18</v>
      </c>
      <c r="B1261" s="5" t="s">
        <v>19</v>
      </c>
      <c r="C1261" s="5" t="s">
        <v>1029</v>
      </c>
      <c r="D1261" s="6" t="s">
        <v>21</v>
      </c>
      <c r="E1261" s="5" t="s">
        <v>22</v>
      </c>
      <c r="F1261" s="5" t="s">
        <v>241</v>
      </c>
      <c r="G1261" s="5" t="s">
        <v>250</v>
      </c>
      <c r="H1261" s="6" t="s">
        <v>893</v>
      </c>
      <c r="I1261" s="5" t="s">
        <v>894</v>
      </c>
      <c r="J1261" s="5" t="s">
        <v>27</v>
      </c>
      <c r="K1261" s="6" t="s">
        <v>1030</v>
      </c>
      <c r="L1261" s="6" t="s">
        <v>1031</v>
      </c>
      <c r="M1261" s="11">
        <v>1</v>
      </c>
      <c r="N1261" s="11">
        <v>56</v>
      </c>
      <c r="O1261" s="11"/>
      <c r="P1261" s="11">
        <f t="shared" si="88"/>
        <v>56</v>
      </c>
      <c r="Q1261" s="8">
        <v>1131.33</v>
      </c>
      <c r="R1261" s="9">
        <f t="shared" si="89"/>
        <v>20.202321428571427</v>
      </c>
    </row>
    <row r="1262" spans="1:18" hidden="1" outlineLevel="2" x14ac:dyDescent="0.25">
      <c r="A1262" s="5" t="s">
        <v>18</v>
      </c>
      <c r="B1262" s="5" t="s">
        <v>19</v>
      </c>
      <c r="C1262" s="5" t="s">
        <v>1029</v>
      </c>
      <c r="D1262" s="6" t="s">
        <v>21</v>
      </c>
      <c r="E1262" s="5" t="s">
        <v>22</v>
      </c>
      <c r="F1262" s="5" t="s">
        <v>241</v>
      </c>
      <c r="G1262" s="5" t="s">
        <v>253</v>
      </c>
      <c r="H1262" s="6" t="s">
        <v>1070</v>
      </c>
      <c r="I1262" s="5" t="s">
        <v>1071</v>
      </c>
      <c r="J1262" s="5" t="s">
        <v>49</v>
      </c>
      <c r="K1262" s="6" t="s">
        <v>1030</v>
      </c>
      <c r="L1262" s="6" t="s">
        <v>1031</v>
      </c>
      <c r="M1262" s="11"/>
      <c r="N1262" s="11"/>
      <c r="O1262" s="11">
        <v>298</v>
      </c>
      <c r="P1262" s="7">
        <f t="shared" si="88"/>
        <v>298</v>
      </c>
      <c r="Q1262" s="8">
        <v>3277.16</v>
      </c>
      <c r="R1262" s="9">
        <f t="shared" si="89"/>
        <v>10.997181208053691</v>
      </c>
    </row>
    <row r="1263" spans="1:18" hidden="1" outlineLevel="2" x14ac:dyDescent="0.25">
      <c r="A1263" s="5" t="s">
        <v>18</v>
      </c>
      <c r="B1263" s="5" t="s">
        <v>19</v>
      </c>
      <c r="C1263" s="5" t="s">
        <v>1029</v>
      </c>
      <c r="D1263" s="6" t="s">
        <v>21</v>
      </c>
      <c r="E1263" s="5" t="s">
        <v>22</v>
      </c>
      <c r="F1263" s="5" t="s">
        <v>241</v>
      </c>
      <c r="G1263" s="5" t="s">
        <v>253</v>
      </c>
      <c r="H1263" s="6" t="s">
        <v>1072</v>
      </c>
      <c r="I1263" s="5" t="s">
        <v>1073</v>
      </c>
      <c r="J1263" s="5" t="s">
        <v>49</v>
      </c>
      <c r="K1263" s="6" t="s">
        <v>1030</v>
      </c>
      <c r="L1263" s="6" t="s">
        <v>1031</v>
      </c>
      <c r="M1263" s="11"/>
      <c r="N1263" s="11"/>
      <c r="O1263" s="11">
        <v>227</v>
      </c>
      <c r="P1263" s="7">
        <f t="shared" si="88"/>
        <v>227</v>
      </c>
      <c r="Q1263" s="8">
        <v>1800</v>
      </c>
      <c r="R1263" s="9">
        <f t="shared" si="89"/>
        <v>7.929515418502203</v>
      </c>
    </row>
    <row r="1264" spans="1:18" hidden="1" outlineLevel="2" x14ac:dyDescent="0.25">
      <c r="A1264" s="5" t="s">
        <v>18</v>
      </c>
      <c r="B1264" s="5" t="s">
        <v>19</v>
      </c>
      <c r="C1264" s="5" t="s">
        <v>1029</v>
      </c>
      <c r="D1264" s="6" t="s">
        <v>21</v>
      </c>
      <c r="E1264" s="5" t="s">
        <v>22</v>
      </c>
      <c r="F1264" s="5" t="s">
        <v>241</v>
      </c>
      <c r="G1264" s="5" t="s">
        <v>253</v>
      </c>
      <c r="H1264" s="6" t="s">
        <v>1072</v>
      </c>
      <c r="I1264" s="5" t="s">
        <v>1073</v>
      </c>
      <c r="J1264" s="5" t="s">
        <v>47</v>
      </c>
      <c r="K1264" s="6" t="s">
        <v>1030</v>
      </c>
      <c r="L1264" s="6" t="s">
        <v>1031</v>
      </c>
      <c r="M1264" s="11"/>
      <c r="N1264" s="11"/>
      <c r="O1264" s="11">
        <v>66</v>
      </c>
      <c r="P1264" s="7">
        <f t="shared" si="88"/>
        <v>66</v>
      </c>
      <c r="Q1264" s="8">
        <v>408.42</v>
      </c>
      <c r="R1264" s="9">
        <f t="shared" si="89"/>
        <v>6.1881818181818184</v>
      </c>
    </row>
    <row r="1265" spans="1:18" hidden="1" outlineLevel="2" x14ac:dyDescent="0.25">
      <c r="A1265" s="5" t="s">
        <v>18</v>
      </c>
      <c r="B1265" s="5" t="s">
        <v>19</v>
      </c>
      <c r="C1265" s="5" t="s">
        <v>1029</v>
      </c>
      <c r="D1265" s="6" t="s">
        <v>21</v>
      </c>
      <c r="E1265" s="5" t="s">
        <v>22</v>
      </c>
      <c r="F1265" s="5" t="s">
        <v>241</v>
      </c>
      <c r="G1265" s="5" t="s">
        <v>253</v>
      </c>
      <c r="H1265" s="6" t="s">
        <v>424</v>
      </c>
      <c r="I1265" s="5" t="s">
        <v>425</v>
      </c>
      <c r="J1265" s="5" t="s">
        <v>27</v>
      </c>
      <c r="K1265" s="6" t="s">
        <v>1030</v>
      </c>
      <c r="L1265" s="6" t="s">
        <v>1031</v>
      </c>
      <c r="M1265" s="11">
        <v>7</v>
      </c>
      <c r="N1265" s="11">
        <v>320</v>
      </c>
      <c r="O1265" s="11"/>
      <c r="P1265" s="11">
        <f t="shared" si="88"/>
        <v>320</v>
      </c>
      <c r="Q1265" s="8">
        <v>3703.08</v>
      </c>
      <c r="R1265" s="9">
        <f t="shared" si="89"/>
        <v>11.572125</v>
      </c>
    </row>
    <row r="1266" spans="1:18" hidden="1" outlineLevel="2" x14ac:dyDescent="0.25">
      <c r="A1266" s="5" t="s">
        <v>18</v>
      </c>
      <c r="B1266" s="5" t="s">
        <v>19</v>
      </c>
      <c r="C1266" s="5" t="s">
        <v>1029</v>
      </c>
      <c r="D1266" s="6" t="s">
        <v>21</v>
      </c>
      <c r="E1266" s="5" t="s">
        <v>22</v>
      </c>
      <c r="F1266" s="5" t="s">
        <v>241</v>
      </c>
      <c r="G1266" s="5" t="s">
        <v>253</v>
      </c>
      <c r="H1266" s="6" t="s">
        <v>426</v>
      </c>
      <c r="I1266" s="5" t="s">
        <v>427</v>
      </c>
      <c r="J1266" s="5" t="s">
        <v>30</v>
      </c>
      <c r="K1266" s="6" t="s">
        <v>1030</v>
      </c>
      <c r="L1266" s="6" t="s">
        <v>1031</v>
      </c>
      <c r="M1266" s="11">
        <v>3</v>
      </c>
      <c r="N1266" s="11">
        <v>178</v>
      </c>
      <c r="O1266" s="11"/>
      <c r="P1266" s="11">
        <f t="shared" si="88"/>
        <v>178</v>
      </c>
      <c r="Q1266" s="8">
        <v>1509.36</v>
      </c>
      <c r="R1266" s="9">
        <f t="shared" si="89"/>
        <v>8.4795505617977529</v>
      </c>
    </row>
    <row r="1267" spans="1:18" hidden="1" outlineLevel="2" x14ac:dyDescent="0.25">
      <c r="A1267" s="5" t="s">
        <v>18</v>
      </c>
      <c r="B1267" s="5" t="s">
        <v>19</v>
      </c>
      <c r="C1267" s="5" t="s">
        <v>1029</v>
      </c>
      <c r="D1267" s="6" t="s">
        <v>21</v>
      </c>
      <c r="E1267" s="5" t="s">
        <v>22</v>
      </c>
      <c r="F1267" s="5" t="s">
        <v>241</v>
      </c>
      <c r="G1267" s="5" t="s">
        <v>257</v>
      </c>
      <c r="H1267" s="6" t="s">
        <v>258</v>
      </c>
      <c r="I1267" s="5" t="s">
        <v>259</v>
      </c>
      <c r="J1267" s="5" t="s">
        <v>27</v>
      </c>
      <c r="K1267" s="6" t="s">
        <v>1030</v>
      </c>
      <c r="L1267" s="6" t="s">
        <v>1031</v>
      </c>
      <c r="M1267" s="11">
        <v>7</v>
      </c>
      <c r="N1267" s="11">
        <v>201</v>
      </c>
      <c r="O1267" s="11"/>
      <c r="P1267" s="11">
        <f t="shared" si="88"/>
        <v>201</v>
      </c>
      <c r="Q1267" s="8">
        <v>8539.19</v>
      </c>
      <c r="R1267" s="9">
        <f t="shared" si="89"/>
        <v>42.483532338308457</v>
      </c>
    </row>
    <row r="1268" spans="1:18" hidden="1" outlineLevel="2" x14ac:dyDescent="0.25">
      <c r="A1268" s="5" t="s">
        <v>18</v>
      </c>
      <c r="B1268" s="5" t="s">
        <v>19</v>
      </c>
      <c r="C1268" s="5" t="s">
        <v>1029</v>
      </c>
      <c r="D1268" s="6" t="s">
        <v>21</v>
      </c>
      <c r="E1268" s="5" t="s">
        <v>22</v>
      </c>
      <c r="F1268" s="5" t="s">
        <v>241</v>
      </c>
      <c r="G1268" s="5" t="s">
        <v>257</v>
      </c>
      <c r="H1268" s="6" t="s">
        <v>260</v>
      </c>
      <c r="I1268" s="5" t="s">
        <v>261</v>
      </c>
      <c r="J1268" s="5" t="s">
        <v>30</v>
      </c>
      <c r="K1268" s="6" t="s">
        <v>1030</v>
      </c>
      <c r="L1268" s="6" t="s">
        <v>1031</v>
      </c>
      <c r="M1268" s="11">
        <v>5</v>
      </c>
      <c r="N1268" s="11">
        <v>801</v>
      </c>
      <c r="O1268" s="11"/>
      <c r="P1268" s="11">
        <f t="shared" si="88"/>
        <v>801</v>
      </c>
      <c r="Q1268" s="8">
        <v>9574.2900000000009</v>
      </c>
      <c r="R1268" s="9">
        <f t="shared" si="89"/>
        <v>11.952921348314607</v>
      </c>
    </row>
    <row r="1269" spans="1:18" hidden="1" outlineLevel="2" x14ac:dyDescent="0.25">
      <c r="A1269" s="5" t="s">
        <v>18</v>
      </c>
      <c r="B1269" s="5" t="s">
        <v>19</v>
      </c>
      <c r="C1269" s="5" t="s">
        <v>1029</v>
      </c>
      <c r="D1269" s="6" t="s">
        <v>21</v>
      </c>
      <c r="E1269" s="5" t="s">
        <v>22</v>
      </c>
      <c r="F1269" s="5" t="s">
        <v>241</v>
      </c>
      <c r="G1269" s="5" t="s">
        <v>257</v>
      </c>
      <c r="H1269" s="6" t="s">
        <v>262</v>
      </c>
      <c r="I1269" s="5" t="s">
        <v>263</v>
      </c>
      <c r="J1269" s="5" t="s">
        <v>42</v>
      </c>
      <c r="K1269" s="6" t="s">
        <v>1030</v>
      </c>
      <c r="L1269" s="6" t="s">
        <v>1031</v>
      </c>
      <c r="M1269" s="11">
        <v>1</v>
      </c>
      <c r="N1269" s="11">
        <v>394</v>
      </c>
      <c r="O1269" s="11"/>
      <c r="P1269" s="11">
        <f t="shared" si="88"/>
        <v>394</v>
      </c>
      <c r="Q1269" s="8">
        <v>2287.0700000000002</v>
      </c>
      <c r="R1269" s="9">
        <f t="shared" si="89"/>
        <v>5.8047461928934014</v>
      </c>
    </row>
    <row r="1270" spans="1:18" hidden="1" outlineLevel="2" x14ac:dyDescent="0.25">
      <c r="A1270" s="5" t="s">
        <v>18</v>
      </c>
      <c r="B1270" s="5" t="s">
        <v>19</v>
      </c>
      <c r="C1270" s="5" t="s">
        <v>1029</v>
      </c>
      <c r="D1270" s="6" t="s">
        <v>21</v>
      </c>
      <c r="E1270" s="5" t="s">
        <v>22</v>
      </c>
      <c r="F1270" s="5" t="s">
        <v>241</v>
      </c>
      <c r="G1270" s="5" t="s">
        <v>284</v>
      </c>
      <c r="H1270" s="6" t="s">
        <v>1074</v>
      </c>
      <c r="I1270" s="5" t="s">
        <v>1075</v>
      </c>
      <c r="J1270" s="5" t="s">
        <v>49</v>
      </c>
      <c r="K1270" s="6" t="s">
        <v>1030</v>
      </c>
      <c r="L1270" s="6" t="s">
        <v>1031</v>
      </c>
      <c r="M1270" s="11"/>
      <c r="N1270" s="11"/>
      <c r="O1270" s="11">
        <v>167</v>
      </c>
      <c r="P1270" s="7">
        <f t="shared" si="88"/>
        <v>167</v>
      </c>
      <c r="Q1270" s="8">
        <v>5153.8599999999997</v>
      </c>
      <c r="R1270" s="9">
        <f t="shared" si="89"/>
        <v>30.861437125748502</v>
      </c>
    </row>
    <row r="1271" spans="1:18" hidden="1" outlineLevel="2" x14ac:dyDescent="0.25">
      <c r="A1271" s="5" t="s">
        <v>18</v>
      </c>
      <c r="B1271" s="5" t="s">
        <v>19</v>
      </c>
      <c r="C1271" s="5" t="s">
        <v>1029</v>
      </c>
      <c r="D1271" s="6" t="s">
        <v>21</v>
      </c>
      <c r="E1271" s="5" t="s">
        <v>22</v>
      </c>
      <c r="F1271" s="5" t="s">
        <v>241</v>
      </c>
      <c r="G1271" s="5" t="s">
        <v>284</v>
      </c>
      <c r="H1271" s="6" t="s">
        <v>524</v>
      </c>
      <c r="I1271" s="5" t="s">
        <v>525</v>
      </c>
      <c r="J1271" s="5" t="s">
        <v>30</v>
      </c>
      <c r="K1271" s="6" t="s">
        <v>1030</v>
      </c>
      <c r="L1271" s="6" t="s">
        <v>1031</v>
      </c>
      <c r="M1271" s="11">
        <v>2</v>
      </c>
      <c r="N1271" s="11">
        <v>228</v>
      </c>
      <c r="O1271" s="11"/>
      <c r="P1271" s="11">
        <f t="shared" si="88"/>
        <v>228</v>
      </c>
      <c r="Q1271" s="8">
        <v>461.18</v>
      </c>
      <c r="R1271" s="9">
        <f t="shared" si="89"/>
        <v>2.0227192982456139</v>
      </c>
    </row>
    <row r="1272" spans="1:18" hidden="1" outlineLevel="2" x14ac:dyDescent="0.25">
      <c r="A1272" s="5" t="s">
        <v>18</v>
      </c>
      <c r="B1272" s="5" t="s">
        <v>19</v>
      </c>
      <c r="C1272" s="5" t="s">
        <v>1029</v>
      </c>
      <c r="D1272" s="6" t="s">
        <v>21</v>
      </c>
      <c r="E1272" s="5" t="s">
        <v>22</v>
      </c>
      <c r="F1272" s="5" t="s">
        <v>241</v>
      </c>
      <c r="G1272" s="5" t="s">
        <v>284</v>
      </c>
      <c r="H1272" s="6" t="s">
        <v>526</v>
      </c>
      <c r="I1272" s="5" t="s">
        <v>527</v>
      </c>
      <c r="J1272" s="5" t="s">
        <v>42</v>
      </c>
      <c r="K1272" s="6" t="s">
        <v>1030</v>
      </c>
      <c r="L1272" s="6" t="s">
        <v>1031</v>
      </c>
      <c r="M1272" s="11">
        <v>2</v>
      </c>
      <c r="N1272" s="11">
        <v>230</v>
      </c>
      <c r="O1272" s="11"/>
      <c r="P1272" s="11">
        <f t="shared" si="88"/>
        <v>230</v>
      </c>
      <c r="Q1272" s="8">
        <v>27281.3</v>
      </c>
      <c r="R1272" s="9">
        <f t="shared" si="89"/>
        <v>118.61434782608696</v>
      </c>
    </row>
    <row r="1273" spans="1:18" hidden="1" outlineLevel="2" x14ac:dyDescent="0.25">
      <c r="A1273" s="5" t="s">
        <v>18</v>
      </c>
      <c r="B1273" s="5" t="s">
        <v>19</v>
      </c>
      <c r="C1273" s="5" t="s">
        <v>1029</v>
      </c>
      <c r="D1273" s="6" t="s">
        <v>21</v>
      </c>
      <c r="E1273" s="5" t="s">
        <v>22</v>
      </c>
      <c r="F1273" s="5" t="s">
        <v>241</v>
      </c>
      <c r="G1273" s="5" t="s">
        <v>264</v>
      </c>
      <c r="H1273" s="6" t="s">
        <v>1076</v>
      </c>
      <c r="I1273" s="5" t="s">
        <v>1077</v>
      </c>
      <c r="J1273" s="5" t="s">
        <v>49</v>
      </c>
      <c r="K1273" s="6" t="s">
        <v>1030</v>
      </c>
      <c r="L1273" s="6" t="s">
        <v>1031</v>
      </c>
      <c r="M1273" s="11"/>
      <c r="N1273" s="11"/>
      <c r="O1273" s="11">
        <v>500</v>
      </c>
      <c r="P1273" s="7">
        <f t="shared" si="88"/>
        <v>500</v>
      </c>
      <c r="Q1273" s="8">
        <v>2172.42</v>
      </c>
      <c r="R1273" s="9">
        <f t="shared" si="89"/>
        <v>4.3448400000000005</v>
      </c>
    </row>
    <row r="1274" spans="1:18" hidden="1" outlineLevel="2" x14ac:dyDescent="0.25">
      <c r="A1274" s="5" t="s">
        <v>18</v>
      </c>
      <c r="B1274" s="5" t="s">
        <v>19</v>
      </c>
      <c r="C1274" s="5" t="s">
        <v>1029</v>
      </c>
      <c r="D1274" s="6" t="s">
        <v>21</v>
      </c>
      <c r="E1274" s="5" t="s">
        <v>22</v>
      </c>
      <c r="F1274" s="5" t="s">
        <v>241</v>
      </c>
      <c r="G1274" s="5" t="s">
        <v>264</v>
      </c>
      <c r="H1274" s="6" t="s">
        <v>267</v>
      </c>
      <c r="I1274" s="5" t="s">
        <v>268</v>
      </c>
      <c r="J1274" s="5" t="s">
        <v>27</v>
      </c>
      <c r="K1274" s="6" t="s">
        <v>1030</v>
      </c>
      <c r="L1274" s="6" t="s">
        <v>1031</v>
      </c>
      <c r="M1274" s="11">
        <v>37</v>
      </c>
      <c r="N1274" s="11">
        <v>1459</v>
      </c>
      <c r="O1274" s="11"/>
      <c r="P1274" s="11">
        <f t="shared" si="88"/>
        <v>1459</v>
      </c>
      <c r="Q1274" s="8">
        <v>31742.45</v>
      </c>
      <c r="R1274" s="9">
        <f t="shared" si="89"/>
        <v>21.756305688827965</v>
      </c>
    </row>
    <row r="1275" spans="1:18" hidden="1" outlineLevel="2" x14ac:dyDescent="0.25">
      <c r="A1275" s="5" t="s">
        <v>18</v>
      </c>
      <c r="B1275" s="5" t="s">
        <v>19</v>
      </c>
      <c r="C1275" s="5" t="s">
        <v>1029</v>
      </c>
      <c r="D1275" s="6" t="s">
        <v>21</v>
      </c>
      <c r="E1275" s="5" t="s">
        <v>22</v>
      </c>
      <c r="F1275" s="5" t="s">
        <v>241</v>
      </c>
      <c r="G1275" s="5" t="s">
        <v>264</v>
      </c>
      <c r="H1275" s="6" t="s">
        <v>269</v>
      </c>
      <c r="I1275" s="5" t="s">
        <v>270</v>
      </c>
      <c r="J1275" s="5" t="s">
        <v>30</v>
      </c>
      <c r="K1275" s="6" t="s">
        <v>1030</v>
      </c>
      <c r="L1275" s="6" t="s">
        <v>1031</v>
      </c>
      <c r="M1275" s="11">
        <v>8</v>
      </c>
      <c r="N1275" s="11">
        <v>473</v>
      </c>
      <c r="O1275" s="11"/>
      <c r="P1275" s="11">
        <f t="shared" si="88"/>
        <v>473</v>
      </c>
      <c r="Q1275" s="8">
        <v>5917.23</v>
      </c>
      <c r="R1275" s="9">
        <f t="shared" si="89"/>
        <v>12.51</v>
      </c>
    </row>
    <row r="1276" spans="1:18" hidden="1" outlineLevel="2" x14ac:dyDescent="0.25">
      <c r="A1276" s="5" t="s">
        <v>18</v>
      </c>
      <c r="B1276" s="5" t="s">
        <v>19</v>
      </c>
      <c r="C1276" s="5" t="s">
        <v>1029</v>
      </c>
      <c r="D1276" s="6" t="s">
        <v>21</v>
      </c>
      <c r="E1276" s="5" t="s">
        <v>22</v>
      </c>
      <c r="F1276" s="5" t="s">
        <v>241</v>
      </c>
      <c r="G1276" s="5" t="s">
        <v>264</v>
      </c>
      <c r="H1276" s="6" t="s">
        <v>271</v>
      </c>
      <c r="I1276" s="5" t="s">
        <v>272</v>
      </c>
      <c r="J1276" s="5" t="s">
        <v>42</v>
      </c>
      <c r="K1276" s="6" t="s">
        <v>1030</v>
      </c>
      <c r="L1276" s="6" t="s">
        <v>1031</v>
      </c>
      <c r="M1276" s="11">
        <v>3</v>
      </c>
      <c r="N1276" s="11">
        <v>336</v>
      </c>
      <c r="O1276" s="11"/>
      <c r="P1276" s="11">
        <f t="shared" si="88"/>
        <v>336</v>
      </c>
      <c r="Q1276" s="8">
        <v>5448.33</v>
      </c>
      <c r="R1276" s="9">
        <f t="shared" si="89"/>
        <v>16.215267857142855</v>
      </c>
    </row>
    <row r="1277" spans="1:18" hidden="1" outlineLevel="2" x14ac:dyDescent="0.25">
      <c r="A1277" s="5" t="s">
        <v>18</v>
      </c>
      <c r="B1277" s="5" t="s">
        <v>19</v>
      </c>
      <c r="C1277" s="5" t="s">
        <v>1029</v>
      </c>
      <c r="D1277" s="6" t="s">
        <v>21</v>
      </c>
      <c r="E1277" s="5" t="s">
        <v>22</v>
      </c>
      <c r="F1277" s="5" t="s">
        <v>241</v>
      </c>
      <c r="G1277" s="5" t="s">
        <v>439</v>
      </c>
      <c r="H1277" s="6" t="s">
        <v>440</v>
      </c>
      <c r="I1277" s="5" t="s">
        <v>441</v>
      </c>
      <c r="J1277" s="5" t="s">
        <v>27</v>
      </c>
      <c r="K1277" s="6" t="s">
        <v>1030</v>
      </c>
      <c r="L1277" s="6" t="s">
        <v>1031</v>
      </c>
      <c r="M1277" s="11">
        <v>1</v>
      </c>
      <c r="N1277" s="11">
        <v>86</v>
      </c>
      <c r="O1277" s="11"/>
      <c r="P1277" s="11">
        <f t="shared" si="88"/>
        <v>86</v>
      </c>
      <c r="Q1277" s="8">
        <v>341.02</v>
      </c>
      <c r="R1277" s="9">
        <f t="shared" si="89"/>
        <v>3.965348837209302</v>
      </c>
    </row>
    <row r="1278" spans="1:18" outlineLevel="1" collapsed="1" x14ac:dyDescent="0.25">
      <c r="A1278" s="5"/>
      <c r="B1278" s="5"/>
      <c r="C1278" s="10" t="s">
        <v>1078</v>
      </c>
      <c r="D1278" s="6"/>
      <c r="E1278" s="5"/>
      <c r="F1278" s="5"/>
      <c r="G1278" s="5"/>
      <c r="H1278" s="6"/>
      <c r="I1278" s="5"/>
      <c r="J1278" s="5"/>
      <c r="K1278" s="6"/>
      <c r="L1278" s="6"/>
      <c r="M1278" s="11">
        <f>SUBTOTAL(9,M1160:M1277)</f>
        <v>745</v>
      </c>
      <c r="N1278" s="11">
        <f>SUBTOTAL(9,N1160:N1277)</f>
        <v>41415</v>
      </c>
      <c r="O1278" s="11">
        <f>SUBTOTAL(9,O1160:O1277)</f>
        <v>18508</v>
      </c>
      <c r="P1278" s="11">
        <f>SUBTOTAL(9,P1160:P1277)</f>
        <v>59923</v>
      </c>
      <c r="Q1278" s="8">
        <f>SUBTOTAL(9,Q1160:Q1277)</f>
        <v>843103.54000000027</v>
      </c>
      <c r="R1278" s="9">
        <f>Q1278/P1278</f>
        <v>14.069781886754672</v>
      </c>
    </row>
    <row r="1279" spans="1:18" hidden="1" outlineLevel="2" x14ac:dyDescent="0.25">
      <c r="A1279" s="5" t="s">
        <v>18</v>
      </c>
      <c r="B1279" s="5" t="s">
        <v>19</v>
      </c>
      <c r="C1279" s="5" t="s">
        <v>1079</v>
      </c>
      <c r="D1279" s="5" t="s">
        <v>21</v>
      </c>
      <c r="E1279" s="5" t="s">
        <v>22</v>
      </c>
      <c r="F1279" s="5" t="s">
        <v>23</v>
      </c>
      <c r="G1279" s="5" t="s">
        <v>24</v>
      </c>
      <c r="H1279" s="6" t="s">
        <v>25</v>
      </c>
      <c r="I1279" s="5" t="s">
        <v>26</v>
      </c>
      <c r="J1279" s="5" t="s">
        <v>27</v>
      </c>
      <c r="K1279" s="6" t="s">
        <v>1080</v>
      </c>
      <c r="L1279" s="6" t="s">
        <v>1081</v>
      </c>
      <c r="M1279" s="7">
        <v>2</v>
      </c>
      <c r="N1279" s="7">
        <v>123</v>
      </c>
      <c r="P1279" s="7">
        <f t="shared" ref="P1279:P1310" si="90">N1279+O1279</f>
        <v>123</v>
      </c>
      <c r="Q1279" s="8">
        <v>2722</v>
      </c>
      <c r="R1279" s="9">
        <f t="shared" ref="R1279:R1310" si="91">Q1279/P1279</f>
        <v>22.130081300813007</v>
      </c>
    </row>
    <row r="1280" spans="1:18" hidden="1" outlineLevel="2" x14ac:dyDescent="0.25">
      <c r="A1280" s="5" t="s">
        <v>18</v>
      </c>
      <c r="B1280" s="5" t="s">
        <v>19</v>
      </c>
      <c r="C1280" s="5" t="s">
        <v>1079</v>
      </c>
      <c r="D1280" s="5" t="s">
        <v>21</v>
      </c>
      <c r="E1280" s="5" t="s">
        <v>22</v>
      </c>
      <c r="F1280" s="5" t="s">
        <v>23</v>
      </c>
      <c r="G1280" s="5" t="s">
        <v>24</v>
      </c>
      <c r="H1280" s="6" t="s">
        <v>31</v>
      </c>
      <c r="I1280" s="5" t="s">
        <v>32</v>
      </c>
      <c r="J1280" s="5" t="s">
        <v>30</v>
      </c>
      <c r="K1280" s="6" t="s">
        <v>1080</v>
      </c>
      <c r="L1280" s="6" t="s">
        <v>1081</v>
      </c>
      <c r="M1280" s="7">
        <v>1</v>
      </c>
      <c r="N1280" s="7">
        <v>98</v>
      </c>
      <c r="P1280" s="7">
        <f t="shared" si="90"/>
        <v>98</v>
      </c>
      <c r="Q1280" s="8">
        <v>4400</v>
      </c>
      <c r="R1280" s="9">
        <f t="shared" si="91"/>
        <v>44.897959183673471</v>
      </c>
    </row>
    <row r="1281" spans="1:18" hidden="1" outlineLevel="2" x14ac:dyDescent="0.25">
      <c r="A1281" s="5" t="s">
        <v>18</v>
      </c>
      <c r="B1281" s="5" t="s">
        <v>19</v>
      </c>
      <c r="C1281" s="5" t="s">
        <v>1079</v>
      </c>
      <c r="D1281" s="5" t="s">
        <v>21</v>
      </c>
      <c r="E1281" s="5" t="s">
        <v>22</v>
      </c>
      <c r="F1281" s="5" t="s">
        <v>23</v>
      </c>
      <c r="G1281" s="5" t="s">
        <v>33</v>
      </c>
      <c r="H1281" s="6" t="s">
        <v>34</v>
      </c>
      <c r="I1281" s="5" t="s">
        <v>35</v>
      </c>
      <c r="J1281" s="5" t="s">
        <v>27</v>
      </c>
      <c r="K1281" s="6" t="s">
        <v>1080</v>
      </c>
      <c r="L1281" s="6" t="s">
        <v>1081</v>
      </c>
      <c r="M1281" s="7">
        <v>1</v>
      </c>
      <c r="N1281" s="7">
        <v>44</v>
      </c>
      <c r="P1281" s="7">
        <f t="shared" si="90"/>
        <v>44</v>
      </c>
      <c r="Q1281" s="8">
        <v>970.15</v>
      </c>
      <c r="R1281" s="9">
        <f t="shared" si="91"/>
        <v>22.048863636363635</v>
      </c>
    </row>
    <row r="1282" spans="1:18" hidden="1" outlineLevel="2" x14ac:dyDescent="0.25">
      <c r="A1282" s="5" t="s">
        <v>18</v>
      </c>
      <c r="B1282" s="5" t="s">
        <v>19</v>
      </c>
      <c r="C1282" s="5" t="s">
        <v>1079</v>
      </c>
      <c r="D1282" s="5" t="s">
        <v>21</v>
      </c>
      <c r="E1282" s="5" t="s">
        <v>22</v>
      </c>
      <c r="F1282" s="5" t="s">
        <v>23</v>
      </c>
      <c r="G1282" s="5" t="s">
        <v>36</v>
      </c>
      <c r="H1282" s="6" t="s">
        <v>37</v>
      </c>
      <c r="I1282" s="5" t="s">
        <v>38</v>
      </c>
      <c r="J1282" s="5" t="s">
        <v>27</v>
      </c>
      <c r="K1282" s="6" t="s">
        <v>1080</v>
      </c>
      <c r="L1282" s="6" t="s">
        <v>1081</v>
      </c>
      <c r="M1282" s="7">
        <v>2</v>
      </c>
      <c r="N1282" s="7">
        <v>56</v>
      </c>
      <c r="P1282" s="7">
        <f t="shared" si="90"/>
        <v>56</v>
      </c>
      <c r="Q1282" s="8">
        <v>3235.52</v>
      </c>
      <c r="R1282" s="9">
        <f t="shared" si="91"/>
        <v>57.777142857142856</v>
      </c>
    </row>
    <row r="1283" spans="1:18" hidden="1" outlineLevel="2" x14ac:dyDescent="0.25">
      <c r="A1283" s="5" t="s">
        <v>18</v>
      </c>
      <c r="B1283" s="5" t="s">
        <v>19</v>
      </c>
      <c r="C1283" s="5" t="s">
        <v>1079</v>
      </c>
      <c r="D1283" s="5" t="s">
        <v>21</v>
      </c>
      <c r="E1283" s="5" t="s">
        <v>22</v>
      </c>
      <c r="F1283" s="5" t="s">
        <v>23</v>
      </c>
      <c r="G1283" s="5" t="s">
        <v>39</v>
      </c>
      <c r="H1283" s="6" t="s">
        <v>301</v>
      </c>
      <c r="I1283" s="5" t="s">
        <v>302</v>
      </c>
      <c r="J1283" s="5" t="s">
        <v>30</v>
      </c>
      <c r="K1283" s="6" t="s">
        <v>1080</v>
      </c>
      <c r="L1283" s="6" t="s">
        <v>1081</v>
      </c>
      <c r="M1283" s="7">
        <v>1</v>
      </c>
      <c r="N1283" s="7">
        <v>102</v>
      </c>
      <c r="P1283" s="7">
        <f t="shared" si="90"/>
        <v>102</v>
      </c>
      <c r="Q1283" s="8">
        <v>8212.19</v>
      </c>
      <c r="R1283" s="9">
        <f t="shared" si="91"/>
        <v>80.51166666666667</v>
      </c>
    </row>
    <row r="1284" spans="1:18" hidden="1" outlineLevel="2" x14ac:dyDescent="0.25">
      <c r="A1284" s="5" t="s">
        <v>18</v>
      </c>
      <c r="B1284" s="5" t="s">
        <v>19</v>
      </c>
      <c r="C1284" s="5" t="s">
        <v>1079</v>
      </c>
      <c r="D1284" s="5" t="s">
        <v>21</v>
      </c>
      <c r="E1284" s="5" t="s">
        <v>22</v>
      </c>
      <c r="F1284" s="5" t="s">
        <v>43</v>
      </c>
      <c r="G1284" s="5" t="s">
        <v>44</v>
      </c>
      <c r="H1284" s="6" t="s">
        <v>1082</v>
      </c>
      <c r="I1284" s="5" t="s">
        <v>46</v>
      </c>
      <c r="J1284" s="5" t="s">
        <v>47</v>
      </c>
      <c r="K1284" s="6" t="s">
        <v>1080</v>
      </c>
      <c r="L1284" s="6" t="s">
        <v>1081</v>
      </c>
      <c r="O1284" s="7">
        <v>408</v>
      </c>
      <c r="P1284" s="7">
        <f t="shared" si="90"/>
        <v>408</v>
      </c>
      <c r="Q1284" s="8">
        <v>656.53</v>
      </c>
      <c r="R1284" s="9">
        <f t="shared" si="91"/>
        <v>1.6091421568627451</v>
      </c>
    </row>
    <row r="1285" spans="1:18" hidden="1" outlineLevel="2" x14ac:dyDescent="0.25">
      <c r="A1285" s="5" t="s">
        <v>18</v>
      </c>
      <c r="B1285" s="5" t="s">
        <v>19</v>
      </c>
      <c r="C1285" s="5" t="s">
        <v>1079</v>
      </c>
      <c r="D1285" s="5" t="s">
        <v>21</v>
      </c>
      <c r="E1285" s="5" t="s">
        <v>22</v>
      </c>
      <c r="F1285" s="5" t="s">
        <v>43</v>
      </c>
      <c r="G1285" s="5" t="s">
        <v>44</v>
      </c>
      <c r="H1285" s="6" t="s">
        <v>1082</v>
      </c>
      <c r="I1285" s="5" t="s">
        <v>46</v>
      </c>
      <c r="J1285" s="5" t="s">
        <v>49</v>
      </c>
      <c r="K1285" s="6" t="s">
        <v>1080</v>
      </c>
      <c r="L1285" s="6" t="s">
        <v>1081</v>
      </c>
      <c r="O1285" s="7">
        <v>640</v>
      </c>
      <c r="P1285" s="7">
        <f t="shared" si="90"/>
        <v>640</v>
      </c>
      <c r="Q1285" s="8">
        <v>916.7</v>
      </c>
      <c r="R1285" s="9">
        <f t="shared" si="91"/>
        <v>1.43234375</v>
      </c>
    </row>
    <row r="1286" spans="1:18" hidden="1" outlineLevel="2" x14ac:dyDescent="0.25">
      <c r="A1286" s="5" t="s">
        <v>18</v>
      </c>
      <c r="B1286" s="5" t="s">
        <v>19</v>
      </c>
      <c r="C1286" s="5" t="s">
        <v>1079</v>
      </c>
      <c r="D1286" s="5" t="s">
        <v>21</v>
      </c>
      <c r="E1286" s="5" t="s">
        <v>22</v>
      </c>
      <c r="F1286" s="5" t="s">
        <v>43</v>
      </c>
      <c r="G1286" s="5" t="s">
        <v>44</v>
      </c>
      <c r="H1286" s="6" t="s">
        <v>1083</v>
      </c>
      <c r="I1286" s="5" t="s">
        <v>46</v>
      </c>
      <c r="J1286" s="5" t="s">
        <v>49</v>
      </c>
      <c r="K1286" s="6" t="s">
        <v>1080</v>
      </c>
      <c r="L1286" s="6" t="s">
        <v>1081</v>
      </c>
      <c r="O1286" s="7">
        <v>194</v>
      </c>
      <c r="P1286" s="7">
        <f t="shared" si="90"/>
        <v>194</v>
      </c>
      <c r="Q1286" s="8">
        <v>6399.86</v>
      </c>
      <c r="R1286" s="9">
        <f t="shared" si="91"/>
        <v>32.988969072164949</v>
      </c>
    </row>
    <row r="1287" spans="1:18" hidden="1" outlineLevel="2" x14ac:dyDescent="0.25">
      <c r="A1287" s="5" t="s">
        <v>18</v>
      </c>
      <c r="B1287" s="5" t="s">
        <v>19</v>
      </c>
      <c r="C1287" s="5" t="s">
        <v>1079</v>
      </c>
      <c r="D1287" s="5" t="s">
        <v>21</v>
      </c>
      <c r="E1287" s="5" t="s">
        <v>22</v>
      </c>
      <c r="F1287" s="5" t="s">
        <v>43</v>
      </c>
      <c r="G1287" s="5" t="s">
        <v>44</v>
      </c>
      <c r="H1287" s="6" t="s">
        <v>1084</v>
      </c>
      <c r="I1287" s="5" t="s">
        <v>833</v>
      </c>
      <c r="J1287" s="5" t="s">
        <v>47</v>
      </c>
      <c r="K1287" s="6" t="s">
        <v>1080</v>
      </c>
      <c r="L1287" s="6" t="s">
        <v>1081</v>
      </c>
      <c r="O1287" s="7">
        <v>846</v>
      </c>
      <c r="P1287" s="7">
        <f t="shared" si="90"/>
        <v>846</v>
      </c>
      <c r="Q1287" s="8">
        <v>13780.02</v>
      </c>
      <c r="R1287" s="9">
        <f t="shared" si="91"/>
        <v>16.288439716312059</v>
      </c>
    </row>
    <row r="1288" spans="1:18" hidden="1" outlineLevel="2" x14ac:dyDescent="0.25">
      <c r="A1288" s="5" t="s">
        <v>18</v>
      </c>
      <c r="B1288" s="5" t="s">
        <v>19</v>
      </c>
      <c r="C1288" s="5" t="s">
        <v>1079</v>
      </c>
      <c r="D1288" s="5" t="s">
        <v>21</v>
      </c>
      <c r="E1288" s="5" t="s">
        <v>22</v>
      </c>
      <c r="F1288" s="5" t="s">
        <v>43</v>
      </c>
      <c r="G1288" s="5" t="s">
        <v>44</v>
      </c>
      <c r="H1288" s="6" t="s">
        <v>1084</v>
      </c>
      <c r="I1288" s="5" t="s">
        <v>833</v>
      </c>
      <c r="J1288" s="5" t="s">
        <v>49</v>
      </c>
      <c r="K1288" s="6" t="s">
        <v>1080</v>
      </c>
      <c r="L1288" s="6" t="s">
        <v>1081</v>
      </c>
      <c r="O1288" s="7">
        <v>580</v>
      </c>
      <c r="P1288" s="7">
        <f t="shared" si="90"/>
        <v>580</v>
      </c>
      <c r="Q1288" s="8">
        <v>10663.09</v>
      </c>
      <c r="R1288" s="9">
        <f t="shared" si="91"/>
        <v>18.384637931034483</v>
      </c>
    </row>
    <row r="1289" spans="1:18" hidden="1" outlineLevel="2" x14ac:dyDescent="0.25">
      <c r="A1289" s="5" t="s">
        <v>18</v>
      </c>
      <c r="B1289" s="5" t="s">
        <v>19</v>
      </c>
      <c r="C1289" s="5" t="s">
        <v>1079</v>
      </c>
      <c r="D1289" s="5" t="s">
        <v>21</v>
      </c>
      <c r="E1289" s="5" t="s">
        <v>22</v>
      </c>
      <c r="F1289" s="5" t="s">
        <v>43</v>
      </c>
      <c r="G1289" s="5" t="s">
        <v>44</v>
      </c>
      <c r="H1289" s="6" t="s">
        <v>1084</v>
      </c>
      <c r="I1289" s="5" t="s">
        <v>833</v>
      </c>
      <c r="J1289" s="5" t="s">
        <v>48</v>
      </c>
      <c r="K1289" s="6" t="s">
        <v>1080</v>
      </c>
      <c r="L1289" s="6" t="s">
        <v>1081</v>
      </c>
      <c r="O1289" s="7">
        <v>109</v>
      </c>
      <c r="P1289" s="7">
        <f t="shared" si="90"/>
        <v>109</v>
      </c>
      <c r="Q1289" s="8">
        <v>2261.8000000000002</v>
      </c>
      <c r="R1289" s="9">
        <f t="shared" si="91"/>
        <v>20.750458715596331</v>
      </c>
    </row>
    <row r="1290" spans="1:18" hidden="1" outlineLevel="2" x14ac:dyDescent="0.25">
      <c r="A1290" s="5" t="s">
        <v>18</v>
      </c>
      <c r="B1290" s="5" t="s">
        <v>19</v>
      </c>
      <c r="C1290" s="5" t="s">
        <v>1079</v>
      </c>
      <c r="D1290" s="5" t="s">
        <v>21</v>
      </c>
      <c r="E1290" s="5" t="s">
        <v>22</v>
      </c>
      <c r="F1290" s="5" t="s">
        <v>43</v>
      </c>
      <c r="G1290" s="5" t="s">
        <v>44</v>
      </c>
      <c r="H1290" s="6" t="s">
        <v>1085</v>
      </c>
      <c r="I1290" s="5" t="s">
        <v>46</v>
      </c>
      <c r="J1290" s="5" t="s">
        <v>49</v>
      </c>
      <c r="K1290" s="6" t="s">
        <v>1080</v>
      </c>
      <c r="L1290" s="6" t="s">
        <v>1081</v>
      </c>
      <c r="O1290" s="7">
        <v>168</v>
      </c>
      <c r="P1290" s="7">
        <f t="shared" si="90"/>
        <v>168</v>
      </c>
      <c r="Q1290" s="8">
        <v>2162.25</v>
      </c>
      <c r="R1290" s="9">
        <f t="shared" si="91"/>
        <v>12.870535714285714</v>
      </c>
    </row>
    <row r="1291" spans="1:18" hidden="1" outlineLevel="2" x14ac:dyDescent="0.25">
      <c r="A1291" s="5" t="s">
        <v>18</v>
      </c>
      <c r="B1291" s="5" t="s">
        <v>19</v>
      </c>
      <c r="C1291" s="5" t="s">
        <v>1079</v>
      </c>
      <c r="D1291" s="5" t="s">
        <v>21</v>
      </c>
      <c r="E1291" s="5" t="s">
        <v>22</v>
      </c>
      <c r="F1291" s="5" t="s">
        <v>43</v>
      </c>
      <c r="G1291" s="5" t="s">
        <v>44</v>
      </c>
      <c r="H1291" s="6" t="s">
        <v>1086</v>
      </c>
      <c r="I1291" s="5" t="s">
        <v>46</v>
      </c>
      <c r="J1291" s="5" t="s">
        <v>49</v>
      </c>
      <c r="K1291" s="6" t="s">
        <v>1080</v>
      </c>
      <c r="L1291" s="6" t="s">
        <v>1081</v>
      </c>
      <c r="O1291" s="7">
        <v>117</v>
      </c>
      <c r="P1291" s="7">
        <f t="shared" si="90"/>
        <v>117</v>
      </c>
      <c r="Q1291" s="8">
        <v>4572.0600000000004</v>
      </c>
      <c r="R1291" s="9">
        <f t="shared" si="91"/>
        <v>39.077435897435898</v>
      </c>
    </row>
    <row r="1292" spans="1:18" hidden="1" outlineLevel="2" x14ac:dyDescent="0.25">
      <c r="A1292" s="5" t="s">
        <v>18</v>
      </c>
      <c r="B1292" s="5" t="s">
        <v>19</v>
      </c>
      <c r="C1292" s="5" t="s">
        <v>1079</v>
      </c>
      <c r="D1292" s="5" t="s">
        <v>21</v>
      </c>
      <c r="E1292" s="5" t="s">
        <v>22</v>
      </c>
      <c r="F1292" s="5" t="s">
        <v>43</v>
      </c>
      <c r="G1292" s="5" t="s">
        <v>44</v>
      </c>
      <c r="H1292" s="6" t="s">
        <v>1087</v>
      </c>
      <c r="I1292" s="5" t="s">
        <v>46</v>
      </c>
      <c r="J1292" s="5" t="s">
        <v>49</v>
      </c>
      <c r="K1292" s="6" t="s">
        <v>1080</v>
      </c>
      <c r="L1292" s="6" t="s">
        <v>1081</v>
      </c>
      <c r="O1292" s="7">
        <v>87</v>
      </c>
      <c r="P1292" s="7">
        <f t="shared" si="90"/>
        <v>87</v>
      </c>
      <c r="Q1292" s="8">
        <v>5932.28</v>
      </c>
      <c r="R1292" s="9">
        <f t="shared" si="91"/>
        <v>68.187126436781611</v>
      </c>
    </row>
    <row r="1293" spans="1:18" hidden="1" outlineLevel="2" x14ac:dyDescent="0.25">
      <c r="A1293" s="5" t="s">
        <v>18</v>
      </c>
      <c r="B1293" s="5" t="s">
        <v>19</v>
      </c>
      <c r="C1293" s="5" t="s">
        <v>1079</v>
      </c>
      <c r="D1293" s="5" t="s">
        <v>21</v>
      </c>
      <c r="E1293" s="5" t="s">
        <v>22</v>
      </c>
      <c r="F1293" s="5" t="s">
        <v>43</v>
      </c>
      <c r="G1293" s="5" t="s">
        <v>44</v>
      </c>
      <c r="H1293" s="6" t="s">
        <v>1088</v>
      </c>
      <c r="I1293" s="5" t="s">
        <v>46</v>
      </c>
      <c r="J1293" s="5" t="s">
        <v>47</v>
      </c>
      <c r="K1293" s="6" t="s">
        <v>1080</v>
      </c>
      <c r="L1293" s="6" t="s">
        <v>1081</v>
      </c>
      <c r="O1293" s="7">
        <v>778</v>
      </c>
      <c r="P1293" s="7">
        <f t="shared" si="90"/>
        <v>778</v>
      </c>
      <c r="Q1293" s="8">
        <v>5499.27</v>
      </c>
      <c r="R1293" s="9">
        <f t="shared" si="91"/>
        <v>7.0684704370179956</v>
      </c>
    </row>
    <row r="1294" spans="1:18" hidden="1" outlineLevel="2" x14ac:dyDescent="0.25">
      <c r="A1294" s="5" t="s">
        <v>18</v>
      </c>
      <c r="B1294" s="5" t="s">
        <v>19</v>
      </c>
      <c r="C1294" s="5" t="s">
        <v>1079</v>
      </c>
      <c r="D1294" s="5" t="s">
        <v>21</v>
      </c>
      <c r="E1294" s="5" t="s">
        <v>22</v>
      </c>
      <c r="F1294" s="5" t="s">
        <v>43</v>
      </c>
      <c r="G1294" s="5" t="s">
        <v>44</v>
      </c>
      <c r="H1294" s="6" t="s">
        <v>1088</v>
      </c>
      <c r="I1294" s="5" t="s">
        <v>46</v>
      </c>
      <c r="J1294" s="5" t="s">
        <v>49</v>
      </c>
      <c r="K1294" s="6" t="s">
        <v>1080</v>
      </c>
      <c r="L1294" s="6" t="s">
        <v>1081</v>
      </c>
      <c r="O1294" s="7">
        <v>1352</v>
      </c>
      <c r="P1294" s="7">
        <f t="shared" si="90"/>
        <v>1352</v>
      </c>
      <c r="Q1294" s="8">
        <v>9334.9</v>
      </c>
      <c r="R1294" s="9">
        <f t="shared" si="91"/>
        <v>6.9045118343195266</v>
      </c>
    </row>
    <row r="1295" spans="1:18" hidden="1" outlineLevel="2" x14ac:dyDescent="0.25">
      <c r="A1295" s="5" t="s">
        <v>18</v>
      </c>
      <c r="B1295" s="5" t="s">
        <v>19</v>
      </c>
      <c r="C1295" s="5" t="s">
        <v>1079</v>
      </c>
      <c r="D1295" s="5" t="s">
        <v>21</v>
      </c>
      <c r="E1295" s="5" t="s">
        <v>22</v>
      </c>
      <c r="F1295" s="5" t="s">
        <v>43</v>
      </c>
      <c r="G1295" s="5" t="s">
        <v>44</v>
      </c>
      <c r="H1295" s="6" t="s">
        <v>1089</v>
      </c>
      <c r="I1295" s="5" t="s">
        <v>46</v>
      </c>
      <c r="J1295" s="5" t="s">
        <v>49</v>
      </c>
      <c r="K1295" s="6" t="s">
        <v>1080</v>
      </c>
      <c r="L1295" s="6" t="s">
        <v>1081</v>
      </c>
      <c r="O1295" s="7">
        <v>18</v>
      </c>
      <c r="P1295" s="7">
        <f t="shared" si="90"/>
        <v>18</v>
      </c>
      <c r="Q1295" s="8">
        <v>355.88</v>
      </c>
      <c r="R1295" s="9">
        <f t="shared" si="91"/>
        <v>19.771111111111111</v>
      </c>
    </row>
    <row r="1296" spans="1:18" hidden="1" outlineLevel="2" x14ac:dyDescent="0.25">
      <c r="A1296" s="5" t="s">
        <v>18</v>
      </c>
      <c r="B1296" s="5" t="s">
        <v>19</v>
      </c>
      <c r="C1296" s="5" t="s">
        <v>1079</v>
      </c>
      <c r="D1296" s="5" t="s">
        <v>21</v>
      </c>
      <c r="E1296" s="5" t="s">
        <v>22</v>
      </c>
      <c r="F1296" s="5" t="s">
        <v>43</v>
      </c>
      <c r="G1296" s="5" t="s">
        <v>44</v>
      </c>
      <c r="H1296" s="6" t="s">
        <v>54</v>
      </c>
      <c r="I1296" s="5" t="s">
        <v>55</v>
      </c>
      <c r="J1296" s="5" t="s">
        <v>27</v>
      </c>
      <c r="K1296" s="6" t="s">
        <v>1080</v>
      </c>
      <c r="L1296" s="6" t="s">
        <v>1081</v>
      </c>
      <c r="M1296" s="7">
        <v>49</v>
      </c>
      <c r="N1296" s="7">
        <v>1912</v>
      </c>
      <c r="P1296" s="7">
        <f t="shared" si="90"/>
        <v>1912</v>
      </c>
      <c r="Q1296" s="8">
        <v>35296.19</v>
      </c>
      <c r="R1296" s="9">
        <f t="shared" si="91"/>
        <v>18.460350418410044</v>
      </c>
    </row>
    <row r="1297" spans="1:18" hidden="1" outlineLevel="2" x14ac:dyDescent="0.25">
      <c r="A1297" s="5" t="s">
        <v>18</v>
      </c>
      <c r="B1297" s="5" t="s">
        <v>19</v>
      </c>
      <c r="C1297" s="5" t="s">
        <v>1079</v>
      </c>
      <c r="D1297" s="5" t="s">
        <v>21</v>
      </c>
      <c r="E1297" s="5" t="s">
        <v>22</v>
      </c>
      <c r="F1297" s="5" t="s">
        <v>43</v>
      </c>
      <c r="G1297" s="5" t="s">
        <v>44</v>
      </c>
      <c r="H1297" s="6" t="s">
        <v>56</v>
      </c>
      <c r="I1297" s="5" t="s">
        <v>57</v>
      </c>
      <c r="J1297" s="5" t="s">
        <v>30</v>
      </c>
      <c r="K1297" s="6" t="s">
        <v>1080</v>
      </c>
      <c r="L1297" s="6" t="s">
        <v>1081</v>
      </c>
      <c r="M1297" s="7">
        <v>23</v>
      </c>
      <c r="N1297" s="7">
        <v>2508</v>
      </c>
      <c r="P1297" s="7">
        <f t="shared" si="90"/>
        <v>2508</v>
      </c>
      <c r="Q1297" s="8">
        <v>17626.73</v>
      </c>
      <c r="R1297" s="9">
        <f t="shared" si="91"/>
        <v>7.0282017543859645</v>
      </c>
    </row>
    <row r="1298" spans="1:18" hidden="1" outlineLevel="2" x14ac:dyDescent="0.25">
      <c r="A1298" s="5" t="s">
        <v>18</v>
      </c>
      <c r="B1298" s="5" t="s">
        <v>19</v>
      </c>
      <c r="C1298" s="5" t="s">
        <v>1079</v>
      </c>
      <c r="D1298" s="5" t="s">
        <v>21</v>
      </c>
      <c r="E1298" s="5" t="s">
        <v>22</v>
      </c>
      <c r="F1298" s="5" t="s">
        <v>43</v>
      </c>
      <c r="G1298" s="5" t="s">
        <v>44</v>
      </c>
      <c r="H1298" s="6" t="s">
        <v>306</v>
      </c>
      <c r="I1298" s="5" t="s">
        <v>307</v>
      </c>
      <c r="J1298" s="5" t="s">
        <v>42</v>
      </c>
      <c r="K1298" s="6" t="s">
        <v>1080</v>
      </c>
      <c r="L1298" s="6" t="s">
        <v>1081</v>
      </c>
      <c r="M1298" s="7">
        <v>2</v>
      </c>
      <c r="N1298" s="7">
        <v>483</v>
      </c>
      <c r="P1298" s="7">
        <f t="shared" si="90"/>
        <v>483</v>
      </c>
      <c r="Q1298" s="8">
        <v>5128.38</v>
      </c>
      <c r="R1298" s="9">
        <f t="shared" si="91"/>
        <v>10.617763975155279</v>
      </c>
    </row>
    <row r="1299" spans="1:18" hidden="1" outlineLevel="2" x14ac:dyDescent="0.25">
      <c r="A1299" s="5" t="s">
        <v>18</v>
      </c>
      <c r="B1299" s="5" t="s">
        <v>19</v>
      </c>
      <c r="C1299" s="5" t="s">
        <v>1079</v>
      </c>
      <c r="D1299" s="5" t="s">
        <v>21</v>
      </c>
      <c r="E1299" s="5" t="s">
        <v>22</v>
      </c>
      <c r="F1299" s="5" t="s">
        <v>43</v>
      </c>
      <c r="G1299" s="5" t="s">
        <v>58</v>
      </c>
      <c r="H1299" s="6" t="s">
        <v>1090</v>
      </c>
      <c r="I1299" s="5" t="s">
        <v>46</v>
      </c>
      <c r="J1299" s="5" t="s">
        <v>49</v>
      </c>
      <c r="K1299" s="6" t="s">
        <v>1080</v>
      </c>
      <c r="L1299" s="6" t="s">
        <v>1081</v>
      </c>
      <c r="O1299" s="7">
        <v>88</v>
      </c>
      <c r="P1299" s="7">
        <f t="shared" si="90"/>
        <v>88</v>
      </c>
      <c r="Q1299" s="8">
        <v>6149.84</v>
      </c>
      <c r="R1299" s="9">
        <f t="shared" si="91"/>
        <v>69.88454545454546</v>
      </c>
    </row>
    <row r="1300" spans="1:18" hidden="1" outlineLevel="2" x14ac:dyDescent="0.25">
      <c r="A1300" s="5" t="s">
        <v>18</v>
      </c>
      <c r="B1300" s="5" t="s">
        <v>19</v>
      </c>
      <c r="C1300" s="5" t="s">
        <v>1079</v>
      </c>
      <c r="D1300" s="5" t="s">
        <v>21</v>
      </c>
      <c r="E1300" s="5" t="s">
        <v>22</v>
      </c>
      <c r="F1300" s="5" t="s">
        <v>43</v>
      </c>
      <c r="G1300" s="5" t="s">
        <v>58</v>
      </c>
      <c r="H1300" s="6" t="s">
        <v>1091</v>
      </c>
      <c r="I1300" s="5" t="s">
        <v>46</v>
      </c>
      <c r="J1300" s="5" t="s">
        <v>49</v>
      </c>
      <c r="K1300" s="6" t="s">
        <v>1080</v>
      </c>
      <c r="L1300" s="6" t="s">
        <v>1081</v>
      </c>
      <c r="O1300" s="7">
        <v>148</v>
      </c>
      <c r="P1300" s="7">
        <f t="shared" si="90"/>
        <v>148</v>
      </c>
      <c r="Q1300" s="8">
        <v>12365.74</v>
      </c>
      <c r="R1300" s="9">
        <f t="shared" si="91"/>
        <v>83.552297297297301</v>
      </c>
    </row>
    <row r="1301" spans="1:18" hidden="1" outlineLevel="2" x14ac:dyDescent="0.25">
      <c r="A1301" s="5" t="s">
        <v>18</v>
      </c>
      <c r="B1301" s="5" t="s">
        <v>19</v>
      </c>
      <c r="C1301" s="5" t="s">
        <v>1079</v>
      </c>
      <c r="D1301" s="5" t="s">
        <v>21</v>
      </c>
      <c r="E1301" s="5" t="s">
        <v>22</v>
      </c>
      <c r="F1301" s="5" t="s">
        <v>43</v>
      </c>
      <c r="G1301" s="5" t="s">
        <v>58</v>
      </c>
      <c r="H1301" s="6" t="s">
        <v>1092</v>
      </c>
      <c r="I1301" s="5" t="s">
        <v>46</v>
      </c>
      <c r="J1301" s="5" t="s">
        <v>47</v>
      </c>
      <c r="K1301" s="6" t="s">
        <v>1080</v>
      </c>
      <c r="L1301" s="6" t="s">
        <v>1081</v>
      </c>
      <c r="O1301" s="7">
        <v>203</v>
      </c>
      <c r="P1301" s="7">
        <f t="shared" si="90"/>
        <v>203</v>
      </c>
      <c r="Q1301" s="8">
        <v>350.08</v>
      </c>
      <c r="R1301" s="9">
        <f t="shared" si="91"/>
        <v>1.7245320197044334</v>
      </c>
    </row>
    <row r="1302" spans="1:18" hidden="1" outlineLevel="2" x14ac:dyDescent="0.25">
      <c r="A1302" s="5" t="s">
        <v>18</v>
      </c>
      <c r="B1302" s="5" t="s">
        <v>19</v>
      </c>
      <c r="C1302" s="5" t="s">
        <v>1079</v>
      </c>
      <c r="D1302" s="5" t="s">
        <v>21</v>
      </c>
      <c r="E1302" s="5" t="s">
        <v>22</v>
      </c>
      <c r="F1302" s="5" t="s">
        <v>43</v>
      </c>
      <c r="G1302" s="5" t="s">
        <v>58</v>
      </c>
      <c r="H1302" s="6" t="s">
        <v>1092</v>
      </c>
      <c r="I1302" s="5" t="s">
        <v>46</v>
      </c>
      <c r="J1302" s="5" t="s">
        <v>49</v>
      </c>
      <c r="K1302" s="6" t="s">
        <v>1080</v>
      </c>
      <c r="L1302" s="6" t="s">
        <v>1081</v>
      </c>
      <c r="O1302" s="7">
        <v>317</v>
      </c>
      <c r="P1302" s="7">
        <f t="shared" si="90"/>
        <v>317</v>
      </c>
      <c r="Q1302" s="8">
        <v>902.07</v>
      </c>
      <c r="R1302" s="9">
        <f t="shared" si="91"/>
        <v>2.8456466876971609</v>
      </c>
    </row>
    <row r="1303" spans="1:18" hidden="1" outlineLevel="2" x14ac:dyDescent="0.25">
      <c r="A1303" s="5" t="s">
        <v>18</v>
      </c>
      <c r="B1303" s="5" t="s">
        <v>19</v>
      </c>
      <c r="C1303" s="5" t="s">
        <v>1079</v>
      </c>
      <c r="D1303" s="5" t="s">
        <v>21</v>
      </c>
      <c r="E1303" s="5" t="s">
        <v>22</v>
      </c>
      <c r="F1303" s="5" t="s">
        <v>43</v>
      </c>
      <c r="G1303" s="5" t="s">
        <v>64</v>
      </c>
      <c r="H1303" s="6" t="s">
        <v>65</v>
      </c>
      <c r="I1303" s="5" t="s">
        <v>66</v>
      </c>
      <c r="J1303" s="5" t="s">
        <v>27</v>
      </c>
      <c r="K1303" s="6" t="s">
        <v>1080</v>
      </c>
      <c r="L1303" s="6" t="s">
        <v>1081</v>
      </c>
      <c r="M1303" s="7">
        <v>1</v>
      </c>
      <c r="N1303" s="7">
        <v>45</v>
      </c>
      <c r="P1303" s="7">
        <f t="shared" si="90"/>
        <v>45</v>
      </c>
      <c r="Q1303" s="8">
        <v>161.9</v>
      </c>
      <c r="R1303" s="9">
        <f t="shared" si="91"/>
        <v>3.597777777777778</v>
      </c>
    </row>
    <row r="1304" spans="1:18" hidden="1" outlineLevel="2" x14ac:dyDescent="0.25">
      <c r="A1304" s="5" t="s">
        <v>18</v>
      </c>
      <c r="B1304" s="5" t="s">
        <v>19</v>
      </c>
      <c r="C1304" s="5" t="s">
        <v>1079</v>
      </c>
      <c r="D1304" s="5" t="s">
        <v>21</v>
      </c>
      <c r="E1304" s="5" t="s">
        <v>22</v>
      </c>
      <c r="F1304" s="5" t="s">
        <v>43</v>
      </c>
      <c r="G1304" s="5" t="s">
        <v>64</v>
      </c>
      <c r="H1304" s="6" t="s">
        <v>67</v>
      </c>
      <c r="I1304" s="5" t="s">
        <v>68</v>
      </c>
      <c r="J1304" s="5" t="s">
        <v>30</v>
      </c>
      <c r="K1304" s="6" t="s">
        <v>1080</v>
      </c>
      <c r="L1304" s="6" t="s">
        <v>1081</v>
      </c>
      <c r="M1304" s="7">
        <v>2</v>
      </c>
      <c r="N1304" s="7">
        <v>131</v>
      </c>
      <c r="P1304" s="7">
        <f t="shared" si="90"/>
        <v>131</v>
      </c>
      <c r="Q1304" s="8">
        <v>2067.42</v>
      </c>
      <c r="R1304" s="9">
        <f t="shared" si="91"/>
        <v>15.781832061068704</v>
      </c>
    </row>
    <row r="1305" spans="1:18" hidden="1" outlineLevel="2" x14ac:dyDescent="0.25">
      <c r="A1305" s="5" t="s">
        <v>18</v>
      </c>
      <c r="B1305" s="5" t="s">
        <v>19</v>
      </c>
      <c r="C1305" s="5" t="s">
        <v>1079</v>
      </c>
      <c r="D1305" s="5" t="s">
        <v>21</v>
      </c>
      <c r="E1305" s="5" t="s">
        <v>22</v>
      </c>
      <c r="F1305" s="5" t="s">
        <v>43</v>
      </c>
      <c r="G1305" s="5" t="s">
        <v>71</v>
      </c>
      <c r="H1305" s="6" t="s">
        <v>1093</v>
      </c>
      <c r="I1305" s="5" t="s">
        <v>46</v>
      </c>
      <c r="J1305" s="5" t="s">
        <v>49</v>
      </c>
      <c r="K1305" s="6" t="s">
        <v>1080</v>
      </c>
      <c r="L1305" s="6" t="s">
        <v>1081</v>
      </c>
      <c r="O1305" s="7">
        <v>927</v>
      </c>
      <c r="P1305" s="7">
        <f t="shared" si="90"/>
        <v>927</v>
      </c>
      <c r="Q1305" s="8">
        <v>2572.5700000000002</v>
      </c>
      <c r="R1305" s="9">
        <f t="shared" si="91"/>
        <v>2.7751564185544768</v>
      </c>
    </row>
    <row r="1306" spans="1:18" hidden="1" outlineLevel="2" x14ac:dyDescent="0.25">
      <c r="A1306" s="5" t="s">
        <v>18</v>
      </c>
      <c r="B1306" s="5" t="s">
        <v>19</v>
      </c>
      <c r="C1306" s="5" t="s">
        <v>1079</v>
      </c>
      <c r="D1306" s="5" t="s">
        <v>21</v>
      </c>
      <c r="E1306" s="5" t="s">
        <v>22</v>
      </c>
      <c r="F1306" s="5" t="s">
        <v>43</v>
      </c>
      <c r="G1306" s="5" t="s">
        <v>71</v>
      </c>
      <c r="H1306" s="6" t="s">
        <v>1094</v>
      </c>
      <c r="I1306" s="5" t="s">
        <v>46</v>
      </c>
      <c r="J1306" s="5" t="s">
        <v>49</v>
      </c>
      <c r="K1306" s="6" t="s">
        <v>1080</v>
      </c>
      <c r="L1306" s="6" t="s">
        <v>1081</v>
      </c>
      <c r="O1306" s="7">
        <v>1255</v>
      </c>
      <c r="P1306" s="7">
        <f t="shared" si="90"/>
        <v>1255</v>
      </c>
      <c r="Q1306" s="8">
        <v>8773.7099999999991</v>
      </c>
      <c r="R1306" s="9">
        <f t="shared" si="91"/>
        <v>6.9910039840637443</v>
      </c>
    </row>
    <row r="1307" spans="1:18" hidden="1" outlineLevel="2" x14ac:dyDescent="0.25">
      <c r="A1307" s="5" t="s">
        <v>18</v>
      </c>
      <c r="B1307" s="5" t="s">
        <v>19</v>
      </c>
      <c r="C1307" s="5" t="s">
        <v>1079</v>
      </c>
      <c r="D1307" s="5" t="s">
        <v>21</v>
      </c>
      <c r="E1307" s="5" t="s">
        <v>22</v>
      </c>
      <c r="F1307" s="5" t="s">
        <v>43</v>
      </c>
      <c r="G1307" s="5" t="s">
        <v>71</v>
      </c>
      <c r="H1307" s="6" t="s">
        <v>1094</v>
      </c>
      <c r="I1307" s="5" t="s">
        <v>46</v>
      </c>
      <c r="J1307" s="5" t="s">
        <v>47</v>
      </c>
      <c r="K1307" s="6" t="s">
        <v>1080</v>
      </c>
      <c r="L1307" s="6" t="s">
        <v>1081</v>
      </c>
      <c r="O1307" s="7">
        <v>110</v>
      </c>
      <c r="P1307" s="7">
        <f t="shared" si="90"/>
        <v>110</v>
      </c>
      <c r="Q1307" s="8">
        <v>878.93</v>
      </c>
      <c r="R1307" s="9">
        <f t="shared" si="91"/>
        <v>7.9902727272727265</v>
      </c>
    </row>
    <row r="1308" spans="1:18" hidden="1" outlineLevel="2" x14ac:dyDescent="0.25">
      <c r="A1308" s="5" t="s">
        <v>18</v>
      </c>
      <c r="B1308" s="5" t="s">
        <v>19</v>
      </c>
      <c r="C1308" s="5" t="s">
        <v>1079</v>
      </c>
      <c r="D1308" s="5" t="s">
        <v>21</v>
      </c>
      <c r="E1308" s="5" t="s">
        <v>22</v>
      </c>
      <c r="F1308" s="5" t="s">
        <v>43</v>
      </c>
      <c r="G1308" s="5" t="s">
        <v>71</v>
      </c>
      <c r="H1308" s="6" t="s">
        <v>1095</v>
      </c>
      <c r="I1308" s="5" t="s">
        <v>839</v>
      </c>
      <c r="J1308" s="5" t="s">
        <v>47</v>
      </c>
      <c r="K1308" s="6" t="s">
        <v>1080</v>
      </c>
      <c r="L1308" s="6" t="s">
        <v>1081</v>
      </c>
      <c r="O1308" s="7">
        <v>164</v>
      </c>
      <c r="P1308" s="7">
        <f t="shared" si="90"/>
        <v>164</v>
      </c>
      <c r="Q1308" s="8">
        <v>429.7</v>
      </c>
      <c r="R1308" s="9">
        <f t="shared" si="91"/>
        <v>2.6201219512195122</v>
      </c>
    </row>
    <row r="1309" spans="1:18" hidden="1" outlineLevel="2" x14ac:dyDescent="0.25">
      <c r="A1309" s="5" t="s">
        <v>18</v>
      </c>
      <c r="B1309" s="5" t="s">
        <v>19</v>
      </c>
      <c r="C1309" s="5" t="s">
        <v>1079</v>
      </c>
      <c r="D1309" s="5" t="s">
        <v>21</v>
      </c>
      <c r="E1309" s="5" t="s">
        <v>22</v>
      </c>
      <c r="F1309" s="5" t="s">
        <v>43</v>
      </c>
      <c r="G1309" s="5" t="s">
        <v>71</v>
      </c>
      <c r="H1309" s="6" t="s">
        <v>73</v>
      </c>
      <c r="I1309" s="5" t="s">
        <v>74</v>
      </c>
      <c r="J1309" s="5" t="s">
        <v>27</v>
      </c>
      <c r="K1309" s="6" t="s">
        <v>1080</v>
      </c>
      <c r="L1309" s="6" t="s">
        <v>1081</v>
      </c>
      <c r="M1309" s="7">
        <v>13</v>
      </c>
      <c r="N1309" s="7">
        <v>465</v>
      </c>
      <c r="P1309" s="7">
        <f t="shared" si="90"/>
        <v>465</v>
      </c>
      <c r="Q1309" s="8">
        <v>13644.22</v>
      </c>
      <c r="R1309" s="9">
        <f t="shared" si="91"/>
        <v>29.342408602150535</v>
      </c>
    </row>
    <row r="1310" spans="1:18" hidden="1" outlineLevel="2" x14ac:dyDescent="0.25">
      <c r="A1310" s="5" t="s">
        <v>18</v>
      </c>
      <c r="B1310" s="5" t="s">
        <v>19</v>
      </c>
      <c r="C1310" s="5" t="s">
        <v>1079</v>
      </c>
      <c r="D1310" s="5" t="s">
        <v>21</v>
      </c>
      <c r="E1310" s="5" t="s">
        <v>22</v>
      </c>
      <c r="F1310" s="5" t="s">
        <v>43</v>
      </c>
      <c r="G1310" s="5" t="s">
        <v>71</v>
      </c>
      <c r="H1310" s="6" t="s">
        <v>75</v>
      </c>
      <c r="I1310" s="5" t="s">
        <v>76</v>
      </c>
      <c r="J1310" s="5" t="s">
        <v>30</v>
      </c>
      <c r="K1310" s="6" t="s">
        <v>1080</v>
      </c>
      <c r="L1310" s="6" t="s">
        <v>1081</v>
      </c>
      <c r="M1310" s="7">
        <v>5</v>
      </c>
      <c r="N1310" s="7">
        <v>370</v>
      </c>
      <c r="P1310" s="7">
        <f t="shared" si="90"/>
        <v>370</v>
      </c>
      <c r="Q1310" s="8">
        <v>7370.93</v>
      </c>
      <c r="R1310" s="9">
        <f t="shared" si="91"/>
        <v>19.921432432432432</v>
      </c>
    </row>
    <row r="1311" spans="1:18" hidden="1" outlineLevel="2" x14ac:dyDescent="0.25">
      <c r="A1311" s="5" t="s">
        <v>18</v>
      </c>
      <c r="B1311" s="5" t="s">
        <v>19</v>
      </c>
      <c r="C1311" s="5" t="s">
        <v>1079</v>
      </c>
      <c r="D1311" s="5" t="s">
        <v>21</v>
      </c>
      <c r="E1311" s="5" t="s">
        <v>22</v>
      </c>
      <c r="F1311" s="5" t="s">
        <v>43</v>
      </c>
      <c r="G1311" s="5" t="s">
        <v>77</v>
      </c>
      <c r="H1311" s="6" t="s">
        <v>1096</v>
      </c>
      <c r="I1311" s="5" t="s">
        <v>46</v>
      </c>
      <c r="J1311" s="5" t="s">
        <v>49</v>
      </c>
      <c r="K1311" s="6" t="s">
        <v>1080</v>
      </c>
      <c r="L1311" s="6" t="s">
        <v>1081</v>
      </c>
      <c r="O1311" s="7">
        <v>863</v>
      </c>
      <c r="P1311" s="7">
        <f t="shared" ref="P1311:P1342" si="92">N1311+O1311</f>
        <v>863</v>
      </c>
      <c r="Q1311" s="8">
        <v>9535.31</v>
      </c>
      <c r="R1311" s="9">
        <f t="shared" ref="R1311:R1342" si="93">Q1311/P1311</f>
        <v>11.049026651216685</v>
      </c>
    </row>
    <row r="1312" spans="1:18" hidden="1" outlineLevel="2" x14ac:dyDescent="0.25">
      <c r="A1312" s="5" t="s">
        <v>18</v>
      </c>
      <c r="B1312" s="5" t="s">
        <v>19</v>
      </c>
      <c r="C1312" s="5" t="s">
        <v>1079</v>
      </c>
      <c r="D1312" s="5" t="s">
        <v>21</v>
      </c>
      <c r="E1312" s="5" t="s">
        <v>22</v>
      </c>
      <c r="F1312" s="5" t="s">
        <v>43</v>
      </c>
      <c r="G1312" s="5" t="s">
        <v>77</v>
      </c>
      <c r="H1312" s="6" t="s">
        <v>1097</v>
      </c>
      <c r="I1312" s="5" t="s">
        <v>46</v>
      </c>
      <c r="J1312" s="5" t="s">
        <v>49</v>
      </c>
      <c r="K1312" s="6" t="s">
        <v>1080</v>
      </c>
      <c r="L1312" s="6" t="s">
        <v>1081</v>
      </c>
      <c r="O1312" s="7">
        <v>356</v>
      </c>
      <c r="P1312" s="7">
        <f t="shared" si="92"/>
        <v>356</v>
      </c>
      <c r="Q1312" s="8">
        <v>559.5</v>
      </c>
      <c r="R1312" s="9">
        <f t="shared" si="93"/>
        <v>1.571629213483146</v>
      </c>
    </row>
    <row r="1313" spans="1:18" hidden="1" outlineLevel="2" x14ac:dyDescent="0.25">
      <c r="A1313" s="5" t="s">
        <v>18</v>
      </c>
      <c r="B1313" s="5" t="s">
        <v>19</v>
      </c>
      <c r="C1313" s="5" t="s">
        <v>1079</v>
      </c>
      <c r="D1313" s="5" t="s">
        <v>21</v>
      </c>
      <c r="E1313" s="5" t="s">
        <v>22</v>
      </c>
      <c r="F1313" s="5" t="s">
        <v>43</v>
      </c>
      <c r="G1313" s="5" t="s">
        <v>77</v>
      </c>
      <c r="H1313" s="6" t="s">
        <v>80</v>
      </c>
      <c r="I1313" s="5" t="s">
        <v>81</v>
      </c>
      <c r="J1313" s="5" t="s">
        <v>27</v>
      </c>
      <c r="K1313" s="6" t="s">
        <v>1080</v>
      </c>
      <c r="L1313" s="6" t="s">
        <v>1081</v>
      </c>
      <c r="M1313" s="7">
        <v>17</v>
      </c>
      <c r="N1313" s="7">
        <v>795</v>
      </c>
      <c r="P1313" s="7">
        <f t="shared" si="92"/>
        <v>795</v>
      </c>
      <c r="Q1313" s="8">
        <v>1786.88</v>
      </c>
      <c r="R1313" s="9">
        <f t="shared" si="93"/>
        <v>2.2476477987421384</v>
      </c>
    </row>
    <row r="1314" spans="1:18" hidden="1" outlineLevel="2" x14ac:dyDescent="0.25">
      <c r="A1314" s="5" t="s">
        <v>18</v>
      </c>
      <c r="B1314" s="5" t="s">
        <v>19</v>
      </c>
      <c r="C1314" s="5" t="s">
        <v>1079</v>
      </c>
      <c r="D1314" s="5" t="s">
        <v>21</v>
      </c>
      <c r="E1314" s="5" t="s">
        <v>22</v>
      </c>
      <c r="F1314" s="5" t="s">
        <v>43</v>
      </c>
      <c r="G1314" s="5" t="s">
        <v>77</v>
      </c>
      <c r="H1314" s="6" t="s">
        <v>82</v>
      </c>
      <c r="I1314" s="5" t="s">
        <v>83</v>
      </c>
      <c r="J1314" s="5" t="s">
        <v>30</v>
      </c>
      <c r="K1314" s="6" t="s">
        <v>1080</v>
      </c>
      <c r="L1314" s="6" t="s">
        <v>1081</v>
      </c>
      <c r="M1314" s="7">
        <v>11</v>
      </c>
      <c r="N1314" s="7">
        <v>1125</v>
      </c>
      <c r="P1314" s="7">
        <f t="shared" si="92"/>
        <v>1125</v>
      </c>
      <c r="Q1314" s="8">
        <v>1741.78</v>
      </c>
      <c r="R1314" s="9">
        <f t="shared" si="93"/>
        <v>1.5482488888888888</v>
      </c>
    </row>
    <row r="1315" spans="1:18" hidden="1" outlineLevel="2" x14ac:dyDescent="0.25">
      <c r="A1315" s="5" t="s">
        <v>18</v>
      </c>
      <c r="B1315" s="5" t="s">
        <v>19</v>
      </c>
      <c r="C1315" s="5" t="s">
        <v>1079</v>
      </c>
      <c r="D1315" s="5" t="s">
        <v>21</v>
      </c>
      <c r="E1315" s="5" t="s">
        <v>22</v>
      </c>
      <c r="F1315" s="5" t="s">
        <v>43</v>
      </c>
      <c r="G1315" s="5" t="s">
        <v>314</v>
      </c>
      <c r="H1315" s="6" t="s">
        <v>315</v>
      </c>
      <c r="I1315" s="5" t="s">
        <v>316</v>
      </c>
      <c r="J1315" s="5" t="s">
        <v>27</v>
      </c>
      <c r="K1315" s="6" t="s">
        <v>1080</v>
      </c>
      <c r="L1315" s="6" t="s">
        <v>1081</v>
      </c>
      <c r="M1315" s="7">
        <v>1</v>
      </c>
      <c r="N1315" s="7">
        <v>110</v>
      </c>
      <c r="P1315" s="7">
        <f t="shared" si="92"/>
        <v>110</v>
      </c>
      <c r="Q1315" s="8">
        <v>519.59</v>
      </c>
      <c r="R1315" s="9">
        <f t="shared" si="93"/>
        <v>4.7235454545454552</v>
      </c>
    </row>
    <row r="1316" spans="1:18" hidden="1" outlineLevel="2" x14ac:dyDescent="0.25">
      <c r="A1316" s="5" t="s">
        <v>18</v>
      </c>
      <c r="B1316" s="5" t="s">
        <v>19</v>
      </c>
      <c r="C1316" s="5" t="s">
        <v>1079</v>
      </c>
      <c r="D1316" s="5" t="s">
        <v>21</v>
      </c>
      <c r="E1316" s="5" t="s">
        <v>22</v>
      </c>
      <c r="F1316" s="5" t="s">
        <v>43</v>
      </c>
      <c r="G1316" s="5" t="s">
        <v>86</v>
      </c>
      <c r="H1316" s="6" t="s">
        <v>1098</v>
      </c>
      <c r="I1316" s="5" t="s">
        <v>46</v>
      </c>
      <c r="J1316" s="5" t="s">
        <v>49</v>
      </c>
      <c r="K1316" s="6" t="s">
        <v>1080</v>
      </c>
      <c r="L1316" s="6" t="s">
        <v>1081</v>
      </c>
      <c r="O1316" s="7">
        <v>223</v>
      </c>
      <c r="P1316" s="7">
        <f t="shared" si="92"/>
        <v>223</v>
      </c>
      <c r="Q1316" s="8">
        <v>2909.69</v>
      </c>
      <c r="R1316" s="9">
        <f t="shared" si="93"/>
        <v>13.047937219730942</v>
      </c>
    </row>
    <row r="1317" spans="1:18" hidden="1" outlineLevel="2" x14ac:dyDescent="0.25">
      <c r="A1317" s="5" t="s">
        <v>18</v>
      </c>
      <c r="B1317" s="5" t="s">
        <v>19</v>
      </c>
      <c r="C1317" s="5" t="s">
        <v>1079</v>
      </c>
      <c r="D1317" s="5" t="s">
        <v>21</v>
      </c>
      <c r="E1317" s="5" t="s">
        <v>22</v>
      </c>
      <c r="F1317" s="5" t="s">
        <v>43</v>
      </c>
      <c r="G1317" s="5" t="s">
        <v>86</v>
      </c>
      <c r="H1317" s="6" t="s">
        <v>87</v>
      </c>
      <c r="I1317" s="5" t="s">
        <v>88</v>
      </c>
      <c r="J1317" s="5" t="s">
        <v>27</v>
      </c>
      <c r="K1317" s="6" t="s">
        <v>1080</v>
      </c>
      <c r="L1317" s="6" t="s">
        <v>1081</v>
      </c>
      <c r="M1317" s="7">
        <v>4</v>
      </c>
      <c r="N1317" s="7">
        <v>83</v>
      </c>
      <c r="P1317" s="7">
        <f t="shared" si="92"/>
        <v>83</v>
      </c>
      <c r="Q1317" s="8">
        <v>249.26</v>
      </c>
      <c r="R1317" s="9">
        <f t="shared" si="93"/>
        <v>3.0031325301204816</v>
      </c>
    </row>
    <row r="1318" spans="1:18" hidden="1" outlineLevel="2" x14ac:dyDescent="0.25">
      <c r="A1318" s="5" t="s">
        <v>18</v>
      </c>
      <c r="B1318" s="5" t="s">
        <v>19</v>
      </c>
      <c r="C1318" s="5" t="s">
        <v>1079</v>
      </c>
      <c r="D1318" s="5" t="s">
        <v>21</v>
      </c>
      <c r="E1318" s="5" t="s">
        <v>22</v>
      </c>
      <c r="F1318" s="5" t="s">
        <v>91</v>
      </c>
      <c r="G1318" s="5" t="s">
        <v>317</v>
      </c>
      <c r="H1318" s="6" t="s">
        <v>841</v>
      </c>
      <c r="I1318" s="5" t="s">
        <v>842</v>
      </c>
      <c r="J1318" s="5" t="s">
        <v>30</v>
      </c>
      <c r="K1318" s="6" t="s">
        <v>1080</v>
      </c>
      <c r="L1318" s="6" t="s">
        <v>1081</v>
      </c>
      <c r="M1318" s="7">
        <v>1</v>
      </c>
      <c r="N1318" s="7">
        <v>70</v>
      </c>
      <c r="P1318" s="7">
        <f t="shared" si="92"/>
        <v>70</v>
      </c>
      <c r="Q1318" s="8">
        <v>2328.33</v>
      </c>
      <c r="R1318" s="9">
        <f t="shared" si="93"/>
        <v>33.261857142857139</v>
      </c>
    </row>
    <row r="1319" spans="1:18" hidden="1" outlineLevel="2" x14ac:dyDescent="0.25">
      <c r="A1319" s="5" t="s">
        <v>18</v>
      </c>
      <c r="B1319" s="5" t="s">
        <v>19</v>
      </c>
      <c r="C1319" s="5" t="s">
        <v>1079</v>
      </c>
      <c r="D1319" s="5" t="s">
        <v>21</v>
      </c>
      <c r="E1319" s="5" t="s">
        <v>22</v>
      </c>
      <c r="F1319" s="5" t="s">
        <v>91</v>
      </c>
      <c r="G1319" s="5" t="s">
        <v>92</v>
      </c>
      <c r="H1319" s="6" t="s">
        <v>1099</v>
      </c>
      <c r="I1319" s="5" t="s">
        <v>1100</v>
      </c>
      <c r="J1319" s="5" t="s">
        <v>49</v>
      </c>
      <c r="K1319" s="6" t="s">
        <v>1080</v>
      </c>
      <c r="L1319" s="6" t="s">
        <v>1081</v>
      </c>
      <c r="O1319" s="7">
        <v>104</v>
      </c>
      <c r="P1319" s="7">
        <f t="shared" si="92"/>
        <v>104</v>
      </c>
      <c r="Q1319" s="8">
        <v>10952.98</v>
      </c>
      <c r="R1319" s="9">
        <f t="shared" si="93"/>
        <v>105.31711538461538</v>
      </c>
    </row>
    <row r="1320" spans="1:18" hidden="1" outlineLevel="2" x14ac:dyDescent="0.25">
      <c r="A1320" s="5" t="s">
        <v>18</v>
      </c>
      <c r="B1320" s="5" t="s">
        <v>19</v>
      </c>
      <c r="C1320" s="5" t="s">
        <v>1079</v>
      </c>
      <c r="D1320" s="5" t="s">
        <v>21</v>
      </c>
      <c r="E1320" s="5" t="s">
        <v>22</v>
      </c>
      <c r="F1320" s="5" t="s">
        <v>91</v>
      </c>
      <c r="G1320" s="5" t="s">
        <v>92</v>
      </c>
      <c r="H1320" s="6" t="s">
        <v>1101</v>
      </c>
      <c r="I1320" s="5" t="s">
        <v>1102</v>
      </c>
      <c r="J1320" s="5" t="s">
        <v>49</v>
      </c>
      <c r="K1320" s="6" t="s">
        <v>1080</v>
      </c>
      <c r="L1320" s="6" t="s">
        <v>1081</v>
      </c>
      <c r="O1320" s="7">
        <v>259</v>
      </c>
      <c r="P1320" s="7">
        <f t="shared" si="92"/>
        <v>259</v>
      </c>
      <c r="Q1320" s="8">
        <v>16113.76</v>
      </c>
      <c r="R1320" s="9">
        <f t="shared" si="93"/>
        <v>62.215289575289574</v>
      </c>
    </row>
    <row r="1321" spans="1:18" hidden="1" outlineLevel="2" x14ac:dyDescent="0.25">
      <c r="A1321" s="5" t="s">
        <v>18</v>
      </c>
      <c r="B1321" s="5" t="s">
        <v>19</v>
      </c>
      <c r="C1321" s="5" t="s">
        <v>1079</v>
      </c>
      <c r="D1321" s="5" t="s">
        <v>21</v>
      </c>
      <c r="E1321" s="5" t="s">
        <v>22</v>
      </c>
      <c r="F1321" s="5" t="s">
        <v>91</v>
      </c>
      <c r="G1321" s="5" t="s">
        <v>92</v>
      </c>
      <c r="H1321" s="6" t="s">
        <v>1103</v>
      </c>
      <c r="I1321" s="5" t="s">
        <v>1104</v>
      </c>
      <c r="J1321" s="5" t="s">
        <v>49</v>
      </c>
      <c r="K1321" s="6" t="s">
        <v>1080</v>
      </c>
      <c r="L1321" s="6" t="s">
        <v>1081</v>
      </c>
      <c r="O1321" s="7">
        <v>73</v>
      </c>
      <c r="P1321" s="7">
        <f t="shared" si="92"/>
        <v>73</v>
      </c>
      <c r="Q1321" s="8">
        <v>10610.31</v>
      </c>
      <c r="R1321" s="9">
        <f t="shared" si="93"/>
        <v>145.34671232876713</v>
      </c>
    </row>
    <row r="1322" spans="1:18" hidden="1" outlineLevel="2" x14ac:dyDescent="0.25">
      <c r="A1322" s="5" t="s">
        <v>18</v>
      </c>
      <c r="B1322" s="5" t="s">
        <v>19</v>
      </c>
      <c r="C1322" s="5" t="s">
        <v>1079</v>
      </c>
      <c r="D1322" s="5" t="s">
        <v>21</v>
      </c>
      <c r="E1322" s="5" t="s">
        <v>22</v>
      </c>
      <c r="F1322" s="5" t="s">
        <v>91</v>
      </c>
      <c r="G1322" s="5" t="s">
        <v>92</v>
      </c>
      <c r="H1322" s="6" t="s">
        <v>100</v>
      </c>
      <c r="I1322" s="5" t="s">
        <v>101</v>
      </c>
      <c r="J1322" s="5" t="s">
        <v>27</v>
      </c>
      <c r="K1322" s="6" t="s">
        <v>1080</v>
      </c>
      <c r="L1322" s="6" t="s">
        <v>1081</v>
      </c>
      <c r="M1322" s="7">
        <v>19</v>
      </c>
      <c r="N1322" s="7">
        <v>617</v>
      </c>
      <c r="P1322" s="7">
        <f t="shared" si="92"/>
        <v>617</v>
      </c>
      <c r="Q1322" s="8">
        <v>19061.349999999999</v>
      </c>
      <c r="R1322" s="9">
        <f t="shared" si="93"/>
        <v>30.893598055105347</v>
      </c>
    </row>
    <row r="1323" spans="1:18" hidden="1" outlineLevel="2" x14ac:dyDescent="0.25">
      <c r="A1323" s="5" t="s">
        <v>18</v>
      </c>
      <c r="B1323" s="5" t="s">
        <v>19</v>
      </c>
      <c r="C1323" s="5" t="s">
        <v>1079</v>
      </c>
      <c r="D1323" s="5" t="s">
        <v>21</v>
      </c>
      <c r="E1323" s="5" t="s">
        <v>22</v>
      </c>
      <c r="F1323" s="5" t="s">
        <v>91</v>
      </c>
      <c r="G1323" s="5" t="s">
        <v>92</v>
      </c>
      <c r="H1323" s="6" t="s">
        <v>102</v>
      </c>
      <c r="I1323" s="5" t="s">
        <v>103</v>
      </c>
      <c r="J1323" s="5" t="s">
        <v>30</v>
      </c>
      <c r="K1323" s="6" t="s">
        <v>1080</v>
      </c>
      <c r="L1323" s="6" t="s">
        <v>1081</v>
      </c>
      <c r="M1323" s="7">
        <v>9</v>
      </c>
      <c r="N1323" s="7">
        <v>924</v>
      </c>
      <c r="P1323" s="7">
        <f t="shared" si="92"/>
        <v>924</v>
      </c>
      <c r="Q1323" s="8">
        <v>40220.269999999997</v>
      </c>
      <c r="R1323" s="9">
        <f t="shared" si="93"/>
        <v>43.528430735930733</v>
      </c>
    </row>
    <row r="1324" spans="1:18" hidden="1" outlineLevel="2" x14ac:dyDescent="0.25">
      <c r="A1324" s="5" t="s">
        <v>18</v>
      </c>
      <c r="B1324" s="5" t="s">
        <v>19</v>
      </c>
      <c r="C1324" s="5" t="s">
        <v>1079</v>
      </c>
      <c r="D1324" s="5" t="s">
        <v>21</v>
      </c>
      <c r="E1324" s="5" t="s">
        <v>22</v>
      </c>
      <c r="F1324" s="5" t="s">
        <v>91</v>
      </c>
      <c r="G1324" s="5" t="s">
        <v>104</v>
      </c>
      <c r="H1324" s="6" t="s">
        <v>105</v>
      </c>
      <c r="I1324" s="5" t="s">
        <v>106</v>
      </c>
      <c r="J1324" s="5" t="s">
        <v>27</v>
      </c>
      <c r="K1324" s="6" t="s">
        <v>1080</v>
      </c>
      <c r="L1324" s="6" t="s">
        <v>1081</v>
      </c>
      <c r="M1324" s="7">
        <v>3</v>
      </c>
      <c r="N1324" s="7">
        <v>183</v>
      </c>
      <c r="P1324" s="7">
        <f t="shared" si="92"/>
        <v>183</v>
      </c>
      <c r="Q1324" s="8">
        <v>8721.34</v>
      </c>
      <c r="R1324" s="9">
        <f t="shared" si="93"/>
        <v>47.657595628415301</v>
      </c>
    </row>
    <row r="1325" spans="1:18" hidden="1" outlineLevel="2" x14ac:dyDescent="0.25">
      <c r="A1325" s="5" t="s">
        <v>18</v>
      </c>
      <c r="B1325" s="5" t="s">
        <v>19</v>
      </c>
      <c r="C1325" s="5" t="s">
        <v>1079</v>
      </c>
      <c r="D1325" s="5" t="s">
        <v>21</v>
      </c>
      <c r="E1325" s="5" t="s">
        <v>22</v>
      </c>
      <c r="F1325" s="5" t="s">
        <v>91</v>
      </c>
      <c r="G1325" s="5" t="s">
        <v>104</v>
      </c>
      <c r="H1325" s="6" t="s">
        <v>324</v>
      </c>
      <c r="I1325" s="5" t="s">
        <v>325</v>
      </c>
      <c r="J1325" s="5" t="s">
        <v>30</v>
      </c>
      <c r="K1325" s="6" t="s">
        <v>1080</v>
      </c>
      <c r="L1325" s="6" t="s">
        <v>1081</v>
      </c>
      <c r="M1325" s="7">
        <v>3</v>
      </c>
      <c r="N1325" s="7">
        <v>459</v>
      </c>
      <c r="P1325" s="7">
        <f t="shared" si="92"/>
        <v>459</v>
      </c>
      <c r="Q1325" s="8">
        <v>20188.669999999998</v>
      </c>
      <c r="R1325" s="9">
        <f t="shared" si="93"/>
        <v>43.984030501089322</v>
      </c>
    </row>
    <row r="1326" spans="1:18" hidden="1" outlineLevel="2" x14ac:dyDescent="0.25">
      <c r="A1326" s="5" t="s">
        <v>18</v>
      </c>
      <c r="B1326" s="5" t="s">
        <v>19</v>
      </c>
      <c r="C1326" s="5" t="s">
        <v>1079</v>
      </c>
      <c r="D1326" s="5" t="s">
        <v>21</v>
      </c>
      <c r="E1326" s="5" t="s">
        <v>22</v>
      </c>
      <c r="F1326" s="5" t="s">
        <v>91</v>
      </c>
      <c r="G1326" s="5" t="s">
        <v>110</v>
      </c>
      <c r="H1326" s="6" t="s">
        <v>113</v>
      </c>
      <c r="I1326" s="5" t="s">
        <v>114</v>
      </c>
      <c r="J1326" s="5" t="s">
        <v>27</v>
      </c>
      <c r="K1326" s="6" t="s">
        <v>1080</v>
      </c>
      <c r="L1326" s="6" t="s">
        <v>1081</v>
      </c>
      <c r="M1326" s="7">
        <v>5</v>
      </c>
      <c r="N1326" s="7">
        <v>231</v>
      </c>
      <c r="P1326" s="7">
        <f t="shared" si="92"/>
        <v>231</v>
      </c>
      <c r="Q1326" s="8">
        <v>9343.86</v>
      </c>
      <c r="R1326" s="9">
        <f t="shared" si="93"/>
        <v>40.449610389610392</v>
      </c>
    </row>
    <row r="1327" spans="1:18" hidden="1" outlineLevel="2" x14ac:dyDescent="0.25">
      <c r="A1327" s="5" t="s">
        <v>18</v>
      </c>
      <c r="B1327" s="5" t="s">
        <v>19</v>
      </c>
      <c r="C1327" s="5" t="s">
        <v>1079</v>
      </c>
      <c r="D1327" s="5" t="s">
        <v>21</v>
      </c>
      <c r="E1327" s="5" t="s">
        <v>22</v>
      </c>
      <c r="F1327" s="5" t="s">
        <v>91</v>
      </c>
      <c r="G1327" s="5" t="s">
        <v>110</v>
      </c>
      <c r="H1327" s="6" t="s">
        <v>326</v>
      </c>
      <c r="I1327" s="5" t="s">
        <v>327</v>
      </c>
      <c r="J1327" s="5" t="s">
        <v>30</v>
      </c>
      <c r="K1327" s="6" t="s">
        <v>1080</v>
      </c>
      <c r="L1327" s="6" t="s">
        <v>1081</v>
      </c>
      <c r="M1327" s="7">
        <v>4</v>
      </c>
      <c r="N1327" s="7">
        <v>625</v>
      </c>
      <c r="P1327" s="7">
        <f t="shared" si="92"/>
        <v>625</v>
      </c>
      <c r="Q1327" s="8">
        <v>8116.2</v>
      </c>
      <c r="R1327" s="9">
        <f t="shared" si="93"/>
        <v>12.98592</v>
      </c>
    </row>
    <row r="1328" spans="1:18" hidden="1" outlineLevel="2" x14ac:dyDescent="0.25">
      <c r="A1328" s="5" t="s">
        <v>18</v>
      </c>
      <c r="B1328" s="5" t="s">
        <v>19</v>
      </c>
      <c r="C1328" s="5" t="s">
        <v>1079</v>
      </c>
      <c r="D1328" s="5" t="s">
        <v>21</v>
      </c>
      <c r="E1328" s="5" t="s">
        <v>22</v>
      </c>
      <c r="F1328" s="5" t="s">
        <v>91</v>
      </c>
      <c r="G1328" s="5" t="s">
        <v>115</v>
      </c>
      <c r="H1328" s="6" t="s">
        <v>1105</v>
      </c>
      <c r="I1328" s="5" t="s">
        <v>1106</v>
      </c>
      <c r="J1328" s="5" t="s">
        <v>48</v>
      </c>
      <c r="K1328" s="6" t="s">
        <v>1080</v>
      </c>
      <c r="L1328" s="6" t="s">
        <v>1081</v>
      </c>
      <c r="O1328" s="7">
        <v>1254</v>
      </c>
      <c r="P1328" s="7">
        <f t="shared" si="92"/>
        <v>1254</v>
      </c>
      <c r="Q1328" s="8">
        <v>33376.769999999997</v>
      </c>
      <c r="R1328" s="9">
        <f t="shared" si="93"/>
        <v>26.616244019138755</v>
      </c>
    </row>
    <row r="1329" spans="1:18" hidden="1" outlineLevel="2" x14ac:dyDescent="0.25">
      <c r="A1329" s="5" t="s">
        <v>18</v>
      </c>
      <c r="B1329" s="5" t="s">
        <v>19</v>
      </c>
      <c r="C1329" s="5" t="s">
        <v>1079</v>
      </c>
      <c r="D1329" s="5" t="s">
        <v>21</v>
      </c>
      <c r="E1329" s="5" t="s">
        <v>22</v>
      </c>
      <c r="F1329" s="5" t="s">
        <v>91</v>
      </c>
      <c r="G1329" s="5" t="s">
        <v>115</v>
      </c>
      <c r="H1329" s="6" t="s">
        <v>1105</v>
      </c>
      <c r="I1329" s="5" t="s">
        <v>1106</v>
      </c>
      <c r="J1329" s="5" t="s">
        <v>47</v>
      </c>
      <c r="K1329" s="6" t="s">
        <v>1080</v>
      </c>
      <c r="L1329" s="6" t="s">
        <v>1081</v>
      </c>
      <c r="O1329" s="7">
        <v>1280</v>
      </c>
      <c r="P1329" s="7">
        <f t="shared" si="92"/>
        <v>1280</v>
      </c>
      <c r="Q1329" s="8">
        <v>11316.75</v>
      </c>
      <c r="R1329" s="9">
        <f t="shared" si="93"/>
        <v>8.8412109374999996</v>
      </c>
    </row>
    <row r="1330" spans="1:18" hidden="1" outlineLevel="2" x14ac:dyDescent="0.25">
      <c r="A1330" s="5" t="s">
        <v>18</v>
      </c>
      <c r="B1330" s="5" t="s">
        <v>19</v>
      </c>
      <c r="C1330" s="5" t="s">
        <v>1079</v>
      </c>
      <c r="D1330" s="5" t="s">
        <v>21</v>
      </c>
      <c r="E1330" s="5" t="s">
        <v>22</v>
      </c>
      <c r="F1330" s="5" t="s">
        <v>91</v>
      </c>
      <c r="G1330" s="5" t="s">
        <v>115</v>
      </c>
      <c r="H1330" s="6" t="s">
        <v>1105</v>
      </c>
      <c r="I1330" s="5" t="s">
        <v>1106</v>
      </c>
      <c r="J1330" s="5" t="s">
        <v>49</v>
      </c>
      <c r="K1330" s="6" t="s">
        <v>1080</v>
      </c>
      <c r="L1330" s="6" t="s">
        <v>1081</v>
      </c>
      <c r="O1330" s="7">
        <v>4150</v>
      </c>
      <c r="P1330" s="7">
        <f t="shared" si="92"/>
        <v>4150</v>
      </c>
      <c r="Q1330" s="8">
        <v>16646.25</v>
      </c>
      <c r="R1330" s="9">
        <f t="shared" si="93"/>
        <v>4.0111445783132531</v>
      </c>
    </row>
    <row r="1331" spans="1:18" hidden="1" outlineLevel="2" x14ac:dyDescent="0.25">
      <c r="A1331" s="5" t="s">
        <v>18</v>
      </c>
      <c r="B1331" s="5" t="s">
        <v>19</v>
      </c>
      <c r="C1331" s="5" t="s">
        <v>1079</v>
      </c>
      <c r="D1331" s="5" t="s">
        <v>21</v>
      </c>
      <c r="E1331" s="5" t="s">
        <v>22</v>
      </c>
      <c r="F1331" s="5" t="s">
        <v>91</v>
      </c>
      <c r="G1331" s="5" t="s">
        <v>115</v>
      </c>
      <c r="H1331" s="6" t="s">
        <v>116</v>
      </c>
      <c r="I1331" s="5" t="s">
        <v>117</v>
      </c>
      <c r="J1331" s="5" t="s">
        <v>27</v>
      </c>
      <c r="K1331" s="6" t="s">
        <v>1080</v>
      </c>
      <c r="L1331" s="6" t="s">
        <v>1081</v>
      </c>
      <c r="M1331" s="7">
        <v>22</v>
      </c>
      <c r="N1331" s="7">
        <v>694</v>
      </c>
      <c r="P1331" s="7">
        <f t="shared" si="92"/>
        <v>694</v>
      </c>
      <c r="Q1331" s="8">
        <v>15574.86</v>
      </c>
      <c r="R1331" s="9">
        <f t="shared" si="93"/>
        <v>22.442161383285303</v>
      </c>
    </row>
    <row r="1332" spans="1:18" hidden="1" outlineLevel="2" x14ac:dyDescent="0.25">
      <c r="A1332" s="5" t="s">
        <v>18</v>
      </c>
      <c r="B1332" s="5" t="s">
        <v>19</v>
      </c>
      <c r="C1332" s="5" t="s">
        <v>1079</v>
      </c>
      <c r="D1332" s="5" t="s">
        <v>21</v>
      </c>
      <c r="E1332" s="5" t="s">
        <v>22</v>
      </c>
      <c r="F1332" s="5" t="s">
        <v>91</v>
      </c>
      <c r="G1332" s="5" t="s">
        <v>115</v>
      </c>
      <c r="H1332" s="6" t="s">
        <v>654</v>
      </c>
      <c r="I1332" s="5" t="s">
        <v>655</v>
      </c>
      <c r="J1332" s="5" t="s">
        <v>30</v>
      </c>
      <c r="K1332" s="6" t="s">
        <v>1080</v>
      </c>
      <c r="L1332" s="6" t="s">
        <v>1081</v>
      </c>
      <c r="M1332" s="7">
        <v>2</v>
      </c>
      <c r="N1332" s="7">
        <v>366</v>
      </c>
      <c r="P1332" s="7">
        <f t="shared" si="92"/>
        <v>366</v>
      </c>
      <c r="Q1332" s="8">
        <v>4812.83</v>
      </c>
      <c r="R1332" s="9">
        <f t="shared" si="93"/>
        <v>13.149808743169398</v>
      </c>
    </row>
    <row r="1333" spans="1:18" hidden="1" outlineLevel="2" x14ac:dyDescent="0.25">
      <c r="A1333" s="5" t="s">
        <v>18</v>
      </c>
      <c r="B1333" s="5" t="s">
        <v>19</v>
      </c>
      <c r="C1333" s="5" t="s">
        <v>1079</v>
      </c>
      <c r="D1333" s="5" t="s">
        <v>21</v>
      </c>
      <c r="E1333" s="5" t="s">
        <v>22</v>
      </c>
      <c r="F1333" s="5" t="s">
        <v>91</v>
      </c>
      <c r="G1333" s="5" t="s">
        <v>118</v>
      </c>
      <c r="H1333" s="6" t="s">
        <v>1107</v>
      </c>
      <c r="I1333" s="5" t="s">
        <v>1108</v>
      </c>
      <c r="J1333" s="5" t="s">
        <v>49</v>
      </c>
      <c r="K1333" s="6" t="s">
        <v>1080</v>
      </c>
      <c r="L1333" s="6" t="s">
        <v>1081</v>
      </c>
      <c r="O1333" s="7">
        <v>140</v>
      </c>
      <c r="P1333" s="7">
        <f t="shared" si="92"/>
        <v>140</v>
      </c>
      <c r="Q1333" s="8">
        <v>19840.11</v>
      </c>
      <c r="R1333" s="9">
        <f t="shared" si="93"/>
        <v>141.71507142857143</v>
      </c>
    </row>
    <row r="1334" spans="1:18" hidden="1" outlineLevel="2" x14ac:dyDescent="0.25">
      <c r="A1334" s="5" t="s">
        <v>18</v>
      </c>
      <c r="B1334" s="5" t="s">
        <v>19</v>
      </c>
      <c r="C1334" s="5" t="s">
        <v>1079</v>
      </c>
      <c r="D1334" s="5" t="s">
        <v>21</v>
      </c>
      <c r="E1334" s="5" t="s">
        <v>22</v>
      </c>
      <c r="F1334" s="5" t="s">
        <v>91</v>
      </c>
      <c r="G1334" s="5" t="s">
        <v>118</v>
      </c>
      <c r="H1334" s="6" t="s">
        <v>119</v>
      </c>
      <c r="I1334" s="5" t="s">
        <v>120</v>
      </c>
      <c r="J1334" s="5" t="s">
        <v>27</v>
      </c>
      <c r="K1334" s="6" t="s">
        <v>1080</v>
      </c>
      <c r="L1334" s="6" t="s">
        <v>1081</v>
      </c>
      <c r="M1334" s="7">
        <v>1</v>
      </c>
      <c r="N1334" s="7">
        <v>16</v>
      </c>
      <c r="P1334" s="7">
        <f t="shared" si="92"/>
        <v>16</v>
      </c>
      <c r="Q1334" s="8">
        <v>508.51</v>
      </c>
      <c r="R1334" s="9">
        <f t="shared" si="93"/>
        <v>31.781874999999999</v>
      </c>
    </row>
    <row r="1335" spans="1:18" hidden="1" outlineLevel="2" x14ac:dyDescent="0.25">
      <c r="A1335" s="5" t="s">
        <v>18</v>
      </c>
      <c r="B1335" s="5" t="s">
        <v>19</v>
      </c>
      <c r="C1335" s="5" t="s">
        <v>1079</v>
      </c>
      <c r="D1335" s="5" t="s">
        <v>21</v>
      </c>
      <c r="E1335" s="5" t="s">
        <v>22</v>
      </c>
      <c r="F1335" s="5" t="s">
        <v>91</v>
      </c>
      <c r="G1335" s="5" t="s">
        <v>118</v>
      </c>
      <c r="H1335" s="6" t="s">
        <v>336</v>
      </c>
      <c r="I1335" s="5" t="s">
        <v>337</v>
      </c>
      <c r="J1335" s="5" t="s">
        <v>30</v>
      </c>
      <c r="K1335" s="6" t="s">
        <v>1080</v>
      </c>
      <c r="L1335" s="6" t="s">
        <v>1081</v>
      </c>
      <c r="M1335" s="7">
        <v>6</v>
      </c>
      <c r="N1335" s="7">
        <v>448</v>
      </c>
      <c r="P1335" s="7">
        <f t="shared" si="92"/>
        <v>448</v>
      </c>
      <c r="Q1335" s="8">
        <v>12032.48</v>
      </c>
      <c r="R1335" s="9">
        <f t="shared" si="93"/>
        <v>26.858214285714286</v>
      </c>
    </row>
    <row r="1336" spans="1:18" hidden="1" outlineLevel="2" x14ac:dyDescent="0.25">
      <c r="A1336" s="5" t="s">
        <v>18</v>
      </c>
      <c r="B1336" s="5" t="s">
        <v>19</v>
      </c>
      <c r="C1336" s="5" t="s">
        <v>1079</v>
      </c>
      <c r="D1336" s="5" t="s">
        <v>21</v>
      </c>
      <c r="E1336" s="5" t="s">
        <v>22</v>
      </c>
      <c r="F1336" s="5" t="s">
        <v>91</v>
      </c>
      <c r="G1336" s="5" t="s">
        <v>118</v>
      </c>
      <c r="H1336" s="6" t="s">
        <v>1109</v>
      </c>
      <c r="I1336" s="5" t="s">
        <v>1110</v>
      </c>
      <c r="J1336" s="5" t="s">
        <v>42</v>
      </c>
      <c r="K1336" s="6" t="s">
        <v>1080</v>
      </c>
      <c r="L1336" s="6" t="s">
        <v>1081</v>
      </c>
      <c r="M1336" s="7">
        <v>1</v>
      </c>
      <c r="N1336" s="7">
        <v>45</v>
      </c>
      <c r="P1336" s="7">
        <f t="shared" si="92"/>
        <v>45</v>
      </c>
      <c r="Q1336" s="8">
        <v>3699.91</v>
      </c>
      <c r="R1336" s="9">
        <f t="shared" si="93"/>
        <v>82.220222222222219</v>
      </c>
    </row>
    <row r="1337" spans="1:18" hidden="1" outlineLevel="2" x14ac:dyDescent="0.25">
      <c r="A1337" s="5" t="s">
        <v>18</v>
      </c>
      <c r="B1337" s="5" t="s">
        <v>19</v>
      </c>
      <c r="C1337" s="5" t="s">
        <v>1079</v>
      </c>
      <c r="D1337" s="5" t="s">
        <v>21</v>
      </c>
      <c r="E1337" s="5" t="s">
        <v>22</v>
      </c>
      <c r="F1337" s="5" t="s">
        <v>91</v>
      </c>
      <c r="G1337" s="5" t="s">
        <v>121</v>
      </c>
      <c r="H1337" s="6" t="s">
        <v>1111</v>
      </c>
      <c r="I1337" s="5" t="s">
        <v>1112</v>
      </c>
      <c r="J1337" s="5" t="s">
        <v>49</v>
      </c>
      <c r="K1337" s="6" t="s">
        <v>1080</v>
      </c>
      <c r="L1337" s="6" t="s">
        <v>1081</v>
      </c>
      <c r="O1337" s="7">
        <v>1560</v>
      </c>
      <c r="P1337" s="7">
        <f t="shared" si="92"/>
        <v>1560</v>
      </c>
      <c r="Q1337" s="8">
        <v>15282.19</v>
      </c>
      <c r="R1337" s="9">
        <f t="shared" si="93"/>
        <v>9.7962756410256411</v>
      </c>
    </row>
    <row r="1338" spans="1:18" hidden="1" outlineLevel="2" x14ac:dyDescent="0.25">
      <c r="A1338" s="5" t="s">
        <v>18</v>
      </c>
      <c r="B1338" s="5" t="s">
        <v>19</v>
      </c>
      <c r="C1338" s="5" t="s">
        <v>1079</v>
      </c>
      <c r="D1338" s="5" t="s">
        <v>21</v>
      </c>
      <c r="E1338" s="5" t="s">
        <v>22</v>
      </c>
      <c r="F1338" s="5" t="s">
        <v>91</v>
      </c>
      <c r="G1338" s="5" t="s">
        <v>121</v>
      </c>
      <c r="H1338" s="6" t="s">
        <v>1111</v>
      </c>
      <c r="I1338" s="5" t="s">
        <v>1112</v>
      </c>
      <c r="J1338" s="5" t="s">
        <v>47</v>
      </c>
      <c r="K1338" s="6" t="s">
        <v>1080</v>
      </c>
      <c r="L1338" s="6" t="s">
        <v>1081</v>
      </c>
      <c r="O1338" s="7">
        <v>260</v>
      </c>
      <c r="P1338" s="7">
        <f t="shared" si="92"/>
        <v>260</v>
      </c>
      <c r="Q1338" s="8">
        <v>3252.95</v>
      </c>
      <c r="R1338" s="9">
        <f t="shared" si="93"/>
        <v>12.511346153846153</v>
      </c>
    </row>
    <row r="1339" spans="1:18" hidden="1" outlineLevel="2" x14ac:dyDescent="0.25">
      <c r="A1339" s="5" t="s">
        <v>18</v>
      </c>
      <c r="B1339" s="5" t="s">
        <v>19</v>
      </c>
      <c r="C1339" s="5" t="s">
        <v>1079</v>
      </c>
      <c r="D1339" s="5" t="s">
        <v>21</v>
      </c>
      <c r="E1339" s="5" t="s">
        <v>22</v>
      </c>
      <c r="F1339" s="5" t="s">
        <v>91</v>
      </c>
      <c r="G1339" s="5" t="s">
        <v>121</v>
      </c>
      <c r="H1339" s="6" t="s">
        <v>122</v>
      </c>
      <c r="I1339" s="5" t="s">
        <v>123</v>
      </c>
      <c r="J1339" s="5" t="s">
        <v>27</v>
      </c>
      <c r="K1339" s="6" t="s">
        <v>1080</v>
      </c>
      <c r="L1339" s="6" t="s">
        <v>1081</v>
      </c>
      <c r="M1339" s="7">
        <v>18</v>
      </c>
      <c r="N1339" s="7">
        <v>521</v>
      </c>
      <c r="P1339" s="7">
        <f t="shared" si="92"/>
        <v>521</v>
      </c>
      <c r="Q1339" s="8">
        <v>5893.78</v>
      </c>
      <c r="R1339" s="9">
        <f t="shared" si="93"/>
        <v>11.312437619961612</v>
      </c>
    </row>
    <row r="1340" spans="1:18" hidden="1" outlineLevel="2" x14ac:dyDescent="0.25">
      <c r="A1340" s="5" t="s">
        <v>18</v>
      </c>
      <c r="B1340" s="5" t="s">
        <v>19</v>
      </c>
      <c r="C1340" s="5" t="s">
        <v>1079</v>
      </c>
      <c r="D1340" s="5" t="s">
        <v>21</v>
      </c>
      <c r="E1340" s="5" t="s">
        <v>22</v>
      </c>
      <c r="F1340" s="5" t="s">
        <v>91</v>
      </c>
      <c r="G1340" s="5" t="s">
        <v>121</v>
      </c>
      <c r="H1340" s="6" t="s">
        <v>338</v>
      </c>
      <c r="I1340" s="5" t="s">
        <v>339</v>
      </c>
      <c r="J1340" s="5" t="s">
        <v>30</v>
      </c>
      <c r="K1340" s="6" t="s">
        <v>1080</v>
      </c>
      <c r="L1340" s="6" t="s">
        <v>1081</v>
      </c>
      <c r="M1340" s="7">
        <v>2</v>
      </c>
      <c r="N1340" s="7">
        <v>379</v>
      </c>
      <c r="P1340" s="7">
        <f t="shared" si="92"/>
        <v>379</v>
      </c>
      <c r="Q1340" s="8">
        <v>706.6</v>
      </c>
      <c r="R1340" s="9">
        <f t="shared" si="93"/>
        <v>1.8643799472295515</v>
      </c>
    </row>
    <row r="1341" spans="1:18" hidden="1" outlineLevel="2" x14ac:dyDescent="0.25">
      <c r="A1341" s="5" t="s">
        <v>18</v>
      </c>
      <c r="B1341" s="5" t="s">
        <v>19</v>
      </c>
      <c r="C1341" s="5" t="s">
        <v>1079</v>
      </c>
      <c r="D1341" s="5" t="s">
        <v>21</v>
      </c>
      <c r="E1341" s="5" t="s">
        <v>22</v>
      </c>
      <c r="F1341" s="5" t="s">
        <v>127</v>
      </c>
      <c r="G1341" s="5" t="s">
        <v>461</v>
      </c>
      <c r="H1341" s="6" t="s">
        <v>1113</v>
      </c>
      <c r="I1341" s="5" t="s">
        <v>1114</v>
      </c>
      <c r="J1341" s="5" t="s">
        <v>49</v>
      </c>
      <c r="K1341" s="6" t="s">
        <v>1080</v>
      </c>
      <c r="L1341" s="6" t="s">
        <v>1081</v>
      </c>
      <c r="O1341" s="7">
        <v>130</v>
      </c>
      <c r="P1341" s="7">
        <f t="shared" si="92"/>
        <v>130</v>
      </c>
      <c r="Q1341" s="8">
        <v>5554.62</v>
      </c>
      <c r="R1341" s="9">
        <f t="shared" si="93"/>
        <v>42.727846153846151</v>
      </c>
    </row>
    <row r="1342" spans="1:18" hidden="1" outlineLevel="2" x14ac:dyDescent="0.25">
      <c r="A1342" s="5" t="s">
        <v>18</v>
      </c>
      <c r="B1342" s="5" t="s">
        <v>19</v>
      </c>
      <c r="C1342" s="5" t="s">
        <v>1079</v>
      </c>
      <c r="D1342" s="5" t="s">
        <v>21</v>
      </c>
      <c r="E1342" s="5" t="s">
        <v>22</v>
      </c>
      <c r="F1342" s="5" t="s">
        <v>127</v>
      </c>
      <c r="G1342" s="5" t="s">
        <v>461</v>
      </c>
      <c r="H1342" s="6" t="s">
        <v>1115</v>
      </c>
      <c r="I1342" s="5" t="s">
        <v>1116</v>
      </c>
      <c r="J1342" s="5" t="s">
        <v>42</v>
      </c>
      <c r="K1342" s="6" t="s">
        <v>1080</v>
      </c>
      <c r="L1342" s="6" t="s">
        <v>1081</v>
      </c>
      <c r="M1342" s="7">
        <v>1</v>
      </c>
      <c r="N1342" s="7">
        <v>1117</v>
      </c>
      <c r="P1342" s="7">
        <f t="shared" si="92"/>
        <v>1117</v>
      </c>
      <c r="Q1342" s="8">
        <v>1250.78</v>
      </c>
      <c r="R1342" s="9">
        <f t="shared" si="93"/>
        <v>1.1197672336615936</v>
      </c>
    </row>
    <row r="1343" spans="1:18" hidden="1" outlineLevel="2" x14ac:dyDescent="0.25">
      <c r="A1343" s="5" t="s">
        <v>18</v>
      </c>
      <c r="B1343" s="5" t="s">
        <v>19</v>
      </c>
      <c r="C1343" s="5" t="s">
        <v>1079</v>
      </c>
      <c r="D1343" s="5" t="s">
        <v>21</v>
      </c>
      <c r="E1343" s="5" t="s">
        <v>22</v>
      </c>
      <c r="F1343" s="5" t="s">
        <v>127</v>
      </c>
      <c r="G1343" s="5" t="s">
        <v>1117</v>
      </c>
      <c r="H1343" s="6" t="s">
        <v>1118</v>
      </c>
      <c r="I1343" s="5" t="s">
        <v>1119</v>
      </c>
      <c r="J1343" s="5" t="s">
        <v>30</v>
      </c>
      <c r="K1343" s="6" t="s">
        <v>1080</v>
      </c>
      <c r="L1343" s="6" t="s">
        <v>1081</v>
      </c>
      <c r="M1343" s="7">
        <v>1</v>
      </c>
      <c r="N1343" s="7">
        <v>160</v>
      </c>
      <c r="P1343" s="7">
        <f t="shared" ref="P1343:P1374" si="94">N1343+O1343</f>
        <v>160</v>
      </c>
      <c r="Q1343" s="8">
        <v>1399.85</v>
      </c>
      <c r="R1343" s="9">
        <f t="shared" ref="R1343:R1374" si="95">Q1343/P1343</f>
        <v>8.7490624999999991</v>
      </c>
    </row>
    <row r="1344" spans="1:18" hidden="1" outlineLevel="2" x14ac:dyDescent="0.25">
      <c r="A1344" s="5" t="s">
        <v>18</v>
      </c>
      <c r="B1344" s="5" t="s">
        <v>19</v>
      </c>
      <c r="C1344" s="5" t="s">
        <v>1079</v>
      </c>
      <c r="D1344" s="5" t="s">
        <v>21</v>
      </c>
      <c r="E1344" s="5" t="s">
        <v>22</v>
      </c>
      <c r="F1344" s="5" t="s">
        <v>127</v>
      </c>
      <c r="G1344" s="5" t="s">
        <v>128</v>
      </c>
      <c r="H1344" s="6" t="s">
        <v>1120</v>
      </c>
      <c r="I1344" s="5" t="s">
        <v>1121</v>
      </c>
      <c r="J1344" s="5" t="s">
        <v>47</v>
      </c>
      <c r="K1344" s="6" t="s">
        <v>1080</v>
      </c>
      <c r="L1344" s="6" t="s">
        <v>1081</v>
      </c>
      <c r="O1344" s="7">
        <v>199</v>
      </c>
      <c r="P1344" s="7">
        <f t="shared" si="94"/>
        <v>199</v>
      </c>
      <c r="Q1344" s="8">
        <v>3661.47</v>
      </c>
      <c r="R1344" s="9">
        <f t="shared" si="95"/>
        <v>18.399346733668342</v>
      </c>
    </row>
    <row r="1345" spans="1:18" hidden="1" outlineLevel="2" x14ac:dyDescent="0.25">
      <c r="A1345" s="5" t="s">
        <v>18</v>
      </c>
      <c r="B1345" s="5" t="s">
        <v>19</v>
      </c>
      <c r="C1345" s="5" t="s">
        <v>1079</v>
      </c>
      <c r="D1345" s="5" t="s">
        <v>21</v>
      </c>
      <c r="E1345" s="5" t="s">
        <v>22</v>
      </c>
      <c r="F1345" s="5" t="s">
        <v>127</v>
      </c>
      <c r="G1345" s="5" t="s">
        <v>128</v>
      </c>
      <c r="H1345" s="6" t="s">
        <v>1120</v>
      </c>
      <c r="I1345" s="5" t="s">
        <v>1121</v>
      </c>
      <c r="J1345" s="5" t="s">
        <v>49</v>
      </c>
      <c r="K1345" s="6" t="s">
        <v>1080</v>
      </c>
      <c r="L1345" s="6" t="s">
        <v>1081</v>
      </c>
      <c r="O1345" s="7">
        <v>2717</v>
      </c>
      <c r="P1345" s="7">
        <f t="shared" si="94"/>
        <v>2717</v>
      </c>
      <c r="Q1345" s="8">
        <v>14645.83</v>
      </c>
      <c r="R1345" s="9">
        <f t="shared" si="95"/>
        <v>5.3904416635995585</v>
      </c>
    </row>
    <row r="1346" spans="1:18" hidden="1" outlineLevel="2" x14ac:dyDescent="0.25">
      <c r="A1346" s="5" t="s">
        <v>18</v>
      </c>
      <c r="B1346" s="5" t="s">
        <v>19</v>
      </c>
      <c r="C1346" s="5" t="s">
        <v>1079</v>
      </c>
      <c r="D1346" s="5" t="s">
        <v>21</v>
      </c>
      <c r="E1346" s="5" t="s">
        <v>22</v>
      </c>
      <c r="F1346" s="5" t="s">
        <v>127</v>
      </c>
      <c r="G1346" s="5" t="s">
        <v>128</v>
      </c>
      <c r="H1346" s="6" t="s">
        <v>135</v>
      </c>
      <c r="I1346" s="5" t="s">
        <v>136</v>
      </c>
      <c r="J1346" s="5" t="s">
        <v>27</v>
      </c>
      <c r="K1346" s="6" t="s">
        <v>1080</v>
      </c>
      <c r="L1346" s="6" t="s">
        <v>1081</v>
      </c>
      <c r="M1346" s="7">
        <v>6</v>
      </c>
      <c r="N1346" s="7">
        <v>87</v>
      </c>
      <c r="P1346" s="7">
        <f t="shared" si="94"/>
        <v>87</v>
      </c>
      <c r="Q1346" s="8">
        <v>1482.11</v>
      </c>
      <c r="R1346" s="9">
        <f t="shared" si="95"/>
        <v>17.035747126436782</v>
      </c>
    </row>
    <row r="1347" spans="1:18" hidden="1" outlineLevel="2" x14ac:dyDescent="0.25">
      <c r="A1347" s="5" t="s">
        <v>18</v>
      </c>
      <c r="B1347" s="5" t="s">
        <v>19</v>
      </c>
      <c r="C1347" s="5" t="s">
        <v>1079</v>
      </c>
      <c r="D1347" s="5" t="s">
        <v>21</v>
      </c>
      <c r="E1347" s="5" t="s">
        <v>22</v>
      </c>
      <c r="F1347" s="5" t="s">
        <v>127</v>
      </c>
      <c r="G1347" s="5" t="s">
        <v>128</v>
      </c>
      <c r="H1347" s="6" t="s">
        <v>137</v>
      </c>
      <c r="I1347" s="5" t="s">
        <v>138</v>
      </c>
      <c r="J1347" s="5" t="s">
        <v>30</v>
      </c>
      <c r="K1347" s="6" t="s">
        <v>1080</v>
      </c>
      <c r="L1347" s="6" t="s">
        <v>1081</v>
      </c>
      <c r="M1347" s="7">
        <v>11</v>
      </c>
      <c r="N1347" s="7">
        <v>367</v>
      </c>
      <c r="P1347" s="7">
        <f t="shared" si="94"/>
        <v>367</v>
      </c>
      <c r="Q1347" s="8">
        <v>4433.32</v>
      </c>
      <c r="R1347" s="9">
        <f t="shared" si="95"/>
        <v>12.079891008174386</v>
      </c>
    </row>
    <row r="1348" spans="1:18" hidden="1" outlineLevel="2" x14ac:dyDescent="0.25">
      <c r="A1348" s="5" t="s">
        <v>18</v>
      </c>
      <c r="B1348" s="5" t="s">
        <v>19</v>
      </c>
      <c r="C1348" s="5" t="s">
        <v>1079</v>
      </c>
      <c r="D1348" s="5" t="s">
        <v>21</v>
      </c>
      <c r="E1348" s="5" t="s">
        <v>22</v>
      </c>
      <c r="F1348" s="5" t="s">
        <v>127</v>
      </c>
      <c r="G1348" s="5" t="s">
        <v>128</v>
      </c>
      <c r="H1348" s="6" t="s">
        <v>350</v>
      </c>
      <c r="I1348" s="5" t="s">
        <v>351</v>
      </c>
      <c r="J1348" s="5" t="s">
        <v>49</v>
      </c>
      <c r="K1348" s="6" t="s">
        <v>1080</v>
      </c>
      <c r="L1348" s="6" t="s">
        <v>1081</v>
      </c>
      <c r="M1348" s="7">
        <v>1</v>
      </c>
      <c r="N1348" s="7">
        <v>269</v>
      </c>
      <c r="P1348" s="7">
        <f t="shared" si="94"/>
        <v>269</v>
      </c>
      <c r="Q1348" s="8">
        <v>2558.58</v>
      </c>
      <c r="R1348" s="9">
        <f t="shared" si="95"/>
        <v>9.5114498141263937</v>
      </c>
    </row>
    <row r="1349" spans="1:18" hidden="1" outlineLevel="2" x14ac:dyDescent="0.25">
      <c r="A1349" s="5" t="s">
        <v>18</v>
      </c>
      <c r="B1349" s="5" t="s">
        <v>19</v>
      </c>
      <c r="C1349" s="5" t="s">
        <v>1079</v>
      </c>
      <c r="D1349" s="5" t="s">
        <v>21</v>
      </c>
      <c r="E1349" s="5" t="s">
        <v>22</v>
      </c>
      <c r="F1349" s="5" t="s">
        <v>127</v>
      </c>
      <c r="G1349" s="5" t="s">
        <v>139</v>
      </c>
      <c r="H1349" s="6" t="s">
        <v>1122</v>
      </c>
      <c r="I1349" s="5" t="s">
        <v>1123</v>
      </c>
      <c r="J1349" s="5" t="s">
        <v>47</v>
      </c>
      <c r="K1349" s="6" t="s">
        <v>1080</v>
      </c>
      <c r="L1349" s="6" t="s">
        <v>1081</v>
      </c>
      <c r="O1349" s="7">
        <v>116</v>
      </c>
      <c r="P1349" s="7">
        <f t="shared" si="94"/>
        <v>116</v>
      </c>
      <c r="Q1349" s="8">
        <v>349.33</v>
      </c>
      <c r="R1349" s="9">
        <f t="shared" si="95"/>
        <v>3.0114655172413793</v>
      </c>
    </row>
    <row r="1350" spans="1:18" hidden="1" outlineLevel="2" x14ac:dyDescent="0.25">
      <c r="A1350" s="5" t="s">
        <v>18</v>
      </c>
      <c r="B1350" s="5" t="s">
        <v>19</v>
      </c>
      <c r="C1350" s="5" t="s">
        <v>1079</v>
      </c>
      <c r="D1350" s="5" t="s">
        <v>21</v>
      </c>
      <c r="E1350" s="5" t="s">
        <v>22</v>
      </c>
      <c r="F1350" s="5" t="s">
        <v>127</v>
      </c>
      <c r="G1350" s="5" t="s">
        <v>139</v>
      </c>
      <c r="H1350" s="6" t="s">
        <v>1122</v>
      </c>
      <c r="I1350" s="5" t="s">
        <v>1123</v>
      </c>
      <c r="J1350" s="5" t="s">
        <v>49</v>
      </c>
      <c r="K1350" s="6" t="s">
        <v>1080</v>
      </c>
      <c r="L1350" s="6" t="s">
        <v>1081</v>
      </c>
      <c r="O1350" s="7">
        <v>541</v>
      </c>
      <c r="P1350" s="7">
        <f t="shared" si="94"/>
        <v>541</v>
      </c>
      <c r="Q1350" s="8">
        <v>3143.92</v>
      </c>
      <c r="R1350" s="9">
        <f t="shared" si="95"/>
        <v>5.8113123844731982</v>
      </c>
    </row>
    <row r="1351" spans="1:18" hidden="1" outlineLevel="2" x14ac:dyDescent="0.25">
      <c r="A1351" s="5" t="s">
        <v>18</v>
      </c>
      <c r="B1351" s="5" t="s">
        <v>19</v>
      </c>
      <c r="C1351" s="5" t="s">
        <v>1079</v>
      </c>
      <c r="D1351" s="5" t="s">
        <v>21</v>
      </c>
      <c r="E1351" s="5" t="s">
        <v>22</v>
      </c>
      <c r="F1351" s="5" t="s">
        <v>127</v>
      </c>
      <c r="G1351" s="5" t="s">
        <v>139</v>
      </c>
      <c r="H1351" s="6" t="s">
        <v>1124</v>
      </c>
      <c r="I1351" s="5" t="s">
        <v>1125</v>
      </c>
      <c r="J1351" s="5" t="s">
        <v>49</v>
      </c>
      <c r="K1351" s="6" t="s">
        <v>1080</v>
      </c>
      <c r="L1351" s="6" t="s">
        <v>1081</v>
      </c>
      <c r="O1351" s="7">
        <v>603</v>
      </c>
      <c r="P1351" s="7">
        <f t="shared" si="94"/>
        <v>603</v>
      </c>
      <c r="Q1351" s="8">
        <v>6106.25</v>
      </c>
      <c r="R1351" s="9">
        <f t="shared" si="95"/>
        <v>10.126451077943615</v>
      </c>
    </row>
    <row r="1352" spans="1:18" hidden="1" outlineLevel="2" x14ac:dyDescent="0.25">
      <c r="A1352" s="5" t="s">
        <v>18</v>
      </c>
      <c r="B1352" s="5" t="s">
        <v>19</v>
      </c>
      <c r="C1352" s="5" t="s">
        <v>1079</v>
      </c>
      <c r="D1352" s="5" t="s">
        <v>21</v>
      </c>
      <c r="E1352" s="5" t="s">
        <v>22</v>
      </c>
      <c r="F1352" s="5" t="s">
        <v>127</v>
      </c>
      <c r="G1352" s="5" t="s">
        <v>139</v>
      </c>
      <c r="H1352" s="6" t="s">
        <v>1126</v>
      </c>
      <c r="I1352" s="5" t="s">
        <v>1127</v>
      </c>
      <c r="J1352" s="5" t="s">
        <v>49</v>
      </c>
      <c r="K1352" s="6" t="s">
        <v>1080</v>
      </c>
      <c r="L1352" s="6" t="s">
        <v>1081</v>
      </c>
      <c r="O1352" s="7">
        <v>440</v>
      </c>
      <c r="P1352" s="7">
        <f t="shared" si="94"/>
        <v>440</v>
      </c>
      <c r="Q1352" s="8">
        <v>363.57</v>
      </c>
      <c r="R1352" s="9">
        <f t="shared" si="95"/>
        <v>0.8262954545454545</v>
      </c>
    </row>
    <row r="1353" spans="1:18" hidden="1" outlineLevel="2" x14ac:dyDescent="0.25">
      <c r="A1353" s="5" t="s">
        <v>18</v>
      </c>
      <c r="B1353" s="5" t="s">
        <v>19</v>
      </c>
      <c r="C1353" s="5" t="s">
        <v>1079</v>
      </c>
      <c r="D1353" s="5" t="s">
        <v>21</v>
      </c>
      <c r="E1353" s="5" t="s">
        <v>22</v>
      </c>
      <c r="F1353" s="5" t="s">
        <v>127</v>
      </c>
      <c r="G1353" s="5" t="s">
        <v>139</v>
      </c>
      <c r="H1353" s="6" t="s">
        <v>140</v>
      </c>
      <c r="I1353" s="5" t="s">
        <v>141</v>
      </c>
      <c r="J1353" s="5" t="s">
        <v>27</v>
      </c>
      <c r="K1353" s="6" t="s">
        <v>1080</v>
      </c>
      <c r="L1353" s="6" t="s">
        <v>1081</v>
      </c>
      <c r="M1353" s="7">
        <v>33</v>
      </c>
      <c r="N1353" s="7">
        <v>845</v>
      </c>
      <c r="P1353" s="7">
        <f t="shared" si="94"/>
        <v>845</v>
      </c>
      <c r="Q1353" s="8">
        <v>43295.83</v>
      </c>
      <c r="R1353" s="9">
        <f t="shared" si="95"/>
        <v>51.237668639053254</v>
      </c>
    </row>
    <row r="1354" spans="1:18" hidden="1" outlineLevel="2" x14ac:dyDescent="0.25">
      <c r="A1354" s="5" t="s">
        <v>18</v>
      </c>
      <c r="B1354" s="5" t="s">
        <v>19</v>
      </c>
      <c r="C1354" s="5" t="s">
        <v>1079</v>
      </c>
      <c r="D1354" s="5" t="s">
        <v>21</v>
      </c>
      <c r="E1354" s="5" t="s">
        <v>22</v>
      </c>
      <c r="F1354" s="5" t="s">
        <v>127</v>
      </c>
      <c r="G1354" s="5" t="s">
        <v>139</v>
      </c>
      <c r="H1354" s="6" t="s">
        <v>142</v>
      </c>
      <c r="I1354" s="5" t="s">
        <v>143</v>
      </c>
      <c r="J1354" s="5" t="s">
        <v>30</v>
      </c>
      <c r="K1354" s="6" t="s">
        <v>1080</v>
      </c>
      <c r="L1354" s="6" t="s">
        <v>1081</v>
      </c>
      <c r="M1354" s="7">
        <v>9</v>
      </c>
      <c r="N1354" s="7">
        <v>279</v>
      </c>
      <c r="P1354" s="7">
        <f t="shared" si="94"/>
        <v>279</v>
      </c>
      <c r="Q1354" s="8">
        <v>729.39</v>
      </c>
      <c r="R1354" s="9">
        <f t="shared" si="95"/>
        <v>2.6143010752688172</v>
      </c>
    </row>
    <row r="1355" spans="1:18" hidden="1" outlineLevel="2" x14ac:dyDescent="0.25">
      <c r="A1355" s="5" t="s">
        <v>18</v>
      </c>
      <c r="B1355" s="5" t="s">
        <v>19</v>
      </c>
      <c r="C1355" s="5" t="s">
        <v>1079</v>
      </c>
      <c r="D1355" s="5" t="s">
        <v>21</v>
      </c>
      <c r="E1355" s="5" t="s">
        <v>22</v>
      </c>
      <c r="F1355" s="5" t="s">
        <v>127</v>
      </c>
      <c r="G1355" s="5" t="s">
        <v>144</v>
      </c>
      <c r="H1355" s="6" t="s">
        <v>151</v>
      </c>
      <c r="I1355" s="5" t="s">
        <v>152</v>
      </c>
      <c r="J1355" s="5" t="s">
        <v>27</v>
      </c>
      <c r="K1355" s="6" t="s">
        <v>1080</v>
      </c>
      <c r="L1355" s="6" t="s">
        <v>1081</v>
      </c>
      <c r="M1355" s="7">
        <v>3</v>
      </c>
      <c r="N1355" s="7">
        <v>75</v>
      </c>
      <c r="P1355" s="7">
        <f t="shared" si="94"/>
        <v>75</v>
      </c>
      <c r="Q1355" s="8">
        <v>364.05</v>
      </c>
      <c r="R1355" s="9">
        <f t="shared" si="95"/>
        <v>4.8540000000000001</v>
      </c>
    </row>
    <row r="1356" spans="1:18" hidden="1" outlineLevel="2" x14ac:dyDescent="0.25">
      <c r="A1356" s="5" t="s">
        <v>18</v>
      </c>
      <c r="B1356" s="5" t="s">
        <v>19</v>
      </c>
      <c r="C1356" s="5" t="s">
        <v>1079</v>
      </c>
      <c r="D1356" s="5" t="s">
        <v>21</v>
      </c>
      <c r="E1356" s="5" t="s">
        <v>22</v>
      </c>
      <c r="F1356" s="5" t="s">
        <v>127</v>
      </c>
      <c r="G1356" s="5" t="s">
        <v>144</v>
      </c>
      <c r="H1356" s="6" t="s">
        <v>153</v>
      </c>
      <c r="I1356" s="5" t="s">
        <v>154</v>
      </c>
      <c r="J1356" s="5" t="s">
        <v>30</v>
      </c>
      <c r="K1356" s="6" t="s">
        <v>1080</v>
      </c>
      <c r="L1356" s="6" t="s">
        <v>1081</v>
      </c>
      <c r="M1356" s="7">
        <v>24</v>
      </c>
      <c r="N1356" s="7">
        <v>975</v>
      </c>
      <c r="P1356" s="7">
        <f t="shared" si="94"/>
        <v>975</v>
      </c>
      <c r="Q1356" s="8">
        <v>41697.07</v>
      </c>
      <c r="R1356" s="9">
        <f t="shared" si="95"/>
        <v>42.766225641025642</v>
      </c>
    </row>
    <row r="1357" spans="1:18" hidden="1" outlineLevel="2" x14ac:dyDescent="0.25">
      <c r="A1357" s="5" t="s">
        <v>18</v>
      </c>
      <c r="B1357" s="5" t="s">
        <v>19</v>
      </c>
      <c r="C1357" s="5" t="s">
        <v>1079</v>
      </c>
      <c r="D1357" s="5" t="s">
        <v>21</v>
      </c>
      <c r="E1357" s="5" t="s">
        <v>22</v>
      </c>
      <c r="F1357" s="5" t="s">
        <v>127</v>
      </c>
      <c r="G1357" s="5" t="s">
        <v>144</v>
      </c>
      <c r="H1357" s="6" t="s">
        <v>155</v>
      </c>
      <c r="I1357" s="5" t="s">
        <v>156</v>
      </c>
      <c r="J1357" s="5" t="s">
        <v>42</v>
      </c>
      <c r="K1357" s="6" t="s">
        <v>1080</v>
      </c>
      <c r="L1357" s="6" t="s">
        <v>1081</v>
      </c>
      <c r="M1357" s="7">
        <v>1</v>
      </c>
      <c r="N1357" s="7">
        <v>398</v>
      </c>
      <c r="P1357" s="7">
        <f t="shared" si="94"/>
        <v>398</v>
      </c>
      <c r="Q1357" s="8">
        <v>3104.15</v>
      </c>
      <c r="R1357" s="9">
        <f t="shared" si="95"/>
        <v>7.7993718592964827</v>
      </c>
    </row>
    <row r="1358" spans="1:18" hidden="1" outlineLevel="2" x14ac:dyDescent="0.25">
      <c r="A1358" s="5" t="s">
        <v>18</v>
      </c>
      <c r="B1358" s="5" t="s">
        <v>19</v>
      </c>
      <c r="C1358" s="5" t="s">
        <v>1079</v>
      </c>
      <c r="D1358" s="5" t="s">
        <v>21</v>
      </c>
      <c r="E1358" s="5" t="s">
        <v>22</v>
      </c>
      <c r="F1358" s="5" t="s">
        <v>127</v>
      </c>
      <c r="G1358" s="5" t="s">
        <v>157</v>
      </c>
      <c r="H1358" s="6" t="s">
        <v>162</v>
      </c>
      <c r="I1358" s="5" t="s">
        <v>163</v>
      </c>
      <c r="J1358" s="5" t="s">
        <v>27</v>
      </c>
      <c r="K1358" s="6" t="s">
        <v>1080</v>
      </c>
      <c r="L1358" s="6" t="s">
        <v>1081</v>
      </c>
      <c r="M1358" s="7">
        <v>3</v>
      </c>
      <c r="N1358" s="7">
        <v>86</v>
      </c>
      <c r="P1358" s="7">
        <f t="shared" si="94"/>
        <v>86</v>
      </c>
      <c r="Q1358" s="8">
        <v>3334.03</v>
      </c>
      <c r="R1358" s="9">
        <f t="shared" si="95"/>
        <v>38.767790697674421</v>
      </c>
    </row>
    <row r="1359" spans="1:18" hidden="1" outlineLevel="2" x14ac:dyDescent="0.25">
      <c r="A1359" s="5" t="s">
        <v>18</v>
      </c>
      <c r="B1359" s="5" t="s">
        <v>19</v>
      </c>
      <c r="C1359" s="5" t="s">
        <v>1079</v>
      </c>
      <c r="D1359" s="5" t="s">
        <v>21</v>
      </c>
      <c r="E1359" s="5" t="s">
        <v>22</v>
      </c>
      <c r="F1359" s="5" t="s">
        <v>127</v>
      </c>
      <c r="G1359" s="5" t="s">
        <v>157</v>
      </c>
      <c r="H1359" s="6" t="s">
        <v>164</v>
      </c>
      <c r="I1359" s="5" t="s">
        <v>165</v>
      </c>
      <c r="J1359" s="5" t="s">
        <v>30</v>
      </c>
      <c r="K1359" s="6" t="s">
        <v>1080</v>
      </c>
      <c r="L1359" s="6" t="s">
        <v>1081</v>
      </c>
      <c r="M1359" s="7">
        <v>4</v>
      </c>
      <c r="N1359" s="7">
        <v>167</v>
      </c>
      <c r="P1359" s="7">
        <f t="shared" si="94"/>
        <v>167</v>
      </c>
      <c r="Q1359" s="8">
        <v>1481.52</v>
      </c>
      <c r="R1359" s="9">
        <f t="shared" si="95"/>
        <v>8.8713772455089828</v>
      </c>
    </row>
    <row r="1360" spans="1:18" hidden="1" outlineLevel="2" x14ac:dyDescent="0.25">
      <c r="A1360" s="5" t="s">
        <v>18</v>
      </c>
      <c r="B1360" s="5" t="s">
        <v>19</v>
      </c>
      <c r="C1360" s="5" t="s">
        <v>1079</v>
      </c>
      <c r="D1360" s="5" t="s">
        <v>21</v>
      </c>
      <c r="E1360" s="5" t="s">
        <v>22</v>
      </c>
      <c r="F1360" s="5" t="s">
        <v>166</v>
      </c>
      <c r="G1360" s="5" t="s">
        <v>476</v>
      </c>
      <c r="H1360" s="6" t="s">
        <v>477</v>
      </c>
      <c r="I1360" s="5" t="s">
        <v>478</v>
      </c>
      <c r="J1360" s="5" t="s">
        <v>27</v>
      </c>
      <c r="K1360" s="6" t="s">
        <v>1080</v>
      </c>
      <c r="L1360" s="6" t="s">
        <v>1081</v>
      </c>
      <c r="M1360" s="7">
        <v>1</v>
      </c>
      <c r="N1360" s="7">
        <v>35</v>
      </c>
      <c r="P1360" s="7">
        <f t="shared" si="94"/>
        <v>35</v>
      </c>
      <c r="Q1360" s="8">
        <v>1371.1</v>
      </c>
      <c r="R1360" s="9">
        <f t="shared" si="95"/>
        <v>39.174285714285709</v>
      </c>
    </row>
    <row r="1361" spans="1:18" hidden="1" outlineLevel="2" x14ac:dyDescent="0.25">
      <c r="A1361" s="5" t="s">
        <v>18</v>
      </c>
      <c r="B1361" s="5" t="s">
        <v>19</v>
      </c>
      <c r="C1361" s="5" t="s">
        <v>1079</v>
      </c>
      <c r="D1361" s="5" t="s">
        <v>21</v>
      </c>
      <c r="E1361" s="5" t="s">
        <v>22</v>
      </c>
      <c r="F1361" s="5" t="s">
        <v>166</v>
      </c>
      <c r="G1361" s="5" t="s">
        <v>167</v>
      </c>
      <c r="H1361" s="6" t="s">
        <v>1128</v>
      </c>
      <c r="I1361" s="5" t="s">
        <v>169</v>
      </c>
      <c r="J1361" s="5" t="s">
        <v>49</v>
      </c>
      <c r="K1361" s="6" t="s">
        <v>1080</v>
      </c>
      <c r="L1361" s="6" t="s">
        <v>1081</v>
      </c>
      <c r="O1361" s="7">
        <v>124</v>
      </c>
      <c r="P1361" s="7">
        <f t="shared" si="94"/>
        <v>124</v>
      </c>
      <c r="Q1361" s="8">
        <v>8211.76</v>
      </c>
      <c r="R1361" s="9">
        <f t="shared" si="95"/>
        <v>66.223870967741931</v>
      </c>
    </row>
    <row r="1362" spans="1:18" hidden="1" outlineLevel="2" x14ac:dyDescent="0.25">
      <c r="A1362" s="5" t="s">
        <v>18</v>
      </c>
      <c r="B1362" s="5" t="s">
        <v>19</v>
      </c>
      <c r="C1362" s="5" t="s">
        <v>1079</v>
      </c>
      <c r="D1362" s="5" t="s">
        <v>21</v>
      </c>
      <c r="E1362" s="5" t="s">
        <v>22</v>
      </c>
      <c r="F1362" s="5" t="s">
        <v>166</v>
      </c>
      <c r="G1362" s="5" t="s">
        <v>167</v>
      </c>
      <c r="H1362" s="6" t="s">
        <v>1129</v>
      </c>
      <c r="I1362" s="5" t="s">
        <v>1130</v>
      </c>
      <c r="J1362" s="5" t="s">
        <v>49</v>
      </c>
      <c r="K1362" s="6" t="s">
        <v>1080</v>
      </c>
      <c r="L1362" s="6" t="s">
        <v>1081</v>
      </c>
      <c r="O1362" s="7">
        <v>164</v>
      </c>
      <c r="P1362" s="7">
        <f t="shared" si="94"/>
        <v>164</v>
      </c>
      <c r="Q1362" s="8">
        <v>20526.54</v>
      </c>
      <c r="R1362" s="9">
        <f t="shared" si="95"/>
        <v>125.16182926829269</v>
      </c>
    </row>
    <row r="1363" spans="1:18" hidden="1" outlineLevel="2" x14ac:dyDescent="0.25">
      <c r="A1363" s="5" t="s">
        <v>18</v>
      </c>
      <c r="B1363" s="5" t="s">
        <v>19</v>
      </c>
      <c r="C1363" s="5" t="s">
        <v>1079</v>
      </c>
      <c r="D1363" s="5" t="s">
        <v>21</v>
      </c>
      <c r="E1363" s="5" t="s">
        <v>22</v>
      </c>
      <c r="F1363" s="5" t="s">
        <v>166</v>
      </c>
      <c r="G1363" s="5" t="s">
        <v>167</v>
      </c>
      <c r="H1363" s="6" t="s">
        <v>368</v>
      </c>
      <c r="I1363" s="5" t="s">
        <v>369</v>
      </c>
      <c r="J1363" s="5" t="s">
        <v>27</v>
      </c>
      <c r="K1363" s="6" t="s">
        <v>1080</v>
      </c>
      <c r="L1363" s="6" t="s">
        <v>1081</v>
      </c>
      <c r="M1363" s="7">
        <v>5</v>
      </c>
      <c r="N1363" s="7">
        <v>377</v>
      </c>
      <c r="P1363" s="7">
        <f t="shared" si="94"/>
        <v>377</v>
      </c>
      <c r="Q1363" s="8">
        <v>24953.39</v>
      </c>
      <c r="R1363" s="9">
        <f t="shared" si="95"/>
        <v>66.189363395225456</v>
      </c>
    </row>
    <row r="1364" spans="1:18" hidden="1" outlineLevel="2" x14ac:dyDescent="0.25">
      <c r="A1364" s="5" t="s">
        <v>18</v>
      </c>
      <c r="B1364" s="5" t="s">
        <v>19</v>
      </c>
      <c r="C1364" s="5" t="s">
        <v>1079</v>
      </c>
      <c r="D1364" s="5" t="s">
        <v>21</v>
      </c>
      <c r="E1364" s="5" t="s">
        <v>22</v>
      </c>
      <c r="F1364" s="5" t="s">
        <v>166</v>
      </c>
      <c r="G1364" s="5" t="s">
        <v>167</v>
      </c>
      <c r="H1364" s="6" t="s">
        <v>171</v>
      </c>
      <c r="I1364" s="5" t="s">
        <v>172</v>
      </c>
      <c r="J1364" s="5" t="s">
        <v>30</v>
      </c>
      <c r="K1364" s="6" t="s">
        <v>1080</v>
      </c>
      <c r="L1364" s="6" t="s">
        <v>1081</v>
      </c>
      <c r="M1364" s="7">
        <v>3</v>
      </c>
      <c r="N1364" s="7">
        <v>451</v>
      </c>
      <c r="P1364" s="7">
        <f t="shared" si="94"/>
        <v>451</v>
      </c>
      <c r="Q1364" s="8">
        <v>6389.02</v>
      </c>
      <c r="R1364" s="9">
        <f t="shared" si="95"/>
        <v>14.166341463414636</v>
      </c>
    </row>
    <row r="1365" spans="1:18" hidden="1" outlineLevel="2" x14ac:dyDescent="0.25">
      <c r="A1365" s="5" t="s">
        <v>18</v>
      </c>
      <c r="B1365" s="5" t="s">
        <v>19</v>
      </c>
      <c r="C1365" s="5" t="s">
        <v>1079</v>
      </c>
      <c r="D1365" s="5" t="s">
        <v>21</v>
      </c>
      <c r="E1365" s="5" t="s">
        <v>22</v>
      </c>
      <c r="F1365" s="5" t="s">
        <v>166</v>
      </c>
      <c r="G1365" s="5" t="s">
        <v>173</v>
      </c>
      <c r="H1365" s="6" t="s">
        <v>1131</v>
      </c>
      <c r="I1365" s="5" t="s">
        <v>371</v>
      </c>
      <c r="J1365" s="5" t="s">
        <v>49</v>
      </c>
      <c r="K1365" s="6" t="s">
        <v>1080</v>
      </c>
      <c r="L1365" s="6" t="s">
        <v>1081</v>
      </c>
      <c r="O1365" s="7">
        <v>1039</v>
      </c>
      <c r="P1365" s="7">
        <f t="shared" si="94"/>
        <v>1039</v>
      </c>
      <c r="Q1365" s="8">
        <v>7962.66</v>
      </c>
      <c r="R1365" s="9">
        <f t="shared" si="95"/>
        <v>7.6637728585178051</v>
      </c>
    </row>
    <row r="1366" spans="1:18" hidden="1" outlineLevel="2" x14ac:dyDescent="0.25">
      <c r="A1366" s="5" t="s">
        <v>18</v>
      </c>
      <c r="B1366" s="5" t="s">
        <v>19</v>
      </c>
      <c r="C1366" s="5" t="s">
        <v>1079</v>
      </c>
      <c r="D1366" s="5" t="s">
        <v>21</v>
      </c>
      <c r="E1366" s="5" t="s">
        <v>22</v>
      </c>
      <c r="F1366" s="5" t="s">
        <v>166</v>
      </c>
      <c r="G1366" s="5" t="s">
        <v>173</v>
      </c>
      <c r="H1366" s="6" t="s">
        <v>372</v>
      </c>
      <c r="I1366" s="5" t="s">
        <v>373</v>
      </c>
      <c r="J1366" s="5" t="s">
        <v>27</v>
      </c>
      <c r="K1366" s="6" t="s">
        <v>1080</v>
      </c>
      <c r="L1366" s="6" t="s">
        <v>1081</v>
      </c>
      <c r="M1366" s="7">
        <v>15</v>
      </c>
      <c r="N1366" s="7">
        <v>516</v>
      </c>
      <c r="P1366" s="7">
        <f t="shared" si="94"/>
        <v>516</v>
      </c>
      <c r="Q1366" s="8">
        <v>23756.82</v>
      </c>
      <c r="R1366" s="9">
        <f t="shared" si="95"/>
        <v>46.040348837209301</v>
      </c>
    </row>
    <row r="1367" spans="1:18" hidden="1" outlineLevel="2" x14ac:dyDescent="0.25">
      <c r="A1367" s="5" t="s">
        <v>18</v>
      </c>
      <c r="B1367" s="5" t="s">
        <v>19</v>
      </c>
      <c r="C1367" s="5" t="s">
        <v>1079</v>
      </c>
      <c r="D1367" s="5" t="s">
        <v>21</v>
      </c>
      <c r="E1367" s="5" t="s">
        <v>22</v>
      </c>
      <c r="F1367" s="5" t="s">
        <v>176</v>
      </c>
      <c r="G1367" s="5" t="s">
        <v>177</v>
      </c>
      <c r="H1367" s="6" t="s">
        <v>1132</v>
      </c>
      <c r="I1367" s="5" t="s">
        <v>1133</v>
      </c>
      <c r="J1367" s="5" t="s">
        <v>95</v>
      </c>
      <c r="K1367" s="6" t="s">
        <v>1080</v>
      </c>
      <c r="L1367" s="6" t="s">
        <v>1081</v>
      </c>
      <c r="O1367" s="7">
        <v>20</v>
      </c>
      <c r="P1367" s="7">
        <f t="shared" si="94"/>
        <v>20</v>
      </c>
      <c r="Q1367" s="8">
        <v>486.42</v>
      </c>
      <c r="R1367" s="9">
        <f t="shared" si="95"/>
        <v>24.321000000000002</v>
      </c>
    </row>
    <row r="1368" spans="1:18" hidden="1" outlineLevel="2" x14ac:dyDescent="0.25">
      <c r="A1368" s="5" t="s">
        <v>18</v>
      </c>
      <c r="B1368" s="5" t="s">
        <v>19</v>
      </c>
      <c r="C1368" s="5" t="s">
        <v>1079</v>
      </c>
      <c r="D1368" s="5" t="s">
        <v>21</v>
      </c>
      <c r="E1368" s="5" t="s">
        <v>22</v>
      </c>
      <c r="F1368" s="5" t="s">
        <v>176</v>
      </c>
      <c r="G1368" s="5" t="s">
        <v>177</v>
      </c>
      <c r="H1368" s="6" t="s">
        <v>1132</v>
      </c>
      <c r="I1368" s="5" t="s">
        <v>1133</v>
      </c>
      <c r="J1368" s="5" t="s">
        <v>47</v>
      </c>
      <c r="K1368" s="6" t="s">
        <v>1080</v>
      </c>
      <c r="L1368" s="6" t="s">
        <v>1081</v>
      </c>
      <c r="O1368" s="7">
        <v>20</v>
      </c>
      <c r="P1368" s="7">
        <f t="shared" si="94"/>
        <v>20</v>
      </c>
      <c r="Q1368" s="8">
        <v>486.42</v>
      </c>
      <c r="R1368" s="9">
        <f t="shared" si="95"/>
        <v>24.321000000000002</v>
      </c>
    </row>
    <row r="1369" spans="1:18" hidden="1" outlineLevel="2" x14ac:dyDescent="0.25">
      <c r="A1369" s="5" t="s">
        <v>18</v>
      </c>
      <c r="B1369" s="5" t="s">
        <v>19</v>
      </c>
      <c r="C1369" s="5" t="s">
        <v>1079</v>
      </c>
      <c r="D1369" s="5" t="s">
        <v>21</v>
      </c>
      <c r="E1369" s="5" t="s">
        <v>22</v>
      </c>
      <c r="F1369" s="5" t="s">
        <v>176</v>
      </c>
      <c r="G1369" s="5" t="s">
        <v>177</v>
      </c>
      <c r="H1369" s="6" t="s">
        <v>180</v>
      </c>
      <c r="I1369" s="5" t="s">
        <v>181</v>
      </c>
      <c r="J1369" s="5" t="s">
        <v>27</v>
      </c>
      <c r="K1369" s="6" t="s">
        <v>1080</v>
      </c>
      <c r="L1369" s="6" t="s">
        <v>1081</v>
      </c>
      <c r="M1369" s="7">
        <v>20</v>
      </c>
      <c r="N1369" s="7">
        <v>843</v>
      </c>
      <c r="P1369" s="7">
        <f t="shared" si="94"/>
        <v>843</v>
      </c>
      <c r="Q1369" s="8">
        <v>33163.74</v>
      </c>
      <c r="R1369" s="9">
        <f t="shared" si="95"/>
        <v>39.340142348754448</v>
      </c>
    </row>
    <row r="1370" spans="1:18" hidden="1" outlineLevel="2" x14ac:dyDescent="0.25">
      <c r="A1370" s="5" t="s">
        <v>18</v>
      </c>
      <c r="B1370" s="5" t="s">
        <v>19</v>
      </c>
      <c r="C1370" s="5" t="s">
        <v>1079</v>
      </c>
      <c r="D1370" s="5" t="s">
        <v>21</v>
      </c>
      <c r="E1370" s="5" t="s">
        <v>22</v>
      </c>
      <c r="F1370" s="5" t="s">
        <v>176</v>
      </c>
      <c r="G1370" s="5" t="s">
        <v>177</v>
      </c>
      <c r="H1370" s="6" t="s">
        <v>182</v>
      </c>
      <c r="I1370" s="5" t="s">
        <v>183</v>
      </c>
      <c r="J1370" s="5" t="s">
        <v>30</v>
      </c>
      <c r="K1370" s="6" t="s">
        <v>1080</v>
      </c>
      <c r="L1370" s="6" t="s">
        <v>1081</v>
      </c>
      <c r="M1370" s="7">
        <v>7</v>
      </c>
      <c r="N1370" s="7">
        <v>735</v>
      </c>
      <c r="P1370" s="7">
        <f t="shared" si="94"/>
        <v>735</v>
      </c>
      <c r="Q1370" s="8">
        <v>15842.71</v>
      </c>
      <c r="R1370" s="9">
        <f t="shared" si="95"/>
        <v>21.554707482993194</v>
      </c>
    </row>
    <row r="1371" spans="1:18" hidden="1" outlineLevel="2" x14ac:dyDescent="0.25">
      <c r="A1371" s="5" t="s">
        <v>18</v>
      </c>
      <c r="B1371" s="5" t="s">
        <v>19</v>
      </c>
      <c r="C1371" s="5" t="s">
        <v>1079</v>
      </c>
      <c r="D1371" s="5" t="s">
        <v>21</v>
      </c>
      <c r="E1371" s="5" t="s">
        <v>22</v>
      </c>
      <c r="F1371" s="5" t="s">
        <v>176</v>
      </c>
      <c r="G1371" s="5" t="s">
        <v>184</v>
      </c>
      <c r="H1371" s="6" t="s">
        <v>1134</v>
      </c>
      <c r="I1371" s="5" t="s">
        <v>1135</v>
      </c>
      <c r="J1371" s="5" t="s">
        <v>49</v>
      </c>
      <c r="K1371" s="6" t="s">
        <v>1080</v>
      </c>
      <c r="L1371" s="6" t="s">
        <v>1081</v>
      </c>
      <c r="O1371" s="7">
        <v>93</v>
      </c>
      <c r="P1371" s="7">
        <f t="shared" si="94"/>
        <v>93</v>
      </c>
      <c r="Q1371" s="8">
        <v>7859.76</v>
      </c>
      <c r="R1371" s="9">
        <f t="shared" si="95"/>
        <v>84.513548387096776</v>
      </c>
    </row>
    <row r="1372" spans="1:18" hidden="1" outlineLevel="2" x14ac:dyDescent="0.25">
      <c r="A1372" s="5" t="s">
        <v>18</v>
      </c>
      <c r="B1372" s="5" t="s">
        <v>19</v>
      </c>
      <c r="C1372" s="5" t="s">
        <v>1079</v>
      </c>
      <c r="D1372" s="5" t="s">
        <v>21</v>
      </c>
      <c r="E1372" s="5" t="s">
        <v>22</v>
      </c>
      <c r="F1372" s="5" t="s">
        <v>176</v>
      </c>
      <c r="G1372" s="5" t="s">
        <v>184</v>
      </c>
      <c r="H1372" s="6" t="s">
        <v>1136</v>
      </c>
      <c r="I1372" s="5" t="s">
        <v>1137</v>
      </c>
      <c r="J1372" s="5" t="s">
        <v>48</v>
      </c>
      <c r="K1372" s="6" t="s">
        <v>1080</v>
      </c>
      <c r="L1372" s="6" t="s">
        <v>1081</v>
      </c>
      <c r="O1372" s="7">
        <v>1613</v>
      </c>
      <c r="P1372" s="7">
        <f t="shared" si="94"/>
        <v>1613</v>
      </c>
      <c r="Q1372" s="8">
        <v>125900.25</v>
      </c>
      <c r="R1372" s="9">
        <f t="shared" si="95"/>
        <v>78.053471791692502</v>
      </c>
    </row>
    <row r="1373" spans="1:18" hidden="1" outlineLevel="2" x14ac:dyDescent="0.25">
      <c r="A1373" s="5" t="s">
        <v>18</v>
      </c>
      <c r="B1373" s="5" t="s">
        <v>19</v>
      </c>
      <c r="C1373" s="5" t="s">
        <v>1079</v>
      </c>
      <c r="D1373" s="5" t="s">
        <v>21</v>
      </c>
      <c r="E1373" s="5" t="s">
        <v>22</v>
      </c>
      <c r="F1373" s="5" t="s">
        <v>176</v>
      </c>
      <c r="G1373" s="5" t="s">
        <v>184</v>
      </c>
      <c r="H1373" s="6" t="s">
        <v>185</v>
      </c>
      <c r="I1373" s="5" t="s">
        <v>186</v>
      </c>
      <c r="J1373" s="5" t="s">
        <v>27</v>
      </c>
      <c r="K1373" s="6" t="s">
        <v>1080</v>
      </c>
      <c r="L1373" s="6" t="s">
        <v>1081</v>
      </c>
      <c r="M1373" s="7">
        <v>2</v>
      </c>
      <c r="N1373" s="7">
        <v>101</v>
      </c>
      <c r="P1373" s="7">
        <f t="shared" si="94"/>
        <v>101</v>
      </c>
      <c r="Q1373" s="8">
        <v>267.14999999999998</v>
      </c>
      <c r="R1373" s="9">
        <f t="shared" si="95"/>
        <v>2.645049504950495</v>
      </c>
    </row>
    <row r="1374" spans="1:18" hidden="1" outlineLevel="2" x14ac:dyDescent="0.25">
      <c r="A1374" s="5" t="s">
        <v>18</v>
      </c>
      <c r="B1374" s="5" t="s">
        <v>19</v>
      </c>
      <c r="C1374" s="5" t="s">
        <v>1079</v>
      </c>
      <c r="D1374" s="5" t="s">
        <v>21</v>
      </c>
      <c r="E1374" s="5" t="s">
        <v>22</v>
      </c>
      <c r="F1374" s="5" t="s">
        <v>176</v>
      </c>
      <c r="G1374" s="5" t="s">
        <v>184</v>
      </c>
      <c r="H1374" s="6" t="s">
        <v>378</v>
      </c>
      <c r="I1374" s="5" t="s">
        <v>379</v>
      </c>
      <c r="J1374" s="5" t="s">
        <v>30</v>
      </c>
      <c r="K1374" s="6" t="s">
        <v>1080</v>
      </c>
      <c r="L1374" s="6" t="s">
        <v>1081</v>
      </c>
      <c r="M1374" s="7">
        <v>2</v>
      </c>
      <c r="N1374" s="7">
        <v>77</v>
      </c>
      <c r="P1374" s="7">
        <f t="shared" si="94"/>
        <v>77</v>
      </c>
      <c r="Q1374" s="8">
        <v>89.63</v>
      </c>
      <c r="R1374" s="9">
        <f t="shared" si="95"/>
        <v>1.164025974025974</v>
      </c>
    </row>
    <row r="1375" spans="1:18" hidden="1" outlineLevel="2" x14ac:dyDescent="0.25">
      <c r="A1375" s="5" t="s">
        <v>18</v>
      </c>
      <c r="B1375" s="5" t="s">
        <v>19</v>
      </c>
      <c r="C1375" s="5" t="s">
        <v>1079</v>
      </c>
      <c r="D1375" s="5" t="s">
        <v>21</v>
      </c>
      <c r="E1375" s="5" t="s">
        <v>22</v>
      </c>
      <c r="F1375" s="5" t="s">
        <v>176</v>
      </c>
      <c r="G1375" s="5" t="s">
        <v>184</v>
      </c>
      <c r="H1375" s="6" t="s">
        <v>479</v>
      </c>
      <c r="I1375" s="5" t="s">
        <v>480</v>
      </c>
      <c r="J1375" s="5" t="s">
        <v>42</v>
      </c>
      <c r="K1375" s="6" t="s">
        <v>1080</v>
      </c>
      <c r="L1375" s="6" t="s">
        <v>1081</v>
      </c>
      <c r="M1375" s="7">
        <v>1</v>
      </c>
      <c r="N1375" s="7">
        <v>232</v>
      </c>
      <c r="P1375" s="7">
        <f t="shared" ref="P1375:P1406" si="96">N1375+O1375</f>
        <v>232</v>
      </c>
      <c r="Q1375" s="8">
        <v>1123.33</v>
      </c>
      <c r="R1375" s="9">
        <f t="shared" ref="R1375:R1406" si="97">Q1375/P1375</f>
        <v>4.8419396551724132</v>
      </c>
    </row>
    <row r="1376" spans="1:18" hidden="1" outlineLevel="2" x14ac:dyDescent="0.25">
      <c r="A1376" s="5" t="s">
        <v>18</v>
      </c>
      <c r="B1376" s="5" t="s">
        <v>19</v>
      </c>
      <c r="C1376" s="5" t="s">
        <v>1079</v>
      </c>
      <c r="D1376" s="5" t="s">
        <v>21</v>
      </c>
      <c r="E1376" s="5" t="s">
        <v>22</v>
      </c>
      <c r="F1376" s="5" t="s">
        <v>176</v>
      </c>
      <c r="G1376" s="5" t="s">
        <v>187</v>
      </c>
      <c r="H1376" s="6" t="s">
        <v>1138</v>
      </c>
      <c r="I1376" s="5" t="s">
        <v>1139</v>
      </c>
      <c r="J1376" s="5" t="s">
        <v>49</v>
      </c>
      <c r="K1376" s="6" t="s">
        <v>1080</v>
      </c>
      <c r="L1376" s="6" t="s">
        <v>1081</v>
      </c>
      <c r="O1376" s="7">
        <v>210</v>
      </c>
      <c r="P1376" s="7">
        <f t="shared" si="96"/>
        <v>210</v>
      </c>
      <c r="Q1376" s="8">
        <v>2166.12</v>
      </c>
      <c r="R1376" s="9">
        <f t="shared" si="97"/>
        <v>10.314857142857143</v>
      </c>
    </row>
    <row r="1377" spans="1:18" hidden="1" outlineLevel="2" x14ac:dyDescent="0.25">
      <c r="A1377" s="5" t="s">
        <v>18</v>
      </c>
      <c r="B1377" s="5" t="s">
        <v>19</v>
      </c>
      <c r="C1377" s="5" t="s">
        <v>1079</v>
      </c>
      <c r="D1377" s="5" t="s">
        <v>21</v>
      </c>
      <c r="E1377" s="5" t="s">
        <v>22</v>
      </c>
      <c r="F1377" s="5" t="s">
        <v>176</v>
      </c>
      <c r="G1377" s="5" t="s">
        <v>187</v>
      </c>
      <c r="H1377" s="6" t="s">
        <v>1140</v>
      </c>
      <c r="I1377" s="5" t="s">
        <v>1141</v>
      </c>
      <c r="J1377" s="5" t="s">
        <v>49</v>
      </c>
      <c r="K1377" s="6" t="s">
        <v>1080</v>
      </c>
      <c r="L1377" s="6" t="s">
        <v>1081</v>
      </c>
      <c r="O1377" s="7">
        <v>391</v>
      </c>
      <c r="P1377" s="7">
        <f t="shared" si="96"/>
        <v>391</v>
      </c>
      <c r="Q1377" s="8">
        <v>31181.61</v>
      </c>
      <c r="R1377" s="9">
        <f t="shared" si="97"/>
        <v>79.748363171355507</v>
      </c>
    </row>
    <row r="1378" spans="1:18" hidden="1" outlineLevel="2" x14ac:dyDescent="0.25">
      <c r="A1378" s="5" t="s">
        <v>18</v>
      </c>
      <c r="B1378" s="5" t="s">
        <v>19</v>
      </c>
      <c r="C1378" s="5" t="s">
        <v>1079</v>
      </c>
      <c r="D1378" s="5" t="s">
        <v>21</v>
      </c>
      <c r="E1378" s="5" t="s">
        <v>22</v>
      </c>
      <c r="F1378" s="5" t="s">
        <v>176</v>
      </c>
      <c r="G1378" s="5" t="s">
        <v>187</v>
      </c>
      <c r="H1378" s="6" t="s">
        <v>188</v>
      </c>
      <c r="I1378" s="5" t="s">
        <v>189</v>
      </c>
      <c r="J1378" s="5" t="s">
        <v>27</v>
      </c>
      <c r="K1378" s="6" t="s">
        <v>1080</v>
      </c>
      <c r="L1378" s="6" t="s">
        <v>1081</v>
      </c>
      <c r="M1378" s="7">
        <v>1</v>
      </c>
      <c r="N1378" s="7">
        <v>82</v>
      </c>
      <c r="P1378" s="7">
        <f t="shared" si="96"/>
        <v>82</v>
      </c>
      <c r="Q1378" s="8">
        <v>1330.17</v>
      </c>
      <c r="R1378" s="9">
        <f t="shared" si="97"/>
        <v>16.22158536585366</v>
      </c>
    </row>
    <row r="1379" spans="1:18" hidden="1" outlineLevel="2" x14ac:dyDescent="0.25">
      <c r="A1379" s="5" t="s">
        <v>18</v>
      </c>
      <c r="B1379" s="5" t="s">
        <v>19</v>
      </c>
      <c r="C1379" s="5" t="s">
        <v>1079</v>
      </c>
      <c r="D1379" s="5" t="s">
        <v>21</v>
      </c>
      <c r="E1379" s="5" t="s">
        <v>22</v>
      </c>
      <c r="F1379" s="5" t="s">
        <v>176</v>
      </c>
      <c r="G1379" s="5" t="s">
        <v>187</v>
      </c>
      <c r="H1379" s="6" t="s">
        <v>190</v>
      </c>
      <c r="I1379" s="5" t="s">
        <v>191</v>
      </c>
      <c r="J1379" s="5" t="s">
        <v>30</v>
      </c>
      <c r="K1379" s="6" t="s">
        <v>1080</v>
      </c>
      <c r="L1379" s="6" t="s">
        <v>1081</v>
      </c>
      <c r="M1379" s="7">
        <v>5</v>
      </c>
      <c r="N1379" s="7">
        <v>538</v>
      </c>
      <c r="P1379" s="7">
        <f t="shared" si="96"/>
        <v>538</v>
      </c>
      <c r="Q1379" s="8">
        <v>12370.65</v>
      </c>
      <c r="R1379" s="9">
        <f t="shared" si="97"/>
        <v>22.993773234200741</v>
      </c>
    </row>
    <row r="1380" spans="1:18" hidden="1" outlineLevel="2" x14ac:dyDescent="0.25">
      <c r="A1380" s="5" t="s">
        <v>18</v>
      </c>
      <c r="B1380" s="5" t="s">
        <v>19</v>
      </c>
      <c r="C1380" s="5" t="s">
        <v>1079</v>
      </c>
      <c r="D1380" s="5" t="s">
        <v>21</v>
      </c>
      <c r="E1380" s="5" t="s">
        <v>22</v>
      </c>
      <c r="F1380" s="5" t="s">
        <v>176</v>
      </c>
      <c r="G1380" s="5" t="s">
        <v>192</v>
      </c>
      <c r="H1380" s="6" t="s">
        <v>193</v>
      </c>
      <c r="I1380" s="5" t="s">
        <v>194</v>
      </c>
      <c r="J1380" s="5" t="s">
        <v>27</v>
      </c>
      <c r="K1380" s="6" t="s">
        <v>1080</v>
      </c>
      <c r="L1380" s="6" t="s">
        <v>1081</v>
      </c>
      <c r="M1380" s="7">
        <v>7</v>
      </c>
      <c r="N1380" s="7">
        <v>501</v>
      </c>
      <c r="P1380" s="7">
        <f t="shared" si="96"/>
        <v>501</v>
      </c>
      <c r="Q1380" s="8">
        <v>15161.37</v>
      </c>
      <c r="R1380" s="9">
        <f t="shared" si="97"/>
        <v>30.262215568862278</v>
      </c>
    </row>
    <row r="1381" spans="1:18" hidden="1" outlineLevel="2" x14ac:dyDescent="0.25">
      <c r="A1381" s="5" t="s">
        <v>18</v>
      </c>
      <c r="B1381" s="5" t="s">
        <v>19</v>
      </c>
      <c r="C1381" s="5" t="s">
        <v>1079</v>
      </c>
      <c r="D1381" s="5" t="s">
        <v>21</v>
      </c>
      <c r="E1381" s="5" t="s">
        <v>22</v>
      </c>
      <c r="F1381" s="5" t="s">
        <v>176</v>
      </c>
      <c r="G1381" s="5" t="s">
        <v>192</v>
      </c>
      <c r="H1381" s="6" t="s">
        <v>195</v>
      </c>
      <c r="I1381" s="5" t="s">
        <v>196</v>
      </c>
      <c r="J1381" s="5" t="s">
        <v>30</v>
      </c>
      <c r="K1381" s="6" t="s">
        <v>1080</v>
      </c>
      <c r="L1381" s="6" t="s">
        <v>1081</v>
      </c>
      <c r="M1381" s="7">
        <v>1</v>
      </c>
      <c r="N1381" s="7">
        <v>146</v>
      </c>
      <c r="P1381" s="7">
        <f t="shared" si="96"/>
        <v>146</v>
      </c>
      <c r="Q1381" s="8">
        <v>205.67</v>
      </c>
      <c r="R1381" s="9">
        <f t="shared" si="97"/>
        <v>1.4086986301369862</v>
      </c>
    </row>
    <row r="1382" spans="1:18" hidden="1" outlineLevel="2" x14ac:dyDescent="0.25">
      <c r="A1382" s="5" t="s">
        <v>18</v>
      </c>
      <c r="B1382" s="5" t="s">
        <v>19</v>
      </c>
      <c r="C1382" s="5" t="s">
        <v>1079</v>
      </c>
      <c r="D1382" s="5" t="s">
        <v>21</v>
      </c>
      <c r="E1382" s="5" t="s">
        <v>22</v>
      </c>
      <c r="F1382" s="5" t="s">
        <v>176</v>
      </c>
      <c r="G1382" s="5" t="s">
        <v>483</v>
      </c>
      <c r="H1382" s="6" t="s">
        <v>879</v>
      </c>
      <c r="I1382" s="5" t="s">
        <v>880</v>
      </c>
      <c r="J1382" s="5" t="s">
        <v>27</v>
      </c>
      <c r="K1382" s="6" t="s">
        <v>1080</v>
      </c>
      <c r="L1382" s="6" t="s">
        <v>1081</v>
      </c>
      <c r="M1382" s="7">
        <v>2</v>
      </c>
      <c r="N1382" s="7">
        <v>116</v>
      </c>
      <c r="P1382" s="7">
        <f t="shared" si="96"/>
        <v>116</v>
      </c>
      <c r="Q1382" s="8">
        <v>272.3</v>
      </c>
      <c r="R1382" s="9">
        <f t="shared" si="97"/>
        <v>2.3474137931034482</v>
      </c>
    </row>
    <row r="1383" spans="1:18" hidden="1" outlineLevel="2" x14ac:dyDescent="0.25">
      <c r="A1383" s="5" t="s">
        <v>18</v>
      </c>
      <c r="B1383" s="5" t="s">
        <v>19</v>
      </c>
      <c r="C1383" s="5" t="s">
        <v>1079</v>
      </c>
      <c r="D1383" s="5" t="s">
        <v>21</v>
      </c>
      <c r="E1383" s="5" t="s">
        <v>22</v>
      </c>
      <c r="F1383" s="5" t="s">
        <v>176</v>
      </c>
      <c r="G1383" s="5" t="s">
        <v>197</v>
      </c>
      <c r="H1383" s="6" t="s">
        <v>200</v>
      </c>
      <c r="I1383" s="5" t="s">
        <v>201</v>
      </c>
      <c r="J1383" s="5" t="s">
        <v>27</v>
      </c>
      <c r="K1383" s="6" t="s">
        <v>1080</v>
      </c>
      <c r="L1383" s="6" t="s">
        <v>1081</v>
      </c>
      <c r="M1383" s="7">
        <v>50</v>
      </c>
      <c r="N1383" s="7">
        <v>2228</v>
      </c>
      <c r="P1383" s="7">
        <f t="shared" si="96"/>
        <v>2228</v>
      </c>
      <c r="Q1383" s="8">
        <v>55643.86</v>
      </c>
      <c r="R1383" s="9">
        <f t="shared" si="97"/>
        <v>24.97480251346499</v>
      </c>
    </row>
    <row r="1384" spans="1:18" hidden="1" outlineLevel="2" x14ac:dyDescent="0.25">
      <c r="A1384" s="5" t="s">
        <v>18</v>
      </c>
      <c r="B1384" s="5" t="s">
        <v>19</v>
      </c>
      <c r="C1384" s="5" t="s">
        <v>1079</v>
      </c>
      <c r="D1384" s="5" t="s">
        <v>21</v>
      </c>
      <c r="E1384" s="5" t="s">
        <v>22</v>
      </c>
      <c r="F1384" s="5" t="s">
        <v>176</v>
      </c>
      <c r="G1384" s="5" t="s">
        <v>197</v>
      </c>
      <c r="H1384" s="6" t="s">
        <v>202</v>
      </c>
      <c r="I1384" s="5" t="s">
        <v>203</v>
      </c>
      <c r="J1384" s="5" t="s">
        <v>30</v>
      </c>
      <c r="K1384" s="6" t="s">
        <v>1080</v>
      </c>
      <c r="L1384" s="6" t="s">
        <v>1081</v>
      </c>
      <c r="M1384" s="7">
        <v>7</v>
      </c>
      <c r="N1384" s="7">
        <v>922</v>
      </c>
      <c r="P1384" s="7">
        <f t="shared" si="96"/>
        <v>922</v>
      </c>
      <c r="Q1384" s="8">
        <v>11204.01</v>
      </c>
      <c r="R1384" s="9">
        <f t="shared" si="97"/>
        <v>12.151854663774404</v>
      </c>
    </row>
    <row r="1385" spans="1:18" hidden="1" outlineLevel="2" x14ac:dyDescent="0.25">
      <c r="A1385" s="5" t="s">
        <v>18</v>
      </c>
      <c r="B1385" s="5" t="s">
        <v>19</v>
      </c>
      <c r="C1385" s="5" t="s">
        <v>1079</v>
      </c>
      <c r="D1385" s="5" t="s">
        <v>21</v>
      </c>
      <c r="E1385" s="5" t="s">
        <v>22</v>
      </c>
      <c r="F1385" s="5" t="s">
        <v>176</v>
      </c>
      <c r="G1385" s="5" t="s">
        <v>204</v>
      </c>
      <c r="H1385" s="6" t="s">
        <v>209</v>
      </c>
      <c r="I1385" s="5" t="s">
        <v>210</v>
      </c>
      <c r="J1385" s="5" t="s">
        <v>27</v>
      </c>
      <c r="K1385" s="6" t="s">
        <v>1080</v>
      </c>
      <c r="L1385" s="6" t="s">
        <v>1081</v>
      </c>
      <c r="M1385" s="7">
        <v>6</v>
      </c>
      <c r="N1385" s="7">
        <v>308</v>
      </c>
      <c r="P1385" s="7">
        <f t="shared" si="96"/>
        <v>308</v>
      </c>
      <c r="Q1385" s="8">
        <v>16452.560000000001</v>
      </c>
      <c r="R1385" s="9">
        <f t="shared" si="97"/>
        <v>53.417402597402599</v>
      </c>
    </row>
    <row r="1386" spans="1:18" hidden="1" outlineLevel="2" x14ac:dyDescent="0.25">
      <c r="A1386" s="5" t="s">
        <v>18</v>
      </c>
      <c r="B1386" s="5" t="s">
        <v>19</v>
      </c>
      <c r="C1386" s="5" t="s">
        <v>1079</v>
      </c>
      <c r="D1386" s="5" t="s">
        <v>21</v>
      </c>
      <c r="E1386" s="5" t="s">
        <v>22</v>
      </c>
      <c r="F1386" s="5" t="s">
        <v>176</v>
      </c>
      <c r="G1386" s="5" t="s">
        <v>204</v>
      </c>
      <c r="H1386" s="6" t="s">
        <v>493</v>
      </c>
      <c r="I1386" s="5" t="s">
        <v>494</v>
      </c>
      <c r="J1386" s="5" t="s">
        <v>30</v>
      </c>
      <c r="K1386" s="6" t="s">
        <v>1080</v>
      </c>
      <c r="L1386" s="6" t="s">
        <v>1081</v>
      </c>
      <c r="M1386" s="7">
        <v>1</v>
      </c>
      <c r="N1386" s="7">
        <v>151</v>
      </c>
      <c r="P1386" s="7">
        <f t="shared" si="96"/>
        <v>151</v>
      </c>
      <c r="Q1386" s="8">
        <v>1334.44</v>
      </c>
      <c r="R1386" s="9">
        <f t="shared" si="97"/>
        <v>8.8373509933774841</v>
      </c>
    </row>
    <row r="1387" spans="1:18" hidden="1" outlineLevel="2" x14ac:dyDescent="0.25">
      <c r="A1387" s="5" t="s">
        <v>18</v>
      </c>
      <c r="B1387" s="5" t="s">
        <v>19</v>
      </c>
      <c r="C1387" s="5" t="s">
        <v>1079</v>
      </c>
      <c r="D1387" s="5" t="s">
        <v>21</v>
      </c>
      <c r="E1387" s="5" t="s">
        <v>22</v>
      </c>
      <c r="F1387" s="5" t="s">
        <v>176</v>
      </c>
      <c r="G1387" s="5" t="s">
        <v>211</v>
      </c>
      <c r="H1387" s="6" t="s">
        <v>212</v>
      </c>
      <c r="I1387" s="5" t="s">
        <v>213</v>
      </c>
      <c r="J1387" s="5" t="s">
        <v>27</v>
      </c>
      <c r="K1387" s="6" t="s">
        <v>1080</v>
      </c>
      <c r="L1387" s="6" t="s">
        <v>1081</v>
      </c>
      <c r="M1387" s="7">
        <v>7</v>
      </c>
      <c r="N1387" s="7">
        <v>378</v>
      </c>
      <c r="P1387" s="7">
        <f t="shared" si="96"/>
        <v>378</v>
      </c>
      <c r="Q1387" s="8">
        <v>12263.38</v>
      </c>
      <c r="R1387" s="9">
        <f t="shared" si="97"/>
        <v>32.442804232804228</v>
      </c>
    </row>
    <row r="1388" spans="1:18" hidden="1" outlineLevel="2" x14ac:dyDescent="0.25">
      <c r="A1388" s="5" t="s">
        <v>18</v>
      </c>
      <c r="B1388" s="5" t="s">
        <v>19</v>
      </c>
      <c r="C1388" s="5" t="s">
        <v>1079</v>
      </c>
      <c r="D1388" s="5" t="s">
        <v>21</v>
      </c>
      <c r="E1388" s="5" t="s">
        <v>22</v>
      </c>
      <c r="F1388" s="5" t="s">
        <v>176</v>
      </c>
      <c r="G1388" s="5" t="s">
        <v>211</v>
      </c>
      <c r="H1388" s="6" t="s">
        <v>214</v>
      </c>
      <c r="I1388" s="5" t="s">
        <v>215</v>
      </c>
      <c r="J1388" s="5" t="s">
        <v>30</v>
      </c>
      <c r="K1388" s="6" t="s">
        <v>1080</v>
      </c>
      <c r="L1388" s="6" t="s">
        <v>1081</v>
      </c>
      <c r="M1388" s="7">
        <v>2</v>
      </c>
      <c r="N1388" s="7">
        <v>266</v>
      </c>
      <c r="P1388" s="7">
        <f t="shared" si="96"/>
        <v>266</v>
      </c>
      <c r="Q1388" s="8">
        <v>336.99</v>
      </c>
      <c r="R1388" s="9">
        <f t="shared" si="97"/>
        <v>1.2668796992481204</v>
      </c>
    </row>
    <row r="1389" spans="1:18" hidden="1" outlineLevel="2" x14ac:dyDescent="0.25">
      <c r="A1389" s="5" t="s">
        <v>18</v>
      </c>
      <c r="B1389" s="5" t="s">
        <v>19</v>
      </c>
      <c r="C1389" s="5" t="s">
        <v>1079</v>
      </c>
      <c r="D1389" s="5" t="s">
        <v>21</v>
      </c>
      <c r="E1389" s="5" t="s">
        <v>22</v>
      </c>
      <c r="F1389" s="5" t="s">
        <v>176</v>
      </c>
      <c r="G1389" s="5" t="s">
        <v>216</v>
      </c>
      <c r="H1389" s="6" t="s">
        <v>394</v>
      </c>
      <c r="I1389" s="5" t="s">
        <v>395</v>
      </c>
      <c r="J1389" s="5" t="s">
        <v>27</v>
      </c>
      <c r="K1389" s="6" t="s">
        <v>1080</v>
      </c>
      <c r="L1389" s="6" t="s">
        <v>1081</v>
      </c>
      <c r="M1389" s="7">
        <v>3</v>
      </c>
      <c r="N1389" s="7">
        <v>98</v>
      </c>
      <c r="P1389" s="7">
        <f t="shared" si="96"/>
        <v>98</v>
      </c>
      <c r="Q1389" s="8">
        <v>264.24</v>
      </c>
      <c r="R1389" s="9">
        <f t="shared" si="97"/>
        <v>2.6963265306122448</v>
      </c>
    </row>
    <row r="1390" spans="1:18" hidden="1" outlineLevel="2" x14ac:dyDescent="0.25">
      <c r="A1390" s="5" t="s">
        <v>18</v>
      </c>
      <c r="B1390" s="5" t="s">
        <v>19</v>
      </c>
      <c r="C1390" s="5" t="s">
        <v>1079</v>
      </c>
      <c r="D1390" s="5" t="s">
        <v>21</v>
      </c>
      <c r="E1390" s="5" t="s">
        <v>22</v>
      </c>
      <c r="F1390" s="5" t="s">
        <v>221</v>
      </c>
      <c r="G1390" s="5" t="s">
        <v>225</v>
      </c>
      <c r="H1390" s="6" t="s">
        <v>1006</v>
      </c>
      <c r="I1390" s="5" t="s">
        <v>1007</v>
      </c>
      <c r="J1390" s="5" t="s">
        <v>49</v>
      </c>
      <c r="K1390" s="6" t="s">
        <v>1080</v>
      </c>
      <c r="L1390" s="6" t="s">
        <v>1081</v>
      </c>
      <c r="O1390" s="7">
        <v>120</v>
      </c>
      <c r="P1390" s="7">
        <f t="shared" si="96"/>
        <v>120</v>
      </c>
      <c r="Q1390" s="8">
        <v>1053.0999999999999</v>
      </c>
      <c r="R1390" s="9">
        <f t="shared" si="97"/>
        <v>8.7758333333333329</v>
      </c>
    </row>
    <row r="1391" spans="1:18" hidden="1" outlineLevel="2" x14ac:dyDescent="0.25">
      <c r="A1391" s="5" t="s">
        <v>18</v>
      </c>
      <c r="B1391" s="5" t="s">
        <v>19</v>
      </c>
      <c r="C1391" s="5" t="s">
        <v>1079</v>
      </c>
      <c r="D1391" s="5" t="s">
        <v>21</v>
      </c>
      <c r="E1391" s="5" t="s">
        <v>22</v>
      </c>
      <c r="F1391" s="5" t="s">
        <v>221</v>
      </c>
      <c r="G1391" s="5" t="s">
        <v>225</v>
      </c>
      <c r="H1391" s="6" t="s">
        <v>230</v>
      </c>
      <c r="I1391" s="5" t="s">
        <v>231</v>
      </c>
      <c r="J1391" s="5" t="s">
        <v>27</v>
      </c>
      <c r="K1391" s="6" t="s">
        <v>1080</v>
      </c>
      <c r="L1391" s="6" t="s">
        <v>1081</v>
      </c>
      <c r="M1391" s="7">
        <v>1</v>
      </c>
      <c r="N1391" s="7">
        <v>57</v>
      </c>
      <c r="P1391" s="7">
        <f t="shared" si="96"/>
        <v>57</v>
      </c>
      <c r="Q1391" s="8">
        <v>16129.96</v>
      </c>
      <c r="R1391" s="9">
        <f t="shared" si="97"/>
        <v>282.9817543859649</v>
      </c>
    </row>
    <row r="1392" spans="1:18" hidden="1" outlineLevel="2" x14ac:dyDescent="0.25">
      <c r="A1392" s="5" t="s">
        <v>18</v>
      </c>
      <c r="B1392" s="5" t="s">
        <v>19</v>
      </c>
      <c r="C1392" s="5" t="s">
        <v>1079</v>
      </c>
      <c r="D1392" s="5" t="s">
        <v>21</v>
      </c>
      <c r="E1392" s="5" t="s">
        <v>22</v>
      </c>
      <c r="F1392" s="5" t="s">
        <v>221</v>
      </c>
      <c r="G1392" s="5" t="s">
        <v>225</v>
      </c>
      <c r="H1392" s="6" t="s">
        <v>232</v>
      </c>
      <c r="I1392" s="5" t="s">
        <v>233</v>
      </c>
      <c r="J1392" s="5" t="s">
        <v>30</v>
      </c>
      <c r="K1392" s="6" t="s">
        <v>1080</v>
      </c>
      <c r="L1392" s="6" t="s">
        <v>1081</v>
      </c>
      <c r="M1392" s="7">
        <v>2</v>
      </c>
      <c r="N1392" s="7">
        <v>56</v>
      </c>
      <c r="P1392" s="7">
        <f t="shared" si="96"/>
        <v>56</v>
      </c>
      <c r="Q1392" s="8">
        <v>4131.1000000000004</v>
      </c>
      <c r="R1392" s="9">
        <f t="shared" si="97"/>
        <v>73.76964285714287</v>
      </c>
    </row>
    <row r="1393" spans="1:18" hidden="1" outlineLevel="2" x14ac:dyDescent="0.25">
      <c r="A1393" s="5" t="s">
        <v>18</v>
      </c>
      <c r="B1393" s="5" t="s">
        <v>19</v>
      </c>
      <c r="C1393" s="5" t="s">
        <v>1079</v>
      </c>
      <c r="D1393" s="5" t="s">
        <v>21</v>
      </c>
      <c r="E1393" s="5" t="s">
        <v>22</v>
      </c>
      <c r="F1393" s="5" t="s">
        <v>234</v>
      </c>
      <c r="G1393" s="5" t="s">
        <v>407</v>
      </c>
      <c r="H1393" s="6" t="s">
        <v>891</v>
      </c>
      <c r="I1393" s="5" t="s">
        <v>892</v>
      </c>
      <c r="J1393" s="5" t="s">
        <v>27</v>
      </c>
      <c r="K1393" s="6" t="s">
        <v>1080</v>
      </c>
      <c r="L1393" s="6" t="s">
        <v>1081</v>
      </c>
      <c r="M1393" s="7">
        <v>1</v>
      </c>
      <c r="N1393" s="7">
        <v>82</v>
      </c>
      <c r="P1393" s="7">
        <f t="shared" si="96"/>
        <v>82</v>
      </c>
      <c r="Q1393" s="8">
        <v>2437.2199999999998</v>
      </c>
      <c r="R1393" s="9">
        <f t="shared" si="97"/>
        <v>29.722195121951216</v>
      </c>
    </row>
    <row r="1394" spans="1:18" hidden="1" outlineLevel="2" x14ac:dyDescent="0.25">
      <c r="A1394" s="5" t="s">
        <v>18</v>
      </c>
      <c r="B1394" s="5" t="s">
        <v>19</v>
      </c>
      <c r="C1394" s="5" t="s">
        <v>1079</v>
      </c>
      <c r="D1394" s="5" t="s">
        <v>21</v>
      </c>
      <c r="E1394" s="5" t="s">
        <v>22</v>
      </c>
      <c r="F1394" s="5" t="s">
        <v>234</v>
      </c>
      <c r="G1394" s="5" t="s">
        <v>410</v>
      </c>
      <c r="H1394" s="6" t="s">
        <v>1142</v>
      </c>
      <c r="I1394" s="5" t="s">
        <v>1143</v>
      </c>
      <c r="J1394" s="5" t="s">
        <v>27</v>
      </c>
      <c r="K1394" s="6" t="s">
        <v>1080</v>
      </c>
      <c r="L1394" s="6" t="s">
        <v>1081</v>
      </c>
      <c r="M1394" s="7">
        <v>1</v>
      </c>
      <c r="N1394" s="7">
        <v>51</v>
      </c>
      <c r="P1394" s="7">
        <f t="shared" si="96"/>
        <v>51</v>
      </c>
      <c r="Q1394" s="8">
        <v>1653.54</v>
      </c>
      <c r="R1394" s="9">
        <f t="shared" si="97"/>
        <v>32.42235294117647</v>
      </c>
    </row>
    <row r="1395" spans="1:18" hidden="1" outlineLevel="2" x14ac:dyDescent="0.25">
      <c r="A1395" s="5" t="s">
        <v>18</v>
      </c>
      <c r="B1395" s="5" t="s">
        <v>19</v>
      </c>
      <c r="C1395" s="5" t="s">
        <v>1079</v>
      </c>
      <c r="D1395" s="5" t="s">
        <v>21</v>
      </c>
      <c r="E1395" s="5" t="s">
        <v>22</v>
      </c>
      <c r="F1395" s="5" t="s">
        <v>234</v>
      </c>
      <c r="G1395" s="5" t="s">
        <v>238</v>
      </c>
      <c r="H1395" s="6" t="s">
        <v>610</v>
      </c>
      <c r="I1395" s="5" t="s">
        <v>611</v>
      </c>
      <c r="J1395" s="5" t="s">
        <v>27</v>
      </c>
      <c r="K1395" s="6" t="s">
        <v>1080</v>
      </c>
      <c r="L1395" s="6" t="s">
        <v>1081</v>
      </c>
      <c r="M1395" s="7">
        <v>1</v>
      </c>
      <c r="N1395" s="7">
        <v>11</v>
      </c>
      <c r="P1395" s="7">
        <f t="shared" si="96"/>
        <v>11</v>
      </c>
      <c r="Q1395" s="8">
        <v>2392.71</v>
      </c>
      <c r="R1395" s="9">
        <f t="shared" si="97"/>
        <v>217.51909090909092</v>
      </c>
    </row>
    <row r="1396" spans="1:18" hidden="1" outlineLevel="2" x14ac:dyDescent="0.25">
      <c r="A1396" s="5" t="s">
        <v>18</v>
      </c>
      <c r="B1396" s="5" t="s">
        <v>19</v>
      </c>
      <c r="C1396" s="5" t="s">
        <v>1079</v>
      </c>
      <c r="D1396" s="5" t="s">
        <v>21</v>
      </c>
      <c r="E1396" s="5" t="s">
        <v>22</v>
      </c>
      <c r="F1396" s="5" t="s">
        <v>241</v>
      </c>
      <c r="G1396" s="5" t="s">
        <v>253</v>
      </c>
      <c r="H1396" s="6" t="s">
        <v>1144</v>
      </c>
      <c r="I1396" s="5" t="s">
        <v>1145</v>
      </c>
      <c r="J1396" s="5" t="s">
        <v>47</v>
      </c>
      <c r="K1396" s="6" t="s">
        <v>1080</v>
      </c>
      <c r="L1396" s="6" t="s">
        <v>1081</v>
      </c>
      <c r="O1396" s="7">
        <v>270</v>
      </c>
      <c r="P1396" s="7">
        <f t="shared" si="96"/>
        <v>270</v>
      </c>
      <c r="Q1396" s="8">
        <v>500.1</v>
      </c>
      <c r="R1396" s="9">
        <f t="shared" si="97"/>
        <v>1.8522222222222222</v>
      </c>
    </row>
    <row r="1397" spans="1:18" hidden="1" outlineLevel="2" x14ac:dyDescent="0.25">
      <c r="A1397" s="5" t="s">
        <v>18</v>
      </c>
      <c r="B1397" s="5" t="s">
        <v>19</v>
      </c>
      <c r="C1397" s="5" t="s">
        <v>1079</v>
      </c>
      <c r="D1397" s="5" t="s">
        <v>21</v>
      </c>
      <c r="E1397" s="5" t="s">
        <v>22</v>
      </c>
      <c r="F1397" s="5" t="s">
        <v>241</v>
      </c>
      <c r="G1397" s="5" t="s">
        <v>253</v>
      </c>
      <c r="H1397" s="6" t="s">
        <v>1144</v>
      </c>
      <c r="I1397" s="5" t="s">
        <v>1145</v>
      </c>
      <c r="J1397" s="5" t="s">
        <v>48</v>
      </c>
      <c r="K1397" s="6" t="s">
        <v>1080</v>
      </c>
      <c r="L1397" s="6" t="s">
        <v>1081</v>
      </c>
      <c r="O1397" s="7">
        <v>459</v>
      </c>
      <c r="P1397" s="7">
        <f t="shared" si="96"/>
        <v>459</v>
      </c>
      <c r="Q1397" s="8">
        <v>3419.92</v>
      </c>
      <c r="R1397" s="9">
        <f t="shared" si="97"/>
        <v>7.4508061002178652</v>
      </c>
    </row>
    <row r="1398" spans="1:18" hidden="1" outlineLevel="2" x14ac:dyDescent="0.25">
      <c r="A1398" s="5" t="s">
        <v>18</v>
      </c>
      <c r="B1398" s="5" t="s">
        <v>19</v>
      </c>
      <c r="C1398" s="5" t="s">
        <v>1079</v>
      </c>
      <c r="D1398" s="5" t="s">
        <v>21</v>
      </c>
      <c r="E1398" s="5" t="s">
        <v>22</v>
      </c>
      <c r="F1398" s="5" t="s">
        <v>241</v>
      </c>
      <c r="G1398" s="5" t="s">
        <v>253</v>
      </c>
      <c r="H1398" s="6" t="s">
        <v>1144</v>
      </c>
      <c r="I1398" s="5" t="s">
        <v>1145</v>
      </c>
      <c r="J1398" s="5" t="s">
        <v>49</v>
      </c>
      <c r="K1398" s="6" t="s">
        <v>1080</v>
      </c>
      <c r="L1398" s="6" t="s">
        <v>1081</v>
      </c>
      <c r="O1398" s="7">
        <v>1800</v>
      </c>
      <c r="P1398" s="7">
        <f t="shared" si="96"/>
        <v>1800</v>
      </c>
      <c r="Q1398" s="8">
        <v>3699.45</v>
      </c>
      <c r="R1398" s="9">
        <f t="shared" si="97"/>
        <v>2.05525</v>
      </c>
    </row>
    <row r="1399" spans="1:18" hidden="1" outlineLevel="2" x14ac:dyDescent="0.25">
      <c r="A1399" s="5" t="s">
        <v>18</v>
      </c>
      <c r="B1399" s="5" t="s">
        <v>19</v>
      </c>
      <c r="C1399" s="5" t="s">
        <v>1079</v>
      </c>
      <c r="D1399" s="5" t="s">
        <v>21</v>
      </c>
      <c r="E1399" s="5" t="s">
        <v>22</v>
      </c>
      <c r="F1399" s="5" t="s">
        <v>241</v>
      </c>
      <c r="G1399" s="5" t="s">
        <v>253</v>
      </c>
      <c r="H1399" s="6" t="s">
        <v>424</v>
      </c>
      <c r="I1399" s="5" t="s">
        <v>425</v>
      </c>
      <c r="J1399" s="5" t="s">
        <v>27</v>
      </c>
      <c r="K1399" s="6" t="s">
        <v>1080</v>
      </c>
      <c r="L1399" s="6" t="s">
        <v>1081</v>
      </c>
      <c r="M1399" s="7">
        <v>7</v>
      </c>
      <c r="N1399" s="7">
        <v>138</v>
      </c>
      <c r="P1399" s="7">
        <f t="shared" si="96"/>
        <v>138</v>
      </c>
      <c r="Q1399" s="8">
        <v>3349.51</v>
      </c>
      <c r="R1399" s="9">
        <f t="shared" si="97"/>
        <v>24.271811594202902</v>
      </c>
    </row>
    <row r="1400" spans="1:18" hidden="1" outlineLevel="2" x14ac:dyDescent="0.25">
      <c r="A1400" s="5" t="s">
        <v>18</v>
      </c>
      <c r="B1400" s="5" t="s">
        <v>19</v>
      </c>
      <c r="C1400" s="5" t="s">
        <v>1079</v>
      </c>
      <c r="D1400" s="5" t="s">
        <v>21</v>
      </c>
      <c r="E1400" s="5" t="s">
        <v>22</v>
      </c>
      <c r="F1400" s="5" t="s">
        <v>241</v>
      </c>
      <c r="G1400" s="5" t="s">
        <v>257</v>
      </c>
      <c r="H1400" s="6" t="s">
        <v>258</v>
      </c>
      <c r="I1400" s="5" t="s">
        <v>259</v>
      </c>
      <c r="J1400" s="5" t="s">
        <v>27</v>
      </c>
      <c r="K1400" s="6" t="s">
        <v>1080</v>
      </c>
      <c r="L1400" s="6" t="s">
        <v>1081</v>
      </c>
      <c r="M1400" s="7">
        <v>1</v>
      </c>
      <c r="N1400" s="7">
        <v>27</v>
      </c>
      <c r="P1400" s="7">
        <f t="shared" si="96"/>
        <v>27</v>
      </c>
      <c r="Q1400" s="8">
        <v>949.01</v>
      </c>
      <c r="R1400" s="9">
        <f t="shared" si="97"/>
        <v>35.148518518518522</v>
      </c>
    </row>
    <row r="1401" spans="1:18" hidden="1" outlineLevel="2" x14ac:dyDescent="0.25">
      <c r="A1401" s="5" t="s">
        <v>18</v>
      </c>
      <c r="B1401" s="5" t="s">
        <v>19</v>
      </c>
      <c r="C1401" s="5" t="s">
        <v>1079</v>
      </c>
      <c r="D1401" s="5" t="s">
        <v>21</v>
      </c>
      <c r="E1401" s="5" t="s">
        <v>22</v>
      </c>
      <c r="F1401" s="5" t="s">
        <v>241</v>
      </c>
      <c r="G1401" s="5" t="s">
        <v>257</v>
      </c>
      <c r="H1401" s="6" t="s">
        <v>260</v>
      </c>
      <c r="I1401" s="5" t="s">
        <v>261</v>
      </c>
      <c r="J1401" s="5" t="s">
        <v>30</v>
      </c>
      <c r="K1401" s="6" t="s">
        <v>1080</v>
      </c>
      <c r="L1401" s="6" t="s">
        <v>1081</v>
      </c>
      <c r="M1401" s="7">
        <v>1</v>
      </c>
      <c r="N1401" s="7">
        <v>42</v>
      </c>
      <c r="P1401" s="7">
        <f t="shared" si="96"/>
        <v>42</v>
      </c>
      <c r="Q1401" s="8">
        <v>2580.21</v>
      </c>
      <c r="R1401" s="9">
        <f t="shared" si="97"/>
        <v>61.433571428571426</v>
      </c>
    </row>
    <row r="1402" spans="1:18" hidden="1" outlineLevel="2" x14ac:dyDescent="0.25">
      <c r="A1402" s="5" t="s">
        <v>18</v>
      </c>
      <c r="B1402" s="5" t="s">
        <v>19</v>
      </c>
      <c r="C1402" s="5" t="s">
        <v>1079</v>
      </c>
      <c r="D1402" s="5" t="s">
        <v>21</v>
      </c>
      <c r="E1402" s="5" t="s">
        <v>22</v>
      </c>
      <c r="F1402" s="5" t="s">
        <v>241</v>
      </c>
      <c r="G1402" s="5" t="s">
        <v>284</v>
      </c>
      <c r="H1402" s="6" t="s">
        <v>1146</v>
      </c>
      <c r="I1402" s="5" t="s">
        <v>1147</v>
      </c>
      <c r="J1402" s="5" t="s">
        <v>48</v>
      </c>
      <c r="K1402" s="6" t="s">
        <v>1080</v>
      </c>
      <c r="L1402" s="6" t="s">
        <v>1081</v>
      </c>
      <c r="O1402" s="7">
        <v>96</v>
      </c>
      <c r="P1402" s="7">
        <f t="shared" si="96"/>
        <v>96</v>
      </c>
      <c r="Q1402" s="8">
        <v>11116.29</v>
      </c>
      <c r="R1402" s="9">
        <f t="shared" si="97"/>
        <v>115.79468750000001</v>
      </c>
    </row>
    <row r="1403" spans="1:18" hidden="1" outlineLevel="2" x14ac:dyDescent="0.25">
      <c r="A1403" s="5" t="s">
        <v>18</v>
      </c>
      <c r="B1403" s="5" t="s">
        <v>19</v>
      </c>
      <c r="C1403" s="5" t="s">
        <v>1079</v>
      </c>
      <c r="D1403" s="5" t="s">
        <v>21</v>
      </c>
      <c r="E1403" s="5" t="s">
        <v>22</v>
      </c>
      <c r="F1403" s="5" t="s">
        <v>241</v>
      </c>
      <c r="G1403" s="5" t="s">
        <v>284</v>
      </c>
      <c r="H1403" s="6" t="s">
        <v>526</v>
      </c>
      <c r="I1403" s="5" t="s">
        <v>527</v>
      </c>
      <c r="J1403" s="5" t="s">
        <v>42</v>
      </c>
      <c r="K1403" s="6" t="s">
        <v>1080</v>
      </c>
      <c r="L1403" s="6" t="s">
        <v>1081</v>
      </c>
      <c r="M1403" s="7">
        <v>1</v>
      </c>
      <c r="N1403" s="7">
        <v>560</v>
      </c>
      <c r="P1403" s="7">
        <f t="shared" si="96"/>
        <v>560</v>
      </c>
      <c r="Q1403" s="8">
        <v>2491.5500000000002</v>
      </c>
      <c r="R1403" s="9">
        <f t="shared" si="97"/>
        <v>4.4491964285714287</v>
      </c>
    </row>
    <row r="1404" spans="1:18" hidden="1" outlineLevel="2" x14ac:dyDescent="0.25">
      <c r="A1404" s="5" t="s">
        <v>18</v>
      </c>
      <c r="B1404" s="5" t="s">
        <v>19</v>
      </c>
      <c r="C1404" s="5" t="s">
        <v>1079</v>
      </c>
      <c r="D1404" s="5" t="s">
        <v>21</v>
      </c>
      <c r="E1404" s="5" t="s">
        <v>22</v>
      </c>
      <c r="F1404" s="5" t="s">
        <v>241</v>
      </c>
      <c r="G1404" s="5" t="s">
        <v>264</v>
      </c>
      <c r="H1404" s="6" t="s">
        <v>1148</v>
      </c>
      <c r="I1404" s="5" t="s">
        <v>1149</v>
      </c>
      <c r="J1404" s="5" t="s">
        <v>49</v>
      </c>
      <c r="K1404" s="6" t="s">
        <v>1080</v>
      </c>
      <c r="L1404" s="6" t="s">
        <v>1081</v>
      </c>
      <c r="O1404" s="7">
        <v>384</v>
      </c>
      <c r="P1404" s="7">
        <f t="shared" si="96"/>
        <v>384</v>
      </c>
      <c r="Q1404" s="8">
        <v>22272.21</v>
      </c>
      <c r="R1404" s="9">
        <f t="shared" si="97"/>
        <v>58.000546874999998</v>
      </c>
    </row>
    <row r="1405" spans="1:18" hidden="1" outlineLevel="2" x14ac:dyDescent="0.25">
      <c r="A1405" s="5" t="s">
        <v>18</v>
      </c>
      <c r="B1405" s="5" t="s">
        <v>19</v>
      </c>
      <c r="C1405" s="5" t="s">
        <v>1079</v>
      </c>
      <c r="D1405" s="5" t="s">
        <v>21</v>
      </c>
      <c r="E1405" s="5" t="s">
        <v>22</v>
      </c>
      <c r="F1405" s="5" t="s">
        <v>241</v>
      </c>
      <c r="G1405" s="5" t="s">
        <v>264</v>
      </c>
      <c r="H1405" s="6" t="s">
        <v>1150</v>
      </c>
      <c r="I1405" s="5" t="s">
        <v>1151</v>
      </c>
      <c r="J1405" s="5" t="s">
        <v>49</v>
      </c>
      <c r="K1405" s="6" t="s">
        <v>1080</v>
      </c>
      <c r="L1405" s="6" t="s">
        <v>1081</v>
      </c>
      <c r="O1405" s="7">
        <v>415</v>
      </c>
      <c r="P1405" s="7">
        <f t="shared" si="96"/>
        <v>415</v>
      </c>
      <c r="Q1405" s="8">
        <v>29023.3</v>
      </c>
      <c r="R1405" s="9">
        <f t="shared" si="97"/>
        <v>69.93566265060241</v>
      </c>
    </row>
    <row r="1406" spans="1:18" hidden="1" outlineLevel="2" x14ac:dyDescent="0.25">
      <c r="A1406" s="5" t="s">
        <v>18</v>
      </c>
      <c r="B1406" s="5" t="s">
        <v>19</v>
      </c>
      <c r="C1406" s="5" t="s">
        <v>1079</v>
      </c>
      <c r="D1406" s="5" t="s">
        <v>21</v>
      </c>
      <c r="E1406" s="5" t="s">
        <v>22</v>
      </c>
      <c r="F1406" s="5" t="s">
        <v>241</v>
      </c>
      <c r="G1406" s="5" t="s">
        <v>264</v>
      </c>
      <c r="H1406" s="6" t="s">
        <v>1152</v>
      </c>
      <c r="I1406" s="5" t="s">
        <v>1153</v>
      </c>
      <c r="J1406" s="5" t="s">
        <v>49</v>
      </c>
      <c r="K1406" s="6" t="s">
        <v>1080</v>
      </c>
      <c r="L1406" s="6" t="s">
        <v>1081</v>
      </c>
      <c r="O1406" s="7">
        <v>113</v>
      </c>
      <c r="P1406" s="7">
        <f t="shared" si="96"/>
        <v>113</v>
      </c>
      <c r="Q1406" s="8">
        <v>4556.28</v>
      </c>
      <c r="R1406" s="9">
        <f t="shared" si="97"/>
        <v>40.321061946902653</v>
      </c>
    </row>
    <row r="1407" spans="1:18" hidden="1" outlineLevel="2" x14ac:dyDescent="0.25">
      <c r="A1407" s="5" t="s">
        <v>18</v>
      </c>
      <c r="B1407" s="5" t="s">
        <v>19</v>
      </c>
      <c r="C1407" s="5" t="s">
        <v>1079</v>
      </c>
      <c r="D1407" s="5" t="s">
        <v>21</v>
      </c>
      <c r="E1407" s="5" t="s">
        <v>22</v>
      </c>
      <c r="F1407" s="5" t="s">
        <v>241</v>
      </c>
      <c r="G1407" s="5" t="s">
        <v>264</v>
      </c>
      <c r="H1407" s="6" t="s">
        <v>1154</v>
      </c>
      <c r="I1407" s="5" t="s">
        <v>1155</v>
      </c>
      <c r="J1407" s="5" t="s">
        <v>49</v>
      </c>
      <c r="K1407" s="6" t="s">
        <v>1080</v>
      </c>
      <c r="L1407" s="6" t="s">
        <v>1081</v>
      </c>
      <c r="O1407" s="7">
        <v>254</v>
      </c>
      <c r="P1407" s="7">
        <f t="shared" ref="P1407:P1414" si="98">N1407+O1407</f>
        <v>254</v>
      </c>
      <c r="Q1407" s="8">
        <v>20931.93</v>
      </c>
      <c r="R1407" s="9">
        <f t="shared" ref="R1407:R1414" si="99">Q1407/P1407</f>
        <v>82.409173228346461</v>
      </c>
    </row>
    <row r="1408" spans="1:18" hidden="1" outlineLevel="2" x14ac:dyDescent="0.25">
      <c r="A1408" s="5" t="s">
        <v>18</v>
      </c>
      <c r="B1408" s="5" t="s">
        <v>19</v>
      </c>
      <c r="C1408" s="5" t="s">
        <v>1079</v>
      </c>
      <c r="D1408" s="5" t="s">
        <v>21</v>
      </c>
      <c r="E1408" s="5" t="s">
        <v>22</v>
      </c>
      <c r="F1408" s="5" t="s">
        <v>241</v>
      </c>
      <c r="G1408" s="5" t="s">
        <v>264</v>
      </c>
      <c r="H1408" s="6" t="s">
        <v>267</v>
      </c>
      <c r="I1408" s="5" t="s">
        <v>268</v>
      </c>
      <c r="J1408" s="5" t="s">
        <v>27</v>
      </c>
      <c r="K1408" s="6" t="s">
        <v>1080</v>
      </c>
      <c r="L1408" s="6" t="s">
        <v>1081</v>
      </c>
      <c r="M1408" s="7">
        <v>16</v>
      </c>
      <c r="N1408" s="7">
        <v>680</v>
      </c>
      <c r="P1408" s="7">
        <f t="shared" si="98"/>
        <v>680</v>
      </c>
      <c r="Q1408" s="8">
        <v>8695.74</v>
      </c>
      <c r="R1408" s="9">
        <f t="shared" si="99"/>
        <v>12.787852941176471</v>
      </c>
    </row>
    <row r="1409" spans="1:18" hidden="1" outlineLevel="2" x14ac:dyDescent="0.25">
      <c r="A1409" s="5" t="s">
        <v>18</v>
      </c>
      <c r="B1409" s="5" t="s">
        <v>19</v>
      </c>
      <c r="C1409" s="5" t="s">
        <v>1079</v>
      </c>
      <c r="D1409" s="5" t="s">
        <v>21</v>
      </c>
      <c r="E1409" s="5" t="s">
        <v>22</v>
      </c>
      <c r="F1409" s="5" t="s">
        <v>241</v>
      </c>
      <c r="G1409" s="5" t="s">
        <v>264</v>
      </c>
      <c r="H1409" s="6" t="s">
        <v>269</v>
      </c>
      <c r="I1409" s="5" t="s">
        <v>270</v>
      </c>
      <c r="J1409" s="5" t="s">
        <v>30</v>
      </c>
      <c r="K1409" s="6" t="s">
        <v>1080</v>
      </c>
      <c r="L1409" s="6" t="s">
        <v>1081</v>
      </c>
      <c r="M1409" s="7">
        <v>4</v>
      </c>
      <c r="N1409" s="7">
        <v>479</v>
      </c>
      <c r="P1409" s="7">
        <f t="shared" si="98"/>
        <v>479</v>
      </c>
      <c r="Q1409" s="8">
        <v>2978.8</v>
      </c>
      <c r="R1409" s="9">
        <f t="shared" si="99"/>
        <v>6.2187891440501044</v>
      </c>
    </row>
    <row r="1410" spans="1:18" hidden="1" outlineLevel="2" x14ac:dyDescent="0.25">
      <c r="A1410" s="5" t="s">
        <v>18</v>
      </c>
      <c r="B1410" s="5" t="s">
        <v>19</v>
      </c>
      <c r="C1410" s="5" t="s">
        <v>1079</v>
      </c>
      <c r="D1410" s="5" t="s">
        <v>21</v>
      </c>
      <c r="E1410" s="5" t="s">
        <v>273</v>
      </c>
      <c r="F1410" s="5" t="s">
        <v>127</v>
      </c>
      <c r="G1410" s="5" t="s">
        <v>128</v>
      </c>
      <c r="H1410" s="6" t="s">
        <v>1156</v>
      </c>
      <c r="I1410" s="5" t="s">
        <v>1157</v>
      </c>
      <c r="J1410" s="5" t="s">
        <v>274</v>
      </c>
      <c r="K1410" s="6" t="s">
        <v>1080</v>
      </c>
      <c r="L1410" s="6" t="s">
        <v>1081</v>
      </c>
      <c r="O1410" s="7">
        <v>2090</v>
      </c>
      <c r="P1410" s="7">
        <f t="shared" si="98"/>
        <v>2090</v>
      </c>
      <c r="Q1410" s="8">
        <v>178757.58</v>
      </c>
      <c r="R1410" s="9">
        <f t="shared" si="99"/>
        <v>85.529942583732051</v>
      </c>
    </row>
    <row r="1411" spans="1:18" hidden="1" outlineLevel="2" x14ac:dyDescent="0.25">
      <c r="A1411" s="5" t="s">
        <v>18</v>
      </c>
      <c r="B1411" s="5" t="s">
        <v>19</v>
      </c>
      <c r="C1411" s="5" t="s">
        <v>1079</v>
      </c>
      <c r="D1411" s="5" t="s">
        <v>275</v>
      </c>
      <c r="E1411" s="5" t="s">
        <v>22</v>
      </c>
      <c r="F1411" s="5" t="s">
        <v>23</v>
      </c>
      <c r="G1411" s="5" t="s">
        <v>39</v>
      </c>
      <c r="H1411" s="6" t="s">
        <v>1158</v>
      </c>
      <c r="I1411" s="5" t="s">
        <v>1159</v>
      </c>
      <c r="J1411" s="5" t="s">
        <v>290</v>
      </c>
      <c r="K1411" s="6" t="s">
        <v>1080</v>
      </c>
      <c r="L1411" s="6" t="s">
        <v>1081</v>
      </c>
      <c r="O1411" s="7">
        <v>176</v>
      </c>
      <c r="P1411" s="7">
        <f t="shared" si="98"/>
        <v>176</v>
      </c>
      <c r="Q1411" s="8">
        <v>18904.54</v>
      </c>
      <c r="R1411" s="9">
        <f t="shared" si="99"/>
        <v>107.4121590909091</v>
      </c>
    </row>
    <row r="1412" spans="1:18" hidden="1" outlineLevel="2" x14ac:dyDescent="0.25">
      <c r="A1412" s="5" t="s">
        <v>18</v>
      </c>
      <c r="B1412" s="5" t="s">
        <v>19</v>
      </c>
      <c r="C1412" s="5" t="s">
        <v>1079</v>
      </c>
      <c r="D1412" s="5" t="s">
        <v>275</v>
      </c>
      <c r="E1412" s="5" t="s">
        <v>22</v>
      </c>
      <c r="F1412" s="5" t="s">
        <v>23</v>
      </c>
      <c r="G1412" s="5" t="s">
        <v>39</v>
      </c>
      <c r="H1412" s="6" t="s">
        <v>1160</v>
      </c>
      <c r="I1412" s="5" t="s">
        <v>1161</v>
      </c>
      <c r="J1412" s="5" t="s">
        <v>290</v>
      </c>
      <c r="K1412" s="6" t="s">
        <v>1080</v>
      </c>
      <c r="L1412" s="6" t="s">
        <v>1081</v>
      </c>
      <c r="O1412" s="7">
        <v>535</v>
      </c>
      <c r="P1412" s="7">
        <f t="shared" si="98"/>
        <v>535</v>
      </c>
      <c r="Q1412" s="8">
        <v>35614.080000000002</v>
      </c>
      <c r="R1412" s="9">
        <f t="shared" si="99"/>
        <v>66.568373831775702</v>
      </c>
    </row>
    <row r="1413" spans="1:18" hidden="1" outlineLevel="2" x14ac:dyDescent="0.25">
      <c r="A1413" s="5" t="s">
        <v>18</v>
      </c>
      <c r="B1413" s="5" t="s">
        <v>19</v>
      </c>
      <c r="C1413" s="5" t="s">
        <v>1079</v>
      </c>
      <c r="D1413" s="5" t="s">
        <v>275</v>
      </c>
      <c r="E1413" s="5" t="s">
        <v>22</v>
      </c>
      <c r="F1413" s="5" t="s">
        <v>91</v>
      </c>
      <c r="G1413" s="5" t="s">
        <v>118</v>
      </c>
      <c r="H1413" s="6" t="s">
        <v>119</v>
      </c>
      <c r="I1413" s="5" t="s">
        <v>120</v>
      </c>
      <c r="J1413" s="5" t="s">
        <v>1162</v>
      </c>
      <c r="K1413" s="6" t="s">
        <v>1080</v>
      </c>
      <c r="L1413" s="6" t="s">
        <v>1081</v>
      </c>
      <c r="M1413" s="7">
        <v>12</v>
      </c>
      <c r="N1413" s="7">
        <v>374</v>
      </c>
      <c r="P1413" s="7">
        <f t="shared" si="98"/>
        <v>374</v>
      </c>
      <c r="Q1413" s="8">
        <v>10056.89</v>
      </c>
      <c r="R1413" s="9">
        <f t="shared" si="99"/>
        <v>26.89008021390374</v>
      </c>
    </row>
    <row r="1414" spans="1:18" hidden="1" outlineLevel="2" x14ac:dyDescent="0.25">
      <c r="A1414" s="5" t="s">
        <v>18</v>
      </c>
      <c r="B1414" s="5" t="s">
        <v>19</v>
      </c>
      <c r="C1414" s="5" t="s">
        <v>1079</v>
      </c>
      <c r="D1414" s="5" t="s">
        <v>275</v>
      </c>
      <c r="E1414" s="5" t="s">
        <v>22</v>
      </c>
      <c r="F1414" s="5" t="s">
        <v>241</v>
      </c>
      <c r="G1414" s="5" t="s">
        <v>257</v>
      </c>
      <c r="H1414" s="6" t="s">
        <v>1163</v>
      </c>
      <c r="I1414" s="5" t="s">
        <v>1164</v>
      </c>
      <c r="J1414" s="5" t="s">
        <v>1165</v>
      </c>
      <c r="K1414" s="6" t="s">
        <v>1080</v>
      </c>
      <c r="L1414" s="6" t="s">
        <v>1081</v>
      </c>
      <c r="M1414" s="7">
        <v>1</v>
      </c>
      <c r="N1414" s="7">
        <v>29</v>
      </c>
      <c r="P1414" s="7">
        <f t="shared" si="98"/>
        <v>29</v>
      </c>
      <c r="Q1414" s="8">
        <v>1646.86</v>
      </c>
      <c r="R1414" s="9">
        <f t="shared" si="99"/>
        <v>56.788275862068964</v>
      </c>
    </row>
    <row r="1415" spans="1:18" outlineLevel="1" collapsed="1" x14ac:dyDescent="0.25">
      <c r="A1415" s="5"/>
      <c r="B1415" s="5"/>
      <c r="C1415" s="10" t="s">
        <v>1166</v>
      </c>
      <c r="D1415" s="5"/>
      <c r="E1415" s="5"/>
      <c r="F1415" s="5"/>
      <c r="G1415" s="5"/>
      <c r="H1415" s="6"/>
      <c r="I1415" s="5"/>
      <c r="J1415" s="5"/>
      <c r="K1415" s="6"/>
      <c r="L1415" s="6"/>
      <c r="M1415" s="7">
        <f>SUBTOTAL(9,M1279:M1414)</f>
        <v>525</v>
      </c>
      <c r="N1415" s="7">
        <f>SUBTOTAL(9,N1279:N1414)</f>
        <v>30540</v>
      </c>
      <c r="O1415" s="7">
        <f>SUBTOTAL(9,O1279:O1414)</f>
        <v>34163</v>
      </c>
      <c r="P1415" s="7">
        <f>SUBTOTAL(9,P1279:P1414)</f>
        <v>64703</v>
      </c>
      <c r="Q1415" s="8">
        <f>SUBTOTAL(9,Q1279:Q1414)</f>
        <v>1468571.6000000003</v>
      </c>
      <c r="R1415" s="9">
        <f>Q1415/P1415</f>
        <v>22.697117598874865</v>
      </c>
    </row>
    <row r="1416" spans="1:18" hidden="1" outlineLevel="2" x14ac:dyDescent="0.25">
      <c r="A1416" s="5" t="s">
        <v>18</v>
      </c>
      <c r="B1416" s="5" t="s">
        <v>19</v>
      </c>
      <c r="C1416" s="5" t="s">
        <v>1167</v>
      </c>
      <c r="D1416" s="5" t="s">
        <v>21</v>
      </c>
      <c r="E1416" s="5" t="s">
        <v>22</v>
      </c>
      <c r="F1416" s="5" t="s">
        <v>23</v>
      </c>
      <c r="G1416" s="5" t="s">
        <v>24</v>
      </c>
      <c r="H1416" s="6" t="s">
        <v>1168</v>
      </c>
      <c r="I1416" s="5" t="s">
        <v>1169</v>
      </c>
      <c r="J1416" s="5" t="s">
        <v>49</v>
      </c>
      <c r="K1416" s="6" t="s">
        <v>1170</v>
      </c>
      <c r="L1416" s="6" t="s">
        <v>1171</v>
      </c>
      <c r="O1416" s="7">
        <v>116</v>
      </c>
      <c r="P1416" s="7">
        <f t="shared" ref="P1416:P1447" si="100">N1416+O1416</f>
        <v>116</v>
      </c>
      <c r="Q1416" s="8">
        <v>10962</v>
      </c>
      <c r="R1416" s="9">
        <f t="shared" ref="R1416:R1447" si="101">Q1416/P1416</f>
        <v>94.5</v>
      </c>
    </row>
    <row r="1417" spans="1:18" hidden="1" outlineLevel="2" x14ac:dyDescent="0.25">
      <c r="A1417" s="5" t="s">
        <v>18</v>
      </c>
      <c r="B1417" s="5" t="s">
        <v>19</v>
      </c>
      <c r="C1417" s="5" t="s">
        <v>1167</v>
      </c>
      <c r="D1417" s="5" t="s">
        <v>21</v>
      </c>
      <c r="E1417" s="5" t="s">
        <v>22</v>
      </c>
      <c r="F1417" s="5" t="s">
        <v>23</v>
      </c>
      <c r="G1417" s="5" t="s">
        <v>24</v>
      </c>
      <c r="H1417" s="6" t="s">
        <v>1172</v>
      </c>
      <c r="I1417" s="5" t="s">
        <v>1173</v>
      </c>
      <c r="J1417" s="5" t="s">
        <v>49</v>
      </c>
      <c r="K1417" s="6" t="s">
        <v>1170</v>
      </c>
      <c r="L1417" s="6" t="s">
        <v>1171</v>
      </c>
      <c r="O1417" s="7">
        <v>62</v>
      </c>
      <c r="P1417" s="7">
        <f t="shared" si="100"/>
        <v>62</v>
      </c>
      <c r="Q1417" s="8">
        <v>1986.44</v>
      </c>
      <c r="R1417" s="9">
        <f t="shared" si="101"/>
        <v>32.039354838709677</v>
      </c>
    </row>
    <row r="1418" spans="1:18" hidden="1" outlineLevel="2" x14ac:dyDescent="0.25">
      <c r="A1418" s="5" t="s">
        <v>18</v>
      </c>
      <c r="B1418" s="5" t="s">
        <v>19</v>
      </c>
      <c r="C1418" s="5" t="s">
        <v>1167</v>
      </c>
      <c r="D1418" s="5" t="s">
        <v>21</v>
      </c>
      <c r="E1418" s="5" t="s">
        <v>22</v>
      </c>
      <c r="F1418" s="5" t="s">
        <v>23</v>
      </c>
      <c r="G1418" s="5" t="s">
        <v>24</v>
      </c>
      <c r="H1418" s="6" t="s">
        <v>25</v>
      </c>
      <c r="I1418" s="5" t="s">
        <v>26</v>
      </c>
      <c r="J1418" s="5" t="s">
        <v>27</v>
      </c>
      <c r="K1418" s="6" t="s">
        <v>1170</v>
      </c>
      <c r="L1418" s="6" t="s">
        <v>1171</v>
      </c>
      <c r="M1418" s="7">
        <v>1</v>
      </c>
      <c r="N1418" s="7">
        <v>57</v>
      </c>
      <c r="P1418" s="7">
        <f t="shared" si="100"/>
        <v>57</v>
      </c>
      <c r="Q1418" s="8">
        <v>5434.59</v>
      </c>
      <c r="R1418" s="9">
        <f t="shared" si="101"/>
        <v>95.34368421052632</v>
      </c>
    </row>
    <row r="1419" spans="1:18" hidden="1" outlineLevel="2" x14ac:dyDescent="0.25">
      <c r="A1419" s="5" t="s">
        <v>18</v>
      </c>
      <c r="B1419" s="5" t="s">
        <v>19</v>
      </c>
      <c r="C1419" s="5" t="s">
        <v>1167</v>
      </c>
      <c r="D1419" s="5" t="s">
        <v>21</v>
      </c>
      <c r="E1419" s="5" t="s">
        <v>22</v>
      </c>
      <c r="F1419" s="5" t="s">
        <v>23</v>
      </c>
      <c r="G1419" s="5" t="s">
        <v>33</v>
      </c>
      <c r="H1419" s="6" t="s">
        <v>1174</v>
      </c>
      <c r="I1419" s="5" t="s">
        <v>1175</v>
      </c>
      <c r="J1419" s="5" t="s">
        <v>49</v>
      </c>
      <c r="K1419" s="6" t="s">
        <v>1170</v>
      </c>
      <c r="L1419" s="6" t="s">
        <v>1171</v>
      </c>
      <c r="O1419" s="7">
        <v>65</v>
      </c>
      <c r="P1419" s="7">
        <f t="shared" si="100"/>
        <v>65</v>
      </c>
      <c r="Q1419" s="8">
        <v>6275.23</v>
      </c>
      <c r="R1419" s="9">
        <f t="shared" si="101"/>
        <v>96.541999999999987</v>
      </c>
    </row>
    <row r="1420" spans="1:18" hidden="1" outlineLevel="2" x14ac:dyDescent="0.25">
      <c r="A1420" s="5" t="s">
        <v>18</v>
      </c>
      <c r="B1420" s="5" t="s">
        <v>19</v>
      </c>
      <c r="C1420" s="5" t="s">
        <v>1167</v>
      </c>
      <c r="D1420" s="5" t="s">
        <v>21</v>
      </c>
      <c r="E1420" s="5" t="s">
        <v>22</v>
      </c>
      <c r="F1420" s="5" t="s">
        <v>23</v>
      </c>
      <c r="G1420" s="5" t="s">
        <v>33</v>
      </c>
      <c r="H1420" s="6" t="s">
        <v>1176</v>
      </c>
      <c r="I1420" s="5" t="s">
        <v>1177</v>
      </c>
      <c r="J1420" s="5" t="s">
        <v>49</v>
      </c>
      <c r="K1420" s="6" t="s">
        <v>1170</v>
      </c>
      <c r="L1420" s="6" t="s">
        <v>1171</v>
      </c>
      <c r="O1420" s="7">
        <v>144</v>
      </c>
      <c r="P1420" s="7">
        <f t="shared" si="100"/>
        <v>144</v>
      </c>
      <c r="Q1420" s="8">
        <v>9917.89</v>
      </c>
      <c r="R1420" s="9">
        <f t="shared" si="101"/>
        <v>68.874236111111102</v>
      </c>
    </row>
    <row r="1421" spans="1:18" hidden="1" outlineLevel="2" x14ac:dyDescent="0.25">
      <c r="A1421" s="5" t="s">
        <v>18</v>
      </c>
      <c r="B1421" s="5" t="s">
        <v>19</v>
      </c>
      <c r="C1421" s="5" t="s">
        <v>1167</v>
      </c>
      <c r="D1421" s="5" t="s">
        <v>21</v>
      </c>
      <c r="E1421" s="5" t="s">
        <v>22</v>
      </c>
      <c r="F1421" s="5" t="s">
        <v>23</v>
      </c>
      <c r="G1421" s="5" t="s">
        <v>33</v>
      </c>
      <c r="H1421" s="6" t="s">
        <v>34</v>
      </c>
      <c r="I1421" s="5" t="s">
        <v>35</v>
      </c>
      <c r="J1421" s="5" t="s">
        <v>27</v>
      </c>
      <c r="K1421" s="6" t="s">
        <v>1170</v>
      </c>
      <c r="L1421" s="6" t="s">
        <v>1171</v>
      </c>
      <c r="M1421" s="7">
        <v>6</v>
      </c>
      <c r="N1421" s="7">
        <v>139</v>
      </c>
      <c r="P1421" s="7">
        <f t="shared" si="100"/>
        <v>139</v>
      </c>
      <c r="Q1421" s="8">
        <v>18395.89</v>
      </c>
      <c r="R1421" s="9">
        <f t="shared" si="101"/>
        <v>132.34453237410071</v>
      </c>
    </row>
    <row r="1422" spans="1:18" hidden="1" outlineLevel="2" x14ac:dyDescent="0.25">
      <c r="A1422" s="5" t="s">
        <v>18</v>
      </c>
      <c r="B1422" s="5" t="s">
        <v>19</v>
      </c>
      <c r="C1422" s="5" t="s">
        <v>1167</v>
      </c>
      <c r="D1422" s="5" t="s">
        <v>21</v>
      </c>
      <c r="E1422" s="5" t="s">
        <v>22</v>
      </c>
      <c r="F1422" s="5" t="s">
        <v>23</v>
      </c>
      <c r="G1422" s="5" t="s">
        <v>1178</v>
      </c>
      <c r="H1422" s="6" t="s">
        <v>1179</v>
      </c>
      <c r="I1422" s="5" t="s">
        <v>1180</v>
      </c>
      <c r="J1422" s="5" t="s">
        <v>27</v>
      </c>
      <c r="K1422" s="6" t="s">
        <v>1170</v>
      </c>
      <c r="L1422" s="6" t="s">
        <v>1171</v>
      </c>
      <c r="M1422" s="7">
        <v>1</v>
      </c>
      <c r="N1422" s="7">
        <v>61</v>
      </c>
      <c r="P1422" s="7">
        <f t="shared" si="100"/>
        <v>61</v>
      </c>
      <c r="Q1422" s="8">
        <v>1004.15</v>
      </c>
      <c r="R1422" s="9">
        <f t="shared" si="101"/>
        <v>16.461475409836066</v>
      </c>
    </row>
    <row r="1423" spans="1:18" hidden="1" outlineLevel="2" x14ac:dyDescent="0.25">
      <c r="A1423" s="5" t="s">
        <v>18</v>
      </c>
      <c r="B1423" s="5" t="s">
        <v>19</v>
      </c>
      <c r="C1423" s="5" t="s">
        <v>1167</v>
      </c>
      <c r="D1423" s="5" t="s">
        <v>21</v>
      </c>
      <c r="E1423" s="5" t="s">
        <v>22</v>
      </c>
      <c r="F1423" s="5" t="s">
        <v>23</v>
      </c>
      <c r="G1423" s="5" t="s">
        <v>36</v>
      </c>
      <c r="H1423" s="6" t="s">
        <v>37</v>
      </c>
      <c r="I1423" s="5" t="s">
        <v>38</v>
      </c>
      <c r="J1423" s="5" t="s">
        <v>27</v>
      </c>
      <c r="K1423" s="6" t="s">
        <v>1170</v>
      </c>
      <c r="L1423" s="6" t="s">
        <v>1171</v>
      </c>
      <c r="M1423" s="7">
        <v>2</v>
      </c>
      <c r="N1423" s="7">
        <v>120</v>
      </c>
      <c r="P1423" s="7">
        <f t="shared" si="100"/>
        <v>120</v>
      </c>
      <c r="Q1423" s="8">
        <v>5366.74</v>
      </c>
      <c r="R1423" s="9">
        <f t="shared" si="101"/>
        <v>44.722833333333334</v>
      </c>
    </row>
    <row r="1424" spans="1:18" hidden="1" outlineLevel="2" x14ac:dyDescent="0.25">
      <c r="A1424" s="5" t="s">
        <v>18</v>
      </c>
      <c r="B1424" s="5" t="s">
        <v>19</v>
      </c>
      <c r="C1424" s="5" t="s">
        <v>1167</v>
      </c>
      <c r="D1424" s="5" t="s">
        <v>21</v>
      </c>
      <c r="E1424" s="5" t="s">
        <v>22</v>
      </c>
      <c r="F1424" s="5" t="s">
        <v>23</v>
      </c>
      <c r="G1424" s="5" t="s">
        <v>39</v>
      </c>
      <c r="H1424" s="6" t="s">
        <v>827</v>
      </c>
      <c r="I1424" s="5" t="s">
        <v>828</v>
      </c>
      <c r="J1424" s="5" t="s">
        <v>27</v>
      </c>
      <c r="K1424" s="6" t="s">
        <v>1170</v>
      </c>
      <c r="L1424" s="6" t="s">
        <v>1171</v>
      </c>
      <c r="M1424" s="7">
        <v>1</v>
      </c>
      <c r="N1424" s="7">
        <v>31</v>
      </c>
      <c r="P1424" s="7">
        <f t="shared" si="100"/>
        <v>31</v>
      </c>
      <c r="Q1424" s="8">
        <v>1264.45</v>
      </c>
      <c r="R1424" s="9">
        <f t="shared" si="101"/>
        <v>40.788709677419355</v>
      </c>
    </row>
    <row r="1425" spans="1:18" hidden="1" outlineLevel="2" x14ac:dyDescent="0.25">
      <c r="A1425" s="5" t="s">
        <v>18</v>
      </c>
      <c r="B1425" s="5" t="s">
        <v>19</v>
      </c>
      <c r="C1425" s="5" t="s">
        <v>1167</v>
      </c>
      <c r="D1425" s="5" t="s">
        <v>21</v>
      </c>
      <c r="E1425" s="5" t="s">
        <v>22</v>
      </c>
      <c r="F1425" s="5" t="s">
        <v>43</v>
      </c>
      <c r="G1425" s="5" t="s">
        <v>44</v>
      </c>
      <c r="H1425" s="6" t="s">
        <v>1181</v>
      </c>
      <c r="I1425" s="5" t="s">
        <v>46</v>
      </c>
      <c r="J1425" s="5" t="s">
        <v>47</v>
      </c>
      <c r="K1425" s="6" t="s">
        <v>1170</v>
      </c>
      <c r="L1425" s="6" t="s">
        <v>1171</v>
      </c>
      <c r="O1425" s="7">
        <v>1306</v>
      </c>
      <c r="P1425" s="7">
        <f t="shared" si="100"/>
        <v>1306</v>
      </c>
      <c r="Q1425" s="8">
        <v>1041.42</v>
      </c>
      <c r="R1425" s="9">
        <f t="shared" si="101"/>
        <v>0.79741194486983158</v>
      </c>
    </row>
    <row r="1426" spans="1:18" hidden="1" outlineLevel="2" x14ac:dyDescent="0.25">
      <c r="A1426" s="5" t="s">
        <v>18</v>
      </c>
      <c r="B1426" s="5" t="s">
        <v>19</v>
      </c>
      <c r="C1426" s="5" t="s">
        <v>1167</v>
      </c>
      <c r="D1426" s="5" t="s">
        <v>21</v>
      </c>
      <c r="E1426" s="5" t="s">
        <v>22</v>
      </c>
      <c r="F1426" s="5" t="s">
        <v>43</v>
      </c>
      <c r="G1426" s="5" t="s">
        <v>44</v>
      </c>
      <c r="H1426" s="6" t="s">
        <v>1181</v>
      </c>
      <c r="I1426" s="5" t="s">
        <v>46</v>
      </c>
      <c r="J1426" s="5" t="s">
        <v>49</v>
      </c>
      <c r="K1426" s="6" t="s">
        <v>1170</v>
      </c>
      <c r="L1426" s="6" t="s">
        <v>1171</v>
      </c>
      <c r="O1426" s="7">
        <v>1858</v>
      </c>
      <c r="P1426" s="7">
        <f t="shared" si="100"/>
        <v>1858</v>
      </c>
      <c r="Q1426" s="8">
        <v>21833.56</v>
      </c>
      <c r="R1426" s="9">
        <f t="shared" si="101"/>
        <v>11.751108719052745</v>
      </c>
    </row>
    <row r="1427" spans="1:18" hidden="1" outlineLevel="2" x14ac:dyDescent="0.25">
      <c r="A1427" s="5" t="s">
        <v>18</v>
      </c>
      <c r="B1427" s="5" t="s">
        <v>19</v>
      </c>
      <c r="C1427" s="5" t="s">
        <v>1167</v>
      </c>
      <c r="D1427" s="5" t="s">
        <v>21</v>
      </c>
      <c r="E1427" s="5" t="s">
        <v>22</v>
      </c>
      <c r="F1427" s="5" t="s">
        <v>43</v>
      </c>
      <c r="G1427" s="5" t="s">
        <v>44</v>
      </c>
      <c r="H1427" s="6" t="s">
        <v>54</v>
      </c>
      <c r="I1427" s="5" t="s">
        <v>55</v>
      </c>
      <c r="J1427" s="5" t="s">
        <v>27</v>
      </c>
      <c r="K1427" s="6" t="s">
        <v>1170</v>
      </c>
      <c r="L1427" s="6" t="s">
        <v>1171</v>
      </c>
      <c r="M1427" s="7">
        <v>25</v>
      </c>
      <c r="N1427" s="7">
        <v>1179</v>
      </c>
      <c r="P1427" s="7">
        <f t="shared" si="100"/>
        <v>1179</v>
      </c>
      <c r="Q1427" s="8">
        <v>37606.47</v>
      </c>
      <c r="R1427" s="9">
        <f t="shared" si="101"/>
        <v>31.896921119592875</v>
      </c>
    </row>
    <row r="1428" spans="1:18" hidden="1" outlineLevel="2" x14ac:dyDescent="0.25">
      <c r="A1428" s="5" t="s">
        <v>18</v>
      </c>
      <c r="B1428" s="5" t="s">
        <v>19</v>
      </c>
      <c r="C1428" s="5" t="s">
        <v>1167</v>
      </c>
      <c r="D1428" s="5" t="s">
        <v>21</v>
      </c>
      <c r="E1428" s="5" t="s">
        <v>22</v>
      </c>
      <c r="F1428" s="5" t="s">
        <v>43</v>
      </c>
      <c r="G1428" s="5" t="s">
        <v>44</v>
      </c>
      <c r="H1428" s="6" t="s">
        <v>56</v>
      </c>
      <c r="I1428" s="5" t="s">
        <v>57</v>
      </c>
      <c r="J1428" s="5" t="s">
        <v>30</v>
      </c>
      <c r="K1428" s="6" t="s">
        <v>1170</v>
      </c>
      <c r="L1428" s="6" t="s">
        <v>1171</v>
      </c>
      <c r="M1428" s="7">
        <v>14</v>
      </c>
      <c r="N1428" s="7">
        <v>1312</v>
      </c>
      <c r="P1428" s="7">
        <f t="shared" si="100"/>
        <v>1312</v>
      </c>
      <c r="Q1428" s="8">
        <v>13154.78</v>
      </c>
      <c r="R1428" s="9">
        <f t="shared" si="101"/>
        <v>10.026509146341464</v>
      </c>
    </row>
    <row r="1429" spans="1:18" hidden="1" outlineLevel="2" x14ac:dyDescent="0.25">
      <c r="A1429" s="5" t="s">
        <v>18</v>
      </c>
      <c r="B1429" s="5" t="s">
        <v>19</v>
      </c>
      <c r="C1429" s="5" t="s">
        <v>1167</v>
      </c>
      <c r="D1429" s="5" t="s">
        <v>21</v>
      </c>
      <c r="E1429" s="5" t="s">
        <v>22</v>
      </c>
      <c r="F1429" s="5" t="s">
        <v>43</v>
      </c>
      <c r="G1429" s="5" t="s">
        <v>44</v>
      </c>
      <c r="H1429" s="6" t="s">
        <v>306</v>
      </c>
      <c r="I1429" s="5" t="s">
        <v>307</v>
      </c>
      <c r="J1429" s="5" t="s">
        <v>42</v>
      </c>
      <c r="K1429" s="6" t="s">
        <v>1170</v>
      </c>
      <c r="L1429" s="6" t="s">
        <v>1171</v>
      </c>
      <c r="M1429" s="7">
        <v>2</v>
      </c>
      <c r="N1429" s="7">
        <v>435</v>
      </c>
      <c r="P1429" s="7">
        <f t="shared" si="100"/>
        <v>435</v>
      </c>
      <c r="Q1429" s="8">
        <v>810.7</v>
      </c>
      <c r="R1429" s="9">
        <f t="shared" si="101"/>
        <v>1.8636781609195403</v>
      </c>
    </row>
    <row r="1430" spans="1:18" hidden="1" outlineLevel="2" x14ac:dyDescent="0.25">
      <c r="A1430" s="5" t="s">
        <v>18</v>
      </c>
      <c r="B1430" s="5" t="s">
        <v>19</v>
      </c>
      <c r="C1430" s="5" t="s">
        <v>1167</v>
      </c>
      <c r="D1430" s="5" t="s">
        <v>21</v>
      </c>
      <c r="E1430" s="5" t="s">
        <v>22</v>
      </c>
      <c r="F1430" s="5" t="s">
        <v>43</v>
      </c>
      <c r="G1430" s="5" t="s">
        <v>58</v>
      </c>
      <c r="H1430" s="6" t="s">
        <v>60</v>
      </c>
      <c r="I1430" s="5" t="s">
        <v>61</v>
      </c>
      <c r="J1430" s="5" t="s">
        <v>27</v>
      </c>
      <c r="K1430" s="6" t="s">
        <v>1170</v>
      </c>
      <c r="L1430" s="6" t="s">
        <v>1171</v>
      </c>
      <c r="M1430" s="7">
        <v>22</v>
      </c>
      <c r="N1430" s="7">
        <v>959</v>
      </c>
      <c r="P1430" s="7">
        <f t="shared" si="100"/>
        <v>959</v>
      </c>
      <c r="Q1430" s="8">
        <v>30177.8</v>
      </c>
      <c r="R1430" s="9">
        <f t="shared" si="101"/>
        <v>31.467987486965587</v>
      </c>
    </row>
    <row r="1431" spans="1:18" hidden="1" outlineLevel="2" x14ac:dyDescent="0.25">
      <c r="A1431" s="5" t="s">
        <v>18</v>
      </c>
      <c r="B1431" s="5" t="s">
        <v>19</v>
      </c>
      <c r="C1431" s="5" t="s">
        <v>1167</v>
      </c>
      <c r="D1431" s="5" t="s">
        <v>21</v>
      </c>
      <c r="E1431" s="5" t="s">
        <v>22</v>
      </c>
      <c r="F1431" s="5" t="s">
        <v>43</v>
      </c>
      <c r="G1431" s="5" t="s">
        <v>58</v>
      </c>
      <c r="H1431" s="6" t="s">
        <v>62</v>
      </c>
      <c r="I1431" s="5" t="s">
        <v>63</v>
      </c>
      <c r="J1431" s="5" t="s">
        <v>30</v>
      </c>
      <c r="K1431" s="6" t="s">
        <v>1170</v>
      </c>
      <c r="L1431" s="6" t="s">
        <v>1171</v>
      </c>
      <c r="M1431" s="7">
        <v>1</v>
      </c>
      <c r="N1431" s="7">
        <v>31</v>
      </c>
      <c r="P1431" s="7">
        <f t="shared" si="100"/>
        <v>31</v>
      </c>
      <c r="Q1431" s="8">
        <v>472.15</v>
      </c>
      <c r="R1431" s="9">
        <f t="shared" si="101"/>
        <v>15.230645161290322</v>
      </c>
    </row>
    <row r="1432" spans="1:18" hidden="1" outlineLevel="2" x14ac:dyDescent="0.25">
      <c r="A1432" s="5" t="s">
        <v>18</v>
      </c>
      <c r="B1432" s="5" t="s">
        <v>19</v>
      </c>
      <c r="C1432" s="5" t="s">
        <v>1167</v>
      </c>
      <c r="D1432" s="5" t="s">
        <v>21</v>
      </c>
      <c r="E1432" s="5" t="s">
        <v>22</v>
      </c>
      <c r="F1432" s="5" t="s">
        <v>43</v>
      </c>
      <c r="G1432" s="5" t="s">
        <v>64</v>
      </c>
      <c r="H1432" s="6" t="s">
        <v>1182</v>
      </c>
      <c r="I1432" s="5" t="s">
        <v>1183</v>
      </c>
      <c r="J1432" s="5" t="s">
        <v>47</v>
      </c>
      <c r="K1432" s="6" t="s">
        <v>1170</v>
      </c>
      <c r="L1432" s="6" t="s">
        <v>1171</v>
      </c>
      <c r="O1432" s="7">
        <v>70</v>
      </c>
      <c r="P1432" s="7">
        <f t="shared" si="100"/>
        <v>70</v>
      </c>
      <c r="Q1432" s="8">
        <v>143.07</v>
      </c>
      <c r="R1432" s="9">
        <f t="shared" si="101"/>
        <v>2.0438571428571426</v>
      </c>
    </row>
    <row r="1433" spans="1:18" hidden="1" outlineLevel="2" x14ac:dyDescent="0.25">
      <c r="A1433" s="5" t="s">
        <v>18</v>
      </c>
      <c r="B1433" s="5" t="s">
        <v>19</v>
      </c>
      <c r="C1433" s="5" t="s">
        <v>1167</v>
      </c>
      <c r="D1433" s="5" t="s">
        <v>21</v>
      </c>
      <c r="E1433" s="5" t="s">
        <v>22</v>
      </c>
      <c r="F1433" s="5" t="s">
        <v>43</v>
      </c>
      <c r="G1433" s="5" t="s">
        <v>64</v>
      </c>
      <c r="H1433" s="6" t="s">
        <v>65</v>
      </c>
      <c r="I1433" s="5" t="s">
        <v>66</v>
      </c>
      <c r="J1433" s="5" t="s">
        <v>27</v>
      </c>
      <c r="K1433" s="6" t="s">
        <v>1170</v>
      </c>
      <c r="L1433" s="6" t="s">
        <v>1171</v>
      </c>
      <c r="M1433" s="7">
        <v>2</v>
      </c>
      <c r="N1433" s="7">
        <v>97</v>
      </c>
      <c r="P1433" s="7">
        <f t="shared" si="100"/>
        <v>97</v>
      </c>
      <c r="Q1433" s="8">
        <v>595.72</v>
      </c>
      <c r="R1433" s="9">
        <f t="shared" si="101"/>
        <v>6.1414432989690724</v>
      </c>
    </row>
    <row r="1434" spans="1:18" hidden="1" outlineLevel="2" x14ac:dyDescent="0.25">
      <c r="A1434" s="5" t="s">
        <v>18</v>
      </c>
      <c r="B1434" s="5" t="s">
        <v>19</v>
      </c>
      <c r="C1434" s="5" t="s">
        <v>1167</v>
      </c>
      <c r="D1434" s="5" t="s">
        <v>21</v>
      </c>
      <c r="E1434" s="5" t="s">
        <v>22</v>
      </c>
      <c r="F1434" s="5" t="s">
        <v>43</v>
      </c>
      <c r="G1434" s="5" t="s">
        <v>71</v>
      </c>
      <c r="H1434" s="6" t="s">
        <v>1184</v>
      </c>
      <c r="I1434" s="5" t="s">
        <v>46</v>
      </c>
      <c r="J1434" s="5" t="s">
        <v>49</v>
      </c>
      <c r="K1434" s="6" t="s">
        <v>1170</v>
      </c>
      <c r="L1434" s="6" t="s">
        <v>1171</v>
      </c>
      <c r="O1434" s="7">
        <v>645</v>
      </c>
      <c r="P1434" s="7">
        <f t="shared" si="100"/>
        <v>645</v>
      </c>
      <c r="Q1434" s="8">
        <v>2668.81</v>
      </c>
      <c r="R1434" s="9">
        <f t="shared" si="101"/>
        <v>4.1376899224806198</v>
      </c>
    </row>
    <row r="1435" spans="1:18" hidden="1" outlineLevel="2" x14ac:dyDescent="0.25">
      <c r="A1435" s="5" t="s">
        <v>18</v>
      </c>
      <c r="B1435" s="5" t="s">
        <v>19</v>
      </c>
      <c r="C1435" s="5" t="s">
        <v>1167</v>
      </c>
      <c r="D1435" s="5" t="s">
        <v>21</v>
      </c>
      <c r="E1435" s="5" t="s">
        <v>22</v>
      </c>
      <c r="F1435" s="5" t="s">
        <v>43</v>
      </c>
      <c r="G1435" s="5" t="s">
        <v>71</v>
      </c>
      <c r="H1435" s="6" t="s">
        <v>1184</v>
      </c>
      <c r="I1435" s="5" t="s">
        <v>46</v>
      </c>
      <c r="J1435" s="5" t="s">
        <v>47</v>
      </c>
      <c r="K1435" s="6" t="s">
        <v>1170</v>
      </c>
      <c r="L1435" s="6" t="s">
        <v>1171</v>
      </c>
      <c r="O1435" s="7">
        <v>470</v>
      </c>
      <c r="P1435" s="7">
        <f t="shared" si="100"/>
        <v>470</v>
      </c>
      <c r="Q1435" s="8">
        <v>900</v>
      </c>
      <c r="R1435" s="9">
        <f t="shared" si="101"/>
        <v>1.9148936170212767</v>
      </c>
    </row>
    <row r="1436" spans="1:18" hidden="1" outlineLevel="2" x14ac:dyDescent="0.25">
      <c r="A1436" s="5" t="s">
        <v>18</v>
      </c>
      <c r="B1436" s="5" t="s">
        <v>19</v>
      </c>
      <c r="C1436" s="5" t="s">
        <v>1167</v>
      </c>
      <c r="D1436" s="5" t="s">
        <v>21</v>
      </c>
      <c r="E1436" s="5" t="s">
        <v>22</v>
      </c>
      <c r="F1436" s="5" t="s">
        <v>43</v>
      </c>
      <c r="G1436" s="5" t="s">
        <v>71</v>
      </c>
      <c r="H1436" s="6" t="s">
        <v>1185</v>
      </c>
      <c r="I1436" s="5" t="s">
        <v>453</v>
      </c>
      <c r="J1436" s="5" t="s">
        <v>49</v>
      </c>
      <c r="K1436" s="6" t="s">
        <v>1170</v>
      </c>
      <c r="L1436" s="6" t="s">
        <v>1171</v>
      </c>
      <c r="O1436" s="7">
        <v>571</v>
      </c>
      <c r="P1436" s="7">
        <f t="shared" si="100"/>
        <v>571</v>
      </c>
      <c r="Q1436" s="8">
        <v>12859.59</v>
      </c>
      <c r="R1436" s="9">
        <f t="shared" si="101"/>
        <v>22.521173380035027</v>
      </c>
    </row>
    <row r="1437" spans="1:18" hidden="1" outlineLevel="2" x14ac:dyDescent="0.25">
      <c r="A1437" s="5" t="s">
        <v>18</v>
      </c>
      <c r="B1437" s="5" t="s">
        <v>19</v>
      </c>
      <c r="C1437" s="5" t="s">
        <v>1167</v>
      </c>
      <c r="D1437" s="5" t="s">
        <v>21</v>
      </c>
      <c r="E1437" s="5" t="s">
        <v>22</v>
      </c>
      <c r="F1437" s="5" t="s">
        <v>43</v>
      </c>
      <c r="G1437" s="5" t="s">
        <v>71</v>
      </c>
      <c r="H1437" s="6" t="s">
        <v>73</v>
      </c>
      <c r="I1437" s="5" t="s">
        <v>74</v>
      </c>
      <c r="J1437" s="5" t="s">
        <v>27</v>
      </c>
      <c r="K1437" s="6" t="s">
        <v>1170</v>
      </c>
      <c r="L1437" s="6" t="s">
        <v>1171</v>
      </c>
      <c r="M1437" s="7">
        <v>20</v>
      </c>
      <c r="N1437" s="7">
        <v>848</v>
      </c>
      <c r="P1437" s="7">
        <f t="shared" si="100"/>
        <v>848</v>
      </c>
      <c r="Q1437" s="8">
        <v>21301.08</v>
      </c>
      <c r="R1437" s="9">
        <f t="shared" si="101"/>
        <v>25.119198113207549</v>
      </c>
    </row>
    <row r="1438" spans="1:18" hidden="1" outlineLevel="2" x14ac:dyDescent="0.25">
      <c r="A1438" s="5" t="s">
        <v>18</v>
      </c>
      <c r="B1438" s="5" t="s">
        <v>19</v>
      </c>
      <c r="C1438" s="5" t="s">
        <v>1167</v>
      </c>
      <c r="D1438" s="5" t="s">
        <v>21</v>
      </c>
      <c r="E1438" s="5" t="s">
        <v>22</v>
      </c>
      <c r="F1438" s="5" t="s">
        <v>43</v>
      </c>
      <c r="G1438" s="5" t="s">
        <v>71</v>
      </c>
      <c r="H1438" s="6" t="s">
        <v>75</v>
      </c>
      <c r="I1438" s="5" t="s">
        <v>76</v>
      </c>
      <c r="J1438" s="5" t="s">
        <v>30</v>
      </c>
      <c r="K1438" s="6" t="s">
        <v>1170</v>
      </c>
      <c r="L1438" s="6" t="s">
        <v>1171</v>
      </c>
      <c r="M1438" s="7">
        <v>12</v>
      </c>
      <c r="N1438" s="7">
        <v>1004</v>
      </c>
      <c r="P1438" s="7">
        <f t="shared" si="100"/>
        <v>1004</v>
      </c>
      <c r="Q1438" s="8">
        <v>21403.25</v>
      </c>
      <c r="R1438" s="9">
        <f t="shared" si="101"/>
        <v>21.317978087649401</v>
      </c>
    </row>
    <row r="1439" spans="1:18" hidden="1" outlineLevel="2" x14ac:dyDescent="0.25">
      <c r="A1439" s="5" t="s">
        <v>18</v>
      </c>
      <c r="B1439" s="5" t="s">
        <v>19</v>
      </c>
      <c r="C1439" s="5" t="s">
        <v>1167</v>
      </c>
      <c r="D1439" s="5" t="s">
        <v>21</v>
      </c>
      <c r="E1439" s="5" t="s">
        <v>22</v>
      </c>
      <c r="F1439" s="5" t="s">
        <v>43</v>
      </c>
      <c r="G1439" s="5" t="s">
        <v>77</v>
      </c>
      <c r="H1439" s="6" t="s">
        <v>1186</v>
      </c>
      <c r="I1439" s="5" t="s">
        <v>46</v>
      </c>
      <c r="J1439" s="5" t="s">
        <v>49</v>
      </c>
      <c r="K1439" s="6" t="s">
        <v>1170</v>
      </c>
      <c r="L1439" s="6" t="s">
        <v>1171</v>
      </c>
      <c r="O1439" s="7">
        <v>188</v>
      </c>
      <c r="P1439" s="7">
        <f t="shared" si="100"/>
        <v>188</v>
      </c>
      <c r="Q1439" s="8">
        <v>1427.38</v>
      </c>
      <c r="R1439" s="9">
        <f t="shared" si="101"/>
        <v>7.5924468085106387</v>
      </c>
    </row>
    <row r="1440" spans="1:18" hidden="1" outlineLevel="2" x14ac:dyDescent="0.25">
      <c r="A1440" s="5" t="s">
        <v>18</v>
      </c>
      <c r="B1440" s="5" t="s">
        <v>19</v>
      </c>
      <c r="C1440" s="5" t="s">
        <v>1167</v>
      </c>
      <c r="D1440" s="5" t="s">
        <v>21</v>
      </c>
      <c r="E1440" s="5" t="s">
        <v>22</v>
      </c>
      <c r="F1440" s="5" t="s">
        <v>43</v>
      </c>
      <c r="G1440" s="5" t="s">
        <v>77</v>
      </c>
      <c r="H1440" s="6" t="s">
        <v>1187</v>
      </c>
      <c r="I1440" s="5" t="s">
        <v>1188</v>
      </c>
      <c r="J1440" s="5" t="s">
        <v>49</v>
      </c>
      <c r="K1440" s="6" t="s">
        <v>1170</v>
      </c>
      <c r="L1440" s="6" t="s">
        <v>1171</v>
      </c>
      <c r="O1440" s="7">
        <v>20</v>
      </c>
      <c r="P1440" s="7">
        <f t="shared" si="100"/>
        <v>20</v>
      </c>
      <c r="Q1440" s="8">
        <v>303.35000000000002</v>
      </c>
      <c r="R1440" s="9">
        <f t="shared" si="101"/>
        <v>15.1675</v>
      </c>
    </row>
    <row r="1441" spans="1:18" hidden="1" outlineLevel="2" x14ac:dyDescent="0.25">
      <c r="A1441" s="5" t="s">
        <v>18</v>
      </c>
      <c r="B1441" s="5" t="s">
        <v>19</v>
      </c>
      <c r="C1441" s="5" t="s">
        <v>1167</v>
      </c>
      <c r="D1441" s="5" t="s">
        <v>21</v>
      </c>
      <c r="E1441" s="5" t="s">
        <v>22</v>
      </c>
      <c r="F1441" s="5" t="s">
        <v>43</v>
      </c>
      <c r="G1441" s="5" t="s">
        <v>77</v>
      </c>
      <c r="H1441" s="6" t="s">
        <v>1189</v>
      </c>
      <c r="I1441" s="5" t="s">
        <v>1188</v>
      </c>
      <c r="J1441" s="5" t="s">
        <v>47</v>
      </c>
      <c r="K1441" s="6" t="s">
        <v>1170</v>
      </c>
      <c r="L1441" s="6" t="s">
        <v>1171</v>
      </c>
      <c r="O1441" s="7">
        <v>86</v>
      </c>
      <c r="P1441" s="7">
        <f t="shared" si="100"/>
        <v>86</v>
      </c>
      <c r="Q1441" s="8">
        <v>514.51</v>
      </c>
      <c r="R1441" s="9">
        <f t="shared" si="101"/>
        <v>5.9826744186046508</v>
      </c>
    </row>
    <row r="1442" spans="1:18" hidden="1" outlineLevel="2" x14ac:dyDescent="0.25">
      <c r="A1442" s="5" t="s">
        <v>18</v>
      </c>
      <c r="B1442" s="5" t="s">
        <v>19</v>
      </c>
      <c r="C1442" s="5" t="s">
        <v>1167</v>
      </c>
      <c r="D1442" s="5" t="s">
        <v>21</v>
      </c>
      <c r="E1442" s="5" t="s">
        <v>22</v>
      </c>
      <c r="F1442" s="5" t="s">
        <v>43</v>
      </c>
      <c r="G1442" s="5" t="s">
        <v>77</v>
      </c>
      <c r="H1442" s="6" t="s">
        <v>1189</v>
      </c>
      <c r="I1442" s="5" t="s">
        <v>1188</v>
      </c>
      <c r="J1442" s="5" t="s">
        <v>49</v>
      </c>
      <c r="K1442" s="6" t="s">
        <v>1170</v>
      </c>
      <c r="L1442" s="6" t="s">
        <v>1171</v>
      </c>
      <c r="O1442" s="7">
        <v>181</v>
      </c>
      <c r="P1442" s="7">
        <f t="shared" si="100"/>
        <v>181</v>
      </c>
      <c r="Q1442" s="8">
        <v>1946.91</v>
      </c>
      <c r="R1442" s="9">
        <f t="shared" si="101"/>
        <v>10.756408839779006</v>
      </c>
    </row>
    <row r="1443" spans="1:18" hidden="1" outlineLevel="2" x14ac:dyDescent="0.25">
      <c r="A1443" s="5" t="s">
        <v>18</v>
      </c>
      <c r="B1443" s="5" t="s">
        <v>19</v>
      </c>
      <c r="C1443" s="5" t="s">
        <v>1167</v>
      </c>
      <c r="D1443" s="5" t="s">
        <v>21</v>
      </c>
      <c r="E1443" s="5" t="s">
        <v>22</v>
      </c>
      <c r="F1443" s="5" t="s">
        <v>43</v>
      </c>
      <c r="G1443" s="5" t="s">
        <v>77</v>
      </c>
      <c r="H1443" s="6" t="s">
        <v>80</v>
      </c>
      <c r="I1443" s="5" t="s">
        <v>81</v>
      </c>
      <c r="J1443" s="5" t="s">
        <v>27</v>
      </c>
      <c r="K1443" s="6" t="s">
        <v>1170</v>
      </c>
      <c r="L1443" s="6" t="s">
        <v>1171</v>
      </c>
      <c r="M1443" s="7">
        <v>13</v>
      </c>
      <c r="N1443" s="7">
        <v>456</v>
      </c>
      <c r="P1443" s="7">
        <f t="shared" si="100"/>
        <v>456</v>
      </c>
      <c r="Q1443" s="8">
        <v>15838.24</v>
      </c>
      <c r="R1443" s="9">
        <f t="shared" si="101"/>
        <v>34.732982456140348</v>
      </c>
    </row>
    <row r="1444" spans="1:18" hidden="1" outlineLevel="2" x14ac:dyDescent="0.25">
      <c r="A1444" s="5" t="s">
        <v>18</v>
      </c>
      <c r="B1444" s="5" t="s">
        <v>19</v>
      </c>
      <c r="C1444" s="5" t="s">
        <v>1167</v>
      </c>
      <c r="D1444" s="5" t="s">
        <v>21</v>
      </c>
      <c r="E1444" s="5" t="s">
        <v>22</v>
      </c>
      <c r="F1444" s="5" t="s">
        <v>43</v>
      </c>
      <c r="G1444" s="5" t="s">
        <v>77</v>
      </c>
      <c r="H1444" s="6" t="s">
        <v>82</v>
      </c>
      <c r="I1444" s="5" t="s">
        <v>83</v>
      </c>
      <c r="J1444" s="5" t="s">
        <v>30</v>
      </c>
      <c r="K1444" s="6" t="s">
        <v>1170</v>
      </c>
      <c r="L1444" s="6" t="s">
        <v>1171</v>
      </c>
      <c r="M1444" s="7">
        <v>4</v>
      </c>
      <c r="N1444" s="7">
        <v>410</v>
      </c>
      <c r="P1444" s="7">
        <f t="shared" si="100"/>
        <v>410</v>
      </c>
      <c r="Q1444" s="8">
        <v>14749.24</v>
      </c>
      <c r="R1444" s="9">
        <f t="shared" si="101"/>
        <v>35.973756097560972</v>
      </c>
    </row>
    <row r="1445" spans="1:18" hidden="1" outlineLevel="2" x14ac:dyDescent="0.25">
      <c r="A1445" s="5" t="s">
        <v>18</v>
      </c>
      <c r="B1445" s="5" t="s">
        <v>19</v>
      </c>
      <c r="C1445" s="5" t="s">
        <v>1167</v>
      </c>
      <c r="D1445" s="5" t="s">
        <v>21</v>
      </c>
      <c r="E1445" s="5" t="s">
        <v>22</v>
      </c>
      <c r="F1445" s="5" t="s">
        <v>43</v>
      </c>
      <c r="G1445" s="5" t="s">
        <v>314</v>
      </c>
      <c r="H1445" s="6" t="s">
        <v>315</v>
      </c>
      <c r="I1445" s="5" t="s">
        <v>316</v>
      </c>
      <c r="J1445" s="5" t="s">
        <v>27</v>
      </c>
      <c r="K1445" s="6" t="s">
        <v>1170</v>
      </c>
      <c r="L1445" s="6" t="s">
        <v>1171</v>
      </c>
      <c r="M1445" s="7">
        <v>1</v>
      </c>
      <c r="N1445" s="7">
        <v>94</v>
      </c>
      <c r="P1445" s="7">
        <f t="shared" si="100"/>
        <v>94</v>
      </c>
      <c r="Q1445" s="8">
        <v>175.83</v>
      </c>
      <c r="R1445" s="9">
        <f t="shared" si="101"/>
        <v>1.8705319148936173</v>
      </c>
    </row>
    <row r="1446" spans="1:18" hidden="1" outlineLevel="2" x14ac:dyDescent="0.25">
      <c r="A1446" s="5" t="s">
        <v>18</v>
      </c>
      <c r="B1446" s="5" t="s">
        <v>19</v>
      </c>
      <c r="C1446" s="5" t="s">
        <v>1167</v>
      </c>
      <c r="D1446" s="5" t="s">
        <v>21</v>
      </c>
      <c r="E1446" s="5" t="s">
        <v>22</v>
      </c>
      <c r="F1446" s="5" t="s">
        <v>43</v>
      </c>
      <c r="G1446" s="5" t="s">
        <v>86</v>
      </c>
      <c r="H1446" s="6" t="s">
        <v>87</v>
      </c>
      <c r="I1446" s="5" t="s">
        <v>88</v>
      </c>
      <c r="J1446" s="5" t="s">
        <v>27</v>
      </c>
      <c r="K1446" s="6" t="s">
        <v>1170</v>
      </c>
      <c r="L1446" s="6" t="s">
        <v>1171</v>
      </c>
      <c r="M1446" s="7">
        <v>2</v>
      </c>
      <c r="N1446" s="7">
        <v>37</v>
      </c>
      <c r="P1446" s="7">
        <f t="shared" si="100"/>
        <v>37</v>
      </c>
      <c r="Q1446" s="8">
        <v>240.8</v>
      </c>
      <c r="R1446" s="9">
        <f t="shared" si="101"/>
        <v>6.5081081081081082</v>
      </c>
    </row>
    <row r="1447" spans="1:18" hidden="1" outlineLevel="2" x14ac:dyDescent="0.25">
      <c r="A1447" s="5" t="s">
        <v>18</v>
      </c>
      <c r="B1447" s="5" t="s">
        <v>19</v>
      </c>
      <c r="C1447" s="5" t="s">
        <v>1167</v>
      </c>
      <c r="D1447" s="5" t="s">
        <v>21</v>
      </c>
      <c r="E1447" s="5" t="s">
        <v>22</v>
      </c>
      <c r="F1447" s="5" t="s">
        <v>43</v>
      </c>
      <c r="G1447" s="5" t="s">
        <v>86</v>
      </c>
      <c r="H1447" s="6" t="s">
        <v>1190</v>
      </c>
      <c r="I1447" s="5" t="s">
        <v>1191</v>
      </c>
      <c r="J1447" s="5" t="s">
        <v>42</v>
      </c>
      <c r="K1447" s="6" t="s">
        <v>1170</v>
      </c>
      <c r="L1447" s="6" t="s">
        <v>1171</v>
      </c>
      <c r="M1447" s="7">
        <v>1</v>
      </c>
      <c r="N1447" s="7">
        <v>309</v>
      </c>
      <c r="P1447" s="7">
        <f t="shared" si="100"/>
        <v>309</v>
      </c>
      <c r="Q1447" s="8">
        <v>511.19</v>
      </c>
      <c r="R1447" s="9">
        <f t="shared" si="101"/>
        <v>1.654336569579288</v>
      </c>
    </row>
    <row r="1448" spans="1:18" hidden="1" outlineLevel="2" x14ac:dyDescent="0.25">
      <c r="A1448" s="5" t="s">
        <v>18</v>
      </c>
      <c r="B1448" s="5" t="s">
        <v>19</v>
      </c>
      <c r="C1448" s="5" t="s">
        <v>1167</v>
      </c>
      <c r="D1448" s="5" t="s">
        <v>21</v>
      </c>
      <c r="E1448" s="5" t="s">
        <v>22</v>
      </c>
      <c r="F1448" s="5" t="s">
        <v>91</v>
      </c>
      <c r="G1448" s="5" t="s">
        <v>92</v>
      </c>
      <c r="H1448" s="6" t="s">
        <v>1192</v>
      </c>
      <c r="I1448" s="5" t="s">
        <v>1193</v>
      </c>
      <c r="J1448" s="5" t="s">
        <v>49</v>
      </c>
      <c r="K1448" s="6" t="s">
        <v>1170</v>
      </c>
      <c r="L1448" s="6" t="s">
        <v>1171</v>
      </c>
      <c r="O1448" s="7">
        <v>284</v>
      </c>
      <c r="P1448" s="7">
        <f t="shared" ref="P1448:P1479" si="102">N1448+O1448</f>
        <v>284</v>
      </c>
      <c r="Q1448" s="8">
        <v>20725.400000000001</v>
      </c>
      <c r="R1448" s="9">
        <f t="shared" ref="R1448:R1479" si="103">Q1448/P1448</f>
        <v>72.976760563380282</v>
      </c>
    </row>
    <row r="1449" spans="1:18" hidden="1" outlineLevel="2" x14ac:dyDescent="0.25">
      <c r="A1449" s="5" t="s">
        <v>18</v>
      </c>
      <c r="B1449" s="5" t="s">
        <v>19</v>
      </c>
      <c r="C1449" s="5" t="s">
        <v>1167</v>
      </c>
      <c r="D1449" s="5" t="s">
        <v>21</v>
      </c>
      <c r="E1449" s="5" t="s">
        <v>22</v>
      </c>
      <c r="F1449" s="5" t="s">
        <v>91</v>
      </c>
      <c r="G1449" s="5" t="s">
        <v>92</v>
      </c>
      <c r="H1449" s="6" t="s">
        <v>1194</v>
      </c>
      <c r="I1449" s="5" t="s">
        <v>1195</v>
      </c>
      <c r="J1449" s="5" t="s">
        <v>49</v>
      </c>
      <c r="K1449" s="6" t="s">
        <v>1170</v>
      </c>
      <c r="L1449" s="6" t="s">
        <v>1171</v>
      </c>
      <c r="O1449" s="7">
        <v>172</v>
      </c>
      <c r="P1449" s="7">
        <f t="shared" si="102"/>
        <v>172</v>
      </c>
      <c r="Q1449" s="8">
        <v>2545.7199999999998</v>
      </c>
      <c r="R1449" s="9">
        <f t="shared" si="103"/>
        <v>14.800697674418604</v>
      </c>
    </row>
    <row r="1450" spans="1:18" hidden="1" outlineLevel="2" x14ac:dyDescent="0.25">
      <c r="A1450" s="5" t="s">
        <v>18</v>
      </c>
      <c r="B1450" s="5" t="s">
        <v>19</v>
      </c>
      <c r="C1450" s="5" t="s">
        <v>1167</v>
      </c>
      <c r="D1450" s="5" t="s">
        <v>21</v>
      </c>
      <c r="E1450" s="5" t="s">
        <v>22</v>
      </c>
      <c r="F1450" s="5" t="s">
        <v>91</v>
      </c>
      <c r="G1450" s="5" t="s">
        <v>92</v>
      </c>
      <c r="H1450" s="6" t="s">
        <v>1194</v>
      </c>
      <c r="I1450" s="5" t="s">
        <v>1195</v>
      </c>
      <c r="J1450" s="5" t="s">
        <v>95</v>
      </c>
      <c r="K1450" s="6" t="s">
        <v>1170</v>
      </c>
      <c r="L1450" s="6" t="s">
        <v>1171</v>
      </c>
      <c r="O1450" s="7">
        <v>25</v>
      </c>
      <c r="P1450" s="7">
        <f t="shared" si="102"/>
        <v>25</v>
      </c>
      <c r="Q1450" s="8">
        <v>380.4</v>
      </c>
      <c r="R1450" s="9">
        <f t="shared" si="103"/>
        <v>15.215999999999999</v>
      </c>
    </row>
    <row r="1451" spans="1:18" hidden="1" outlineLevel="2" x14ac:dyDescent="0.25">
      <c r="A1451" s="5" t="s">
        <v>18</v>
      </c>
      <c r="B1451" s="5" t="s">
        <v>19</v>
      </c>
      <c r="C1451" s="5" t="s">
        <v>1167</v>
      </c>
      <c r="D1451" s="5" t="s">
        <v>21</v>
      </c>
      <c r="E1451" s="5" t="s">
        <v>22</v>
      </c>
      <c r="F1451" s="5" t="s">
        <v>91</v>
      </c>
      <c r="G1451" s="5" t="s">
        <v>92</v>
      </c>
      <c r="H1451" s="6" t="s">
        <v>100</v>
      </c>
      <c r="I1451" s="5" t="s">
        <v>101</v>
      </c>
      <c r="J1451" s="5" t="s">
        <v>27</v>
      </c>
      <c r="K1451" s="6" t="s">
        <v>1170</v>
      </c>
      <c r="L1451" s="6" t="s">
        <v>1171</v>
      </c>
      <c r="M1451" s="7">
        <v>39</v>
      </c>
      <c r="N1451" s="7">
        <v>1975</v>
      </c>
      <c r="P1451" s="7">
        <f t="shared" si="102"/>
        <v>1975</v>
      </c>
      <c r="Q1451" s="8">
        <v>117402.17</v>
      </c>
      <c r="R1451" s="9">
        <f t="shared" si="103"/>
        <v>59.444136708860761</v>
      </c>
    </row>
    <row r="1452" spans="1:18" hidden="1" outlineLevel="2" x14ac:dyDescent="0.25">
      <c r="A1452" s="5" t="s">
        <v>18</v>
      </c>
      <c r="B1452" s="5" t="s">
        <v>19</v>
      </c>
      <c r="C1452" s="5" t="s">
        <v>1167</v>
      </c>
      <c r="D1452" s="5" t="s">
        <v>21</v>
      </c>
      <c r="E1452" s="5" t="s">
        <v>22</v>
      </c>
      <c r="F1452" s="5" t="s">
        <v>91</v>
      </c>
      <c r="G1452" s="5" t="s">
        <v>92</v>
      </c>
      <c r="H1452" s="6" t="s">
        <v>102</v>
      </c>
      <c r="I1452" s="5" t="s">
        <v>103</v>
      </c>
      <c r="J1452" s="5" t="s">
        <v>30</v>
      </c>
      <c r="K1452" s="6" t="s">
        <v>1170</v>
      </c>
      <c r="L1452" s="6" t="s">
        <v>1171</v>
      </c>
      <c r="M1452" s="7">
        <v>12</v>
      </c>
      <c r="N1452" s="7">
        <v>1607</v>
      </c>
      <c r="P1452" s="7">
        <f t="shared" si="102"/>
        <v>1607</v>
      </c>
      <c r="Q1452" s="8">
        <v>56460.11</v>
      </c>
      <c r="R1452" s="9">
        <f t="shared" si="103"/>
        <v>35.13385812072184</v>
      </c>
    </row>
    <row r="1453" spans="1:18" hidden="1" outlineLevel="2" x14ac:dyDescent="0.25">
      <c r="A1453" s="5" t="s">
        <v>18</v>
      </c>
      <c r="B1453" s="5" t="s">
        <v>19</v>
      </c>
      <c r="C1453" s="5" t="s">
        <v>1167</v>
      </c>
      <c r="D1453" s="5" t="s">
        <v>21</v>
      </c>
      <c r="E1453" s="5" t="s">
        <v>22</v>
      </c>
      <c r="F1453" s="5" t="s">
        <v>91</v>
      </c>
      <c r="G1453" s="5" t="s">
        <v>104</v>
      </c>
      <c r="H1453" s="6" t="s">
        <v>105</v>
      </c>
      <c r="I1453" s="5" t="s">
        <v>106</v>
      </c>
      <c r="J1453" s="5" t="s">
        <v>27</v>
      </c>
      <c r="K1453" s="6" t="s">
        <v>1170</v>
      </c>
      <c r="L1453" s="6" t="s">
        <v>1171</v>
      </c>
      <c r="M1453" s="7">
        <v>3</v>
      </c>
      <c r="N1453" s="7">
        <v>222</v>
      </c>
      <c r="P1453" s="7">
        <f t="shared" si="102"/>
        <v>222</v>
      </c>
      <c r="Q1453" s="8">
        <v>8522.2999999999993</v>
      </c>
      <c r="R1453" s="9">
        <f t="shared" si="103"/>
        <v>38.388738738738738</v>
      </c>
    </row>
    <row r="1454" spans="1:18" hidden="1" outlineLevel="2" x14ac:dyDescent="0.25">
      <c r="A1454" s="5" t="s">
        <v>18</v>
      </c>
      <c r="B1454" s="5" t="s">
        <v>19</v>
      </c>
      <c r="C1454" s="5" t="s">
        <v>1167</v>
      </c>
      <c r="D1454" s="5" t="s">
        <v>21</v>
      </c>
      <c r="E1454" s="5" t="s">
        <v>22</v>
      </c>
      <c r="F1454" s="5" t="s">
        <v>91</v>
      </c>
      <c r="G1454" s="5" t="s">
        <v>104</v>
      </c>
      <c r="H1454" s="6" t="s">
        <v>324</v>
      </c>
      <c r="I1454" s="5" t="s">
        <v>325</v>
      </c>
      <c r="J1454" s="5" t="s">
        <v>30</v>
      </c>
      <c r="K1454" s="6" t="s">
        <v>1170</v>
      </c>
      <c r="L1454" s="6" t="s">
        <v>1171</v>
      </c>
      <c r="M1454" s="7">
        <v>4</v>
      </c>
      <c r="N1454" s="7">
        <v>605</v>
      </c>
      <c r="P1454" s="7">
        <f t="shared" si="102"/>
        <v>605</v>
      </c>
      <c r="Q1454" s="8">
        <v>36087.72</v>
      </c>
      <c r="R1454" s="9">
        <f t="shared" si="103"/>
        <v>59.649123966942149</v>
      </c>
    </row>
    <row r="1455" spans="1:18" hidden="1" outlineLevel="2" x14ac:dyDescent="0.25">
      <c r="A1455" s="5" t="s">
        <v>18</v>
      </c>
      <c r="B1455" s="5" t="s">
        <v>19</v>
      </c>
      <c r="C1455" s="5" t="s">
        <v>1167</v>
      </c>
      <c r="D1455" s="5" t="s">
        <v>21</v>
      </c>
      <c r="E1455" s="5" t="s">
        <v>22</v>
      </c>
      <c r="F1455" s="5" t="s">
        <v>91</v>
      </c>
      <c r="G1455" s="5" t="s">
        <v>107</v>
      </c>
      <c r="H1455" s="6" t="s">
        <v>108</v>
      </c>
      <c r="I1455" s="5" t="s">
        <v>109</v>
      </c>
      <c r="J1455" s="5" t="s">
        <v>27</v>
      </c>
      <c r="K1455" s="6" t="s">
        <v>1170</v>
      </c>
      <c r="L1455" s="6" t="s">
        <v>1171</v>
      </c>
      <c r="M1455" s="7">
        <v>1</v>
      </c>
      <c r="N1455" s="7">
        <v>105</v>
      </c>
      <c r="P1455" s="7">
        <f t="shared" si="102"/>
        <v>105</v>
      </c>
      <c r="Q1455" s="8">
        <v>678.58</v>
      </c>
      <c r="R1455" s="9">
        <f t="shared" si="103"/>
        <v>6.4626666666666672</v>
      </c>
    </row>
    <row r="1456" spans="1:18" hidden="1" outlineLevel="2" x14ac:dyDescent="0.25">
      <c r="A1456" s="5" t="s">
        <v>18</v>
      </c>
      <c r="B1456" s="5" t="s">
        <v>19</v>
      </c>
      <c r="C1456" s="5" t="s">
        <v>1167</v>
      </c>
      <c r="D1456" s="5" t="s">
        <v>21</v>
      </c>
      <c r="E1456" s="5" t="s">
        <v>22</v>
      </c>
      <c r="F1456" s="5" t="s">
        <v>91</v>
      </c>
      <c r="G1456" s="5" t="s">
        <v>849</v>
      </c>
      <c r="H1456" s="6" t="s">
        <v>850</v>
      </c>
      <c r="I1456" s="5" t="s">
        <v>851</v>
      </c>
      <c r="J1456" s="5" t="s">
        <v>27</v>
      </c>
      <c r="K1456" s="6" t="s">
        <v>1170</v>
      </c>
      <c r="L1456" s="6" t="s">
        <v>1171</v>
      </c>
      <c r="M1456" s="7">
        <v>1</v>
      </c>
      <c r="N1456" s="7">
        <v>54</v>
      </c>
      <c r="P1456" s="7">
        <f t="shared" si="102"/>
        <v>54</v>
      </c>
      <c r="Q1456" s="8">
        <v>2796.11</v>
      </c>
      <c r="R1456" s="9">
        <f t="shared" si="103"/>
        <v>51.77981481481482</v>
      </c>
    </row>
    <row r="1457" spans="1:18" hidden="1" outlineLevel="2" x14ac:dyDescent="0.25">
      <c r="A1457" s="5" t="s">
        <v>18</v>
      </c>
      <c r="B1457" s="5" t="s">
        <v>19</v>
      </c>
      <c r="C1457" s="5" t="s">
        <v>1167</v>
      </c>
      <c r="D1457" s="5" t="s">
        <v>21</v>
      </c>
      <c r="E1457" s="5" t="s">
        <v>22</v>
      </c>
      <c r="F1457" s="5" t="s">
        <v>91</v>
      </c>
      <c r="G1457" s="5" t="s">
        <v>110</v>
      </c>
      <c r="H1457" s="6" t="s">
        <v>113</v>
      </c>
      <c r="I1457" s="5" t="s">
        <v>114</v>
      </c>
      <c r="J1457" s="5" t="s">
        <v>27</v>
      </c>
      <c r="K1457" s="6" t="s">
        <v>1170</v>
      </c>
      <c r="L1457" s="6" t="s">
        <v>1171</v>
      </c>
      <c r="M1457" s="7">
        <v>5</v>
      </c>
      <c r="N1457" s="7">
        <v>297</v>
      </c>
      <c r="P1457" s="7">
        <f t="shared" si="102"/>
        <v>297</v>
      </c>
      <c r="Q1457" s="8">
        <v>15127.56</v>
      </c>
      <c r="R1457" s="9">
        <f t="shared" si="103"/>
        <v>50.93454545454545</v>
      </c>
    </row>
    <row r="1458" spans="1:18" hidden="1" outlineLevel="2" x14ac:dyDescent="0.25">
      <c r="A1458" s="5" t="s">
        <v>18</v>
      </c>
      <c r="B1458" s="5" t="s">
        <v>19</v>
      </c>
      <c r="C1458" s="5" t="s">
        <v>1167</v>
      </c>
      <c r="D1458" s="5" t="s">
        <v>21</v>
      </c>
      <c r="E1458" s="5" t="s">
        <v>22</v>
      </c>
      <c r="F1458" s="5" t="s">
        <v>91</v>
      </c>
      <c r="G1458" s="5" t="s">
        <v>110</v>
      </c>
      <c r="H1458" s="6" t="s">
        <v>326</v>
      </c>
      <c r="I1458" s="5" t="s">
        <v>327</v>
      </c>
      <c r="J1458" s="5" t="s">
        <v>30</v>
      </c>
      <c r="K1458" s="6" t="s">
        <v>1170</v>
      </c>
      <c r="L1458" s="6" t="s">
        <v>1171</v>
      </c>
      <c r="M1458" s="7">
        <v>3</v>
      </c>
      <c r="N1458" s="7">
        <v>538</v>
      </c>
      <c r="P1458" s="7">
        <f t="shared" si="102"/>
        <v>538</v>
      </c>
      <c r="Q1458" s="8">
        <v>14472.73</v>
      </c>
      <c r="R1458" s="9">
        <f t="shared" si="103"/>
        <v>26.900985130111522</v>
      </c>
    </row>
    <row r="1459" spans="1:18" hidden="1" outlineLevel="2" x14ac:dyDescent="0.25">
      <c r="A1459" s="5" t="s">
        <v>18</v>
      </c>
      <c r="B1459" s="5" t="s">
        <v>19</v>
      </c>
      <c r="C1459" s="5" t="s">
        <v>1167</v>
      </c>
      <c r="D1459" s="5" t="s">
        <v>21</v>
      </c>
      <c r="E1459" s="5" t="s">
        <v>22</v>
      </c>
      <c r="F1459" s="5" t="s">
        <v>91</v>
      </c>
      <c r="G1459" s="5" t="s">
        <v>115</v>
      </c>
      <c r="H1459" s="6" t="s">
        <v>1196</v>
      </c>
      <c r="I1459" s="5" t="s">
        <v>1197</v>
      </c>
      <c r="J1459" s="5" t="s">
        <v>49</v>
      </c>
      <c r="K1459" s="6" t="s">
        <v>1170</v>
      </c>
      <c r="L1459" s="6" t="s">
        <v>1171</v>
      </c>
      <c r="O1459" s="7">
        <v>122</v>
      </c>
      <c r="P1459" s="7">
        <f t="shared" si="102"/>
        <v>122</v>
      </c>
      <c r="Q1459" s="8">
        <v>3161.78</v>
      </c>
      <c r="R1459" s="9">
        <f t="shared" si="103"/>
        <v>25.916229508196722</v>
      </c>
    </row>
    <row r="1460" spans="1:18" hidden="1" outlineLevel="2" x14ac:dyDescent="0.25">
      <c r="A1460" s="5" t="s">
        <v>18</v>
      </c>
      <c r="B1460" s="5" t="s">
        <v>19</v>
      </c>
      <c r="C1460" s="5" t="s">
        <v>1167</v>
      </c>
      <c r="D1460" s="5" t="s">
        <v>21</v>
      </c>
      <c r="E1460" s="5" t="s">
        <v>22</v>
      </c>
      <c r="F1460" s="5" t="s">
        <v>91</v>
      </c>
      <c r="G1460" s="5" t="s">
        <v>115</v>
      </c>
      <c r="H1460" s="6" t="s">
        <v>116</v>
      </c>
      <c r="I1460" s="5" t="s">
        <v>117</v>
      </c>
      <c r="J1460" s="5" t="s">
        <v>27</v>
      </c>
      <c r="K1460" s="6" t="s">
        <v>1170</v>
      </c>
      <c r="L1460" s="6" t="s">
        <v>1171</v>
      </c>
      <c r="M1460" s="7">
        <v>26</v>
      </c>
      <c r="N1460" s="7">
        <v>1112</v>
      </c>
      <c r="P1460" s="7">
        <f t="shared" si="102"/>
        <v>1112</v>
      </c>
      <c r="Q1460" s="8">
        <v>38800.86</v>
      </c>
      <c r="R1460" s="9">
        <f t="shared" si="103"/>
        <v>34.892859712230219</v>
      </c>
    </row>
    <row r="1461" spans="1:18" hidden="1" outlineLevel="2" x14ac:dyDescent="0.25">
      <c r="A1461" s="5" t="s">
        <v>18</v>
      </c>
      <c r="B1461" s="5" t="s">
        <v>19</v>
      </c>
      <c r="C1461" s="5" t="s">
        <v>1167</v>
      </c>
      <c r="D1461" s="5" t="s">
        <v>21</v>
      </c>
      <c r="E1461" s="5" t="s">
        <v>22</v>
      </c>
      <c r="F1461" s="5" t="s">
        <v>91</v>
      </c>
      <c r="G1461" s="5" t="s">
        <v>115</v>
      </c>
      <c r="H1461" s="6" t="s">
        <v>654</v>
      </c>
      <c r="I1461" s="5" t="s">
        <v>655</v>
      </c>
      <c r="J1461" s="5" t="s">
        <v>30</v>
      </c>
      <c r="K1461" s="6" t="s">
        <v>1170</v>
      </c>
      <c r="L1461" s="6" t="s">
        <v>1171</v>
      </c>
      <c r="M1461" s="7">
        <v>5</v>
      </c>
      <c r="N1461" s="7">
        <v>467</v>
      </c>
      <c r="P1461" s="7">
        <f t="shared" si="102"/>
        <v>467</v>
      </c>
      <c r="Q1461" s="8">
        <v>29898.32</v>
      </c>
      <c r="R1461" s="9">
        <f t="shared" si="103"/>
        <v>64.022098501070658</v>
      </c>
    </row>
    <row r="1462" spans="1:18" hidden="1" outlineLevel="2" x14ac:dyDescent="0.25">
      <c r="A1462" s="5" t="s">
        <v>18</v>
      </c>
      <c r="B1462" s="5" t="s">
        <v>19</v>
      </c>
      <c r="C1462" s="5" t="s">
        <v>1167</v>
      </c>
      <c r="D1462" s="5" t="s">
        <v>21</v>
      </c>
      <c r="E1462" s="5" t="s">
        <v>22</v>
      </c>
      <c r="F1462" s="5" t="s">
        <v>91</v>
      </c>
      <c r="G1462" s="5" t="s">
        <v>118</v>
      </c>
      <c r="H1462" s="6" t="s">
        <v>1198</v>
      </c>
      <c r="I1462" s="5" t="s">
        <v>1199</v>
      </c>
      <c r="J1462" s="5" t="s">
        <v>49</v>
      </c>
      <c r="K1462" s="6" t="s">
        <v>1170</v>
      </c>
      <c r="L1462" s="6" t="s">
        <v>1171</v>
      </c>
      <c r="O1462" s="7">
        <v>2198</v>
      </c>
      <c r="P1462" s="7">
        <f t="shared" si="102"/>
        <v>2198</v>
      </c>
      <c r="Q1462" s="8">
        <v>16383.98</v>
      </c>
      <c r="R1462" s="9">
        <f t="shared" si="103"/>
        <v>7.4540400363967239</v>
      </c>
    </row>
    <row r="1463" spans="1:18" hidden="1" outlineLevel="2" x14ac:dyDescent="0.25">
      <c r="A1463" s="5" t="s">
        <v>18</v>
      </c>
      <c r="B1463" s="5" t="s">
        <v>19</v>
      </c>
      <c r="C1463" s="5" t="s">
        <v>1167</v>
      </c>
      <c r="D1463" s="5" t="s">
        <v>21</v>
      </c>
      <c r="E1463" s="5" t="s">
        <v>22</v>
      </c>
      <c r="F1463" s="5" t="s">
        <v>91</v>
      </c>
      <c r="G1463" s="5" t="s">
        <v>118</v>
      </c>
      <c r="H1463" s="6" t="s">
        <v>1198</v>
      </c>
      <c r="I1463" s="5" t="s">
        <v>1199</v>
      </c>
      <c r="J1463" s="5" t="s">
        <v>47</v>
      </c>
      <c r="K1463" s="6" t="s">
        <v>1170</v>
      </c>
      <c r="L1463" s="6" t="s">
        <v>1171</v>
      </c>
      <c r="O1463" s="7">
        <v>1164</v>
      </c>
      <c r="P1463" s="7">
        <f t="shared" si="102"/>
        <v>1164</v>
      </c>
      <c r="Q1463" s="8">
        <v>8594.8700000000008</v>
      </c>
      <c r="R1463" s="9">
        <f t="shared" si="103"/>
        <v>7.3839089347079048</v>
      </c>
    </row>
    <row r="1464" spans="1:18" hidden="1" outlineLevel="2" x14ac:dyDescent="0.25">
      <c r="A1464" s="5" t="s">
        <v>18</v>
      </c>
      <c r="B1464" s="5" t="s">
        <v>19</v>
      </c>
      <c r="C1464" s="5" t="s">
        <v>1167</v>
      </c>
      <c r="D1464" s="5" t="s">
        <v>21</v>
      </c>
      <c r="E1464" s="5" t="s">
        <v>22</v>
      </c>
      <c r="F1464" s="5" t="s">
        <v>91</v>
      </c>
      <c r="G1464" s="5" t="s">
        <v>118</v>
      </c>
      <c r="H1464" s="6" t="s">
        <v>1198</v>
      </c>
      <c r="I1464" s="5" t="s">
        <v>1199</v>
      </c>
      <c r="J1464" s="5" t="s">
        <v>95</v>
      </c>
      <c r="K1464" s="6" t="s">
        <v>1170</v>
      </c>
      <c r="L1464" s="6" t="s">
        <v>1171</v>
      </c>
      <c r="O1464" s="7">
        <v>261</v>
      </c>
      <c r="P1464" s="7">
        <f t="shared" si="102"/>
        <v>261</v>
      </c>
      <c r="Q1464" s="8">
        <v>3886.07</v>
      </c>
      <c r="R1464" s="9">
        <f t="shared" si="103"/>
        <v>14.889157088122605</v>
      </c>
    </row>
    <row r="1465" spans="1:18" hidden="1" outlineLevel="2" x14ac:dyDescent="0.25">
      <c r="A1465" s="5" t="s">
        <v>18</v>
      </c>
      <c r="B1465" s="5" t="s">
        <v>19</v>
      </c>
      <c r="C1465" s="5" t="s">
        <v>1167</v>
      </c>
      <c r="D1465" s="5" t="s">
        <v>21</v>
      </c>
      <c r="E1465" s="5" t="s">
        <v>22</v>
      </c>
      <c r="F1465" s="5" t="s">
        <v>91</v>
      </c>
      <c r="G1465" s="5" t="s">
        <v>121</v>
      </c>
      <c r="H1465" s="6" t="s">
        <v>122</v>
      </c>
      <c r="I1465" s="5" t="s">
        <v>123</v>
      </c>
      <c r="J1465" s="5" t="s">
        <v>27</v>
      </c>
      <c r="K1465" s="6" t="s">
        <v>1170</v>
      </c>
      <c r="L1465" s="6" t="s">
        <v>1171</v>
      </c>
      <c r="M1465" s="7">
        <v>17</v>
      </c>
      <c r="N1465" s="7">
        <v>576</v>
      </c>
      <c r="P1465" s="7">
        <f t="shared" si="102"/>
        <v>576</v>
      </c>
      <c r="Q1465" s="8">
        <v>16828.87</v>
      </c>
      <c r="R1465" s="9">
        <f t="shared" si="103"/>
        <v>29.216788194444444</v>
      </c>
    </row>
    <row r="1466" spans="1:18" hidden="1" outlineLevel="2" x14ac:dyDescent="0.25">
      <c r="A1466" s="5" t="s">
        <v>18</v>
      </c>
      <c r="B1466" s="5" t="s">
        <v>19</v>
      </c>
      <c r="C1466" s="5" t="s">
        <v>1167</v>
      </c>
      <c r="D1466" s="5" t="s">
        <v>21</v>
      </c>
      <c r="E1466" s="5" t="s">
        <v>22</v>
      </c>
      <c r="F1466" s="5" t="s">
        <v>91</v>
      </c>
      <c r="G1466" s="5" t="s">
        <v>121</v>
      </c>
      <c r="H1466" s="6" t="s">
        <v>338</v>
      </c>
      <c r="I1466" s="5" t="s">
        <v>339</v>
      </c>
      <c r="J1466" s="5" t="s">
        <v>30</v>
      </c>
      <c r="K1466" s="6" t="s">
        <v>1170</v>
      </c>
      <c r="L1466" s="6" t="s">
        <v>1171</v>
      </c>
      <c r="M1466" s="7">
        <v>2</v>
      </c>
      <c r="N1466" s="7">
        <v>175</v>
      </c>
      <c r="P1466" s="7">
        <f t="shared" si="102"/>
        <v>175</v>
      </c>
      <c r="Q1466" s="8">
        <v>38339.480000000003</v>
      </c>
      <c r="R1466" s="9">
        <f t="shared" si="103"/>
        <v>219.08274285714288</v>
      </c>
    </row>
    <row r="1467" spans="1:18" hidden="1" outlineLevel="2" x14ac:dyDescent="0.25">
      <c r="A1467" s="5" t="s">
        <v>18</v>
      </c>
      <c r="B1467" s="5" t="s">
        <v>19</v>
      </c>
      <c r="C1467" s="5" t="s">
        <v>1167</v>
      </c>
      <c r="D1467" s="5" t="s">
        <v>21</v>
      </c>
      <c r="E1467" s="5" t="s">
        <v>22</v>
      </c>
      <c r="F1467" s="5" t="s">
        <v>91</v>
      </c>
      <c r="G1467" s="5" t="s">
        <v>121</v>
      </c>
      <c r="H1467" s="6" t="s">
        <v>658</v>
      </c>
      <c r="I1467" s="5" t="s">
        <v>659</v>
      </c>
      <c r="J1467" s="5" t="s">
        <v>42</v>
      </c>
      <c r="K1467" s="6" t="s">
        <v>1170</v>
      </c>
      <c r="L1467" s="6" t="s">
        <v>1171</v>
      </c>
      <c r="M1467" s="7">
        <v>1</v>
      </c>
      <c r="N1467" s="7">
        <v>134</v>
      </c>
      <c r="P1467" s="7">
        <f t="shared" si="102"/>
        <v>134</v>
      </c>
      <c r="Q1467" s="8">
        <v>1075.3</v>
      </c>
      <c r="R1467" s="9">
        <f t="shared" si="103"/>
        <v>8.0246268656716406</v>
      </c>
    </row>
    <row r="1468" spans="1:18" hidden="1" outlineLevel="2" x14ac:dyDescent="0.25">
      <c r="A1468" s="5" t="s">
        <v>18</v>
      </c>
      <c r="B1468" s="5" t="s">
        <v>19</v>
      </c>
      <c r="C1468" s="5" t="s">
        <v>1167</v>
      </c>
      <c r="D1468" s="5" t="s">
        <v>21</v>
      </c>
      <c r="E1468" s="5" t="s">
        <v>22</v>
      </c>
      <c r="F1468" s="5" t="s">
        <v>91</v>
      </c>
      <c r="G1468" s="5" t="s">
        <v>124</v>
      </c>
      <c r="H1468" s="6" t="s">
        <v>975</v>
      </c>
      <c r="I1468" s="5" t="s">
        <v>976</v>
      </c>
      <c r="J1468" s="5" t="s">
        <v>30</v>
      </c>
      <c r="K1468" s="6" t="s">
        <v>1170</v>
      </c>
      <c r="L1468" s="6" t="s">
        <v>1171</v>
      </c>
      <c r="M1468" s="7">
        <v>1</v>
      </c>
      <c r="N1468" s="7">
        <v>240</v>
      </c>
      <c r="P1468" s="7">
        <f t="shared" si="102"/>
        <v>240</v>
      </c>
      <c r="Q1468" s="8">
        <v>13261.76</v>
      </c>
      <c r="R1468" s="9">
        <f t="shared" si="103"/>
        <v>55.257333333333335</v>
      </c>
    </row>
    <row r="1469" spans="1:18" hidden="1" outlineLevel="2" x14ac:dyDescent="0.25">
      <c r="A1469" s="5" t="s">
        <v>18</v>
      </c>
      <c r="B1469" s="5" t="s">
        <v>19</v>
      </c>
      <c r="C1469" s="5" t="s">
        <v>1167</v>
      </c>
      <c r="D1469" s="5" t="s">
        <v>21</v>
      </c>
      <c r="E1469" s="5" t="s">
        <v>22</v>
      </c>
      <c r="F1469" s="5" t="s">
        <v>127</v>
      </c>
      <c r="G1469" s="5" t="s">
        <v>461</v>
      </c>
      <c r="H1469" s="6" t="s">
        <v>462</v>
      </c>
      <c r="I1469" s="5" t="s">
        <v>463</v>
      </c>
      <c r="J1469" s="5" t="s">
        <v>30</v>
      </c>
      <c r="K1469" s="6" t="s">
        <v>1170</v>
      </c>
      <c r="L1469" s="6" t="s">
        <v>1171</v>
      </c>
      <c r="M1469" s="7">
        <v>1</v>
      </c>
      <c r="N1469" s="7">
        <v>118</v>
      </c>
      <c r="P1469" s="7">
        <f t="shared" si="102"/>
        <v>118</v>
      </c>
      <c r="Q1469" s="8">
        <v>132.08000000000001</v>
      </c>
      <c r="R1469" s="9">
        <f t="shared" si="103"/>
        <v>1.1193220338983052</v>
      </c>
    </row>
    <row r="1470" spans="1:18" hidden="1" outlineLevel="2" x14ac:dyDescent="0.25">
      <c r="A1470" s="5" t="s">
        <v>18</v>
      </c>
      <c r="B1470" s="5" t="s">
        <v>19</v>
      </c>
      <c r="C1470" s="5" t="s">
        <v>1167</v>
      </c>
      <c r="D1470" s="5" t="s">
        <v>21</v>
      </c>
      <c r="E1470" s="5" t="s">
        <v>22</v>
      </c>
      <c r="F1470" s="5" t="s">
        <v>127</v>
      </c>
      <c r="G1470" s="5" t="s">
        <v>128</v>
      </c>
      <c r="H1470" s="6" t="s">
        <v>1200</v>
      </c>
      <c r="I1470" s="5" t="s">
        <v>1201</v>
      </c>
      <c r="J1470" s="5" t="s">
        <v>47</v>
      </c>
      <c r="K1470" s="6" t="s">
        <v>1170</v>
      </c>
      <c r="L1470" s="6" t="s">
        <v>1171</v>
      </c>
      <c r="O1470" s="7">
        <v>356</v>
      </c>
      <c r="P1470" s="7">
        <f t="shared" si="102"/>
        <v>356</v>
      </c>
      <c r="Q1470" s="8">
        <v>2217.59</v>
      </c>
      <c r="R1470" s="9">
        <f t="shared" si="103"/>
        <v>6.2291853932584278</v>
      </c>
    </row>
    <row r="1471" spans="1:18" hidden="1" outlineLevel="2" x14ac:dyDescent="0.25">
      <c r="A1471" s="5" t="s">
        <v>18</v>
      </c>
      <c r="B1471" s="5" t="s">
        <v>19</v>
      </c>
      <c r="C1471" s="5" t="s">
        <v>1167</v>
      </c>
      <c r="D1471" s="5" t="s">
        <v>21</v>
      </c>
      <c r="E1471" s="5" t="s">
        <v>22</v>
      </c>
      <c r="F1471" s="5" t="s">
        <v>127</v>
      </c>
      <c r="G1471" s="5" t="s">
        <v>128</v>
      </c>
      <c r="H1471" s="6" t="s">
        <v>1200</v>
      </c>
      <c r="I1471" s="5" t="s">
        <v>1201</v>
      </c>
      <c r="J1471" s="5" t="s">
        <v>49</v>
      </c>
      <c r="K1471" s="6" t="s">
        <v>1170</v>
      </c>
      <c r="L1471" s="6" t="s">
        <v>1171</v>
      </c>
      <c r="O1471" s="7">
        <v>1779</v>
      </c>
      <c r="P1471" s="7">
        <f t="shared" si="102"/>
        <v>1779</v>
      </c>
      <c r="Q1471" s="8">
        <v>8870.2999999999993</v>
      </c>
      <c r="R1471" s="9">
        <f t="shared" si="103"/>
        <v>4.9861157953906687</v>
      </c>
    </row>
    <row r="1472" spans="1:18" hidden="1" outlineLevel="2" x14ac:dyDescent="0.25">
      <c r="A1472" s="5" t="s">
        <v>18</v>
      </c>
      <c r="B1472" s="5" t="s">
        <v>19</v>
      </c>
      <c r="C1472" s="5" t="s">
        <v>1167</v>
      </c>
      <c r="D1472" s="5" t="s">
        <v>21</v>
      </c>
      <c r="E1472" s="5" t="s">
        <v>22</v>
      </c>
      <c r="F1472" s="5" t="s">
        <v>127</v>
      </c>
      <c r="G1472" s="5" t="s">
        <v>128</v>
      </c>
      <c r="H1472" s="6" t="s">
        <v>1202</v>
      </c>
      <c r="I1472" s="5" t="s">
        <v>1203</v>
      </c>
      <c r="J1472" s="5" t="s">
        <v>49</v>
      </c>
      <c r="K1472" s="6" t="s">
        <v>1170</v>
      </c>
      <c r="L1472" s="6" t="s">
        <v>1171</v>
      </c>
      <c r="O1472" s="7">
        <v>763</v>
      </c>
      <c r="P1472" s="7">
        <f t="shared" si="102"/>
        <v>763</v>
      </c>
      <c r="Q1472" s="8">
        <v>4091.8</v>
      </c>
      <c r="R1472" s="9">
        <f t="shared" si="103"/>
        <v>5.3627785058977722</v>
      </c>
    </row>
    <row r="1473" spans="1:18" hidden="1" outlineLevel="2" x14ac:dyDescent="0.25">
      <c r="A1473" s="5" t="s">
        <v>18</v>
      </c>
      <c r="B1473" s="5" t="s">
        <v>19</v>
      </c>
      <c r="C1473" s="5" t="s">
        <v>1167</v>
      </c>
      <c r="D1473" s="5" t="s">
        <v>21</v>
      </c>
      <c r="E1473" s="5" t="s">
        <v>22</v>
      </c>
      <c r="F1473" s="5" t="s">
        <v>127</v>
      </c>
      <c r="G1473" s="5" t="s">
        <v>128</v>
      </c>
      <c r="H1473" s="6" t="s">
        <v>1202</v>
      </c>
      <c r="I1473" s="5" t="s">
        <v>1203</v>
      </c>
      <c r="J1473" s="5" t="s">
        <v>47</v>
      </c>
      <c r="K1473" s="6" t="s">
        <v>1170</v>
      </c>
      <c r="L1473" s="6" t="s">
        <v>1171</v>
      </c>
      <c r="O1473" s="7">
        <v>163</v>
      </c>
      <c r="P1473" s="7">
        <f t="shared" si="102"/>
        <v>163</v>
      </c>
      <c r="Q1473" s="8">
        <v>1022.96</v>
      </c>
      <c r="R1473" s="9">
        <f t="shared" si="103"/>
        <v>6.2758282208588962</v>
      </c>
    </row>
    <row r="1474" spans="1:18" hidden="1" outlineLevel="2" x14ac:dyDescent="0.25">
      <c r="A1474" s="5" t="s">
        <v>18</v>
      </c>
      <c r="B1474" s="5" t="s">
        <v>19</v>
      </c>
      <c r="C1474" s="5" t="s">
        <v>1167</v>
      </c>
      <c r="D1474" s="5" t="s">
        <v>21</v>
      </c>
      <c r="E1474" s="5" t="s">
        <v>22</v>
      </c>
      <c r="F1474" s="5" t="s">
        <v>127</v>
      </c>
      <c r="G1474" s="5" t="s">
        <v>128</v>
      </c>
      <c r="H1474" s="6" t="s">
        <v>1204</v>
      </c>
      <c r="I1474" s="5" t="s">
        <v>1205</v>
      </c>
      <c r="J1474" s="5" t="s">
        <v>49</v>
      </c>
      <c r="K1474" s="6" t="s">
        <v>1170</v>
      </c>
      <c r="L1474" s="6" t="s">
        <v>1171</v>
      </c>
      <c r="O1474" s="7">
        <v>225</v>
      </c>
      <c r="P1474" s="7">
        <f t="shared" si="102"/>
        <v>225</v>
      </c>
      <c r="Q1474" s="8">
        <v>11147.71</v>
      </c>
      <c r="R1474" s="9">
        <f t="shared" si="103"/>
        <v>49.545377777777773</v>
      </c>
    </row>
    <row r="1475" spans="1:18" hidden="1" outlineLevel="2" x14ac:dyDescent="0.25">
      <c r="A1475" s="5" t="s">
        <v>18</v>
      </c>
      <c r="B1475" s="5" t="s">
        <v>19</v>
      </c>
      <c r="C1475" s="5" t="s">
        <v>1167</v>
      </c>
      <c r="D1475" s="5" t="s">
        <v>21</v>
      </c>
      <c r="E1475" s="5" t="s">
        <v>22</v>
      </c>
      <c r="F1475" s="5" t="s">
        <v>127</v>
      </c>
      <c r="G1475" s="5" t="s">
        <v>128</v>
      </c>
      <c r="H1475" s="6" t="s">
        <v>135</v>
      </c>
      <c r="I1475" s="5" t="s">
        <v>136</v>
      </c>
      <c r="J1475" s="5" t="s">
        <v>27</v>
      </c>
      <c r="K1475" s="6" t="s">
        <v>1170</v>
      </c>
      <c r="L1475" s="6" t="s">
        <v>1171</v>
      </c>
      <c r="M1475" s="7">
        <v>17</v>
      </c>
      <c r="N1475" s="7">
        <v>534</v>
      </c>
      <c r="P1475" s="7">
        <f t="shared" si="102"/>
        <v>534</v>
      </c>
      <c r="Q1475" s="8">
        <v>36067.54</v>
      </c>
      <c r="R1475" s="9">
        <f t="shared" si="103"/>
        <v>67.542209737827719</v>
      </c>
    </row>
    <row r="1476" spans="1:18" hidden="1" outlineLevel="2" x14ac:dyDescent="0.25">
      <c r="A1476" s="5" t="s">
        <v>18</v>
      </c>
      <c r="B1476" s="5" t="s">
        <v>19</v>
      </c>
      <c r="C1476" s="5" t="s">
        <v>1167</v>
      </c>
      <c r="D1476" s="5" t="s">
        <v>21</v>
      </c>
      <c r="E1476" s="5" t="s">
        <v>22</v>
      </c>
      <c r="F1476" s="5" t="s">
        <v>127</v>
      </c>
      <c r="G1476" s="5" t="s">
        <v>128</v>
      </c>
      <c r="H1476" s="6" t="s">
        <v>137</v>
      </c>
      <c r="I1476" s="5" t="s">
        <v>138</v>
      </c>
      <c r="J1476" s="5" t="s">
        <v>30</v>
      </c>
      <c r="K1476" s="6" t="s">
        <v>1170</v>
      </c>
      <c r="L1476" s="6" t="s">
        <v>1171</v>
      </c>
      <c r="M1476" s="7">
        <v>18</v>
      </c>
      <c r="N1476" s="7">
        <v>1148</v>
      </c>
      <c r="P1476" s="7">
        <f t="shared" si="102"/>
        <v>1148</v>
      </c>
      <c r="Q1476" s="8">
        <v>58265.97</v>
      </c>
      <c r="R1476" s="9">
        <f t="shared" si="103"/>
        <v>50.754329268292686</v>
      </c>
    </row>
    <row r="1477" spans="1:18" hidden="1" outlineLevel="2" x14ac:dyDescent="0.25">
      <c r="A1477" s="5" t="s">
        <v>18</v>
      </c>
      <c r="B1477" s="5" t="s">
        <v>19</v>
      </c>
      <c r="C1477" s="5" t="s">
        <v>1167</v>
      </c>
      <c r="D1477" s="5" t="s">
        <v>21</v>
      </c>
      <c r="E1477" s="5" t="s">
        <v>22</v>
      </c>
      <c r="F1477" s="5" t="s">
        <v>127</v>
      </c>
      <c r="G1477" s="5" t="s">
        <v>128</v>
      </c>
      <c r="H1477" s="6" t="s">
        <v>350</v>
      </c>
      <c r="I1477" s="5" t="s">
        <v>351</v>
      </c>
      <c r="J1477" s="5" t="s">
        <v>42</v>
      </c>
      <c r="K1477" s="6" t="s">
        <v>1170</v>
      </c>
      <c r="L1477" s="6" t="s">
        <v>1171</v>
      </c>
      <c r="M1477" s="7">
        <v>2</v>
      </c>
      <c r="N1477" s="7">
        <v>284</v>
      </c>
      <c r="P1477" s="7">
        <f t="shared" si="102"/>
        <v>284</v>
      </c>
      <c r="Q1477" s="8">
        <v>1191.95</v>
      </c>
      <c r="R1477" s="9">
        <f t="shared" si="103"/>
        <v>4.1970070422535217</v>
      </c>
    </row>
    <row r="1478" spans="1:18" hidden="1" outlineLevel="2" x14ac:dyDescent="0.25">
      <c r="A1478" s="5" t="s">
        <v>18</v>
      </c>
      <c r="B1478" s="5" t="s">
        <v>19</v>
      </c>
      <c r="C1478" s="5" t="s">
        <v>1167</v>
      </c>
      <c r="D1478" s="5" t="s">
        <v>21</v>
      </c>
      <c r="E1478" s="5" t="s">
        <v>22</v>
      </c>
      <c r="F1478" s="5" t="s">
        <v>127</v>
      </c>
      <c r="G1478" s="5" t="s">
        <v>139</v>
      </c>
      <c r="H1478" s="6" t="s">
        <v>1206</v>
      </c>
      <c r="I1478" s="5" t="s">
        <v>1207</v>
      </c>
      <c r="J1478" s="5" t="s">
        <v>49</v>
      </c>
      <c r="K1478" s="6" t="s">
        <v>1170</v>
      </c>
      <c r="L1478" s="6" t="s">
        <v>1171</v>
      </c>
      <c r="O1478" s="7">
        <v>217</v>
      </c>
      <c r="P1478" s="7">
        <f t="shared" si="102"/>
        <v>217</v>
      </c>
      <c r="Q1478" s="8">
        <v>9383.67</v>
      </c>
      <c r="R1478" s="9">
        <f t="shared" si="103"/>
        <v>43.242718894009215</v>
      </c>
    </row>
    <row r="1479" spans="1:18" hidden="1" outlineLevel="2" x14ac:dyDescent="0.25">
      <c r="A1479" s="5" t="s">
        <v>18</v>
      </c>
      <c r="B1479" s="5" t="s">
        <v>19</v>
      </c>
      <c r="C1479" s="5" t="s">
        <v>1167</v>
      </c>
      <c r="D1479" s="5" t="s">
        <v>21</v>
      </c>
      <c r="E1479" s="5" t="s">
        <v>22</v>
      </c>
      <c r="F1479" s="5" t="s">
        <v>127</v>
      </c>
      <c r="G1479" s="5" t="s">
        <v>139</v>
      </c>
      <c r="H1479" s="6" t="s">
        <v>1208</v>
      </c>
      <c r="I1479" s="5" t="s">
        <v>1209</v>
      </c>
      <c r="J1479" s="5" t="s">
        <v>49</v>
      </c>
      <c r="K1479" s="6" t="s">
        <v>1170</v>
      </c>
      <c r="L1479" s="6" t="s">
        <v>1171</v>
      </c>
      <c r="O1479" s="7">
        <v>125</v>
      </c>
      <c r="P1479" s="7">
        <f t="shared" si="102"/>
        <v>125</v>
      </c>
      <c r="Q1479" s="8">
        <v>2505.02</v>
      </c>
      <c r="R1479" s="9">
        <f t="shared" si="103"/>
        <v>20.04016</v>
      </c>
    </row>
    <row r="1480" spans="1:18" hidden="1" outlineLevel="2" x14ac:dyDescent="0.25">
      <c r="A1480" s="5" t="s">
        <v>18</v>
      </c>
      <c r="B1480" s="5" t="s">
        <v>19</v>
      </c>
      <c r="C1480" s="5" t="s">
        <v>1167</v>
      </c>
      <c r="D1480" s="5" t="s">
        <v>21</v>
      </c>
      <c r="E1480" s="5" t="s">
        <v>22</v>
      </c>
      <c r="F1480" s="5" t="s">
        <v>127</v>
      </c>
      <c r="G1480" s="5" t="s">
        <v>139</v>
      </c>
      <c r="H1480" s="6" t="s">
        <v>1210</v>
      </c>
      <c r="I1480" s="5" t="s">
        <v>1211</v>
      </c>
      <c r="J1480" s="5" t="s">
        <v>49</v>
      </c>
      <c r="K1480" s="6" t="s">
        <v>1170</v>
      </c>
      <c r="L1480" s="6" t="s">
        <v>1171</v>
      </c>
      <c r="O1480" s="7">
        <v>175</v>
      </c>
      <c r="P1480" s="7">
        <f t="shared" ref="P1480:P1511" si="104">N1480+O1480</f>
        <v>175</v>
      </c>
      <c r="Q1480" s="8">
        <v>1668.97</v>
      </c>
      <c r="R1480" s="9">
        <f t="shared" ref="R1480:R1511" si="105">Q1480/P1480</f>
        <v>9.5369714285714284</v>
      </c>
    </row>
    <row r="1481" spans="1:18" hidden="1" outlineLevel="2" x14ac:dyDescent="0.25">
      <c r="A1481" s="5" t="s">
        <v>18</v>
      </c>
      <c r="B1481" s="5" t="s">
        <v>19</v>
      </c>
      <c r="C1481" s="5" t="s">
        <v>1167</v>
      </c>
      <c r="D1481" s="5" t="s">
        <v>21</v>
      </c>
      <c r="E1481" s="5" t="s">
        <v>22</v>
      </c>
      <c r="F1481" s="5" t="s">
        <v>127</v>
      </c>
      <c r="G1481" s="5" t="s">
        <v>139</v>
      </c>
      <c r="H1481" s="6" t="s">
        <v>1212</v>
      </c>
      <c r="I1481" s="5" t="s">
        <v>1213</v>
      </c>
      <c r="J1481" s="5" t="s">
        <v>49</v>
      </c>
      <c r="K1481" s="6" t="s">
        <v>1170</v>
      </c>
      <c r="L1481" s="6" t="s">
        <v>1171</v>
      </c>
      <c r="O1481" s="7">
        <v>240</v>
      </c>
      <c r="P1481" s="7">
        <f t="shared" si="104"/>
        <v>240</v>
      </c>
      <c r="Q1481" s="8">
        <v>3049.28</v>
      </c>
      <c r="R1481" s="9">
        <f t="shared" si="105"/>
        <v>12.705333333333334</v>
      </c>
    </row>
    <row r="1482" spans="1:18" hidden="1" outlineLevel="2" x14ac:dyDescent="0.25">
      <c r="A1482" s="5" t="s">
        <v>18</v>
      </c>
      <c r="B1482" s="5" t="s">
        <v>19</v>
      </c>
      <c r="C1482" s="5" t="s">
        <v>1167</v>
      </c>
      <c r="D1482" s="5" t="s">
        <v>21</v>
      </c>
      <c r="E1482" s="5" t="s">
        <v>22</v>
      </c>
      <c r="F1482" s="5" t="s">
        <v>127</v>
      </c>
      <c r="G1482" s="5" t="s">
        <v>139</v>
      </c>
      <c r="H1482" s="6" t="s">
        <v>140</v>
      </c>
      <c r="I1482" s="5" t="s">
        <v>141</v>
      </c>
      <c r="J1482" s="5" t="s">
        <v>27</v>
      </c>
      <c r="K1482" s="6" t="s">
        <v>1170</v>
      </c>
      <c r="L1482" s="6" t="s">
        <v>1171</v>
      </c>
      <c r="M1482" s="7">
        <v>39</v>
      </c>
      <c r="N1482" s="7">
        <v>1226</v>
      </c>
      <c r="P1482" s="7">
        <f t="shared" si="104"/>
        <v>1226</v>
      </c>
      <c r="Q1482" s="8">
        <v>44641.5</v>
      </c>
      <c r="R1482" s="9">
        <f t="shared" si="105"/>
        <v>36.412316476345843</v>
      </c>
    </row>
    <row r="1483" spans="1:18" hidden="1" outlineLevel="2" x14ac:dyDescent="0.25">
      <c r="A1483" s="5" t="s">
        <v>18</v>
      </c>
      <c r="B1483" s="5" t="s">
        <v>19</v>
      </c>
      <c r="C1483" s="5" t="s">
        <v>1167</v>
      </c>
      <c r="D1483" s="5" t="s">
        <v>21</v>
      </c>
      <c r="E1483" s="5" t="s">
        <v>22</v>
      </c>
      <c r="F1483" s="5" t="s">
        <v>127</v>
      </c>
      <c r="G1483" s="5" t="s">
        <v>139</v>
      </c>
      <c r="H1483" s="6" t="s">
        <v>142</v>
      </c>
      <c r="I1483" s="5" t="s">
        <v>143</v>
      </c>
      <c r="J1483" s="5" t="s">
        <v>30</v>
      </c>
      <c r="K1483" s="6" t="s">
        <v>1170</v>
      </c>
      <c r="L1483" s="6" t="s">
        <v>1171</v>
      </c>
      <c r="M1483" s="7">
        <v>23</v>
      </c>
      <c r="N1483" s="7">
        <v>1231</v>
      </c>
      <c r="P1483" s="7">
        <f t="shared" si="104"/>
        <v>1231</v>
      </c>
      <c r="Q1483" s="8">
        <v>24061.35</v>
      </c>
      <c r="R1483" s="9">
        <f t="shared" si="105"/>
        <v>19.546181965881395</v>
      </c>
    </row>
    <row r="1484" spans="1:18" hidden="1" outlineLevel="2" x14ac:dyDescent="0.25">
      <c r="A1484" s="5" t="s">
        <v>18</v>
      </c>
      <c r="B1484" s="5" t="s">
        <v>19</v>
      </c>
      <c r="C1484" s="5" t="s">
        <v>1167</v>
      </c>
      <c r="D1484" s="5" t="s">
        <v>21</v>
      </c>
      <c r="E1484" s="5" t="s">
        <v>22</v>
      </c>
      <c r="F1484" s="5" t="s">
        <v>127</v>
      </c>
      <c r="G1484" s="5" t="s">
        <v>139</v>
      </c>
      <c r="H1484" s="6" t="s">
        <v>360</v>
      </c>
      <c r="I1484" s="5" t="s">
        <v>361</v>
      </c>
      <c r="J1484" s="5" t="s">
        <v>42</v>
      </c>
      <c r="K1484" s="6" t="s">
        <v>1170</v>
      </c>
      <c r="L1484" s="6" t="s">
        <v>1171</v>
      </c>
      <c r="M1484" s="7">
        <v>1</v>
      </c>
      <c r="N1484" s="7">
        <v>537</v>
      </c>
      <c r="P1484" s="7">
        <f t="shared" si="104"/>
        <v>537</v>
      </c>
      <c r="Q1484" s="8">
        <v>627.23</v>
      </c>
      <c r="R1484" s="9">
        <f t="shared" si="105"/>
        <v>1.1680260707635011</v>
      </c>
    </row>
    <row r="1485" spans="1:18" hidden="1" outlineLevel="2" x14ac:dyDescent="0.25">
      <c r="A1485" s="5" t="s">
        <v>18</v>
      </c>
      <c r="B1485" s="5" t="s">
        <v>19</v>
      </c>
      <c r="C1485" s="5" t="s">
        <v>1167</v>
      </c>
      <c r="D1485" s="5" t="s">
        <v>21</v>
      </c>
      <c r="E1485" s="5" t="s">
        <v>22</v>
      </c>
      <c r="F1485" s="5" t="s">
        <v>127</v>
      </c>
      <c r="G1485" s="5" t="s">
        <v>144</v>
      </c>
      <c r="H1485" s="6" t="s">
        <v>1214</v>
      </c>
      <c r="I1485" s="5" t="s">
        <v>1215</v>
      </c>
      <c r="J1485" s="5" t="s">
        <v>49</v>
      </c>
      <c r="K1485" s="6" t="s">
        <v>1170</v>
      </c>
      <c r="L1485" s="6" t="s">
        <v>1171</v>
      </c>
      <c r="O1485" s="7">
        <v>288</v>
      </c>
      <c r="P1485" s="7">
        <f t="shared" si="104"/>
        <v>288</v>
      </c>
      <c r="Q1485" s="8">
        <v>9628.91</v>
      </c>
      <c r="R1485" s="9">
        <f t="shared" si="105"/>
        <v>33.433715277777779</v>
      </c>
    </row>
    <row r="1486" spans="1:18" hidden="1" outlineLevel="2" x14ac:dyDescent="0.25">
      <c r="A1486" s="5" t="s">
        <v>18</v>
      </c>
      <c r="B1486" s="5" t="s">
        <v>19</v>
      </c>
      <c r="C1486" s="5" t="s">
        <v>1167</v>
      </c>
      <c r="D1486" s="5" t="s">
        <v>21</v>
      </c>
      <c r="E1486" s="5" t="s">
        <v>22</v>
      </c>
      <c r="F1486" s="5" t="s">
        <v>127</v>
      </c>
      <c r="G1486" s="5" t="s">
        <v>144</v>
      </c>
      <c r="H1486" s="6" t="s">
        <v>151</v>
      </c>
      <c r="I1486" s="5" t="s">
        <v>152</v>
      </c>
      <c r="J1486" s="5" t="s">
        <v>27</v>
      </c>
      <c r="K1486" s="6" t="s">
        <v>1170</v>
      </c>
      <c r="L1486" s="6" t="s">
        <v>1171</v>
      </c>
      <c r="M1486" s="7">
        <v>11</v>
      </c>
      <c r="N1486" s="7">
        <v>344</v>
      </c>
      <c r="P1486" s="7">
        <f t="shared" si="104"/>
        <v>344</v>
      </c>
      <c r="Q1486" s="8">
        <v>14298.05</v>
      </c>
      <c r="R1486" s="9">
        <f t="shared" si="105"/>
        <v>41.564098837209301</v>
      </c>
    </row>
    <row r="1487" spans="1:18" hidden="1" outlineLevel="2" x14ac:dyDescent="0.25">
      <c r="A1487" s="5" t="s">
        <v>18</v>
      </c>
      <c r="B1487" s="5" t="s">
        <v>19</v>
      </c>
      <c r="C1487" s="5" t="s">
        <v>1167</v>
      </c>
      <c r="D1487" s="5" t="s">
        <v>21</v>
      </c>
      <c r="E1487" s="5" t="s">
        <v>22</v>
      </c>
      <c r="F1487" s="5" t="s">
        <v>127</v>
      </c>
      <c r="G1487" s="5" t="s">
        <v>144</v>
      </c>
      <c r="H1487" s="6" t="s">
        <v>153</v>
      </c>
      <c r="I1487" s="5" t="s">
        <v>154</v>
      </c>
      <c r="J1487" s="5" t="s">
        <v>30</v>
      </c>
      <c r="K1487" s="6" t="s">
        <v>1170</v>
      </c>
      <c r="L1487" s="6" t="s">
        <v>1171</v>
      </c>
      <c r="M1487" s="7">
        <v>24</v>
      </c>
      <c r="N1487" s="7">
        <v>1325</v>
      </c>
      <c r="P1487" s="7">
        <f t="shared" si="104"/>
        <v>1325</v>
      </c>
      <c r="Q1487" s="8">
        <v>21264.99</v>
      </c>
      <c r="R1487" s="9">
        <f t="shared" si="105"/>
        <v>16.049049056603774</v>
      </c>
    </row>
    <row r="1488" spans="1:18" hidden="1" outlineLevel="2" x14ac:dyDescent="0.25">
      <c r="A1488" s="5" t="s">
        <v>18</v>
      </c>
      <c r="B1488" s="5" t="s">
        <v>19</v>
      </c>
      <c r="C1488" s="5" t="s">
        <v>1167</v>
      </c>
      <c r="D1488" s="5" t="s">
        <v>21</v>
      </c>
      <c r="E1488" s="5" t="s">
        <v>22</v>
      </c>
      <c r="F1488" s="5" t="s">
        <v>127</v>
      </c>
      <c r="G1488" s="5" t="s">
        <v>144</v>
      </c>
      <c r="H1488" s="6" t="s">
        <v>155</v>
      </c>
      <c r="I1488" s="5" t="s">
        <v>156</v>
      </c>
      <c r="J1488" s="5" t="s">
        <v>42</v>
      </c>
      <c r="K1488" s="6" t="s">
        <v>1170</v>
      </c>
      <c r="L1488" s="6" t="s">
        <v>1171</v>
      </c>
      <c r="M1488" s="7">
        <v>1</v>
      </c>
      <c r="N1488" s="7">
        <v>126</v>
      </c>
      <c r="P1488" s="7">
        <f t="shared" si="104"/>
        <v>126</v>
      </c>
      <c r="Q1488" s="8">
        <v>15260.15</v>
      </c>
      <c r="R1488" s="9">
        <f t="shared" si="105"/>
        <v>121.11230158730159</v>
      </c>
    </row>
    <row r="1489" spans="1:18" hidden="1" outlineLevel="2" x14ac:dyDescent="0.25">
      <c r="A1489" s="5" t="s">
        <v>18</v>
      </c>
      <c r="B1489" s="5" t="s">
        <v>19</v>
      </c>
      <c r="C1489" s="5" t="s">
        <v>1167</v>
      </c>
      <c r="D1489" s="5" t="s">
        <v>21</v>
      </c>
      <c r="E1489" s="5" t="s">
        <v>22</v>
      </c>
      <c r="F1489" s="5" t="s">
        <v>127</v>
      </c>
      <c r="G1489" s="5" t="s">
        <v>157</v>
      </c>
      <c r="H1489" s="6" t="s">
        <v>162</v>
      </c>
      <c r="I1489" s="5" t="s">
        <v>163</v>
      </c>
      <c r="J1489" s="5" t="s">
        <v>27</v>
      </c>
      <c r="K1489" s="6" t="s">
        <v>1170</v>
      </c>
      <c r="L1489" s="6" t="s">
        <v>1171</v>
      </c>
      <c r="M1489" s="7">
        <v>1</v>
      </c>
      <c r="N1489" s="7">
        <v>21</v>
      </c>
      <c r="P1489" s="7">
        <f t="shared" si="104"/>
        <v>21</v>
      </c>
      <c r="Q1489" s="8">
        <v>651.89</v>
      </c>
      <c r="R1489" s="9">
        <f t="shared" si="105"/>
        <v>31.042380952380952</v>
      </c>
    </row>
    <row r="1490" spans="1:18" hidden="1" outlineLevel="2" x14ac:dyDescent="0.25">
      <c r="A1490" s="5" t="s">
        <v>18</v>
      </c>
      <c r="B1490" s="5" t="s">
        <v>19</v>
      </c>
      <c r="C1490" s="5" t="s">
        <v>1167</v>
      </c>
      <c r="D1490" s="5" t="s">
        <v>21</v>
      </c>
      <c r="E1490" s="5" t="s">
        <v>22</v>
      </c>
      <c r="F1490" s="5" t="s">
        <v>127</v>
      </c>
      <c r="G1490" s="5" t="s">
        <v>157</v>
      </c>
      <c r="H1490" s="6" t="s">
        <v>164</v>
      </c>
      <c r="I1490" s="5" t="s">
        <v>165</v>
      </c>
      <c r="J1490" s="5" t="s">
        <v>30</v>
      </c>
      <c r="K1490" s="6" t="s">
        <v>1170</v>
      </c>
      <c r="L1490" s="6" t="s">
        <v>1171</v>
      </c>
      <c r="M1490" s="7">
        <v>9</v>
      </c>
      <c r="N1490" s="7">
        <v>355</v>
      </c>
      <c r="P1490" s="7">
        <f t="shared" si="104"/>
        <v>355</v>
      </c>
      <c r="Q1490" s="8">
        <v>8133.19</v>
      </c>
      <c r="R1490" s="9">
        <f t="shared" si="105"/>
        <v>22.910394366197181</v>
      </c>
    </row>
    <row r="1491" spans="1:18" hidden="1" outlineLevel="2" x14ac:dyDescent="0.25">
      <c r="A1491" s="5" t="s">
        <v>18</v>
      </c>
      <c r="B1491" s="5" t="s">
        <v>19</v>
      </c>
      <c r="C1491" s="5" t="s">
        <v>1167</v>
      </c>
      <c r="D1491" s="5" t="s">
        <v>21</v>
      </c>
      <c r="E1491" s="5" t="s">
        <v>22</v>
      </c>
      <c r="F1491" s="5" t="s">
        <v>166</v>
      </c>
      <c r="G1491" s="5" t="s">
        <v>364</v>
      </c>
      <c r="H1491" s="6" t="s">
        <v>365</v>
      </c>
      <c r="I1491" s="5" t="s">
        <v>366</v>
      </c>
      <c r="J1491" s="5" t="s">
        <v>27</v>
      </c>
      <c r="K1491" s="6" t="s">
        <v>1170</v>
      </c>
      <c r="L1491" s="6" t="s">
        <v>1171</v>
      </c>
      <c r="M1491" s="7">
        <v>3</v>
      </c>
      <c r="N1491" s="7">
        <v>104</v>
      </c>
      <c r="P1491" s="7">
        <f t="shared" si="104"/>
        <v>104</v>
      </c>
      <c r="Q1491" s="8">
        <v>1673.94</v>
      </c>
      <c r="R1491" s="9">
        <f t="shared" si="105"/>
        <v>16.095576923076923</v>
      </c>
    </row>
    <row r="1492" spans="1:18" hidden="1" outlineLevel="2" x14ac:dyDescent="0.25">
      <c r="A1492" s="5" t="s">
        <v>18</v>
      </c>
      <c r="B1492" s="5" t="s">
        <v>19</v>
      </c>
      <c r="C1492" s="5" t="s">
        <v>1167</v>
      </c>
      <c r="D1492" s="5" t="s">
        <v>21</v>
      </c>
      <c r="E1492" s="5" t="s">
        <v>22</v>
      </c>
      <c r="F1492" s="5" t="s">
        <v>166</v>
      </c>
      <c r="G1492" s="5" t="s">
        <v>686</v>
      </c>
      <c r="H1492" s="6" t="s">
        <v>1216</v>
      </c>
      <c r="I1492" s="5" t="s">
        <v>1217</v>
      </c>
      <c r="J1492" s="5" t="s">
        <v>47</v>
      </c>
      <c r="K1492" s="6" t="s">
        <v>1170</v>
      </c>
      <c r="L1492" s="6" t="s">
        <v>1171</v>
      </c>
      <c r="O1492" s="7">
        <v>50</v>
      </c>
      <c r="P1492" s="7">
        <f t="shared" si="104"/>
        <v>50</v>
      </c>
      <c r="Q1492" s="8">
        <v>2667.31</v>
      </c>
      <c r="R1492" s="9">
        <f t="shared" si="105"/>
        <v>53.346199999999996</v>
      </c>
    </row>
    <row r="1493" spans="1:18" hidden="1" outlineLevel="2" x14ac:dyDescent="0.25">
      <c r="A1493" s="5" t="s">
        <v>18</v>
      </c>
      <c r="B1493" s="5" t="s">
        <v>19</v>
      </c>
      <c r="C1493" s="5" t="s">
        <v>1167</v>
      </c>
      <c r="D1493" s="5" t="s">
        <v>21</v>
      </c>
      <c r="E1493" s="5" t="s">
        <v>22</v>
      </c>
      <c r="F1493" s="5" t="s">
        <v>166</v>
      </c>
      <c r="G1493" s="5" t="s">
        <v>686</v>
      </c>
      <c r="H1493" s="6" t="s">
        <v>687</v>
      </c>
      <c r="I1493" s="5" t="s">
        <v>688</v>
      </c>
      <c r="J1493" s="5" t="s">
        <v>27</v>
      </c>
      <c r="K1493" s="6" t="s">
        <v>1170</v>
      </c>
      <c r="L1493" s="6" t="s">
        <v>1171</v>
      </c>
      <c r="M1493" s="7">
        <v>1</v>
      </c>
      <c r="N1493" s="7">
        <v>29</v>
      </c>
      <c r="P1493" s="7">
        <f t="shared" si="104"/>
        <v>29</v>
      </c>
      <c r="Q1493" s="8">
        <v>1494.3</v>
      </c>
      <c r="R1493" s="9">
        <f t="shared" si="105"/>
        <v>51.527586206896551</v>
      </c>
    </row>
    <row r="1494" spans="1:18" hidden="1" outlineLevel="2" x14ac:dyDescent="0.25">
      <c r="A1494" s="5" t="s">
        <v>18</v>
      </c>
      <c r="B1494" s="5" t="s">
        <v>19</v>
      </c>
      <c r="C1494" s="5" t="s">
        <v>1167</v>
      </c>
      <c r="D1494" s="5" t="s">
        <v>21</v>
      </c>
      <c r="E1494" s="5" t="s">
        <v>22</v>
      </c>
      <c r="F1494" s="5" t="s">
        <v>166</v>
      </c>
      <c r="G1494" s="5" t="s">
        <v>686</v>
      </c>
      <c r="H1494" s="6" t="s">
        <v>689</v>
      </c>
      <c r="I1494" s="5" t="s">
        <v>690</v>
      </c>
      <c r="J1494" s="5" t="s">
        <v>30</v>
      </c>
      <c r="K1494" s="6" t="s">
        <v>1170</v>
      </c>
      <c r="L1494" s="6" t="s">
        <v>1171</v>
      </c>
      <c r="M1494" s="7">
        <v>1</v>
      </c>
      <c r="N1494" s="7">
        <v>40</v>
      </c>
      <c r="P1494" s="7">
        <f t="shared" si="104"/>
        <v>40</v>
      </c>
      <c r="Q1494" s="8">
        <v>2250.33</v>
      </c>
      <c r="R1494" s="9">
        <f t="shared" si="105"/>
        <v>56.258249999999997</v>
      </c>
    </row>
    <row r="1495" spans="1:18" hidden="1" outlineLevel="2" x14ac:dyDescent="0.25">
      <c r="A1495" s="5" t="s">
        <v>18</v>
      </c>
      <c r="B1495" s="5" t="s">
        <v>19</v>
      </c>
      <c r="C1495" s="5" t="s">
        <v>1167</v>
      </c>
      <c r="D1495" s="5" t="s">
        <v>21</v>
      </c>
      <c r="E1495" s="5" t="s">
        <v>22</v>
      </c>
      <c r="F1495" s="5" t="s">
        <v>166</v>
      </c>
      <c r="G1495" s="5" t="s">
        <v>167</v>
      </c>
      <c r="H1495" s="6" t="s">
        <v>368</v>
      </c>
      <c r="I1495" s="5" t="s">
        <v>369</v>
      </c>
      <c r="J1495" s="5" t="s">
        <v>27</v>
      </c>
      <c r="K1495" s="6" t="s">
        <v>1170</v>
      </c>
      <c r="L1495" s="6" t="s">
        <v>1171</v>
      </c>
      <c r="M1495" s="7">
        <v>20</v>
      </c>
      <c r="N1495" s="7">
        <v>1064</v>
      </c>
      <c r="P1495" s="7">
        <f t="shared" si="104"/>
        <v>1064</v>
      </c>
      <c r="Q1495" s="8">
        <v>54258.44</v>
      </c>
      <c r="R1495" s="9">
        <f t="shared" si="105"/>
        <v>50.994774436090225</v>
      </c>
    </row>
    <row r="1496" spans="1:18" hidden="1" outlineLevel="2" x14ac:dyDescent="0.25">
      <c r="A1496" s="5" t="s">
        <v>18</v>
      </c>
      <c r="B1496" s="5" t="s">
        <v>19</v>
      </c>
      <c r="C1496" s="5" t="s">
        <v>1167</v>
      </c>
      <c r="D1496" s="5" t="s">
        <v>21</v>
      </c>
      <c r="E1496" s="5" t="s">
        <v>22</v>
      </c>
      <c r="F1496" s="5" t="s">
        <v>166</v>
      </c>
      <c r="G1496" s="5" t="s">
        <v>167</v>
      </c>
      <c r="H1496" s="6" t="s">
        <v>171</v>
      </c>
      <c r="I1496" s="5" t="s">
        <v>172</v>
      </c>
      <c r="J1496" s="5" t="s">
        <v>30</v>
      </c>
      <c r="K1496" s="6" t="s">
        <v>1170</v>
      </c>
      <c r="L1496" s="6" t="s">
        <v>1171</v>
      </c>
      <c r="M1496" s="7">
        <v>3</v>
      </c>
      <c r="N1496" s="7">
        <v>275</v>
      </c>
      <c r="P1496" s="7">
        <f t="shared" si="104"/>
        <v>275</v>
      </c>
      <c r="Q1496" s="8">
        <v>9645.5499999999993</v>
      </c>
      <c r="R1496" s="9">
        <f t="shared" si="105"/>
        <v>35.074727272727273</v>
      </c>
    </row>
    <row r="1497" spans="1:18" hidden="1" outlineLevel="2" x14ac:dyDescent="0.25">
      <c r="A1497" s="5" t="s">
        <v>18</v>
      </c>
      <c r="B1497" s="5" t="s">
        <v>19</v>
      </c>
      <c r="C1497" s="5" t="s">
        <v>1167</v>
      </c>
      <c r="D1497" s="5" t="s">
        <v>21</v>
      </c>
      <c r="E1497" s="5" t="s">
        <v>22</v>
      </c>
      <c r="F1497" s="5" t="s">
        <v>166</v>
      </c>
      <c r="G1497" s="5" t="s">
        <v>173</v>
      </c>
      <c r="H1497" s="6" t="s">
        <v>372</v>
      </c>
      <c r="I1497" s="5" t="s">
        <v>373</v>
      </c>
      <c r="J1497" s="5" t="s">
        <v>27</v>
      </c>
      <c r="K1497" s="6" t="s">
        <v>1170</v>
      </c>
      <c r="L1497" s="6" t="s">
        <v>1171</v>
      </c>
      <c r="M1497" s="7">
        <v>6</v>
      </c>
      <c r="N1497" s="7">
        <v>202</v>
      </c>
      <c r="P1497" s="7">
        <f t="shared" si="104"/>
        <v>202</v>
      </c>
      <c r="Q1497" s="8">
        <v>7898.45</v>
      </c>
      <c r="R1497" s="9">
        <f t="shared" si="105"/>
        <v>39.101237623762373</v>
      </c>
    </row>
    <row r="1498" spans="1:18" hidden="1" outlineLevel="2" x14ac:dyDescent="0.25">
      <c r="A1498" s="5" t="s">
        <v>18</v>
      </c>
      <c r="B1498" s="5" t="s">
        <v>19</v>
      </c>
      <c r="C1498" s="5" t="s">
        <v>1167</v>
      </c>
      <c r="D1498" s="5" t="s">
        <v>21</v>
      </c>
      <c r="E1498" s="5" t="s">
        <v>22</v>
      </c>
      <c r="F1498" s="5" t="s">
        <v>166</v>
      </c>
      <c r="G1498" s="5" t="s">
        <v>173</v>
      </c>
      <c r="H1498" s="6" t="s">
        <v>174</v>
      </c>
      <c r="I1498" s="5" t="s">
        <v>175</v>
      </c>
      <c r="J1498" s="5" t="s">
        <v>30</v>
      </c>
      <c r="K1498" s="6" t="s">
        <v>1170</v>
      </c>
      <c r="L1498" s="6" t="s">
        <v>1171</v>
      </c>
      <c r="M1498" s="7">
        <v>2</v>
      </c>
      <c r="N1498" s="7">
        <v>429</v>
      </c>
      <c r="P1498" s="7">
        <f t="shared" si="104"/>
        <v>429</v>
      </c>
      <c r="Q1498" s="8">
        <v>7526.46</v>
      </c>
      <c r="R1498" s="9">
        <f t="shared" si="105"/>
        <v>17.544195804195805</v>
      </c>
    </row>
    <row r="1499" spans="1:18" hidden="1" outlineLevel="2" x14ac:dyDescent="0.25">
      <c r="A1499" s="5" t="s">
        <v>18</v>
      </c>
      <c r="B1499" s="5" t="s">
        <v>19</v>
      </c>
      <c r="C1499" s="5" t="s">
        <v>1167</v>
      </c>
      <c r="D1499" s="5" t="s">
        <v>21</v>
      </c>
      <c r="E1499" s="5" t="s">
        <v>22</v>
      </c>
      <c r="F1499" s="5" t="s">
        <v>176</v>
      </c>
      <c r="G1499" s="5" t="s">
        <v>177</v>
      </c>
      <c r="H1499" s="6" t="s">
        <v>1218</v>
      </c>
      <c r="I1499" s="5" t="s">
        <v>1219</v>
      </c>
      <c r="J1499" s="5" t="s">
        <v>47</v>
      </c>
      <c r="K1499" s="6" t="s">
        <v>1170</v>
      </c>
      <c r="L1499" s="6" t="s">
        <v>1171</v>
      </c>
      <c r="O1499" s="7">
        <v>48</v>
      </c>
      <c r="P1499" s="7">
        <f t="shared" si="104"/>
        <v>48</v>
      </c>
      <c r="Q1499" s="8">
        <v>1789.43</v>
      </c>
      <c r="R1499" s="9">
        <f t="shared" si="105"/>
        <v>37.279791666666668</v>
      </c>
    </row>
    <row r="1500" spans="1:18" hidden="1" outlineLevel="2" x14ac:dyDescent="0.25">
      <c r="A1500" s="5" t="s">
        <v>18</v>
      </c>
      <c r="B1500" s="5" t="s">
        <v>19</v>
      </c>
      <c r="C1500" s="5" t="s">
        <v>1167</v>
      </c>
      <c r="D1500" s="5" t="s">
        <v>21</v>
      </c>
      <c r="E1500" s="5" t="s">
        <v>22</v>
      </c>
      <c r="F1500" s="5" t="s">
        <v>176</v>
      </c>
      <c r="G1500" s="5" t="s">
        <v>177</v>
      </c>
      <c r="H1500" s="6" t="s">
        <v>1218</v>
      </c>
      <c r="I1500" s="5" t="s">
        <v>1219</v>
      </c>
      <c r="J1500" s="5" t="s">
        <v>49</v>
      </c>
      <c r="K1500" s="6" t="s">
        <v>1170</v>
      </c>
      <c r="L1500" s="6" t="s">
        <v>1171</v>
      </c>
      <c r="O1500" s="7">
        <v>470</v>
      </c>
      <c r="P1500" s="7">
        <f t="shared" si="104"/>
        <v>470</v>
      </c>
      <c r="Q1500" s="8">
        <v>7157.71</v>
      </c>
      <c r="R1500" s="9">
        <f t="shared" si="105"/>
        <v>15.229170212765958</v>
      </c>
    </row>
    <row r="1501" spans="1:18" hidden="1" outlineLevel="2" x14ac:dyDescent="0.25">
      <c r="A1501" s="5" t="s">
        <v>18</v>
      </c>
      <c r="B1501" s="5" t="s">
        <v>19</v>
      </c>
      <c r="C1501" s="5" t="s">
        <v>1167</v>
      </c>
      <c r="D1501" s="5" t="s">
        <v>21</v>
      </c>
      <c r="E1501" s="5" t="s">
        <v>22</v>
      </c>
      <c r="F1501" s="5" t="s">
        <v>176</v>
      </c>
      <c r="G1501" s="5" t="s">
        <v>177</v>
      </c>
      <c r="H1501" s="6" t="s">
        <v>180</v>
      </c>
      <c r="I1501" s="5" t="s">
        <v>181</v>
      </c>
      <c r="J1501" s="5" t="s">
        <v>27</v>
      </c>
      <c r="K1501" s="6" t="s">
        <v>1170</v>
      </c>
      <c r="L1501" s="6" t="s">
        <v>1171</v>
      </c>
      <c r="M1501" s="7">
        <v>26</v>
      </c>
      <c r="N1501" s="7">
        <v>1367</v>
      </c>
      <c r="P1501" s="7">
        <f t="shared" si="104"/>
        <v>1367</v>
      </c>
      <c r="Q1501" s="8">
        <v>52768.7</v>
      </c>
      <c r="R1501" s="9">
        <f t="shared" si="105"/>
        <v>38.601828822238474</v>
      </c>
    </row>
    <row r="1502" spans="1:18" hidden="1" outlineLevel="2" x14ac:dyDescent="0.25">
      <c r="A1502" s="5" t="s">
        <v>18</v>
      </c>
      <c r="B1502" s="5" t="s">
        <v>19</v>
      </c>
      <c r="C1502" s="5" t="s">
        <v>1167</v>
      </c>
      <c r="D1502" s="5" t="s">
        <v>21</v>
      </c>
      <c r="E1502" s="5" t="s">
        <v>22</v>
      </c>
      <c r="F1502" s="5" t="s">
        <v>176</v>
      </c>
      <c r="G1502" s="5" t="s">
        <v>177</v>
      </c>
      <c r="H1502" s="6" t="s">
        <v>182</v>
      </c>
      <c r="I1502" s="5" t="s">
        <v>183</v>
      </c>
      <c r="J1502" s="5" t="s">
        <v>30</v>
      </c>
      <c r="K1502" s="6" t="s">
        <v>1170</v>
      </c>
      <c r="L1502" s="6" t="s">
        <v>1171</v>
      </c>
      <c r="M1502" s="7">
        <v>5</v>
      </c>
      <c r="N1502" s="7">
        <v>846</v>
      </c>
      <c r="P1502" s="7">
        <f t="shared" si="104"/>
        <v>846</v>
      </c>
      <c r="Q1502" s="8">
        <v>21577.62</v>
      </c>
      <c r="R1502" s="9">
        <f t="shared" si="105"/>
        <v>25.5054609929078</v>
      </c>
    </row>
    <row r="1503" spans="1:18" hidden="1" outlineLevel="2" x14ac:dyDescent="0.25">
      <c r="A1503" s="5" t="s">
        <v>18</v>
      </c>
      <c r="B1503" s="5" t="s">
        <v>19</v>
      </c>
      <c r="C1503" s="5" t="s">
        <v>1167</v>
      </c>
      <c r="D1503" s="5" t="s">
        <v>21</v>
      </c>
      <c r="E1503" s="5" t="s">
        <v>22</v>
      </c>
      <c r="F1503" s="5" t="s">
        <v>176</v>
      </c>
      <c r="G1503" s="5" t="s">
        <v>184</v>
      </c>
      <c r="H1503" s="6" t="s">
        <v>185</v>
      </c>
      <c r="I1503" s="5" t="s">
        <v>186</v>
      </c>
      <c r="J1503" s="5" t="s">
        <v>27</v>
      </c>
      <c r="K1503" s="6" t="s">
        <v>1170</v>
      </c>
      <c r="L1503" s="6" t="s">
        <v>1171</v>
      </c>
      <c r="M1503" s="7">
        <v>2</v>
      </c>
      <c r="N1503" s="7">
        <v>138</v>
      </c>
      <c r="P1503" s="7">
        <f t="shared" si="104"/>
        <v>138</v>
      </c>
      <c r="Q1503" s="8">
        <v>10285.290000000001</v>
      </c>
      <c r="R1503" s="9">
        <f t="shared" si="105"/>
        <v>74.531086956521747</v>
      </c>
    </row>
    <row r="1504" spans="1:18" hidden="1" outlineLevel="2" x14ac:dyDescent="0.25">
      <c r="A1504" s="5" t="s">
        <v>18</v>
      </c>
      <c r="B1504" s="5" t="s">
        <v>19</v>
      </c>
      <c r="C1504" s="5" t="s">
        <v>1167</v>
      </c>
      <c r="D1504" s="5" t="s">
        <v>21</v>
      </c>
      <c r="E1504" s="5" t="s">
        <v>22</v>
      </c>
      <c r="F1504" s="5" t="s">
        <v>176</v>
      </c>
      <c r="G1504" s="5" t="s">
        <v>184</v>
      </c>
      <c r="H1504" s="6" t="s">
        <v>378</v>
      </c>
      <c r="I1504" s="5" t="s">
        <v>379</v>
      </c>
      <c r="J1504" s="5" t="s">
        <v>30</v>
      </c>
      <c r="K1504" s="6" t="s">
        <v>1170</v>
      </c>
      <c r="L1504" s="6" t="s">
        <v>1171</v>
      </c>
      <c r="M1504" s="7">
        <v>1</v>
      </c>
      <c r="N1504" s="7">
        <v>282</v>
      </c>
      <c r="P1504" s="7">
        <f t="shared" si="104"/>
        <v>282</v>
      </c>
      <c r="Q1504" s="8">
        <v>4791</v>
      </c>
      <c r="R1504" s="9">
        <f t="shared" si="105"/>
        <v>16.98936170212766</v>
      </c>
    </row>
    <row r="1505" spans="1:18" hidden="1" outlineLevel="2" x14ac:dyDescent="0.25">
      <c r="A1505" s="5" t="s">
        <v>18</v>
      </c>
      <c r="B1505" s="5" t="s">
        <v>19</v>
      </c>
      <c r="C1505" s="5" t="s">
        <v>1167</v>
      </c>
      <c r="D1505" s="5" t="s">
        <v>21</v>
      </c>
      <c r="E1505" s="5" t="s">
        <v>22</v>
      </c>
      <c r="F1505" s="5" t="s">
        <v>176</v>
      </c>
      <c r="G1505" s="5" t="s">
        <v>184</v>
      </c>
      <c r="H1505" s="6" t="s">
        <v>479</v>
      </c>
      <c r="I1505" s="5" t="s">
        <v>480</v>
      </c>
      <c r="J1505" s="5" t="s">
        <v>42</v>
      </c>
      <c r="K1505" s="6" t="s">
        <v>1170</v>
      </c>
      <c r="L1505" s="6" t="s">
        <v>1171</v>
      </c>
      <c r="M1505" s="7">
        <v>4</v>
      </c>
      <c r="N1505" s="7">
        <v>233</v>
      </c>
      <c r="P1505" s="7">
        <f t="shared" si="104"/>
        <v>233</v>
      </c>
      <c r="Q1505" s="8">
        <v>74.900000000000006</v>
      </c>
      <c r="R1505" s="9">
        <f t="shared" si="105"/>
        <v>0.32145922746781119</v>
      </c>
    </row>
    <row r="1506" spans="1:18" hidden="1" outlineLevel="2" x14ac:dyDescent="0.25">
      <c r="A1506" s="5" t="s">
        <v>18</v>
      </c>
      <c r="B1506" s="5" t="s">
        <v>19</v>
      </c>
      <c r="C1506" s="5" t="s">
        <v>1167</v>
      </c>
      <c r="D1506" s="5" t="s">
        <v>21</v>
      </c>
      <c r="E1506" s="5" t="s">
        <v>22</v>
      </c>
      <c r="F1506" s="5" t="s">
        <v>176</v>
      </c>
      <c r="G1506" s="5" t="s">
        <v>187</v>
      </c>
      <c r="H1506" s="6" t="s">
        <v>1220</v>
      </c>
      <c r="I1506" s="5" t="s">
        <v>1221</v>
      </c>
      <c r="J1506" s="5" t="s">
        <v>49</v>
      </c>
      <c r="K1506" s="6" t="s">
        <v>1170</v>
      </c>
      <c r="L1506" s="6" t="s">
        <v>1171</v>
      </c>
      <c r="O1506" s="7">
        <v>2322</v>
      </c>
      <c r="P1506" s="7">
        <f t="shared" si="104"/>
        <v>2322</v>
      </c>
      <c r="Q1506" s="8">
        <v>32018</v>
      </c>
      <c r="R1506" s="9">
        <f t="shared" si="105"/>
        <v>13.788975021533162</v>
      </c>
    </row>
    <row r="1507" spans="1:18" hidden="1" outlineLevel="2" x14ac:dyDescent="0.25">
      <c r="A1507" s="5" t="s">
        <v>18</v>
      </c>
      <c r="B1507" s="5" t="s">
        <v>19</v>
      </c>
      <c r="C1507" s="5" t="s">
        <v>1167</v>
      </c>
      <c r="D1507" s="5" t="s">
        <v>21</v>
      </c>
      <c r="E1507" s="5" t="s">
        <v>22</v>
      </c>
      <c r="F1507" s="5" t="s">
        <v>176</v>
      </c>
      <c r="G1507" s="5" t="s">
        <v>187</v>
      </c>
      <c r="H1507" s="6" t="s">
        <v>1220</v>
      </c>
      <c r="I1507" s="5" t="s">
        <v>1221</v>
      </c>
      <c r="J1507" s="5" t="s">
        <v>47</v>
      </c>
      <c r="K1507" s="6" t="s">
        <v>1170</v>
      </c>
      <c r="L1507" s="6" t="s">
        <v>1171</v>
      </c>
      <c r="O1507" s="7">
        <v>592</v>
      </c>
      <c r="P1507" s="7">
        <f t="shared" si="104"/>
        <v>592</v>
      </c>
      <c r="Q1507" s="8">
        <v>8538.26</v>
      </c>
      <c r="R1507" s="9">
        <f t="shared" si="105"/>
        <v>14.422736486486487</v>
      </c>
    </row>
    <row r="1508" spans="1:18" hidden="1" outlineLevel="2" x14ac:dyDescent="0.25">
      <c r="A1508" s="5" t="s">
        <v>18</v>
      </c>
      <c r="B1508" s="5" t="s">
        <v>19</v>
      </c>
      <c r="C1508" s="5" t="s">
        <v>1167</v>
      </c>
      <c r="D1508" s="5" t="s">
        <v>21</v>
      </c>
      <c r="E1508" s="5" t="s">
        <v>22</v>
      </c>
      <c r="F1508" s="5" t="s">
        <v>176</v>
      </c>
      <c r="G1508" s="5" t="s">
        <v>187</v>
      </c>
      <c r="H1508" s="6" t="s">
        <v>188</v>
      </c>
      <c r="I1508" s="5" t="s">
        <v>189</v>
      </c>
      <c r="J1508" s="5" t="s">
        <v>27</v>
      </c>
      <c r="K1508" s="6" t="s">
        <v>1170</v>
      </c>
      <c r="L1508" s="6" t="s">
        <v>1171</v>
      </c>
      <c r="M1508" s="7">
        <v>5</v>
      </c>
      <c r="N1508" s="7">
        <v>280</v>
      </c>
      <c r="P1508" s="7">
        <f t="shared" si="104"/>
        <v>280</v>
      </c>
      <c r="Q1508" s="8">
        <v>7010.5300000000007</v>
      </c>
      <c r="R1508" s="9">
        <f t="shared" si="105"/>
        <v>25.037607142857144</v>
      </c>
    </row>
    <row r="1509" spans="1:18" hidden="1" outlineLevel="2" x14ac:dyDescent="0.25">
      <c r="A1509" s="5" t="s">
        <v>18</v>
      </c>
      <c r="B1509" s="5" t="s">
        <v>19</v>
      </c>
      <c r="C1509" s="5" t="s">
        <v>1167</v>
      </c>
      <c r="D1509" s="5" t="s">
        <v>21</v>
      </c>
      <c r="E1509" s="5" t="s">
        <v>22</v>
      </c>
      <c r="F1509" s="5" t="s">
        <v>176</v>
      </c>
      <c r="G1509" s="5" t="s">
        <v>192</v>
      </c>
      <c r="H1509" s="6" t="s">
        <v>193</v>
      </c>
      <c r="I1509" s="5" t="s">
        <v>194</v>
      </c>
      <c r="J1509" s="5" t="s">
        <v>27</v>
      </c>
      <c r="K1509" s="6" t="s">
        <v>1170</v>
      </c>
      <c r="L1509" s="6" t="s">
        <v>1171</v>
      </c>
      <c r="M1509" s="7">
        <v>5</v>
      </c>
      <c r="N1509" s="7">
        <v>387</v>
      </c>
      <c r="P1509" s="7">
        <f t="shared" si="104"/>
        <v>387</v>
      </c>
      <c r="Q1509" s="8">
        <v>32277.690000000002</v>
      </c>
      <c r="R1509" s="9">
        <f t="shared" si="105"/>
        <v>83.404883720930243</v>
      </c>
    </row>
    <row r="1510" spans="1:18" hidden="1" outlineLevel="2" x14ac:dyDescent="0.25">
      <c r="A1510" s="5" t="s">
        <v>18</v>
      </c>
      <c r="B1510" s="5" t="s">
        <v>19</v>
      </c>
      <c r="C1510" s="5" t="s">
        <v>1167</v>
      </c>
      <c r="D1510" s="5" t="s">
        <v>21</v>
      </c>
      <c r="E1510" s="5" t="s">
        <v>22</v>
      </c>
      <c r="F1510" s="5" t="s">
        <v>176</v>
      </c>
      <c r="G1510" s="5" t="s">
        <v>192</v>
      </c>
      <c r="H1510" s="6" t="s">
        <v>195</v>
      </c>
      <c r="I1510" s="5" t="s">
        <v>196</v>
      </c>
      <c r="J1510" s="5" t="s">
        <v>30</v>
      </c>
      <c r="K1510" s="6" t="s">
        <v>1170</v>
      </c>
      <c r="L1510" s="6" t="s">
        <v>1171</v>
      </c>
      <c r="M1510" s="7">
        <v>4</v>
      </c>
      <c r="N1510" s="7">
        <v>417</v>
      </c>
      <c r="P1510" s="7">
        <f t="shared" si="104"/>
        <v>417</v>
      </c>
      <c r="Q1510" s="8">
        <v>2003.54</v>
      </c>
      <c r="R1510" s="9">
        <f t="shared" si="105"/>
        <v>4.8046522781774579</v>
      </c>
    </row>
    <row r="1511" spans="1:18" hidden="1" outlineLevel="2" x14ac:dyDescent="0.25">
      <c r="A1511" s="5" t="s">
        <v>18</v>
      </c>
      <c r="B1511" s="5" t="s">
        <v>19</v>
      </c>
      <c r="C1511" s="5" t="s">
        <v>1167</v>
      </c>
      <c r="D1511" s="5" t="s">
        <v>21</v>
      </c>
      <c r="E1511" s="5" t="s">
        <v>22</v>
      </c>
      <c r="F1511" s="5" t="s">
        <v>176</v>
      </c>
      <c r="G1511" s="5" t="s">
        <v>483</v>
      </c>
      <c r="H1511" s="6" t="s">
        <v>879</v>
      </c>
      <c r="I1511" s="5" t="s">
        <v>880</v>
      </c>
      <c r="J1511" s="5" t="s">
        <v>27</v>
      </c>
      <c r="K1511" s="6" t="s">
        <v>1170</v>
      </c>
      <c r="L1511" s="6" t="s">
        <v>1171</v>
      </c>
      <c r="M1511" s="7">
        <v>5</v>
      </c>
      <c r="N1511" s="7">
        <v>318</v>
      </c>
      <c r="P1511" s="7">
        <f t="shared" si="104"/>
        <v>318</v>
      </c>
      <c r="Q1511" s="8">
        <v>10444.279999999999</v>
      </c>
      <c r="R1511" s="9">
        <f t="shared" si="105"/>
        <v>32.843647798742133</v>
      </c>
    </row>
    <row r="1512" spans="1:18" hidden="1" outlineLevel="2" x14ac:dyDescent="0.25">
      <c r="A1512" s="5" t="s">
        <v>18</v>
      </c>
      <c r="B1512" s="5" t="s">
        <v>19</v>
      </c>
      <c r="C1512" s="5" t="s">
        <v>1167</v>
      </c>
      <c r="D1512" s="5" t="s">
        <v>21</v>
      </c>
      <c r="E1512" s="5" t="s">
        <v>22</v>
      </c>
      <c r="F1512" s="5" t="s">
        <v>176</v>
      </c>
      <c r="G1512" s="5" t="s">
        <v>486</v>
      </c>
      <c r="H1512" s="6" t="s">
        <v>1222</v>
      </c>
      <c r="I1512" s="5" t="s">
        <v>1223</v>
      </c>
      <c r="J1512" s="5" t="s">
        <v>48</v>
      </c>
      <c r="K1512" s="6" t="s">
        <v>1170</v>
      </c>
      <c r="L1512" s="6" t="s">
        <v>1171</v>
      </c>
      <c r="O1512" s="7">
        <v>591</v>
      </c>
      <c r="P1512" s="7">
        <f t="shared" ref="P1512:P1543" si="106">N1512+O1512</f>
        <v>591</v>
      </c>
      <c r="Q1512" s="8">
        <v>8115.29</v>
      </c>
      <c r="R1512" s="9">
        <f t="shared" ref="R1512:R1543" si="107">Q1512/P1512</f>
        <v>13.731455160744501</v>
      </c>
    </row>
    <row r="1513" spans="1:18" hidden="1" outlineLevel="2" x14ac:dyDescent="0.25">
      <c r="A1513" s="5" t="s">
        <v>18</v>
      </c>
      <c r="B1513" s="5" t="s">
        <v>19</v>
      </c>
      <c r="C1513" s="5" t="s">
        <v>1167</v>
      </c>
      <c r="D1513" s="5" t="s">
        <v>21</v>
      </c>
      <c r="E1513" s="5" t="s">
        <v>22</v>
      </c>
      <c r="F1513" s="5" t="s">
        <v>176</v>
      </c>
      <c r="G1513" s="5" t="s">
        <v>197</v>
      </c>
      <c r="H1513" s="6" t="s">
        <v>1224</v>
      </c>
      <c r="I1513" s="5" t="s">
        <v>1225</v>
      </c>
      <c r="J1513" s="5" t="s">
        <v>47</v>
      </c>
      <c r="K1513" s="6" t="s">
        <v>1170</v>
      </c>
      <c r="L1513" s="6" t="s">
        <v>1171</v>
      </c>
      <c r="O1513" s="7">
        <v>38</v>
      </c>
      <c r="P1513" s="7">
        <f t="shared" si="106"/>
        <v>38</v>
      </c>
      <c r="Q1513" s="8">
        <v>436.89</v>
      </c>
      <c r="R1513" s="9">
        <f t="shared" si="107"/>
        <v>11.497105263157895</v>
      </c>
    </row>
    <row r="1514" spans="1:18" hidden="1" outlineLevel="2" x14ac:dyDescent="0.25">
      <c r="A1514" s="5" t="s">
        <v>18</v>
      </c>
      <c r="B1514" s="5" t="s">
        <v>19</v>
      </c>
      <c r="C1514" s="5" t="s">
        <v>1167</v>
      </c>
      <c r="D1514" s="5" t="s">
        <v>21</v>
      </c>
      <c r="E1514" s="5" t="s">
        <v>22</v>
      </c>
      <c r="F1514" s="5" t="s">
        <v>176</v>
      </c>
      <c r="G1514" s="5" t="s">
        <v>197</v>
      </c>
      <c r="H1514" s="6" t="s">
        <v>1224</v>
      </c>
      <c r="I1514" s="5" t="s">
        <v>1225</v>
      </c>
      <c r="J1514" s="5" t="s">
        <v>49</v>
      </c>
      <c r="K1514" s="6" t="s">
        <v>1170</v>
      </c>
      <c r="L1514" s="6" t="s">
        <v>1171</v>
      </c>
      <c r="O1514" s="7">
        <v>264</v>
      </c>
      <c r="P1514" s="7">
        <f t="shared" si="106"/>
        <v>264</v>
      </c>
      <c r="Q1514" s="8">
        <v>3932.07</v>
      </c>
      <c r="R1514" s="9">
        <f t="shared" si="107"/>
        <v>14.894204545454546</v>
      </c>
    </row>
    <row r="1515" spans="1:18" hidden="1" outlineLevel="2" x14ac:dyDescent="0.25">
      <c r="A1515" s="5" t="s">
        <v>18</v>
      </c>
      <c r="B1515" s="5" t="s">
        <v>19</v>
      </c>
      <c r="C1515" s="5" t="s">
        <v>1167</v>
      </c>
      <c r="D1515" s="5" t="s">
        <v>21</v>
      </c>
      <c r="E1515" s="5" t="s">
        <v>22</v>
      </c>
      <c r="F1515" s="5" t="s">
        <v>176</v>
      </c>
      <c r="G1515" s="5" t="s">
        <v>197</v>
      </c>
      <c r="H1515" s="6" t="s">
        <v>200</v>
      </c>
      <c r="I1515" s="5" t="s">
        <v>201</v>
      </c>
      <c r="J1515" s="5" t="s">
        <v>27</v>
      </c>
      <c r="K1515" s="6" t="s">
        <v>1170</v>
      </c>
      <c r="L1515" s="6" t="s">
        <v>1171</v>
      </c>
      <c r="M1515" s="7">
        <v>29</v>
      </c>
      <c r="N1515" s="7">
        <v>1200</v>
      </c>
      <c r="P1515" s="7">
        <f t="shared" si="106"/>
        <v>1200</v>
      </c>
      <c r="Q1515" s="8">
        <v>66426.570000000007</v>
      </c>
      <c r="R1515" s="9">
        <f t="shared" si="107"/>
        <v>55.355475000000006</v>
      </c>
    </row>
    <row r="1516" spans="1:18" hidden="1" outlineLevel="2" x14ac:dyDescent="0.25">
      <c r="A1516" s="5" t="s">
        <v>18</v>
      </c>
      <c r="B1516" s="5" t="s">
        <v>19</v>
      </c>
      <c r="C1516" s="5" t="s">
        <v>1167</v>
      </c>
      <c r="D1516" s="5" t="s">
        <v>21</v>
      </c>
      <c r="E1516" s="5" t="s">
        <v>22</v>
      </c>
      <c r="F1516" s="5" t="s">
        <v>176</v>
      </c>
      <c r="G1516" s="5" t="s">
        <v>197</v>
      </c>
      <c r="H1516" s="6" t="s">
        <v>202</v>
      </c>
      <c r="I1516" s="5" t="s">
        <v>203</v>
      </c>
      <c r="J1516" s="5" t="s">
        <v>30</v>
      </c>
      <c r="K1516" s="6" t="s">
        <v>1170</v>
      </c>
      <c r="L1516" s="6" t="s">
        <v>1171</v>
      </c>
      <c r="M1516" s="7">
        <v>4</v>
      </c>
      <c r="N1516" s="7">
        <v>516</v>
      </c>
      <c r="P1516" s="7">
        <f t="shared" si="106"/>
        <v>516</v>
      </c>
      <c r="Q1516" s="8">
        <v>10285.11</v>
      </c>
      <c r="R1516" s="9">
        <f t="shared" si="107"/>
        <v>19.932383720930233</v>
      </c>
    </row>
    <row r="1517" spans="1:18" hidden="1" outlineLevel="2" x14ac:dyDescent="0.25">
      <c r="A1517" s="5" t="s">
        <v>18</v>
      </c>
      <c r="B1517" s="5" t="s">
        <v>19</v>
      </c>
      <c r="C1517" s="5" t="s">
        <v>1167</v>
      </c>
      <c r="D1517" s="5" t="s">
        <v>21</v>
      </c>
      <c r="E1517" s="5" t="s">
        <v>22</v>
      </c>
      <c r="F1517" s="5" t="s">
        <v>176</v>
      </c>
      <c r="G1517" s="5" t="s">
        <v>204</v>
      </c>
      <c r="H1517" s="6" t="s">
        <v>209</v>
      </c>
      <c r="I1517" s="5" t="s">
        <v>210</v>
      </c>
      <c r="J1517" s="5" t="s">
        <v>27</v>
      </c>
      <c r="K1517" s="6" t="s">
        <v>1170</v>
      </c>
      <c r="L1517" s="6" t="s">
        <v>1171</v>
      </c>
      <c r="M1517" s="7">
        <v>5</v>
      </c>
      <c r="N1517" s="7">
        <v>186</v>
      </c>
      <c r="P1517" s="7">
        <f t="shared" si="106"/>
        <v>186</v>
      </c>
      <c r="Q1517" s="8">
        <v>15044.82</v>
      </c>
      <c r="R1517" s="9">
        <f t="shared" si="107"/>
        <v>80.886129032258069</v>
      </c>
    </row>
    <row r="1518" spans="1:18" hidden="1" outlineLevel="2" x14ac:dyDescent="0.25">
      <c r="A1518" s="5" t="s">
        <v>18</v>
      </c>
      <c r="B1518" s="5" t="s">
        <v>19</v>
      </c>
      <c r="C1518" s="5" t="s">
        <v>1167</v>
      </c>
      <c r="D1518" s="5" t="s">
        <v>21</v>
      </c>
      <c r="E1518" s="5" t="s">
        <v>22</v>
      </c>
      <c r="F1518" s="5" t="s">
        <v>176</v>
      </c>
      <c r="G1518" s="5" t="s">
        <v>204</v>
      </c>
      <c r="H1518" s="6" t="s">
        <v>493</v>
      </c>
      <c r="I1518" s="5" t="s">
        <v>494</v>
      </c>
      <c r="J1518" s="5" t="s">
        <v>30</v>
      </c>
      <c r="K1518" s="6" t="s">
        <v>1170</v>
      </c>
      <c r="L1518" s="6" t="s">
        <v>1171</v>
      </c>
      <c r="M1518" s="7">
        <v>1</v>
      </c>
      <c r="N1518" s="7">
        <v>227</v>
      </c>
      <c r="P1518" s="7">
        <f t="shared" si="106"/>
        <v>227</v>
      </c>
      <c r="Q1518" s="8">
        <v>2636.86</v>
      </c>
      <c r="R1518" s="9">
        <f t="shared" si="107"/>
        <v>11.616123348017622</v>
      </c>
    </row>
    <row r="1519" spans="1:18" hidden="1" outlineLevel="2" x14ac:dyDescent="0.25">
      <c r="A1519" s="5" t="s">
        <v>18</v>
      </c>
      <c r="B1519" s="5" t="s">
        <v>19</v>
      </c>
      <c r="C1519" s="5" t="s">
        <v>1167</v>
      </c>
      <c r="D1519" s="5" t="s">
        <v>21</v>
      </c>
      <c r="E1519" s="5" t="s">
        <v>22</v>
      </c>
      <c r="F1519" s="5" t="s">
        <v>176</v>
      </c>
      <c r="G1519" s="5" t="s">
        <v>211</v>
      </c>
      <c r="H1519" s="6" t="s">
        <v>1226</v>
      </c>
      <c r="I1519" s="5" t="s">
        <v>1227</v>
      </c>
      <c r="J1519" s="5" t="s">
        <v>49</v>
      </c>
      <c r="K1519" s="6" t="s">
        <v>1170</v>
      </c>
      <c r="L1519" s="6" t="s">
        <v>1171</v>
      </c>
      <c r="O1519" s="7">
        <v>47</v>
      </c>
      <c r="P1519" s="7">
        <f t="shared" si="106"/>
        <v>47</v>
      </c>
      <c r="Q1519" s="8">
        <v>5687.38</v>
      </c>
      <c r="R1519" s="9">
        <f t="shared" si="107"/>
        <v>121.00808510638298</v>
      </c>
    </row>
    <row r="1520" spans="1:18" hidden="1" outlineLevel="2" x14ac:dyDescent="0.25">
      <c r="A1520" s="5" t="s">
        <v>18</v>
      </c>
      <c r="B1520" s="5" t="s">
        <v>19</v>
      </c>
      <c r="C1520" s="5" t="s">
        <v>1167</v>
      </c>
      <c r="D1520" s="5" t="s">
        <v>21</v>
      </c>
      <c r="E1520" s="5" t="s">
        <v>22</v>
      </c>
      <c r="F1520" s="5" t="s">
        <v>176</v>
      </c>
      <c r="G1520" s="5" t="s">
        <v>211</v>
      </c>
      <c r="H1520" s="6" t="s">
        <v>212</v>
      </c>
      <c r="I1520" s="5" t="s">
        <v>213</v>
      </c>
      <c r="J1520" s="5" t="s">
        <v>27</v>
      </c>
      <c r="K1520" s="6" t="s">
        <v>1170</v>
      </c>
      <c r="L1520" s="6" t="s">
        <v>1171</v>
      </c>
      <c r="M1520" s="7">
        <v>7</v>
      </c>
      <c r="N1520" s="7">
        <v>374</v>
      </c>
      <c r="P1520" s="7">
        <f t="shared" si="106"/>
        <v>374</v>
      </c>
      <c r="Q1520" s="8">
        <v>19721.009999999998</v>
      </c>
      <c r="R1520" s="9">
        <f t="shared" si="107"/>
        <v>52.729973262032082</v>
      </c>
    </row>
    <row r="1521" spans="1:18" hidden="1" outlineLevel="2" x14ac:dyDescent="0.25">
      <c r="A1521" s="5" t="s">
        <v>18</v>
      </c>
      <c r="B1521" s="5" t="s">
        <v>19</v>
      </c>
      <c r="C1521" s="5" t="s">
        <v>1167</v>
      </c>
      <c r="D1521" s="5" t="s">
        <v>21</v>
      </c>
      <c r="E1521" s="5" t="s">
        <v>22</v>
      </c>
      <c r="F1521" s="5" t="s">
        <v>176</v>
      </c>
      <c r="G1521" s="5" t="s">
        <v>211</v>
      </c>
      <c r="H1521" s="6" t="s">
        <v>214</v>
      </c>
      <c r="I1521" s="5" t="s">
        <v>215</v>
      </c>
      <c r="J1521" s="5" t="s">
        <v>30</v>
      </c>
      <c r="K1521" s="6" t="s">
        <v>1170</v>
      </c>
      <c r="L1521" s="6" t="s">
        <v>1171</v>
      </c>
      <c r="M1521" s="7">
        <v>4</v>
      </c>
      <c r="N1521" s="7">
        <v>206</v>
      </c>
      <c r="P1521" s="7">
        <f t="shared" si="106"/>
        <v>206</v>
      </c>
      <c r="Q1521" s="8">
        <v>2134.2199999999998</v>
      </c>
      <c r="R1521" s="9">
        <f t="shared" si="107"/>
        <v>10.360291262135922</v>
      </c>
    </row>
    <row r="1522" spans="1:18" hidden="1" outlineLevel="2" x14ac:dyDescent="0.25">
      <c r="A1522" s="5" t="s">
        <v>18</v>
      </c>
      <c r="B1522" s="5" t="s">
        <v>19</v>
      </c>
      <c r="C1522" s="5" t="s">
        <v>1167</v>
      </c>
      <c r="D1522" s="5" t="s">
        <v>21</v>
      </c>
      <c r="E1522" s="5" t="s">
        <v>22</v>
      </c>
      <c r="F1522" s="5" t="s">
        <v>176</v>
      </c>
      <c r="G1522" s="5" t="s">
        <v>211</v>
      </c>
      <c r="H1522" s="6" t="s">
        <v>702</v>
      </c>
      <c r="I1522" s="5" t="s">
        <v>703</v>
      </c>
      <c r="J1522" s="5" t="s">
        <v>42</v>
      </c>
      <c r="K1522" s="6" t="s">
        <v>1170</v>
      </c>
      <c r="L1522" s="6" t="s">
        <v>1171</v>
      </c>
      <c r="M1522" s="7">
        <v>1</v>
      </c>
      <c r="N1522" s="7">
        <v>229</v>
      </c>
      <c r="P1522" s="7">
        <f t="shared" si="106"/>
        <v>229</v>
      </c>
      <c r="Q1522" s="8">
        <v>273.98</v>
      </c>
      <c r="R1522" s="9">
        <f t="shared" si="107"/>
        <v>1.1964192139737992</v>
      </c>
    </row>
    <row r="1523" spans="1:18" hidden="1" outlineLevel="2" x14ac:dyDescent="0.25">
      <c r="A1523" s="5" t="s">
        <v>18</v>
      </c>
      <c r="B1523" s="5" t="s">
        <v>19</v>
      </c>
      <c r="C1523" s="5" t="s">
        <v>1167</v>
      </c>
      <c r="D1523" s="5" t="s">
        <v>21</v>
      </c>
      <c r="E1523" s="5" t="s">
        <v>22</v>
      </c>
      <c r="F1523" s="5" t="s">
        <v>176</v>
      </c>
      <c r="G1523" s="5" t="s">
        <v>216</v>
      </c>
      <c r="H1523" s="6" t="s">
        <v>219</v>
      </c>
      <c r="I1523" s="5" t="s">
        <v>220</v>
      </c>
      <c r="J1523" s="5" t="s">
        <v>30</v>
      </c>
      <c r="K1523" s="6" t="s">
        <v>1170</v>
      </c>
      <c r="L1523" s="6" t="s">
        <v>1171</v>
      </c>
      <c r="M1523" s="7">
        <v>1</v>
      </c>
      <c r="N1523" s="7">
        <v>112</v>
      </c>
      <c r="P1523" s="7">
        <f t="shared" si="106"/>
        <v>112</v>
      </c>
      <c r="Q1523" s="8">
        <v>4579.29</v>
      </c>
      <c r="R1523" s="9">
        <f t="shared" si="107"/>
        <v>40.886517857142856</v>
      </c>
    </row>
    <row r="1524" spans="1:18" hidden="1" outlineLevel="2" x14ac:dyDescent="0.25">
      <c r="A1524" s="5" t="s">
        <v>18</v>
      </c>
      <c r="B1524" s="5" t="s">
        <v>19</v>
      </c>
      <c r="C1524" s="5" t="s">
        <v>1167</v>
      </c>
      <c r="D1524" s="5" t="s">
        <v>21</v>
      </c>
      <c r="E1524" s="5" t="s">
        <v>22</v>
      </c>
      <c r="F1524" s="5" t="s">
        <v>221</v>
      </c>
      <c r="G1524" s="5" t="s">
        <v>222</v>
      </c>
      <c r="H1524" s="6" t="s">
        <v>223</v>
      </c>
      <c r="I1524" s="5" t="s">
        <v>224</v>
      </c>
      <c r="J1524" s="5" t="s">
        <v>27</v>
      </c>
      <c r="K1524" s="6" t="s">
        <v>1170</v>
      </c>
      <c r="L1524" s="6" t="s">
        <v>1171</v>
      </c>
      <c r="M1524" s="7">
        <v>2</v>
      </c>
      <c r="N1524" s="7">
        <v>110</v>
      </c>
      <c r="P1524" s="7">
        <f t="shared" si="106"/>
        <v>110</v>
      </c>
      <c r="Q1524" s="8">
        <v>1015.11</v>
      </c>
      <c r="R1524" s="9">
        <f t="shared" si="107"/>
        <v>9.2282727272727278</v>
      </c>
    </row>
    <row r="1525" spans="1:18" hidden="1" outlineLevel="2" x14ac:dyDescent="0.25">
      <c r="A1525" s="5" t="s">
        <v>18</v>
      </c>
      <c r="B1525" s="5" t="s">
        <v>19</v>
      </c>
      <c r="C1525" s="5" t="s">
        <v>1167</v>
      </c>
      <c r="D1525" s="5" t="s">
        <v>21</v>
      </c>
      <c r="E1525" s="5" t="s">
        <v>22</v>
      </c>
      <c r="F1525" s="5" t="s">
        <v>221</v>
      </c>
      <c r="G1525" s="5" t="s">
        <v>222</v>
      </c>
      <c r="H1525" s="6" t="s">
        <v>600</v>
      </c>
      <c r="I1525" s="5" t="s">
        <v>601</v>
      </c>
      <c r="J1525" s="5" t="s">
        <v>30</v>
      </c>
      <c r="K1525" s="6" t="s">
        <v>1170</v>
      </c>
      <c r="L1525" s="6" t="s">
        <v>1171</v>
      </c>
      <c r="M1525" s="7">
        <v>1</v>
      </c>
      <c r="N1525" s="7">
        <v>125</v>
      </c>
      <c r="P1525" s="7">
        <f t="shared" si="106"/>
        <v>125</v>
      </c>
      <c r="Q1525" s="8">
        <v>182.71</v>
      </c>
      <c r="R1525" s="9">
        <f t="shared" si="107"/>
        <v>1.4616800000000001</v>
      </c>
    </row>
    <row r="1526" spans="1:18" hidden="1" outlineLevel="2" x14ac:dyDescent="0.25">
      <c r="A1526" s="5" t="s">
        <v>18</v>
      </c>
      <c r="B1526" s="5" t="s">
        <v>19</v>
      </c>
      <c r="C1526" s="5" t="s">
        <v>1167</v>
      </c>
      <c r="D1526" s="5" t="s">
        <v>21</v>
      </c>
      <c r="E1526" s="5" t="s">
        <v>22</v>
      </c>
      <c r="F1526" s="5" t="s">
        <v>221</v>
      </c>
      <c r="G1526" s="5" t="s">
        <v>225</v>
      </c>
      <c r="H1526" s="6" t="s">
        <v>1006</v>
      </c>
      <c r="I1526" s="5" t="s">
        <v>1007</v>
      </c>
      <c r="J1526" s="5" t="s">
        <v>49</v>
      </c>
      <c r="K1526" s="6" t="s">
        <v>1170</v>
      </c>
      <c r="L1526" s="6" t="s">
        <v>1171</v>
      </c>
      <c r="O1526" s="7">
        <v>120</v>
      </c>
      <c r="P1526" s="7">
        <f t="shared" si="106"/>
        <v>120</v>
      </c>
      <c r="Q1526" s="8">
        <v>1053.0999999999999</v>
      </c>
      <c r="R1526" s="9">
        <f t="shared" si="107"/>
        <v>8.7758333333333329</v>
      </c>
    </row>
    <row r="1527" spans="1:18" hidden="1" outlineLevel="2" x14ac:dyDescent="0.25">
      <c r="A1527" s="5" t="s">
        <v>18</v>
      </c>
      <c r="B1527" s="5" t="s">
        <v>19</v>
      </c>
      <c r="C1527" s="5" t="s">
        <v>1167</v>
      </c>
      <c r="D1527" s="5" t="s">
        <v>21</v>
      </c>
      <c r="E1527" s="5" t="s">
        <v>22</v>
      </c>
      <c r="F1527" s="5" t="s">
        <v>221</v>
      </c>
      <c r="G1527" s="5" t="s">
        <v>225</v>
      </c>
      <c r="H1527" s="6" t="s">
        <v>230</v>
      </c>
      <c r="I1527" s="5" t="s">
        <v>231</v>
      </c>
      <c r="J1527" s="5" t="s">
        <v>27</v>
      </c>
      <c r="K1527" s="6" t="s">
        <v>1170</v>
      </c>
      <c r="L1527" s="6" t="s">
        <v>1171</v>
      </c>
      <c r="M1527" s="7">
        <v>17</v>
      </c>
      <c r="N1527" s="7">
        <v>520</v>
      </c>
      <c r="P1527" s="7">
        <f t="shared" si="106"/>
        <v>520</v>
      </c>
      <c r="Q1527" s="8">
        <v>8310.39</v>
      </c>
      <c r="R1527" s="9">
        <f t="shared" si="107"/>
        <v>15.98151923076923</v>
      </c>
    </row>
    <row r="1528" spans="1:18" hidden="1" outlineLevel="2" x14ac:dyDescent="0.25">
      <c r="A1528" s="5" t="s">
        <v>18</v>
      </c>
      <c r="B1528" s="5" t="s">
        <v>19</v>
      </c>
      <c r="C1528" s="5" t="s">
        <v>1167</v>
      </c>
      <c r="D1528" s="5" t="s">
        <v>21</v>
      </c>
      <c r="E1528" s="5" t="s">
        <v>22</v>
      </c>
      <c r="F1528" s="5" t="s">
        <v>221</v>
      </c>
      <c r="G1528" s="5" t="s">
        <v>225</v>
      </c>
      <c r="H1528" s="6" t="s">
        <v>232</v>
      </c>
      <c r="I1528" s="5" t="s">
        <v>233</v>
      </c>
      <c r="J1528" s="5" t="s">
        <v>30</v>
      </c>
      <c r="K1528" s="6" t="s">
        <v>1170</v>
      </c>
      <c r="L1528" s="6" t="s">
        <v>1171</v>
      </c>
      <c r="M1528" s="7">
        <v>6</v>
      </c>
      <c r="N1528" s="7">
        <v>390</v>
      </c>
      <c r="P1528" s="7">
        <f t="shared" si="106"/>
        <v>390</v>
      </c>
      <c r="Q1528" s="8">
        <v>10127.67</v>
      </c>
      <c r="R1528" s="9">
        <f t="shared" si="107"/>
        <v>25.968384615384615</v>
      </c>
    </row>
    <row r="1529" spans="1:18" hidden="1" outlineLevel="2" x14ac:dyDescent="0.25">
      <c r="A1529" s="5" t="s">
        <v>18</v>
      </c>
      <c r="B1529" s="5" t="s">
        <v>19</v>
      </c>
      <c r="C1529" s="5" t="s">
        <v>1167</v>
      </c>
      <c r="D1529" s="5" t="s">
        <v>21</v>
      </c>
      <c r="E1529" s="5" t="s">
        <v>22</v>
      </c>
      <c r="F1529" s="5" t="s">
        <v>234</v>
      </c>
      <c r="G1529" s="5" t="s">
        <v>235</v>
      </c>
      <c r="H1529" s="6" t="s">
        <v>712</v>
      </c>
      <c r="I1529" s="5" t="s">
        <v>713</v>
      </c>
      <c r="J1529" s="5" t="s">
        <v>27</v>
      </c>
      <c r="K1529" s="6" t="s">
        <v>1170</v>
      </c>
      <c r="L1529" s="6" t="s">
        <v>1171</v>
      </c>
      <c r="M1529" s="7">
        <v>1</v>
      </c>
      <c r="N1529" s="7">
        <v>82</v>
      </c>
      <c r="P1529" s="7">
        <f t="shared" si="106"/>
        <v>82</v>
      </c>
      <c r="Q1529" s="8">
        <v>2195.56</v>
      </c>
      <c r="R1529" s="9">
        <f t="shared" si="107"/>
        <v>26.775121951219511</v>
      </c>
    </row>
    <row r="1530" spans="1:18" hidden="1" outlineLevel="2" x14ac:dyDescent="0.25">
      <c r="A1530" s="5" t="s">
        <v>18</v>
      </c>
      <c r="B1530" s="5" t="s">
        <v>19</v>
      </c>
      <c r="C1530" s="5" t="s">
        <v>1167</v>
      </c>
      <c r="D1530" s="5" t="s">
        <v>21</v>
      </c>
      <c r="E1530" s="5" t="s">
        <v>22</v>
      </c>
      <c r="F1530" s="5" t="s">
        <v>234</v>
      </c>
      <c r="G1530" s="5" t="s">
        <v>407</v>
      </c>
      <c r="H1530" s="6" t="s">
        <v>891</v>
      </c>
      <c r="I1530" s="5" t="s">
        <v>892</v>
      </c>
      <c r="J1530" s="5" t="s">
        <v>27</v>
      </c>
      <c r="K1530" s="6" t="s">
        <v>1170</v>
      </c>
      <c r="L1530" s="6" t="s">
        <v>1171</v>
      </c>
      <c r="M1530" s="7">
        <v>1</v>
      </c>
      <c r="N1530" s="7">
        <v>61</v>
      </c>
      <c r="P1530" s="7">
        <f t="shared" si="106"/>
        <v>61</v>
      </c>
      <c r="Q1530" s="8">
        <v>1969.52</v>
      </c>
      <c r="R1530" s="9">
        <f t="shared" si="107"/>
        <v>32.287213114754095</v>
      </c>
    </row>
    <row r="1531" spans="1:18" hidden="1" outlineLevel="2" x14ac:dyDescent="0.25">
      <c r="A1531" s="5" t="s">
        <v>18</v>
      </c>
      <c r="B1531" s="5" t="s">
        <v>19</v>
      </c>
      <c r="C1531" s="5" t="s">
        <v>1167</v>
      </c>
      <c r="D1531" s="5" t="s">
        <v>21</v>
      </c>
      <c r="E1531" s="5" t="s">
        <v>22</v>
      </c>
      <c r="F1531" s="5" t="s">
        <v>234</v>
      </c>
      <c r="G1531" s="5" t="s">
        <v>407</v>
      </c>
      <c r="H1531" s="6" t="s">
        <v>408</v>
      </c>
      <c r="I1531" s="5" t="s">
        <v>409</v>
      </c>
      <c r="J1531" s="5" t="s">
        <v>30</v>
      </c>
      <c r="K1531" s="6" t="s">
        <v>1170</v>
      </c>
      <c r="L1531" s="6" t="s">
        <v>1171</v>
      </c>
      <c r="M1531" s="7">
        <v>1</v>
      </c>
      <c r="N1531" s="7">
        <v>133</v>
      </c>
      <c r="P1531" s="7">
        <f t="shared" si="106"/>
        <v>133</v>
      </c>
      <c r="Q1531" s="8">
        <v>1717.88</v>
      </c>
      <c r="R1531" s="9">
        <f t="shared" si="107"/>
        <v>12.91639097744361</v>
      </c>
    </row>
    <row r="1532" spans="1:18" hidden="1" outlineLevel="2" x14ac:dyDescent="0.25">
      <c r="A1532" s="5" t="s">
        <v>18</v>
      </c>
      <c r="B1532" s="5" t="s">
        <v>19</v>
      </c>
      <c r="C1532" s="5" t="s">
        <v>1167</v>
      </c>
      <c r="D1532" s="5" t="s">
        <v>21</v>
      </c>
      <c r="E1532" s="5" t="s">
        <v>22</v>
      </c>
      <c r="F1532" s="5" t="s">
        <v>234</v>
      </c>
      <c r="G1532" s="5" t="s">
        <v>410</v>
      </c>
      <c r="H1532" s="6" t="s">
        <v>411</v>
      </c>
      <c r="I1532" s="5" t="s">
        <v>412</v>
      </c>
      <c r="J1532" s="5" t="s">
        <v>42</v>
      </c>
      <c r="K1532" s="6" t="s">
        <v>1170</v>
      </c>
      <c r="L1532" s="6" t="s">
        <v>1171</v>
      </c>
      <c r="M1532" s="7">
        <v>1</v>
      </c>
      <c r="N1532" s="7">
        <v>198</v>
      </c>
      <c r="P1532" s="7">
        <f t="shared" si="106"/>
        <v>198</v>
      </c>
      <c r="Q1532" s="8">
        <v>5379.73</v>
      </c>
      <c r="R1532" s="9">
        <f t="shared" si="107"/>
        <v>27.170353535353534</v>
      </c>
    </row>
    <row r="1533" spans="1:18" hidden="1" outlineLevel="2" x14ac:dyDescent="0.25">
      <c r="A1533" s="5" t="s">
        <v>18</v>
      </c>
      <c r="B1533" s="5" t="s">
        <v>19</v>
      </c>
      <c r="C1533" s="5" t="s">
        <v>1167</v>
      </c>
      <c r="D1533" s="5" t="s">
        <v>21</v>
      </c>
      <c r="E1533" s="5" t="s">
        <v>22</v>
      </c>
      <c r="F1533" s="5" t="s">
        <v>234</v>
      </c>
      <c r="G1533" s="5" t="s">
        <v>238</v>
      </c>
      <c r="H1533" s="6" t="s">
        <v>1228</v>
      </c>
      <c r="I1533" s="5" t="s">
        <v>1229</v>
      </c>
      <c r="J1533" s="5" t="s">
        <v>49</v>
      </c>
      <c r="K1533" s="6" t="s">
        <v>1170</v>
      </c>
      <c r="L1533" s="6" t="s">
        <v>1171</v>
      </c>
      <c r="O1533" s="7">
        <v>921</v>
      </c>
      <c r="P1533" s="7">
        <f t="shared" si="106"/>
        <v>921</v>
      </c>
      <c r="Q1533" s="8">
        <v>6859.73</v>
      </c>
      <c r="R1533" s="9">
        <f t="shared" si="107"/>
        <v>7.4481324647122689</v>
      </c>
    </row>
    <row r="1534" spans="1:18" hidden="1" outlineLevel="2" x14ac:dyDescent="0.25">
      <c r="A1534" s="5" t="s">
        <v>18</v>
      </c>
      <c r="B1534" s="5" t="s">
        <v>19</v>
      </c>
      <c r="C1534" s="5" t="s">
        <v>1167</v>
      </c>
      <c r="D1534" s="5" t="s">
        <v>21</v>
      </c>
      <c r="E1534" s="5" t="s">
        <v>22</v>
      </c>
      <c r="F1534" s="5" t="s">
        <v>234</v>
      </c>
      <c r="G1534" s="5" t="s">
        <v>238</v>
      </c>
      <c r="H1534" s="6" t="s">
        <v>239</v>
      </c>
      <c r="I1534" s="5" t="s">
        <v>240</v>
      </c>
      <c r="J1534" s="5" t="s">
        <v>42</v>
      </c>
      <c r="K1534" s="6" t="s">
        <v>1170</v>
      </c>
      <c r="L1534" s="6" t="s">
        <v>1171</v>
      </c>
      <c r="M1534" s="7">
        <v>1</v>
      </c>
      <c r="N1534" s="7">
        <v>481</v>
      </c>
      <c r="P1534" s="7">
        <f t="shared" si="106"/>
        <v>481</v>
      </c>
      <c r="Q1534" s="8">
        <v>5948.8</v>
      </c>
      <c r="R1534" s="9">
        <f t="shared" si="107"/>
        <v>12.367567567567567</v>
      </c>
    </row>
    <row r="1535" spans="1:18" hidden="1" outlineLevel="2" x14ac:dyDescent="0.25">
      <c r="A1535" s="5" t="s">
        <v>18</v>
      </c>
      <c r="B1535" s="5" t="s">
        <v>19</v>
      </c>
      <c r="C1535" s="5" t="s">
        <v>1167</v>
      </c>
      <c r="D1535" s="5" t="s">
        <v>21</v>
      </c>
      <c r="E1535" s="5" t="s">
        <v>22</v>
      </c>
      <c r="F1535" s="5" t="s">
        <v>241</v>
      </c>
      <c r="G1535" s="5" t="s">
        <v>250</v>
      </c>
      <c r="H1535" s="6" t="s">
        <v>251</v>
      </c>
      <c r="I1535" s="5" t="s">
        <v>252</v>
      </c>
      <c r="J1535" s="5" t="s">
        <v>42</v>
      </c>
      <c r="K1535" s="6" t="s">
        <v>1170</v>
      </c>
      <c r="L1535" s="6" t="s">
        <v>1171</v>
      </c>
      <c r="M1535" s="7">
        <v>1</v>
      </c>
      <c r="N1535" s="7">
        <v>71</v>
      </c>
      <c r="P1535" s="7">
        <f t="shared" si="106"/>
        <v>71</v>
      </c>
      <c r="Q1535" s="8">
        <v>5165.84</v>
      </c>
      <c r="R1535" s="9">
        <f t="shared" si="107"/>
        <v>72.758309859154934</v>
      </c>
    </row>
    <row r="1536" spans="1:18" hidden="1" outlineLevel="2" x14ac:dyDescent="0.25">
      <c r="A1536" s="5" t="s">
        <v>18</v>
      </c>
      <c r="B1536" s="5" t="s">
        <v>19</v>
      </c>
      <c r="C1536" s="5" t="s">
        <v>1167</v>
      </c>
      <c r="D1536" s="5" t="s">
        <v>21</v>
      </c>
      <c r="E1536" s="5" t="s">
        <v>22</v>
      </c>
      <c r="F1536" s="5" t="s">
        <v>241</v>
      </c>
      <c r="G1536" s="5" t="s">
        <v>253</v>
      </c>
      <c r="H1536" s="6" t="s">
        <v>424</v>
      </c>
      <c r="I1536" s="5" t="s">
        <v>425</v>
      </c>
      <c r="J1536" s="5" t="s">
        <v>27</v>
      </c>
      <c r="K1536" s="6" t="s">
        <v>1170</v>
      </c>
      <c r="L1536" s="6" t="s">
        <v>1171</v>
      </c>
      <c r="M1536" s="7">
        <v>2</v>
      </c>
      <c r="N1536" s="7">
        <v>112</v>
      </c>
      <c r="P1536" s="7">
        <f t="shared" si="106"/>
        <v>112</v>
      </c>
      <c r="Q1536" s="8">
        <v>392.75</v>
      </c>
      <c r="R1536" s="9">
        <f t="shared" si="107"/>
        <v>3.5066964285714284</v>
      </c>
    </row>
    <row r="1537" spans="1:18" hidden="1" outlineLevel="2" x14ac:dyDescent="0.25">
      <c r="A1537" s="5" t="s">
        <v>18</v>
      </c>
      <c r="B1537" s="5" t="s">
        <v>19</v>
      </c>
      <c r="C1537" s="5" t="s">
        <v>1167</v>
      </c>
      <c r="D1537" s="5" t="s">
        <v>21</v>
      </c>
      <c r="E1537" s="5" t="s">
        <v>22</v>
      </c>
      <c r="F1537" s="5" t="s">
        <v>241</v>
      </c>
      <c r="G1537" s="5" t="s">
        <v>253</v>
      </c>
      <c r="H1537" s="6" t="s">
        <v>426</v>
      </c>
      <c r="I1537" s="5" t="s">
        <v>427</v>
      </c>
      <c r="J1537" s="5" t="s">
        <v>30</v>
      </c>
      <c r="K1537" s="6" t="s">
        <v>1170</v>
      </c>
      <c r="L1537" s="6" t="s">
        <v>1171</v>
      </c>
      <c r="M1537" s="7">
        <v>2</v>
      </c>
      <c r="N1537" s="7">
        <v>305</v>
      </c>
      <c r="P1537" s="7">
        <f t="shared" si="106"/>
        <v>305</v>
      </c>
      <c r="Q1537" s="8">
        <v>5312.39</v>
      </c>
      <c r="R1537" s="9">
        <f t="shared" si="107"/>
        <v>17.41767213114754</v>
      </c>
    </row>
    <row r="1538" spans="1:18" hidden="1" outlineLevel="2" x14ac:dyDescent="0.25">
      <c r="A1538" s="5" t="s">
        <v>18</v>
      </c>
      <c r="B1538" s="5" t="s">
        <v>19</v>
      </c>
      <c r="C1538" s="5" t="s">
        <v>1167</v>
      </c>
      <c r="D1538" s="5" t="s">
        <v>21</v>
      </c>
      <c r="E1538" s="5" t="s">
        <v>22</v>
      </c>
      <c r="F1538" s="5" t="s">
        <v>241</v>
      </c>
      <c r="G1538" s="5" t="s">
        <v>257</v>
      </c>
      <c r="H1538" s="6" t="s">
        <v>258</v>
      </c>
      <c r="I1538" s="5" t="s">
        <v>259</v>
      </c>
      <c r="J1538" s="5" t="s">
        <v>27</v>
      </c>
      <c r="K1538" s="6" t="s">
        <v>1170</v>
      </c>
      <c r="L1538" s="6" t="s">
        <v>1171</v>
      </c>
      <c r="M1538" s="7">
        <v>3</v>
      </c>
      <c r="N1538" s="7">
        <v>61</v>
      </c>
      <c r="P1538" s="7">
        <f t="shared" si="106"/>
        <v>61</v>
      </c>
      <c r="Q1538" s="8">
        <v>1517.86</v>
      </c>
      <c r="R1538" s="9">
        <f t="shared" si="107"/>
        <v>24.882950819672129</v>
      </c>
    </row>
    <row r="1539" spans="1:18" hidden="1" outlineLevel="2" x14ac:dyDescent="0.25">
      <c r="A1539" s="5" t="s">
        <v>18</v>
      </c>
      <c r="B1539" s="5" t="s">
        <v>19</v>
      </c>
      <c r="C1539" s="5" t="s">
        <v>1167</v>
      </c>
      <c r="D1539" s="5" t="s">
        <v>21</v>
      </c>
      <c r="E1539" s="5" t="s">
        <v>22</v>
      </c>
      <c r="F1539" s="5" t="s">
        <v>241</v>
      </c>
      <c r="G1539" s="5" t="s">
        <v>257</v>
      </c>
      <c r="H1539" s="6" t="s">
        <v>260</v>
      </c>
      <c r="I1539" s="5" t="s">
        <v>261</v>
      </c>
      <c r="J1539" s="5" t="s">
        <v>30</v>
      </c>
      <c r="K1539" s="6" t="s">
        <v>1170</v>
      </c>
      <c r="L1539" s="6" t="s">
        <v>1171</v>
      </c>
      <c r="M1539" s="7">
        <v>1</v>
      </c>
      <c r="N1539" s="7">
        <v>156</v>
      </c>
      <c r="P1539" s="7">
        <f t="shared" si="106"/>
        <v>156</v>
      </c>
      <c r="Q1539" s="8">
        <v>2437.86</v>
      </c>
      <c r="R1539" s="9">
        <f t="shared" si="107"/>
        <v>15.627307692307694</v>
      </c>
    </row>
    <row r="1540" spans="1:18" hidden="1" outlineLevel="2" x14ac:dyDescent="0.25">
      <c r="A1540" s="5" t="s">
        <v>18</v>
      </c>
      <c r="B1540" s="5" t="s">
        <v>19</v>
      </c>
      <c r="C1540" s="5" t="s">
        <v>1167</v>
      </c>
      <c r="D1540" s="5" t="s">
        <v>21</v>
      </c>
      <c r="E1540" s="5" t="s">
        <v>22</v>
      </c>
      <c r="F1540" s="5" t="s">
        <v>241</v>
      </c>
      <c r="G1540" s="5" t="s">
        <v>284</v>
      </c>
      <c r="H1540" s="6" t="s">
        <v>430</v>
      </c>
      <c r="I1540" s="5" t="s">
        <v>431</v>
      </c>
      <c r="J1540" s="5" t="s">
        <v>27</v>
      </c>
      <c r="K1540" s="6" t="s">
        <v>1170</v>
      </c>
      <c r="L1540" s="6" t="s">
        <v>1171</v>
      </c>
      <c r="M1540" s="7">
        <v>1</v>
      </c>
      <c r="N1540" s="7">
        <v>20</v>
      </c>
      <c r="P1540" s="7">
        <f t="shared" si="106"/>
        <v>20</v>
      </c>
      <c r="Q1540" s="8">
        <v>313.18</v>
      </c>
      <c r="R1540" s="9">
        <f t="shared" si="107"/>
        <v>15.659000000000001</v>
      </c>
    </row>
    <row r="1541" spans="1:18" hidden="1" outlineLevel="2" x14ac:dyDescent="0.25">
      <c r="A1541" s="5" t="s">
        <v>18</v>
      </c>
      <c r="B1541" s="5" t="s">
        <v>19</v>
      </c>
      <c r="C1541" s="5" t="s">
        <v>1167</v>
      </c>
      <c r="D1541" s="5" t="s">
        <v>21</v>
      </c>
      <c r="E1541" s="5" t="s">
        <v>22</v>
      </c>
      <c r="F1541" s="5" t="s">
        <v>241</v>
      </c>
      <c r="G1541" s="5" t="s">
        <v>284</v>
      </c>
      <c r="H1541" s="6" t="s">
        <v>524</v>
      </c>
      <c r="I1541" s="5" t="s">
        <v>525</v>
      </c>
      <c r="J1541" s="5" t="s">
        <v>30</v>
      </c>
      <c r="K1541" s="6" t="s">
        <v>1170</v>
      </c>
      <c r="L1541" s="6" t="s">
        <v>1171</v>
      </c>
      <c r="M1541" s="7">
        <v>1</v>
      </c>
      <c r="N1541" s="7">
        <v>105</v>
      </c>
      <c r="P1541" s="7">
        <f t="shared" si="106"/>
        <v>105</v>
      </c>
      <c r="Q1541" s="8">
        <v>1418.64</v>
      </c>
      <c r="R1541" s="9">
        <f t="shared" si="107"/>
        <v>13.510857142857144</v>
      </c>
    </row>
    <row r="1542" spans="1:18" hidden="1" outlineLevel="2" x14ac:dyDescent="0.25">
      <c r="A1542" s="5" t="s">
        <v>18</v>
      </c>
      <c r="B1542" s="5" t="s">
        <v>19</v>
      </c>
      <c r="C1542" s="5" t="s">
        <v>1167</v>
      </c>
      <c r="D1542" s="5" t="s">
        <v>21</v>
      </c>
      <c r="E1542" s="5" t="s">
        <v>22</v>
      </c>
      <c r="F1542" s="5" t="s">
        <v>241</v>
      </c>
      <c r="G1542" s="5" t="s">
        <v>264</v>
      </c>
      <c r="H1542" s="6" t="s">
        <v>1230</v>
      </c>
      <c r="I1542" s="5" t="s">
        <v>1231</v>
      </c>
      <c r="J1542" s="5" t="s">
        <v>49</v>
      </c>
      <c r="K1542" s="6" t="s">
        <v>1170</v>
      </c>
      <c r="L1542" s="6" t="s">
        <v>1171</v>
      </c>
      <c r="O1542" s="7">
        <v>146</v>
      </c>
      <c r="P1542" s="7">
        <f t="shared" si="106"/>
        <v>146</v>
      </c>
      <c r="Q1542" s="8">
        <v>1352.11</v>
      </c>
      <c r="R1542" s="9">
        <f t="shared" si="107"/>
        <v>9.261027397260273</v>
      </c>
    </row>
    <row r="1543" spans="1:18" hidden="1" outlineLevel="2" x14ac:dyDescent="0.25">
      <c r="A1543" s="5" t="s">
        <v>18</v>
      </c>
      <c r="B1543" s="5" t="s">
        <v>19</v>
      </c>
      <c r="C1543" s="5" t="s">
        <v>1167</v>
      </c>
      <c r="D1543" s="5" t="s">
        <v>21</v>
      </c>
      <c r="E1543" s="5" t="s">
        <v>22</v>
      </c>
      <c r="F1543" s="5" t="s">
        <v>241</v>
      </c>
      <c r="G1543" s="5" t="s">
        <v>264</v>
      </c>
      <c r="H1543" s="6" t="s">
        <v>1232</v>
      </c>
      <c r="I1543" s="5" t="s">
        <v>816</v>
      </c>
      <c r="J1543" s="5" t="s">
        <v>49</v>
      </c>
      <c r="K1543" s="6" t="s">
        <v>1170</v>
      </c>
      <c r="L1543" s="6" t="s">
        <v>1171</v>
      </c>
      <c r="O1543" s="7">
        <v>10</v>
      </c>
      <c r="P1543" s="7">
        <f t="shared" si="106"/>
        <v>10</v>
      </c>
      <c r="Q1543" s="8">
        <v>41.06</v>
      </c>
      <c r="R1543" s="9">
        <f t="shared" si="107"/>
        <v>4.1059999999999999</v>
      </c>
    </row>
    <row r="1544" spans="1:18" hidden="1" outlineLevel="2" x14ac:dyDescent="0.25">
      <c r="A1544" s="5" t="s">
        <v>18</v>
      </c>
      <c r="B1544" s="5" t="s">
        <v>19</v>
      </c>
      <c r="C1544" s="5" t="s">
        <v>1167</v>
      </c>
      <c r="D1544" s="5" t="s">
        <v>21</v>
      </c>
      <c r="E1544" s="5" t="s">
        <v>22</v>
      </c>
      <c r="F1544" s="5" t="s">
        <v>241</v>
      </c>
      <c r="G1544" s="5" t="s">
        <v>264</v>
      </c>
      <c r="H1544" s="6" t="s">
        <v>267</v>
      </c>
      <c r="I1544" s="5" t="s">
        <v>268</v>
      </c>
      <c r="J1544" s="5" t="s">
        <v>27</v>
      </c>
      <c r="K1544" s="6" t="s">
        <v>1170</v>
      </c>
      <c r="L1544" s="6" t="s">
        <v>1171</v>
      </c>
      <c r="M1544" s="7">
        <v>22</v>
      </c>
      <c r="N1544" s="7">
        <v>922</v>
      </c>
      <c r="P1544" s="7">
        <f t="shared" ref="P1544:P1549" si="108">N1544+O1544</f>
        <v>922</v>
      </c>
      <c r="Q1544" s="8">
        <v>26848.09</v>
      </c>
      <c r="R1544" s="9">
        <f t="shared" ref="R1544:R1549" si="109">Q1544/P1544</f>
        <v>29.119403470715834</v>
      </c>
    </row>
    <row r="1545" spans="1:18" hidden="1" outlineLevel="2" x14ac:dyDescent="0.25">
      <c r="A1545" s="5" t="s">
        <v>18</v>
      </c>
      <c r="B1545" s="5" t="s">
        <v>19</v>
      </c>
      <c r="C1545" s="5" t="s">
        <v>1167</v>
      </c>
      <c r="D1545" s="5" t="s">
        <v>21</v>
      </c>
      <c r="E1545" s="5" t="s">
        <v>22</v>
      </c>
      <c r="F1545" s="5" t="s">
        <v>241</v>
      </c>
      <c r="G1545" s="5" t="s">
        <v>264</v>
      </c>
      <c r="H1545" s="6" t="s">
        <v>269</v>
      </c>
      <c r="I1545" s="5" t="s">
        <v>270</v>
      </c>
      <c r="J1545" s="5" t="s">
        <v>30</v>
      </c>
      <c r="K1545" s="6" t="s">
        <v>1170</v>
      </c>
      <c r="L1545" s="6" t="s">
        <v>1171</v>
      </c>
      <c r="M1545" s="7">
        <v>15</v>
      </c>
      <c r="N1545" s="7">
        <v>856</v>
      </c>
      <c r="P1545" s="7">
        <f t="shared" si="108"/>
        <v>856</v>
      </c>
      <c r="Q1545" s="8">
        <v>6602.13</v>
      </c>
      <c r="R1545" s="9">
        <f t="shared" si="109"/>
        <v>7.712768691588785</v>
      </c>
    </row>
    <row r="1546" spans="1:18" hidden="1" outlineLevel="2" x14ac:dyDescent="0.25">
      <c r="A1546" s="5" t="s">
        <v>18</v>
      </c>
      <c r="B1546" s="5" t="s">
        <v>19</v>
      </c>
      <c r="C1546" s="5" t="s">
        <v>1167</v>
      </c>
      <c r="D1546" s="5" t="s">
        <v>21</v>
      </c>
      <c r="E1546" s="5" t="s">
        <v>22</v>
      </c>
      <c r="F1546" s="5" t="s">
        <v>241</v>
      </c>
      <c r="G1546" s="5" t="s">
        <v>264</v>
      </c>
      <c r="H1546" s="6" t="s">
        <v>271</v>
      </c>
      <c r="I1546" s="5" t="s">
        <v>272</v>
      </c>
      <c r="J1546" s="5" t="s">
        <v>42</v>
      </c>
      <c r="K1546" s="6" t="s">
        <v>1170</v>
      </c>
      <c r="L1546" s="6" t="s">
        <v>1171</v>
      </c>
      <c r="M1546" s="7">
        <v>3</v>
      </c>
      <c r="N1546" s="7">
        <v>116</v>
      </c>
      <c r="P1546" s="7">
        <f t="shared" si="108"/>
        <v>116</v>
      </c>
      <c r="Q1546" s="8">
        <v>2468.52</v>
      </c>
      <c r="R1546" s="9">
        <f t="shared" si="109"/>
        <v>21.280344827586205</v>
      </c>
    </row>
    <row r="1547" spans="1:18" hidden="1" outlineLevel="2" x14ac:dyDescent="0.25">
      <c r="A1547" s="5" t="s">
        <v>18</v>
      </c>
      <c r="B1547" s="5" t="s">
        <v>19</v>
      </c>
      <c r="C1547" s="5" t="s">
        <v>1167</v>
      </c>
      <c r="D1547" s="5" t="s">
        <v>21</v>
      </c>
      <c r="E1547" s="5" t="s">
        <v>22</v>
      </c>
      <c r="F1547" s="5" t="s">
        <v>241</v>
      </c>
      <c r="G1547" s="5" t="s">
        <v>439</v>
      </c>
      <c r="H1547" s="6" t="s">
        <v>819</v>
      </c>
      <c r="I1547" s="5" t="s">
        <v>820</v>
      </c>
      <c r="J1547" s="5" t="s">
        <v>30</v>
      </c>
      <c r="K1547" s="6" t="s">
        <v>1170</v>
      </c>
      <c r="L1547" s="6" t="s">
        <v>1171</v>
      </c>
      <c r="M1547" s="7">
        <v>2</v>
      </c>
      <c r="N1547" s="7">
        <v>158</v>
      </c>
      <c r="P1547" s="7">
        <f t="shared" si="108"/>
        <v>158</v>
      </c>
      <c r="Q1547" s="8">
        <v>272.37</v>
      </c>
      <c r="R1547" s="9">
        <f t="shared" si="109"/>
        <v>1.723860759493671</v>
      </c>
    </row>
    <row r="1548" spans="1:18" hidden="1" outlineLevel="2" x14ac:dyDescent="0.25">
      <c r="A1548" s="5" t="s">
        <v>18</v>
      </c>
      <c r="B1548" s="5" t="s">
        <v>19</v>
      </c>
      <c r="C1548" s="5" t="s">
        <v>1167</v>
      </c>
      <c r="D1548" s="5" t="s">
        <v>275</v>
      </c>
      <c r="E1548" s="5" t="s">
        <v>22</v>
      </c>
      <c r="F1548" s="5" t="s">
        <v>91</v>
      </c>
      <c r="G1548" s="5" t="s">
        <v>118</v>
      </c>
      <c r="H1548" s="6" t="s">
        <v>119</v>
      </c>
      <c r="I1548" s="5" t="s">
        <v>120</v>
      </c>
      <c r="J1548" s="5" t="s">
        <v>1162</v>
      </c>
      <c r="K1548" s="6" t="s">
        <v>1170</v>
      </c>
      <c r="L1548" s="6" t="s">
        <v>1171</v>
      </c>
      <c r="M1548" s="7">
        <v>18</v>
      </c>
      <c r="N1548" s="7">
        <v>557</v>
      </c>
      <c r="P1548" s="7">
        <f t="shared" si="108"/>
        <v>557</v>
      </c>
      <c r="Q1548" s="8">
        <v>29836.31</v>
      </c>
      <c r="R1548" s="9">
        <f t="shared" si="109"/>
        <v>53.566086175942552</v>
      </c>
    </row>
    <row r="1549" spans="1:18" hidden="1" outlineLevel="2" x14ac:dyDescent="0.25">
      <c r="A1549" s="5" t="s">
        <v>18</v>
      </c>
      <c r="B1549" s="5" t="s">
        <v>19</v>
      </c>
      <c r="C1549" s="5" t="s">
        <v>1167</v>
      </c>
      <c r="D1549" s="5" t="s">
        <v>275</v>
      </c>
      <c r="E1549" s="5" t="s">
        <v>22</v>
      </c>
      <c r="F1549" s="5" t="s">
        <v>176</v>
      </c>
      <c r="G1549" s="5" t="s">
        <v>187</v>
      </c>
      <c r="H1549" s="6" t="s">
        <v>1220</v>
      </c>
      <c r="I1549" s="5" t="s">
        <v>1221</v>
      </c>
      <c r="J1549" s="5" t="s">
        <v>290</v>
      </c>
      <c r="K1549" s="6" t="s">
        <v>1170</v>
      </c>
      <c r="L1549" s="6" t="s">
        <v>1171</v>
      </c>
      <c r="O1549" s="7">
        <v>42</v>
      </c>
      <c r="P1549" s="7">
        <f t="shared" si="108"/>
        <v>42</v>
      </c>
      <c r="Q1549" s="8">
        <v>2134.5100000000002</v>
      </c>
      <c r="R1549" s="9">
        <f t="shared" si="109"/>
        <v>50.821666666666673</v>
      </c>
    </row>
    <row r="1550" spans="1:18" outlineLevel="1" collapsed="1" x14ac:dyDescent="0.25">
      <c r="A1550" s="5"/>
      <c r="B1550" s="5"/>
      <c r="C1550" s="10" t="s">
        <v>1233</v>
      </c>
      <c r="D1550" s="5"/>
      <c r="E1550" s="5"/>
      <c r="F1550" s="5"/>
      <c r="G1550" s="5"/>
      <c r="H1550" s="6"/>
      <c r="I1550" s="5"/>
      <c r="J1550" s="5"/>
      <c r="K1550" s="6"/>
      <c r="L1550" s="6"/>
      <c r="M1550" s="7">
        <f>SUBTOTAL(9,M1416:M1549)</f>
        <v>644</v>
      </c>
      <c r="N1550" s="7">
        <f>SUBTOTAL(9,N1416:N1549)</f>
        <v>37935</v>
      </c>
      <c r="O1550" s="7">
        <f>SUBTOTAL(9,O1416:O1549)</f>
        <v>20000</v>
      </c>
      <c r="P1550" s="7">
        <f>SUBTOTAL(9,P1416:P1549)</f>
        <v>57935</v>
      </c>
      <c r="Q1550" s="8">
        <f>SUBTOTAL(9,Q1416:Q1549)</f>
        <v>1533194.4600000002</v>
      </c>
      <c r="R1550" s="9">
        <f>Q1550/P1550</f>
        <v>26.46404522309485</v>
      </c>
    </row>
    <row r="1551" spans="1:18" hidden="1" outlineLevel="2" x14ac:dyDescent="0.25">
      <c r="A1551" s="5" t="s">
        <v>18</v>
      </c>
      <c r="B1551" s="5" t="s">
        <v>19</v>
      </c>
      <c r="C1551" s="5" t="s">
        <v>1234</v>
      </c>
      <c r="D1551" s="5" t="s">
        <v>21</v>
      </c>
      <c r="E1551" s="5" t="s">
        <v>22</v>
      </c>
      <c r="F1551" s="5" t="s">
        <v>23</v>
      </c>
      <c r="G1551" s="12" t="s">
        <v>24</v>
      </c>
      <c r="H1551" s="6" t="s">
        <v>1235</v>
      </c>
      <c r="I1551" s="5" t="s">
        <v>1236</v>
      </c>
      <c r="J1551" s="5" t="s">
        <v>49</v>
      </c>
      <c r="K1551" s="6" t="s">
        <v>1237</v>
      </c>
      <c r="L1551" s="6" t="s">
        <v>1238</v>
      </c>
      <c r="O1551" s="7">
        <v>235</v>
      </c>
      <c r="P1551" s="7">
        <f>SUM(N1551:O1551)</f>
        <v>235</v>
      </c>
      <c r="Q1551" s="9">
        <v>22906.01</v>
      </c>
      <c r="R1551" s="9">
        <f>Q1551/P1551</f>
        <v>97.472382978723402</v>
      </c>
    </row>
    <row r="1552" spans="1:18" hidden="1" outlineLevel="2" x14ac:dyDescent="0.25">
      <c r="A1552" s="5" t="s">
        <v>18</v>
      </c>
      <c r="B1552" s="5" t="s">
        <v>19</v>
      </c>
      <c r="C1552" s="5" t="s">
        <v>1234</v>
      </c>
      <c r="D1552" s="5" t="s">
        <v>21</v>
      </c>
      <c r="E1552" s="5" t="s">
        <v>22</v>
      </c>
      <c r="F1552" s="5" t="s">
        <v>23</v>
      </c>
      <c r="G1552" s="12" t="s">
        <v>24</v>
      </c>
      <c r="H1552" s="6" t="s">
        <v>1239</v>
      </c>
      <c r="I1552" s="5" t="s">
        <v>1240</v>
      </c>
      <c r="J1552" s="5" t="s">
        <v>49</v>
      </c>
      <c r="K1552" s="6" t="s">
        <v>1237</v>
      </c>
      <c r="L1552" s="6" t="s">
        <v>1238</v>
      </c>
      <c r="O1552" s="7">
        <v>32</v>
      </c>
      <c r="P1552" s="7">
        <f t="shared" ref="P1552:P1615" si="110">SUM(N1552:O1552)</f>
        <v>32</v>
      </c>
      <c r="Q1552" s="9">
        <v>5754.98</v>
      </c>
      <c r="R1552" s="9">
        <f t="shared" ref="R1552:R1615" si="111">Q1552/P1552</f>
        <v>179.84312499999999</v>
      </c>
    </row>
    <row r="1553" spans="1:18" hidden="1" outlineLevel="2" x14ac:dyDescent="0.25">
      <c r="A1553" s="5" t="s">
        <v>18</v>
      </c>
      <c r="B1553" s="5" t="s">
        <v>19</v>
      </c>
      <c r="C1553" s="5" t="s">
        <v>1234</v>
      </c>
      <c r="D1553" s="5" t="s">
        <v>21</v>
      </c>
      <c r="E1553" s="5" t="s">
        <v>22</v>
      </c>
      <c r="F1553" s="5" t="s">
        <v>23</v>
      </c>
      <c r="G1553" s="12" t="s">
        <v>24</v>
      </c>
      <c r="H1553" s="6" t="s">
        <v>25</v>
      </c>
      <c r="I1553" s="5" t="s">
        <v>26</v>
      </c>
      <c r="J1553" s="5" t="s">
        <v>27</v>
      </c>
      <c r="K1553" s="6" t="s">
        <v>1237</v>
      </c>
      <c r="L1553" s="6" t="s">
        <v>1238</v>
      </c>
      <c r="M1553" s="7">
        <v>20</v>
      </c>
      <c r="N1553" s="7">
        <v>1130</v>
      </c>
      <c r="P1553" s="7">
        <f t="shared" si="110"/>
        <v>1130</v>
      </c>
      <c r="Q1553" s="9">
        <v>65470.68</v>
      </c>
      <c r="R1553" s="9">
        <f t="shared" si="111"/>
        <v>57.938654867256638</v>
      </c>
    </row>
    <row r="1554" spans="1:18" hidden="1" outlineLevel="2" x14ac:dyDescent="0.25">
      <c r="A1554" s="5" t="s">
        <v>18</v>
      </c>
      <c r="B1554" s="5" t="s">
        <v>19</v>
      </c>
      <c r="C1554" s="5" t="s">
        <v>1234</v>
      </c>
      <c r="D1554" s="5" t="s">
        <v>21</v>
      </c>
      <c r="E1554" s="5" t="s">
        <v>22</v>
      </c>
      <c r="F1554" s="5" t="s">
        <v>23</v>
      </c>
      <c r="G1554" s="12" t="s">
        <v>24</v>
      </c>
      <c r="H1554" s="6" t="s">
        <v>297</v>
      </c>
      <c r="I1554" s="5" t="s">
        <v>298</v>
      </c>
      <c r="J1554" s="5" t="s">
        <v>42</v>
      </c>
      <c r="K1554" s="6" t="s">
        <v>1237</v>
      </c>
      <c r="L1554" s="6" t="s">
        <v>1238</v>
      </c>
      <c r="M1554" s="7">
        <v>1</v>
      </c>
      <c r="N1554" s="7">
        <v>50</v>
      </c>
      <c r="P1554" s="7">
        <f t="shared" si="110"/>
        <v>50</v>
      </c>
      <c r="Q1554" s="9">
        <v>9862.2000000000007</v>
      </c>
      <c r="R1554" s="9">
        <f t="shared" si="111"/>
        <v>197.24400000000003</v>
      </c>
    </row>
    <row r="1555" spans="1:18" hidden="1" outlineLevel="2" x14ac:dyDescent="0.25">
      <c r="A1555" s="5" t="s">
        <v>18</v>
      </c>
      <c r="B1555" s="5" t="s">
        <v>19</v>
      </c>
      <c r="C1555" s="5" t="s">
        <v>1234</v>
      </c>
      <c r="D1555" s="5" t="s">
        <v>21</v>
      </c>
      <c r="E1555" s="5" t="s">
        <v>22</v>
      </c>
      <c r="F1555" s="5" t="s">
        <v>23</v>
      </c>
      <c r="G1555" s="12" t="s">
        <v>740</v>
      </c>
      <c r="H1555" s="6" t="s">
        <v>743</v>
      </c>
      <c r="I1555" s="5" t="s">
        <v>744</v>
      </c>
      <c r="J1555" s="5" t="s">
        <v>27</v>
      </c>
      <c r="K1555" s="6" t="s">
        <v>1237</v>
      </c>
      <c r="L1555" s="6" t="s">
        <v>1238</v>
      </c>
      <c r="M1555" s="7">
        <v>5</v>
      </c>
      <c r="N1555" s="7">
        <v>322</v>
      </c>
      <c r="P1555" s="7">
        <f t="shared" si="110"/>
        <v>322</v>
      </c>
      <c r="Q1555" s="9">
        <v>168.05</v>
      </c>
      <c r="R1555" s="9">
        <f t="shared" si="111"/>
        <v>0.52189440993788827</v>
      </c>
    </row>
    <row r="1556" spans="1:18" hidden="1" outlineLevel="2" x14ac:dyDescent="0.25">
      <c r="A1556" s="5" t="s">
        <v>18</v>
      </c>
      <c r="B1556" s="5" t="s">
        <v>19</v>
      </c>
      <c r="C1556" s="5" t="s">
        <v>1234</v>
      </c>
      <c r="D1556" s="5" t="s">
        <v>21</v>
      </c>
      <c r="E1556" s="5" t="s">
        <v>22</v>
      </c>
      <c r="F1556" s="5" t="s">
        <v>23</v>
      </c>
      <c r="G1556" s="12" t="s">
        <v>33</v>
      </c>
      <c r="H1556" s="6" t="s">
        <v>34</v>
      </c>
      <c r="I1556" s="5" t="s">
        <v>35</v>
      </c>
      <c r="J1556" s="5" t="s">
        <v>27</v>
      </c>
      <c r="K1556" s="6" t="s">
        <v>1237</v>
      </c>
      <c r="L1556" s="6" t="s">
        <v>1238</v>
      </c>
      <c r="M1556" s="7">
        <v>7</v>
      </c>
      <c r="N1556" s="7">
        <v>445</v>
      </c>
      <c r="P1556" s="7">
        <f t="shared" si="110"/>
        <v>445</v>
      </c>
      <c r="Q1556" s="9">
        <v>8284.69</v>
      </c>
      <c r="R1556" s="9">
        <f t="shared" si="111"/>
        <v>18.617280898876405</v>
      </c>
    </row>
    <row r="1557" spans="1:18" hidden="1" outlineLevel="2" x14ac:dyDescent="0.25">
      <c r="A1557" s="5" t="s">
        <v>18</v>
      </c>
      <c r="B1557" s="5" t="s">
        <v>19</v>
      </c>
      <c r="C1557" s="5" t="s">
        <v>1234</v>
      </c>
      <c r="D1557" s="5" t="s">
        <v>21</v>
      </c>
      <c r="E1557" s="5" t="s">
        <v>22</v>
      </c>
      <c r="F1557" s="5" t="s">
        <v>23</v>
      </c>
      <c r="G1557" s="12" t="s">
        <v>36</v>
      </c>
      <c r="H1557" s="6" t="s">
        <v>1241</v>
      </c>
      <c r="I1557" s="5" t="s">
        <v>1242</v>
      </c>
      <c r="J1557" s="5" t="s">
        <v>49</v>
      </c>
      <c r="K1557" s="6" t="s">
        <v>1237</v>
      </c>
      <c r="L1557" s="6" t="s">
        <v>1238</v>
      </c>
      <c r="O1557" s="7">
        <v>528</v>
      </c>
      <c r="P1557" s="7">
        <f t="shared" si="110"/>
        <v>528</v>
      </c>
      <c r="Q1557" s="9">
        <v>31920.45</v>
      </c>
      <c r="R1557" s="9">
        <f t="shared" si="111"/>
        <v>60.455397727272725</v>
      </c>
    </row>
    <row r="1558" spans="1:18" hidden="1" outlineLevel="2" x14ac:dyDescent="0.25">
      <c r="A1558" s="5" t="s">
        <v>18</v>
      </c>
      <c r="B1558" s="5" t="s">
        <v>19</v>
      </c>
      <c r="C1558" s="5" t="s">
        <v>1234</v>
      </c>
      <c r="D1558" s="5" t="s">
        <v>21</v>
      </c>
      <c r="E1558" s="5" t="s">
        <v>22</v>
      </c>
      <c r="F1558" s="5" t="s">
        <v>23</v>
      </c>
      <c r="G1558" s="12" t="s">
        <v>36</v>
      </c>
      <c r="H1558" s="6" t="s">
        <v>37</v>
      </c>
      <c r="I1558" s="5" t="s">
        <v>38</v>
      </c>
      <c r="J1558" s="5" t="s">
        <v>27</v>
      </c>
      <c r="K1558" s="6" t="s">
        <v>1237</v>
      </c>
      <c r="L1558" s="6" t="s">
        <v>1238</v>
      </c>
      <c r="M1558" s="7">
        <v>14</v>
      </c>
      <c r="N1558" s="7">
        <v>684</v>
      </c>
      <c r="P1558" s="7">
        <f t="shared" si="110"/>
        <v>684</v>
      </c>
      <c r="Q1558" s="9">
        <v>22129.39</v>
      </c>
      <c r="R1558" s="9">
        <f t="shared" si="111"/>
        <v>32.352909356725142</v>
      </c>
    </row>
    <row r="1559" spans="1:18" hidden="1" outlineLevel="2" x14ac:dyDescent="0.25">
      <c r="A1559" s="5" t="s">
        <v>18</v>
      </c>
      <c r="B1559" s="5" t="s">
        <v>19</v>
      </c>
      <c r="C1559" s="5" t="s">
        <v>1234</v>
      </c>
      <c r="D1559" s="5" t="s">
        <v>21</v>
      </c>
      <c r="E1559" s="5" t="s">
        <v>22</v>
      </c>
      <c r="F1559" s="5" t="s">
        <v>23</v>
      </c>
      <c r="G1559" s="12" t="s">
        <v>36</v>
      </c>
      <c r="H1559" s="6" t="s">
        <v>899</v>
      </c>
      <c r="I1559" s="5" t="s">
        <v>900</v>
      </c>
      <c r="J1559" s="5" t="s">
        <v>30</v>
      </c>
      <c r="K1559" s="6" t="s">
        <v>1237</v>
      </c>
      <c r="L1559" s="6" t="s">
        <v>1238</v>
      </c>
      <c r="M1559" s="7">
        <v>2</v>
      </c>
      <c r="N1559" s="7">
        <v>101</v>
      </c>
      <c r="P1559" s="7">
        <f t="shared" si="110"/>
        <v>101</v>
      </c>
      <c r="Q1559" s="9">
        <v>6693.3</v>
      </c>
      <c r="R1559" s="9">
        <f t="shared" si="111"/>
        <v>66.270297029702974</v>
      </c>
    </row>
    <row r="1560" spans="1:18" hidden="1" outlineLevel="2" x14ac:dyDescent="0.25">
      <c r="A1560" s="5" t="s">
        <v>18</v>
      </c>
      <c r="B1560" s="5" t="s">
        <v>19</v>
      </c>
      <c r="C1560" s="5" t="s">
        <v>1234</v>
      </c>
      <c r="D1560" s="5" t="s">
        <v>21</v>
      </c>
      <c r="E1560" s="5" t="s">
        <v>22</v>
      </c>
      <c r="F1560" s="5" t="s">
        <v>23</v>
      </c>
      <c r="G1560" s="12" t="s">
        <v>39</v>
      </c>
      <c r="H1560" s="6" t="s">
        <v>827</v>
      </c>
      <c r="I1560" s="5" t="s">
        <v>828</v>
      </c>
      <c r="J1560" s="5" t="s">
        <v>27</v>
      </c>
      <c r="K1560" s="6" t="s">
        <v>1237</v>
      </c>
      <c r="L1560" s="6" t="s">
        <v>1238</v>
      </c>
      <c r="M1560" s="7">
        <v>13</v>
      </c>
      <c r="N1560" s="7">
        <v>568</v>
      </c>
      <c r="P1560" s="7">
        <f t="shared" si="110"/>
        <v>568</v>
      </c>
      <c r="Q1560" s="9">
        <v>11799.63</v>
      </c>
      <c r="R1560" s="9">
        <f t="shared" si="111"/>
        <v>20.773996478873237</v>
      </c>
    </row>
    <row r="1561" spans="1:18" hidden="1" outlineLevel="2" x14ac:dyDescent="0.25">
      <c r="A1561" s="5" t="s">
        <v>18</v>
      </c>
      <c r="B1561" s="5" t="s">
        <v>19</v>
      </c>
      <c r="C1561" s="5" t="s">
        <v>1234</v>
      </c>
      <c r="D1561" s="5" t="s">
        <v>21</v>
      </c>
      <c r="E1561" s="5" t="s">
        <v>22</v>
      </c>
      <c r="F1561" s="5" t="s">
        <v>23</v>
      </c>
      <c r="G1561" s="12" t="s">
        <v>39</v>
      </c>
      <c r="H1561" s="6" t="s">
        <v>301</v>
      </c>
      <c r="I1561" s="5" t="s">
        <v>302</v>
      </c>
      <c r="J1561" s="5" t="s">
        <v>30</v>
      </c>
      <c r="K1561" s="6" t="s">
        <v>1237</v>
      </c>
      <c r="L1561" s="6" t="s">
        <v>1238</v>
      </c>
      <c r="M1561" s="7">
        <v>2</v>
      </c>
      <c r="N1561" s="7">
        <v>296</v>
      </c>
      <c r="P1561" s="7">
        <f t="shared" si="110"/>
        <v>296</v>
      </c>
      <c r="Q1561" s="9">
        <v>30543.85</v>
      </c>
      <c r="R1561" s="9">
        <f t="shared" si="111"/>
        <v>103.18868243243243</v>
      </c>
    </row>
    <row r="1562" spans="1:18" hidden="1" outlineLevel="2" x14ac:dyDescent="0.25">
      <c r="A1562" s="5" t="s">
        <v>18</v>
      </c>
      <c r="B1562" s="5" t="s">
        <v>19</v>
      </c>
      <c r="C1562" s="5" t="s">
        <v>1234</v>
      </c>
      <c r="D1562" s="5" t="s">
        <v>21</v>
      </c>
      <c r="E1562" s="5" t="s">
        <v>22</v>
      </c>
      <c r="F1562" s="5" t="s">
        <v>23</v>
      </c>
      <c r="G1562" s="12" t="s">
        <v>39</v>
      </c>
      <c r="H1562" s="6" t="s">
        <v>40</v>
      </c>
      <c r="I1562" s="5" t="s">
        <v>41</v>
      </c>
      <c r="J1562" s="5" t="s">
        <v>42</v>
      </c>
      <c r="K1562" s="6" t="s">
        <v>1237</v>
      </c>
      <c r="L1562" s="6" t="s">
        <v>1238</v>
      </c>
      <c r="M1562" s="7">
        <v>1</v>
      </c>
      <c r="N1562" s="7">
        <v>221</v>
      </c>
      <c r="P1562" s="7">
        <f t="shared" si="110"/>
        <v>221</v>
      </c>
      <c r="Q1562" s="9">
        <v>1976.81</v>
      </c>
      <c r="R1562" s="9">
        <f t="shared" si="111"/>
        <v>8.944841628959276</v>
      </c>
    </row>
    <row r="1563" spans="1:18" hidden="1" outlineLevel="2" x14ac:dyDescent="0.25">
      <c r="A1563" s="5" t="s">
        <v>18</v>
      </c>
      <c r="B1563" s="5" t="s">
        <v>19</v>
      </c>
      <c r="C1563" s="5" t="s">
        <v>1234</v>
      </c>
      <c r="D1563" s="5" t="s">
        <v>21</v>
      </c>
      <c r="E1563" s="5" t="s">
        <v>22</v>
      </c>
      <c r="F1563" s="5" t="s">
        <v>43</v>
      </c>
      <c r="G1563" s="12" t="s">
        <v>44</v>
      </c>
      <c r="H1563" s="6" t="s">
        <v>1243</v>
      </c>
      <c r="I1563" s="5" t="s">
        <v>46</v>
      </c>
      <c r="J1563" s="5" t="s">
        <v>49</v>
      </c>
      <c r="K1563" s="6" t="s">
        <v>1237</v>
      </c>
      <c r="L1563" s="6" t="s">
        <v>1238</v>
      </c>
      <c r="O1563" s="7">
        <v>947</v>
      </c>
      <c r="P1563" s="7">
        <f t="shared" si="110"/>
        <v>947</v>
      </c>
      <c r="Q1563" s="9">
        <v>13964.24</v>
      </c>
      <c r="R1563" s="9">
        <f t="shared" si="111"/>
        <v>14.745765575501583</v>
      </c>
    </row>
    <row r="1564" spans="1:18" hidden="1" outlineLevel="2" x14ac:dyDescent="0.25">
      <c r="A1564" s="5" t="s">
        <v>18</v>
      </c>
      <c r="B1564" s="5" t="s">
        <v>19</v>
      </c>
      <c r="C1564" s="5" t="s">
        <v>1234</v>
      </c>
      <c r="D1564" s="5" t="s">
        <v>21</v>
      </c>
      <c r="E1564" s="5" t="s">
        <v>22</v>
      </c>
      <c r="F1564" s="5" t="s">
        <v>43</v>
      </c>
      <c r="G1564" s="12" t="s">
        <v>44</v>
      </c>
      <c r="H1564" s="6" t="s">
        <v>1244</v>
      </c>
      <c r="I1564" s="5" t="s">
        <v>839</v>
      </c>
      <c r="J1564" s="5" t="s">
        <v>47</v>
      </c>
      <c r="K1564" s="6" t="s">
        <v>1237</v>
      </c>
      <c r="L1564" s="6" t="s">
        <v>1238</v>
      </c>
      <c r="O1564" s="7">
        <v>363</v>
      </c>
      <c r="P1564" s="7">
        <f t="shared" si="110"/>
        <v>363</v>
      </c>
      <c r="Q1564" s="9">
        <v>2828.67</v>
      </c>
      <c r="R1564" s="9">
        <f t="shared" si="111"/>
        <v>7.7924793388429752</v>
      </c>
    </row>
    <row r="1565" spans="1:18" hidden="1" outlineLevel="2" x14ac:dyDescent="0.25">
      <c r="A1565" s="5" t="s">
        <v>18</v>
      </c>
      <c r="B1565" s="5" t="s">
        <v>19</v>
      </c>
      <c r="C1565" s="5" t="s">
        <v>1234</v>
      </c>
      <c r="D1565" s="5" t="s">
        <v>21</v>
      </c>
      <c r="E1565" s="5" t="s">
        <v>22</v>
      </c>
      <c r="F1565" s="5" t="s">
        <v>43</v>
      </c>
      <c r="G1565" s="12" t="s">
        <v>44</v>
      </c>
      <c r="H1565" s="6" t="s">
        <v>1245</v>
      </c>
      <c r="I1565" s="5" t="s">
        <v>46</v>
      </c>
      <c r="J1565" s="5" t="s">
        <v>49</v>
      </c>
      <c r="K1565" s="6" t="s">
        <v>1237</v>
      </c>
      <c r="L1565" s="6" t="s">
        <v>1238</v>
      </c>
      <c r="O1565" s="7">
        <v>528</v>
      </c>
      <c r="P1565" s="7">
        <f t="shared" si="110"/>
        <v>528</v>
      </c>
      <c r="Q1565" s="9">
        <v>12269.05</v>
      </c>
      <c r="R1565" s="9">
        <f t="shared" si="111"/>
        <v>23.236837121212119</v>
      </c>
    </row>
    <row r="1566" spans="1:18" hidden="1" outlineLevel="2" x14ac:dyDescent="0.25">
      <c r="A1566" s="5" t="s">
        <v>18</v>
      </c>
      <c r="B1566" s="5" t="s">
        <v>19</v>
      </c>
      <c r="C1566" s="5" t="s">
        <v>1234</v>
      </c>
      <c r="D1566" s="5" t="s">
        <v>21</v>
      </c>
      <c r="E1566" s="5" t="s">
        <v>22</v>
      </c>
      <c r="F1566" s="5" t="s">
        <v>43</v>
      </c>
      <c r="G1566" s="12" t="s">
        <v>44</v>
      </c>
      <c r="H1566" s="6" t="s">
        <v>1246</v>
      </c>
      <c r="I1566" s="5" t="s">
        <v>839</v>
      </c>
      <c r="J1566" s="5" t="s">
        <v>47</v>
      </c>
      <c r="K1566" s="6" t="s">
        <v>1237</v>
      </c>
      <c r="L1566" s="6" t="s">
        <v>1238</v>
      </c>
      <c r="O1566" s="7">
        <v>84</v>
      </c>
      <c r="P1566" s="7">
        <f t="shared" si="110"/>
        <v>84</v>
      </c>
      <c r="Q1566" s="9">
        <v>346.14</v>
      </c>
      <c r="R1566" s="9">
        <f t="shared" si="111"/>
        <v>4.1207142857142856</v>
      </c>
    </row>
    <row r="1567" spans="1:18" hidden="1" outlineLevel="2" x14ac:dyDescent="0.25">
      <c r="A1567" s="5" t="s">
        <v>18</v>
      </c>
      <c r="B1567" s="5" t="s">
        <v>19</v>
      </c>
      <c r="C1567" s="5" t="s">
        <v>1234</v>
      </c>
      <c r="D1567" s="5" t="s">
        <v>21</v>
      </c>
      <c r="E1567" s="5" t="s">
        <v>22</v>
      </c>
      <c r="F1567" s="5" t="s">
        <v>43</v>
      </c>
      <c r="G1567" s="12" t="s">
        <v>44</v>
      </c>
      <c r="H1567" s="6" t="s">
        <v>1247</v>
      </c>
      <c r="I1567" s="5" t="s">
        <v>46</v>
      </c>
      <c r="J1567" s="5" t="s">
        <v>49</v>
      </c>
      <c r="K1567" s="6" t="s">
        <v>1237</v>
      </c>
      <c r="L1567" s="6" t="s">
        <v>1238</v>
      </c>
      <c r="O1567" s="7">
        <v>103</v>
      </c>
      <c r="P1567" s="7">
        <f t="shared" si="110"/>
        <v>103</v>
      </c>
      <c r="Q1567" s="9">
        <v>4113.08</v>
      </c>
      <c r="R1567" s="9">
        <f t="shared" si="111"/>
        <v>39.93281553398058</v>
      </c>
    </row>
    <row r="1568" spans="1:18" hidden="1" outlineLevel="2" x14ac:dyDescent="0.25">
      <c r="A1568" s="5" t="s">
        <v>18</v>
      </c>
      <c r="B1568" s="5" t="s">
        <v>19</v>
      </c>
      <c r="C1568" s="5" t="s">
        <v>1234</v>
      </c>
      <c r="D1568" s="5" t="s">
        <v>21</v>
      </c>
      <c r="E1568" s="5" t="s">
        <v>22</v>
      </c>
      <c r="F1568" s="5" t="s">
        <v>43</v>
      </c>
      <c r="G1568" s="12" t="s">
        <v>44</v>
      </c>
      <c r="H1568" s="6" t="s">
        <v>1248</v>
      </c>
      <c r="I1568" s="5" t="s">
        <v>46</v>
      </c>
      <c r="J1568" s="5" t="s">
        <v>49</v>
      </c>
      <c r="K1568" s="6" t="s">
        <v>1237</v>
      </c>
      <c r="L1568" s="6" t="s">
        <v>1238</v>
      </c>
      <c r="O1568" s="7">
        <v>265</v>
      </c>
      <c r="P1568" s="7">
        <f t="shared" si="110"/>
        <v>265</v>
      </c>
      <c r="Q1568" s="9">
        <v>6918.63</v>
      </c>
      <c r="R1568" s="9">
        <f t="shared" si="111"/>
        <v>26.108037735849056</v>
      </c>
    </row>
    <row r="1569" spans="1:18" hidden="1" outlineLevel="2" x14ac:dyDescent="0.25">
      <c r="A1569" s="5" t="s">
        <v>18</v>
      </c>
      <c r="B1569" s="5" t="s">
        <v>19</v>
      </c>
      <c r="C1569" s="5" t="s">
        <v>1234</v>
      </c>
      <c r="D1569" s="5" t="s">
        <v>21</v>
      </c>
      <c r="E1569" s="5" t="s">
        <v>22</v>
      </c>
      <c r="F1569" s="5" t="s">
        <v>43</v>
      </c>
      <c r="G1569" s="12" t="s">
        <v>44</v>
      </c>
      <c r="H1569" s="6" t="s">
        <v>1249</v>
      </c>
      <c r="I1569" s="5" t="s">
        <v>46</v>
      </c>
      <c r="J1569" s="5" t="s">
        <v>49</v>
      </c>
      <c r="K1569" s="6" t="s">
        <v>1237</v>
      </c>
      <c r="L1569" s="6" t="s">
        <v>1238</v>
      </c>
      <c r="O1569" s="7">
        <v>95</v>
      </c>
      <c r="P1569" s="7">
        <f t="shared" si="110"/>
        <v>95</v>
      </c>
      <c r="Q1569" s="9">
        <v>5078.1899999999996</v>
      </c>
      <c r="R1569" s="9">
        <f t="shared" si="111"/>
        <v>53.454631578947364</v>
      </c>
    </row>
    <row r="1570" spans="1:18" hidden="1" outlineLevel="2" x14ac:dyDescent="0.25">
      <c r="A1570" s="5" t="s">
        <v>18</v>
      </c>
      <c r="B1570" s="5" t="s">
        <v>19</v>
      </c>
      <c r="C1570" s="5" t="s">
        <v>1234</v>
      </c>
      <c r="D1570" s="5" t="s">
        <v>21</v>
      </c>
      <c r="E1570" s="5" t="s">
        <v>22</v>
      </c>
      <c r="F1570" s="5" t="s">
        <v>43</v>
      </c>
      <c r="G1570" s="12" t="s">
        <v>44</v>
      </c>
      <c r="H1570" s="6" t="s">
        <v>54</v>
      </c>
      <c r="I1570" s="5" t="s">
        <v>55</v>
      </c>
      <c r="J1570" s="5" t="s">
        <v>27</v>
      </c>
      <c r="K1570" s="6" t="s">
        <v>1237</v>
      </c>
      <c r="L1570" s="6" t="s">
        <v>1238</v>
      </c>
      <c r="M1570" s="7">
        <v>13</v>
      </c>
      <c r="N1570" s="7">
        <v>550</v>
      </c>
      <c r="P1570" s="7">
        <f t="shared" si="110"/>
        <v>550</v>
      </c>
      <c r="Q1570" s="9">
        <v>6948.85</v>
      </c>
      <c r="R1570" s="9">
        <f t="shared" si="111"/>
        <v>12.634272727272728</v>
      </c>
    </row>
    <row r="1571" spans="1:18" hidden="1" outlineLevel="2" x14ac:dyDescent="0.25">
      <c r="A1571" s="5" t="s">
        <v>18</v>
      </c>
      <c r="B1571" s="5" t="s">
        <v>19</v>
      </c>
      <c r="C1571" s="5" t="s">
        <v>1234</v>
      </c>
      <c r="D1571" s="5" t="s">
        <v>21</v>
      </c>
      <c r="E1571" s="5" t="s">
        <v>22</v>
      </c>
      <c r="F1571" s="5" t="s">
        <v>43</v>
      </c>
      <c r="G1571" s="12" t="s">
        <v>44</v>
      </c>
      <c r="H1571" s="6" t="s">
        <v>56</v>
      </c>
      <c r="I1571" s="5" t="s">
        <v>57</v>
      </c>
      <c r="J1571" s="5" t="s">
        <v>30</v>
      </c>
      <c r="K1571" s="6" t="s">
        <v>1237</v>
      </c>
      <c r="L1571" s="6" t="s">
        <v>1238</v>
      </c>
      <c r="M1571" s="7">
        <v>4</v>
      </c>
      <c r="N1571" s="7">
        <v>225</v>
      </c>
      <c r="P1571" s="7">
        <f t="shared" si="110"/>
        <v>225</v>
      </c>
      <c r="Q1571" s="9">
        <v>6186.79</v>
      </c>
      <c r="R1571" s="9">
        <f t="shared" si="111"/>
        <v>27.496844444444445</v>
      </c>
    </row>
    <row r="1572" spans="1:18" hidden="1" outlineLevel="2" x14ac:dyDescent="0.25">
      <c r="A1572" s="5" t="s">
        <v>18</v>
      </c>
      <c r="B1572" s="5" t="s">
        <v>19</v>
      </c>
      <c r="C1572" s="5" t="s">
        <v>1234</v>
      </c>
      <c r="D1572" s="5" t="s">
        <v>21</v>
      </c>
      <c r="E1572" s="5" t="s">
        <v>22</v>
      </c>
      <c r="F1572" s="5" t="s">
        <v>43</v>
      </c>
      <c r="G1572" s="12" t="s">
        <v>58</v>
      </c>
      <c r="H1572" s="6" t="s">
        <v>1250</v>
      </c>
      <c r="I1572" s="5" t="s">
        <v>46</v>
      </c>
      <c r="J1572" s="5" t="s">
        <v>47</v>
      </c>
      <c r="K1572" s="6" t="s">
        <v>1237</v>
      </c>
      <c r="L1572" s="6" t="s">
        <v>1238</v>
      </c>
      <c r="O1572" s="7">
        <v>697</v>
      </c>
      <c r="P1572" s="7">
        <f t="shared" si="110"/>
        <v>697</v>
      </c>
      <c r="Q1572" s="9">
        <v>5620.02</v>
      </c>
      <c r="R1572" s="9">
        <f t="shared" si="111"/>
        <v>8.0631563845050227</v>
      </c>
    </row>
    <row r="1573" spans="1:18" hidden="1" outlineLevel="2" x14ac:dyDescent="0.25">
      <c r="A1573" s="5" t="s">
        <v>18</v>
      </c>
      <c r="B1573" s="5" t="s">
        <v>19</v>
      </c>
      <c r="C1573" s="5" t="s">
        <v>1234</v>
      </c>
      <c r="D1573" s="5" t="s">
        <v>21</v>
      </c>
      <c r="E1573" s="5" t="s">
        <v>22</v>
      </c>
      <c r="F1573" s="5" t="s">
        <v>43</v>
      </c>
      <c r="G1573" s="12" t="s">
        <v>58</v>
      </c>
      <c r="H1573" s="6" t="s">
        <v>1250</v>
      </c>
      <c r="I1573" s="5" t="s">
        <v>46</v>
      </c>
      <c r="J1573" s="5" t="s">
        <v>49</v>
      </c>
      <c r="K1573" s="6" t="s">
        <v>1237</v>
      </c>
      <c r="L1573" s="6" t="s">
        <v>1238</v>
      </c>
      <c r="O1573" s="7">
        <v>1573</v>
      </c>
      <c r="P1573" s="7">
        <f t="shared" si="110"/>
        <v>1573</v>
      </c>
      <c r="Q1573" s="9">
        <v>10558.71</v>
      </c>
      <c r="R1573" s="9">
        <f t="shared" si="111"/>
        <v>6.7124666242848052</v>
      </c>
    </row>
    <row r="1574" spans="1:18" hidden="1" outlineLevel="2" x14ac:dyDescent="0.25">
      <c r="A1574" s="5" t="s">
        <v>18</v>
      </c>
      <c r="B1574" s="5" t="s">
        <v>19</v>
      </c>
      <c r="C1574" s="5" t="s">
        <v>1234</v>
      </c>
      <c r="D1574" s="5" t="s">
        <v>21</v>
      </c>
      <c r="E1574" s="5" t="s">
        <v>22</v>
      </c>
      <c r="F1574" s="5" t="s">
        <v>43</v>
      </c>
      <c r="G1574" s="12" t="s">
        <v>58</v>
      </c>
      <c r="H1574" s="6" t="s">
        <v>1251</v>
      </c>
      <c r="I1574" s="5" t="s">
        <v>1252</v>
      </c>
      <c r="J1574" s="5" t="s">
        <v>49</v>
      </c>
      <c r="K1574" s="6" t="s">
        <v>1237</v>
      </c>
      <c r="L1574" s="6" t="s">
        <v>1238</v>
      </c>
      <c r="O1574" s="7">
        <v>934</v>
      </c>
      <c r="P1574" s="7">
        <f t="shared" si="110"/>
        <v>934</v>
      </c>
      <c r="Q1574" s="9">
        <v>53485.16</v>
      </c>
      <c r="R1574" s="9">
        <f t="shared" si="111"/>
        <v>57.264625267665956</v>
      </c>
    </row>
    <row r="1575" spans="1:18" hidden="1" outlineLevel="2" x14ac:dyDescent="0.25">
      <c r="A1575" s="5" t="s">
        <v>18</v>
      </c>
      <c r="B1575" s="5" t="s">
        <v>19</v>
      </c>
      <c r="C1575" s="5" t="s">
        <v>1234</v>
      </c>
      <c r="D1575" s="5" t="s">
        <v>21</v>
      </c>
      <c r="E1575" s="5" t="s">
        <v>22</v>
      </c>
      <c r="F1575" s="5" t="s">
        <v>43</v>
      </c>
      <c r="G1575" s="12" t="s">
        <v>58</v>
      </c>
      <c r="H1575" s="6" t="s">
        <v>1253</v>
      </c>
      <c r="I1575" s="5" t="s">
        <v>1252</v>
      </c>
      <c r="J1575" s="5" t="s">
        <v>49</v>
      </c>
      <c r="K1575" s="6" t="s">
        <v>1237</v>
      </c>
      <c r="L1575" s="6" t="s">
        <v>1238</v>
      </c>
      <c r="O1575" s="7">
        <v>643</v>
      </c>
      <c r="P1575" s="7">
        <f t="shared" si="110"/>
        <v>643</v>
      </c>
      <c r="Q1575" s="9">
        <v>33580.1</v>
      </c>
      <c r="R1575" s="9">
        <f t="shared" si="111"/>
        <v>52.224105754276827</v>
      </c>
    </row>
    <row r="1576" spans="1:18" hidden="1" outlineLevel="2" x14ac:dyDescent="0.25">
      <c r="A1576" s="5" t="s">
        <v>18</v>
      </c>
      <c r="B1576" s="5" t="s">
        <v>19</v>
      </c>
      <c r="C1576" s="5" t="s">
        <v>1234</v>
      </c>
      <c r="D1576" s="5" t="s">
        <v>21</v>
      </c>
      <c r="E1576" s="5" t="s">
        <v>22</v>
      </c>
      <c r="F1576" s="5" t="s">
        <v>43</v>
      </c>
      <c r="G1576" s="12" t="s">
        <v>58</v>
      </c>
      <c r="H1576" s="6" t="s">
        <v>1254</v>
      </c>
      <c r="I1576" s="5" t="s">
        <v>1252</v>
      </c>
      <c r="J1576" s="5" t="s">
        <v>49</v>
      </c>
      <c r="K1576" s="6" t="s">
        <v>1237</v>
      </c>
      <c r="L1576" s="6" t="s">
        <v>1238</v>
      </c>
      <c r="O1576" s="7">
        <v>107</v>
      </c>
      <c r="P1576" s="7">
        <f t="shared" si="110"/>
        <v>107</v>
      </c>
      <c r="Q1576" s="9">
        <v>5147.4799999999996</v>
      </c>
      <c r="R1576" s="9">
        <f t="shared" si="111"/>
        <v>48.107289719626166</v>
      </c>
    </row>
    <row r="1577" spans="1:18" hidden="1" outlineLevel="2" x14ac:dyDescent="0.25">
      <c r="A1577" s="5" t="s">
        <v>18</v>
      </c>
      <c r="B1577" s="5" t="s">
        <v>19</v>
      </c>
      <c r="C1577" s="5" t="s">
        <v>1234</v>
      </c>
      <c r="D1577" s="5" t="s">
        <v>21</v>
      </c>
      <c r="E1577" s="5" t="s">
        <v>22</v>
      </c>
      <c r="F1577" s="5" t="s">
        <v>43</v>
      </c>
      <c r="G1577" s="12" t="s">
        <v>58</v>
      </c>
      <c r="H1577" s="6" t="s">
        <v>62</v>
      </c>
      <c r="I1577" s="5" t="s">
        <v>63</v>
      </c>
      <c r="J1577" s="5" t="s">
        <v>30</v>
      </c>
      <c r="K1577" s="6" t="s">
        <v>1237</v>
      </c>
      <c r="L1577" s="6" t="s">
        <v>1238</v>
      </c>
      <c r="M1577" s="7">
        <v>10</v>
      </c>
      <c r="N1577" s="7">
        <v>594</v>
      </c>
      <c r="P1577" s="7">
        <f t="shared" si="110"/>
        <v>594</v>
      </c>
      <c r="Q1577" s="9">
        <v>8763.94</v>
      </c>
      <c r="R1577" s="9">
        <f t="shared" si="111"/>
        <v>14.754107744107746</v>
      </c>
    </row>
    <row r="1578" spans="1:18" hidden="1" outlineLevel="2" x14ac:dyDescent="0.25">
      <c r="A1578" s="5" t="s">
        <v>18</v>
      </c>
      <c r="B1578" s="5" t="s">
        <v>19</v>
      </c>
      <c r="C1578" s="5" t="s">
        <v>1234</v>
      </c>
      <c r="D1578" s="5" t="s">
        <v>21</v>
      </c>
      <c r="E1578" s="5" t="s">
        <v>22</v>
      </c>
      <c r="F1578" s="5" t="s">
        <v>43</v>
      </c>
      <c r="G1578" s="12" t="s">
        <v>64</v>
      </c>
      <c r="H1578" s="6" t="s">
        <v>67</v>
      </c>
      <c r="I1578" s="5" t="s">
        <v>68</v>
      </c>
      <c r="J1578" s="5" t="s">
        <v>30</v>
      </c>
      <c r="K1578" s="6" t="s">
        <v>1237</v>
      </c>
      <c r="L1578" s="6" t="s">
        <v>1238</v>
      </c>
      <c r="M1578" s="7">
        <v>1</v>
      </c>
      <c r="N1578" s="7">
        <v>46</v>
      </c>
      <c r="P1578" s="7">
        <f t="shared" si="110"/>
        <v>46</v>
      </c>
      <c r="Q1578" s="9">
        <v>391.71</v>
      </c>
      <c r="R1578" s="9">
        <f t="shared" si="111"/>
        <v>8.5154347826086951</v>
      </c>
    </row>
    <row r="1579" spans="1:18" hidden="1" outlineLevel="2" x14ac:dyDescent="0.25">
      <c r="A1579" s="5" t="s">
        <v>18</v>
      </c>
      <c r="B1579" s="5" t="s">
        <v>19</v>
      </c>
      <c r="C1579" s="5" t="s">
        <v>1234</v>
      </c>
      <c r="D1579" s="5" t="s">
        <v>21</v>
      </c>
      <c r="E1579" s="5" t="s">
        <v>22</v>
      </c>
      <c r="F1579" s="5" t="s">
        <v>43</v>
      </c>
      <c r="G1579" s="12" t="s">
        <v>71</v>
      </c>
      <c r="H1579" s="6" t="s">
        <v>1255</v>
      </c>
      <c r="I1579" s="5" t="s">
        <v>46</v>
      </c>
      <c r="J1579" s="5" t="s">
        <v>47</v>
      </c>
      <c r="K1579" s="6" t="s">
        <v>1237</v>
      </c>
      <c r="L1579" s="6" t="s">
        <v>1238</v>
      </c>
      <c r="O1579" s="7">
        <v>168</v>
      </c>
      <c r="P1579" s="7">
        <f t="shared" si="110"/>
        <v>168</v>
      </c>
      <c r="Q1579" s="9">
        <v>1417.39</v>
      </c>
      <c r="R1579" s="9">
        <f t="shared" si="111"/>
        <v>8.4368452380952395</v>
      </c>
    </row>
    <row r="1580" spans="1:18" hidden="1" outlineLevel="2" x14ac:dyDescent="0.25">
      <c r="A1580" s="5" t="s">
        <v>18</v>
      </c>
      <c r="B1580" s="5" t="s">
        <v>19</v>
      </c>
      <c r="C1580" s="5" t="s">
        <v>1234</v>
      </c>
      <c r="D1580" s="5" t="s">
        <v>21</v>
      </c>
      <c r="E1580" s="5" t="s">
        <v>22</v>
      </c>
      <c r="F1580" s="5" t="s">
        <v>43</v>
      </c>
      <c r="G1580" s="12" t="s">
        <v>71</v>
      </c>
      <c r="H1580" s="6" t="s">
        <v>1255</v>
      </c>
      <c r="I1580" s="5" t="s">
        <v>46</v>
      </c>
      <c r="J1580" s="5" t="s">
        <v>49</v>
      </c>
      <c r="K1580" s="6" t="s">
        <v>1237</v>
      </c>
      <c r="L1580" s="6" t="s">
        <v>1238</v>
      </c>
      <c r="O1580" s="7">
        <v>595</v>
      </c>
      <c r="P1580" s="7">
        <f t="shared" si="110"/>
        <v>595</v>
      </c>
      <c r="Q1580" s="9">
        <v>6086.76</v>
      </c>
      <c r="R1580" s="9">
        <f t="shared" si="111"/>
        <v>10.229848739495798</v>
      </c>
    </row>
    <row r="1581" spans="1:18" hidden="1" outlineLevel="2" x14ac:dyDescent="0.25">
      <c r="A1581" s="5" t="s">
        <v>18</v>
      </c>
      <c r="B1581" s="5" t="s">
        <v>19</v>
      </c>
      <c r="C1581" s="5" t="s">
        <v>1234</v>
      </c>
      <c r="D1581" s="5" t="s">
        <v>21</v>
      </c>
      <c r="E1581" s="5" t="s">
        <v>22</v>
      </c>
      <c r="F1581" s="5" t="s">
        <v>43</v>
      </c>
      <c r="G1581" s="12" t="s">
        <v>71</v>
      </c>
      <c r="H1581" s="6" t="s">
        <v>1256</v>
      </c>
      <c r="I1581" s="5" t="s">
        <v>1257</v>
      </c>
      <c r="J1581" s="5" t="s">
        <v>48</v>
      </c>
      <c r="K1581" s="6" t="s">
        <v>1237</v>
      </c>
      <c r="L1581" s="6" t="s">
        <v>1238</v>
      </c>
      <c r="O1581" s="7">
        <v>2246</v>
      </c>
      <c r="P1581" s="7">
        <f t="shared" si="110"/>
        <v>2246</v>
      </c>
      <c r="Q1581" s="9">
        <v>122376.69</v>
      </c>
      <c r="R1581" s="9">
        <f t="shared" si="111"/>
        <v>54.486504897595729</v>
      </c>
    </row>
    <row r="1582" spans="1:18" hidden="1" outlineLevel="2" x14ac:dyDescent="0.25">
      <c r="A1582" s="5" t="s">
        <v>18</v>
      </c>
      <c r="B1582" s="5" t="s">
        <v>19</v>
      </c>
      <c r="C1582" s="5" t="s">
        <v>1234</v>
      </c>
      <c r="D1582" s="5" t="s">
        <v>21</v>
      </c>
      <c r="E1582" s="5" t="s">
        <v>22</v>
      </c>
      <c r="F1582" s="5" t="s">
        <v>43</v>
      </c>
      <c r="G1582" s="12" t="s">
        <v>71</v>
      </c>
      <c r="H1582" s="6" t="s">
        <v>73</v>
      </c>
      <c r="I1582" s="5" t="s">
        <v>74</v>
      </c>
      <c r="J1582" s="5" t="s">
        <v>27</v>
      </c>
      <c r="K1582" s="6" t="s">
        <v>1237</v>
      </c>
      <c r="L1582" s="6" t="s">
        <v>1238</v>
      </c>
      <c r="M1582" s="7">
        <v>3</v>
      </c>
      <c r="N1582" s="7">
        <v>68</v>
      </c>
      <c r="P1582" s="7">
        <f t="shared" si="110"/>
        <v>68</v>
      </c>
      <c r="Q1582" s="9">
        <v>4739.2700000000004</v>
      </c>
      <c r="R1582" s="9">
        <f t="shared" si="111"/>
        <v>69.695147058823537</v>
      </c>
    </row>
    <row r="1583" spans="1:18" hidden="1" outlineLevel="2" x14ac:dyDescent="0.25">
      <c r="A1583" s="5" t="s">
        <v>18</v>
      </c>
      <c r="B1583" s="5" t="s">
        <v>19</v>
      </c>
      <c r="C1583" s="5" t="s">
        <v>1234</v>
      </c>
      <c r="D1583" s="5" t="s">
        <v>21</v>
      </c>
      <c r="E1583" s="5" t="s">
        <v>22</v>
      </c>
      <c r="F1583" s="5" t="s">
        <v>43</v>
      </c>
      <c r="G1583" s="12" t="s">
        <v>71</v>
      </c>
      <c r="H1583" s="6" t="s">
        <v>75</v>
      </c>
      <c r="I1583" s="5" t="s">
        <v>76</v>
      </c>
      <c r="J1583" s="5" t="s">
        <v>30</v>
      </c>
      <c r="K1583" s="6" t="s">
        <v>1237</v>
      </c>
      <c r="L1583" s="6" t="s">
        <v>1238</v>
      </c>
      <c r="M1583" s="7">
        <v>9</v>
      </c>
      <c r="N1583" s="7">
        <v>718</v>
      </c>
      <c r="P1583" s="7">
        <f t="shared" si="110"/>
        <v>718</v>
      </c>
      <c r="Q1583" s="9">
        <v>13334.78</v>
      </c>
      <c r="R1583" s="9">
        <f t="shared" si="111"/>
        <v>18.572116991643455</v>
      </c>
    </row>
    <row r="1584" spans="1:18" hidden="1" outlineLevel="2" x14ac:dyDescent="0.25">
      <c r="A1584" s="5" t="s">
        <v>18</v>
      </c>
      <c r="B1584" s="5" t="s">
        <v>19</v>
      </c>
      <c r="C1584" s="5" t="s">
        <v>1234</v>
      </c>
      <c r="D1584" s="5" t="s">
        <v>21</v>
      </c>
      <c r="E1584" s="5" t="s">
        <v>22</v>
      </c>
      <c r="F1584" s="5" t="s">
        <v>43</v>
      </c>
      <c r="G1584" s="12" t="s">
        <v>77</v>
      </c>
      <c r="H1584" s="6" t="s">
        <v>1258</v>
      </c>
      <c r="I1584" s="5" t="s">
        <v>1259</v>
      </c>
      <c r="J1584" s="5" t="s">
        <v>49</v>
      </c>
      <c r="K1584" s="6" t="s">
        <v>1237</v>
      </c>
      <c r="L1584" s="6" t="s">
        <v>1238</v>
      </c>
      <c r="O1584" s="7">
        <v>266</v>
      </c>
      <c r="P1584" s="7">
        <f t="shared" si="110"/>
        <v>266</v>
      </c>
      <c r="Q1584" s="9">
        <v>1308.01</v>
      </c>
      <c r="R1584" s="9">
        <f t="shared" si="111"/>
        <v>4.9173308270676692</v>
      </c>
    </row>
    <row r="1585" spans="1:18" hidden="1" outlineLevel="2" x14ac:dyDescent="0.25">
      <c r="A1585" s="5" t="s">
        <v>18</v>
      </c>
      <c r="B1585" s="5" t="s">
        <v>19</v>
      </c>
      <c r="C1585" s="5" t="s">
        <v>1234</v>
      </c>
      <c r="D1585" s="5" t="s">
        <v>21</v>
      </c>
      <c r="E1585" s="5" t="s">
        <v>22</v>
      </c>
      <c r="F1585" s="5" t="s">
        <v>43</v>
      </c>
      <c r="G1585" s="12" t="s">
        <v>77</v>
      </c>
      <c r="H1585" s="6" t="s">
        <v>1260</v>
      </c>
      <c r="I1585" s="5" t="s">
        <v>1261</v>
      </c>
      <c r="J1585" s="5" t="s">
        <v>47</v>
      </c>
      <c r="K1585" s="6" t="s">
        <v>1237</v>
      </c>
      <c r="L1585" s="6" t="s">
        <v>1238</v>
      </c>
      <c r="O1585" s="7">
        <v>53</v>
      </c>
      <c r="P1585" s="7">
        <f t="shared" si="110"/>
        <v>53</v>
      </c>
      <c r="Q1585" s="9">
        <v>8.7799999999999994</v>
      </c>
      <c r="R1585" s="9">
        <f t="shared" si="111"/>
        <v>0.16566037735849054</v>
      </c>
    </row>
    <row r="1586" spans="1:18" hidden="1" outlineLevel="2" x14ac:dyDescent="0.25">
      <c r="A1586" s="5" t="s">
        <v>18</v>
      </c>
      <c r="B1586" s="5" t="s">
        <v>19</v>
      </c>
      <c r="C1586" s="5" t="s">
        <v>1234</v>
      </c>
      <c r="D1586" s="5" t="s">
        <v>21</v>
      </c>
      <c r="E1586" s="5" t="s">
        <v>22</v>
      </c>
      <c r="F1586" s="5" t="s">
        <v>43</v>
      </c>
      <c r="G1586" s="12" t="s">
        <v>77</v>
      </c>
      <c r="H1586" s="6" t="s">
        <v>80</v>
      </c>
      <c r="I1586" s="5" t="s">
        <v>81</v>
      </c>
      <c r="J1586" s="5" t="s">
        <v>27</v>
      </c>
      <c r="K1586" s="6" t="s">
        <v>1237</v>
      </c>
      <c r="L1586" s="6" t="s">
        <v>1238</v>
      </c>
      <c r="M1586" s="7">
        <v>8</v>
      </c>
      <c r="N1586" s="7">
        <v>246</v>
      </c>
      <c r="P1586" s="7">
        <f t="shared" si="110"/>
        <v>246</v>
      </c>
      <c r="Q1586" s="9">
        <v>5585.21</v>
      </c>
      <c r="R1586" s="9">
        <f t="shared" si="111"/>
        <v>22.70410569105691</v>
      </c>
    </row>
    <row r="1587" spans="1:18" hidden="1" outlineLevel="2" x14ac:dyDescent="0.25">
      <c r="A1587" s="5" t="s">
        <v>18</v>
      </c>
      <c r="B1587" s="5" t="s">
        <v>19</v>
      </c>
      <c r="C1587" s="5" t="s">
        <v>1234</v>
      </c>
      <c r="D1587" s="5" t="s">
        <v>21</v>
      </c>
      <c r="E1587" s="5" t="s">
        <v>22</v>
      </c>
      <c r="F1587" s="5" t="s">
        <v>43</v>
      </c>
      <c r="G1587" s="12" t="s">
        <v>77</v>
      </c>
      <c r="H1587" s="6" t="s">
        <v>82</v>
      </c>
      <c r="I1587" s="5" t="s">
        <v>83</v>
      </c>
      <c r="J1587" s="5" t="s">
        <v>30</v>
      </c>
      <c r="K1587" s="6" t="s">
        <v>1237</v>
      </c>
      <c r="L1587" s="6" t="s">
        <v>1238</v>
      </c>
      <c r="M1587" s="7">
        <v>5</v>
      </c>
      <c r="N1587" s="7">
        <v>1096</v>
      </c>
      <c r="P1587" s="7">
        <f t="shared" si="110"/>
        <v>1096</v>
      </c>
      <c r="Q1587" s="9">
        <v>7531.9</v>
      </c>
      <c r="R1587" s="9">
        <f t="shared" si="111"/>
        <v>6.872171532846715</v>
      </c>
    </row>
    <row r="1588" spans="1:18" hidden="1" outlineLevel="2" x14ac:dyDescent="0.25">
      <c r="A1588" s="5" t="s">
        <v>18</v>
      </c>
      <c r="B1588" s="5" t="s">
        <v>19</v>
      </c>
      <c r="C1588" s="5" t="s">
        <v>1234</v>
      </c>
      <c r="D1588" s="5" t="s">
        <v>21</v>
      </c>
      <c r="E1588" s="5" t="s">
        <v>22</v>
      </c>
      <c r="F1588" s="5" t="s">
        <v>43</v>
      </c>
      <c r="G1588" s="12" t="s">
        <v>314</v>
      </c>
      <c r="H1588" s="6" t="s">
        <v>1262</v>
      </c>
      <c r="I1588" s="5" t="s">
        <v>833</v>
      </c>
      <c r="J1588" s="5" t="s">
        <v>48</v>
      </c>
      <c r="K1588" s="6" t="s">
        <v>1237</v>
      </c>
      <c r="L1588" s="6" t="s">
        <v>1238</v>
      </c>
      <c r="O1588" s="7">
        <v>620</v>
      </c>
      <c r="P1588" s="7">
        <f t="shared" si="110"/>
        <v>620</v>
      </c>
      <c r="Q1588" s="9">
        <v>25326.75</v>
      </c>
      <c r="R1588" s="9">
        <f t="shared" si="111"/>
        <v>40.84959677419355</v>
      </c>
    </row>
    <row r="1589" spans="1:18" hidden="1" outlineLevel="2" x14ac:dyDescent="0.25">
      <c r="A1589" s="5" t="s">
        <v>18</v>
      </c>
      <c r="B1589" s="5" t="s">
        <v>19</v>
      </c>
      <c r="C1589" s="5" t="s">
        <v>1234</v>
      </c>
      <c r="D1589" s="5" t="s">
        <v>21</v>
      </c>
      <c r="E1589" s="5" t="s">
        <v>22</v>
      </c>
      <c r="F1589" s="5" t="s">
        <v>43</v>
      </c>
      <c r="G1589" s="12" t="s">
        <v>314</v>
      </c>
      <c r="H1589" s="6" t="s">
        <v>1263</v>
      </c>
      <c r="I1589" s="5" t="s">
        <v>1264</v>
      </c>
      <c r="J1589" s="5" t="s">
        <v>42</v>
      </c>
      <c r="K1589" s="6" t="s">
        <v>1237</v>
      </c>
      <c r="L1589" s="6" t="s">
        <v>1238</v>
      </c>
      <c r="M1589" s="7">
        <v>1</v>
      </c>
      <c r="N1589" s="7">
        <v>120</v>
      </c>
      <c r="P1589" s="7">
        <f t="shared" si="110"/>
        <v>120</v>
      </c>
      <c r="Q1589" s="9">
        <v>114.78</v>
      </c>
      <c r="R1589" s="9">
        <f t="shared" si="111"/>
        <v>0.95650000000000002</v>
      </c>
    </row>
    <row r="1590" spans="1:18" hidden="1" outlineLevel="2" x14ac:dyDescent="0.25">
      <c r="A1590" s="5" t="s">
        <v>18</v>
      </c>
      <c r="B1590" s="5" t="s">
        <v>19</v>
      </c>
      <c r="C1590" s="5" t="s">
        <v>1234</v>
      </c>
      <c r="D1590" s="5" t="s">
        <v>21</v>
      </c>
      <c r="E1590" s="5" t="s">
        <v>22</v>
      </c>
      <c r="F1590" s="5" t="s">
        <v>43</v>
      </c>
      <c r="G1590" s="12" t="s">
        <v>86</v>
      </c>
      <c r="H1590" s="6" t="s">
        <v>1265</v>
      </c>
      <c r="I1590" s="5" t="s">
        <v>1266</v>
      </c>
      <c r="J1590" s="5" t="s">
        <v>49</v>
      </c>
      <c r="K1590" s="6" t="s">
        <v>1237</v>
      </c>
      <c r="L1590" s="6" t="s">
        <v>1238</v>
      </c>
      <c r="O1590" s="7">
        <v>382</v>
      </c>
      <c r="P1590" s="7">
        <f t="shared" si="110"/>
        <v>382</v>
      </c>
      <c r="Q1590" s="9">
        <v>6467.4</v>
      </c>
      <c r="R1590" s="9">
        <f t="shared" si="111"/>
        <v>16.930366492146597</v>
      </c>
    </row>
    <row r="1591" spans="1:18" hidden="1" outlineLevel="2" x14ac:dyDescent="0.25">
      <c r="A1591" s="5" t="s">
        <v>18</v>
      </c>
      <c r="B1591" s="5" t="s">
        <v>19</v>
      </c>
      <c r="C1591" s="5" t="s">
        <v>1234</v>
      </c>
      <c r="D1591" s="5" t="s">
        <v>21</v>
      </c>
      <c r="E1591" s="5" t="s">
        <v>22</v>
      </c>
      <c r="F1591" s="5" t="s">
        <v>43</v>
      </c>
      <c r="G1591" s="12" t="s">
        <v>86</v>
      </c>
      <c r="H1591" s="6" t="s">
        <v>89</v>
      </c>
      <c r="I1591" s="5" t="s">
        <v>90</v>
      </c>
      <c r="J1591" s="5" t="s">
        <v>30</v>
      </c>
      <c r="K1591" s="6" t="s">
        <v>1237</v>
      </c>
      <c r="L1591" s="6" t="s">
        <v>1238</v>
      </c>
      <c r="M1591" s="7">
        <v>1</v>
      </c>
      <c r="N1591" s="7">
        <v>35</v>
      </c>
      <c r="P1591" s="7">
        <f t="shared" si="110"/>
        <v>35</v>
      </c>
      <c r="Q1591" s="9">
        <v>139.77000000000001</v>
      </c>
      <c r="R1591" s="9">
        <f t="shared" si="111"/>
        <v>3.9934285714285718</v>
      </c>
    </row>
    <row r="1592" spans="1:18" hidden="1" outlineLevel="2" x14ac:dyDescent="0.25">
      <c r="A1592" s="5" t="s">
        <v>18</v>
      </c>
      <c r="B1592" s="5" t="s">
        <v>19</v>
      </c>
      <c r="C1592" s="5" t="s">
        <v>1234</v>
      </c>
      <c r="D1592" s="5" t="s">
        <v>21</v>
      </c>
      <c r="E1592" s="5" t="s">
        <v>22</v>
      </c>
      <c r="F1592" s="5" t="s">
        <v>91</v>
      </c>
      <c r="G1592" s="12" t="s">
        <v>92</v>
      </c>
      <c r="H1592" s="6" t="s">
        <v>1267</v>
      </c>
      <c r="I1592" s="5" t="s">
        <v>1268</v>
      </c>
      <c r="J1592" s="5" t="s">
        <v>49</v>
      </c>
      <c r="K1592" s="6" t="s">
        <v>1237</v>
      </c>
      <c r="L1592" s="6" t="s">
        <v>1238</v>
      </c>
      <c r="O1592" s="7">
        <v>84</v>
      </c>
      <c r="P1592" s="7">
        <f t="shared" si="110"/>
        <v>84</v>
      </c>
      <c r="Q1592" s="9">
        <v>2103.11</v>
      </c>
      <c r="R1592" s="9">
        <f t="shared" si="111"/>
        <v>25.037023809523809</v>
      </c>
    </row>
    <row r="1593" spans="1:18" hidden="1" outlineLevel="2" x14ac:dyDescent="0.25">
      <c r="A1593" s="5" t="s">
        <v>18</v>
      </c>
      <c r="B1593" s="5" t="s">
        <v>19</v>
      </c>
      <c r="C1593" s="5" t="s">
        <v>1234</v>
      </c>
      <c r="D1593" s="5" t="s">
        <v>21</v>
      </c>
      <c r="E1593" s="5" t="s">
        <v>22</v>
      </c>
      <c r="F1593" s="5" t="s">
        <v>91</v>
      </c>
      <c r="G1593" s="12" t="s">
        <v>92</v>
      </c>
      <c r="H1593" s="6" t="s">
        <v>1269</v>
      </c>
      <c r="I1593" s="5" t="s">
        <v>1270</v>
      </c>
      <c r="J1593" s="5" t="s">
        <v>49</v>
      </c>
      <c r="K1593" s="6" t="s">
        <v>1237</v>
      </c>
      <c r="L1593" s="6" t="s">
        <v>1238</v>
      </c>
      <c r="O1593" s="7">
        <v>93</v>
      </c>
      <c r="P1593" s="7">
        <f t="shared" si="110"/>
        <v>93</v>
      </c>
      <c r="Q1593" s="9">
        <v>11420.95</v>
      </c>
      <c r="R1593" s="9">
        <f t="shared" si="111"/>
        <v>122.80591397849463</v>
      </c>
    </row>
    <row r="1594" spans="1:18" hidden="1" outlineLevel="2" x14ac:dyDescent="0.25">
      <c r="A1594" s="5" t="s">
        <v>18</v>
      </c>
      <c r="B1594" s="5" t="s">
        <v>19</v>
      </c>
      <c r="C1594" s="5" t="s">
        <v>1234</v>
      </c>
      <c r="D1594" s="5" t="s">
        <v>21</v>
      </c>
      <c r="E1594" s="5" t="s">
        <v>22</v>
      </c>
      <c r="F1594" s="5" t="s">
        <v>91</v>
      </c>
      <c r="G1594" s="12" t="s">
        <v>92</v>
      </c>
      <c r="H1594" s="6" t="s">
        <v>1271</v>
      </c>
      <c r="I1594" s="5" t="s">
        <v>1272</v>
      </c>
      <c r="J1594" s="5" t="s">
        <v>49</v>
      </c>
      <c r="K1594" s="6" t="s">
        <v>1237</v>
      </c>
      <c r="L1594" s="6" t="s">
        <v>1238</v>
      </c>
      <c r="O1594" s="7">
        <v>253</v>
      </c>
      <c r="P1594" s="7">
        <f t="shared" si="110"/>
        <v>253</v>
      </c>
      <c r="Q1594" s="9">
        <v>14246.01</v>
      </c>
      <c r="R1594" s="9">
        <f t="shared" si="111"/>
        <v>56.308339920948619</v>
      </c>
    </row>
    <row r="1595" spans="1:18" hidden="1" outlineLevel="2" x14ac:dyDescent="0.25">
      <c r="A1595" s="5" t="s">
        <v>18</v>
      </c>
      <c r="B1595" s="5" t="s">
        <v>19</v>
      </c>
      <c r="C1595" s="5" t="s">
        <v>1234</v>
      </c>
      <c r="D1595" s="5" t="s">
        <v>21</v>
      </c>
      <c r="E1595" s="5" t="s">
        <v>22</v>
      </c>
      <c r="F1595" s="5" t="s">
        <v>91</v>
      </c>
      <c r="G1595" s="12" t="s">
        <v>92</v>
      </c>
      <c r="H1595" s="6" t="s">
        <v>1273</v>
      </c>
      <c r="I1595" s="5" t="s">
        <v>1274</v>
      </c>
      <c r="J1595" s="5" t="s">
        <v>49</v>
      </c>
      <c r="K1595" s="6" t="s">
        <v>1237</v>
      </c>
      <c r="L1595" s="6" t="s">
        <v>1238</v>
      </c>
      <c r="O1595" s="7">
        <v>260</v>
      </c>
      <c r="P1595" s="7">
        <f t="shared" si="110"/>
        <v>260</v>
      </c>
      <c r="Q1595" s="9">
        <v>36338.65</v>
      </c>
      <c r="R1595" s="9">
        <f t="shared" si="111"/>
        <v>139.76403846153846</v>
      </c>
    </row>
    <row r="1596" spans="1:18" hidden="1" outlineLevel="2" x14ac:dyDescent="0.25">
      <c r="A1596" s="5" t="s">
        <v>18</v>
      </c>
      <c r="B1596" s="5" t="s">
        <v>19</v>
      </c>
      <c r="C1596" s="5" t="s">
        <v>1234</v>
      </c>
      <c r="D1596" s="5" t="s">
        <v>21</v>
      </c>
      <c r="E1596" s="5" t="s">
        <v>22</v>
      </c>
      <c r="F1596" s="5" t="s">
        <v>91</v>
      </c>
      <c r="G1596" s="12" t="s">
        <v>92</v>
      </c>
      <c r="H1596" s="6" t="s">
        <v>1275</v>
      </c>
      <c r="I1596" s="5" t="s">
        <v>1276</v>
      </c>
      <c r="J1596" s="5" t="s">
        <v>95</v>
      </c>
      <c r="K1596" s="6" t="s">
        <v>1237</v>
      </c>
      <c r="L1596" s="6" t="s">
        <v>1238</v>
      </c>
      <c r="O1596" s="7">
        <v>394</v>
      </c>
      <c r="P1596" s="7">
        <f t="shared" si="110"/>
        <v>394</v>
      </c>
      <c r="Q1596" s="9">
        <v>454.48</v>
      </c>
      <c r="R1596" s="9">
        <f t="shared" si="111"/>
        <v>1.153502538071066</v>
      </c>
    </row>
    <row r="1597" spans="1:18" hidden="1" outlineLevel="2" x14ac:dyDescent="0.25">
      <c r="A1597" s="5" t="s">
        <v>18</v>
      </c>
      <c r="B1597" s="5" t="s">
        <v>19</v>
      </c>
      <c r="C1597" s="5" t="s">
        <v>1234</v>
      </c>
      <c r="D1597" s="5" t="s">
        <v>21</v>
      </c>
      <c r="E1597" s="5" t="s">
        <v>22</v>
      </c>
      <c r="F1597" s="5" t="s">
        <v>91</v>
      </c>
      <c r="G1597" s="12" t="s">
        <v>92</v>
      </c>
      <c r="H1597" s="6" t="s">
        <v>1275</v>
      </c>
      <c r="I1597" s="5" t="s">
        <v>1276</v>
      </c>
      <c r="J1597" s="5" t="s">
        <v>47</v>
      </c>
      <c r="K1597" s="6" t="s">
        <v>1237</v>
      </c>
      <c r="L1597" s="6" t="s">
        <v>1238</v>
      </c>
      <c r="O1597" s="7">
        <v>613</v>
      </c>
      <c r="P1597" s="7">
        <f t="shared" si="110"/>
        <v>613</v>
      </c>
      <c r="Q1597" s="9">
        <v>8094.2</v>
      </c>
      <c r="R1597" s="9">
        <f t="shared" si="111"/>
        <v>13.204241435562805</v>
      </c>
    </row>
    <row r="1598" spans="1:18" hidden="1" outlineLevel="2" x14ac:dyDescent="0.25">
      <c r="A1598" s="5" t="s">
        <v>18</v>
      </c>
      <c r="B1598" s="5" t="s">
        <v>19</v>
      </c>
      <c r="C1598" s="5" t="s">
        <v>1234</v>
      </c>
      <c r="D1598" s="5" t="s">
        <v>21</v>
      </c>
      <c r="E1598" s="5" t="s">
        <v>22</v>
      </c>
      <c r="F1598" s="5" t="s">
        <v>91</v>
      </c>
      <c r="G1598" s="12" t="s">
        <v>92</v>
      </c>
      <c r="H1598" s="6" t="s">
        <v>1275</v>
      </c>
      <c r="I1598" s="5" t="s">
        <v>1276</v>
      </c>
      <c r="J1598" s="5" t="s">
        <v>49</v>
      </c>
      <c r="K1598" s="6" t="s">
        <v>1237</v>
      </c>
      <c r="L1598" s="6" t="s">
        <v>1238</v>
      </c>
      <c r="O1598" s="7">
        <v>2900</v>
      </c>
      <c r="P1598" s="7">
        <f t="shared" si="110"/>
        <v>2900</v>
      </c>
      <c r="Q1598" s="9">
        <v>32005.65</v>
      </c>
      <c r="R1598" s="9">
        <f t="shared" si="111"/>
        <v>11.036431034482758</v>
      </c>
    </row>
    <row r="1599" spans="1:18" hidden="1" outlineLevel="2" x14ac:dyDescent="0.25">
      <c r="A1599" s="5" t="s">
        <v>18</v>
      </c>
      <c r="B1599" s="5" t="s">
        <v>19</v>
      </c>
      <c r="C1599" s="5" t="s">
        <v>1234</v>
      </c>
      <c r="D1599" s="5" t="s">
        <v>21</v>
      </c>
      <c r="E1599" s="5" t="s">
        <v>22</v>
      </c>
      <c r="F1599" s="5" t="s">
        <v>91</v>
      </c>
      <c r="G1599" s="12" t="s">
        <v>92</v>
      </c>
      <c r="H1599" s="6" t="s">
        <v>1275</v>
      </c>
      <c r="I1599" s="5" t="s">
        <v>1276</v>
      </c>
      <c r="J1599" s="5" t="s">
        <v>48</v>
      </c>
      <c r="K1599" s="6" t="s">
        <v>1237</v>
      </c>
      <c r="L1599" s="6" t="s">
        <v>1238</v>
      </c>
      <c r="O1599" s="7">
        <v>387</v>
      </c>
      <c r="P1599" s="7">
        <f t="shared" si="110"/>
        <v>387</v>
      </c>
      <c r="Q1599" s="9">
        <v>4236.05</v>
      </c>
      <c r="R1599" s="9">
        <f t="shared" si="111"/>
        <v>10.945865633074936</v>
      </c>
    </row>
    <row r="1600" spans="1:18" hidden="1" outlineLevel="2" x14ac:dyDescent="0.25">
      <c r="A1600" s="5" t="s">
        <v>18</v>
      </c>
      <c r="B1600" s="5" t="s">
        <v>19</v>
      </c>
      <c r="C1600" s="5" t="s">
        <v>1234</v>
      </c>
      <c r="D1600" s="5" t="s">
        <v>21</v>
      </c>
      <c r="E1600" s="5" t="s">
        <v>22</v>
      </c>
      <c r="F1600" s="5" t="s">
        <v>91</v>
      </c>
      <c r="G1600" s="12" t="s">
        <v>92</v>
      </c>
      <c r="H1600" s="6" t="s">
        <v>1277</v>
      </c>
      <c r="I1600" s="5" t="s">
        <v>1278</v>
      </c>
      <c r="J1600" s="5" t="s">
        <v>49</v>
      </c>
      <c r="K1600" s="6" t="s">
        <v>1237</v>
      </c>
      <c r="L1600" s="6" t="s">
        <v>1238</v>
      </c>
      <c r="O1600" s="7">
        <v>124</v>
      </c>
      <c r="P1600" s="7">
        <f t="shared" si="110"/>
        <v>124</v>
      </c>
      <c r="Q1600" s="9">
        <v>8094.98</v>
      </c>
      <c r="R1600" s="9">
        <f t="shared" si="111"/>
        <v>65.282096774193548</v>
      </c>
    </row>
    <row r="1601" spans="1:18" hidden="1" outlineLevel="2" x14ac:dyDescent="0.25">
      <c r="A1601" s="5" t="s">
        <v>18</v>
      </c>
      <c r="B1601" s="5" t="s">
        <v>19</v>
      </c>
      <c r="C1601" s="5" t="s">
        <v>1234</v>
      </c>
      <c r="D1601" s="5" t="s">
        <v>21</v>
      </c>
      <c r="E1601" s="5" t="s">
        <v>22</v>
      </c>
      <c r="F1601" s="5" t="s">
        <v>91</v>
      </c>
      <c r="G1601" s="12" t="s">
        <v>92</v>
      </c>
      <c r="H1601" s="6" t="s">
        <v>1279</v>
      </c>
      <c r="I1601" s="5" t="s">
        <v>1280</v>
      </c>
      <c r="J1601" s="5" t="s">
        <v>49</v>
      </c>
      <c r="K1601" s="6" t="s">
        <v>1237</v>
      </c>
      <c r="L1601" s="6" t="s">
        <v>1238</v>
      </c>
      <c r="O1601" s="7">
        <v>157</v>
      </c>
      <c r="P1601" s="7">
        <f t="shared" si="110"/>
        <v>157</v>
      </c>
      <c r="Q1601" s="9">
        <v>15458.77</v>
      </c>
      <c r="R1601" s="9">
        <f t="shared" si="111"/>
        <v>98.463503184713375</v>
      </c>
    </row>
    <row r="1602" spans="1:18" hidden="1" outlineLevel="2" x14ac:dyDescent="0.25">
      <c r="A1602" s="5" t="s">
        <v>18</v>
      </c>
      <c r="B1602" s="5" t="s">
        <v>19</v>
      </c>
      <c r="C1602" s="5" t="s">
        <v>1234</v>
      </c>
      <c r="D1602" s="5" t="s">
        <v>21</v>
      </c>
      <c r="E1602" s="5" t="s">
        <v>22</v>
      </c>
      <c r="F1602" s="5" t="s">
        <v>91</v>
      </c>
      <c r="G1602" s="12" t="s">
        <v>92</v>
      </c>
      <c r="H1602" s="6" t="s">
        <v>1281</v>
      </c>
      <c r="I1602" s="5" t="s">
        <v>1282</v>
      </c>
      <c r="J1602" s="5" t="s">
        <v>49</v>
      </c>
      <c r="K1602" s="6" t="s">
        <v>1237</v>
      </c>
      <c r="L1602" s="6" t="s">
        <v>1238</v>
      </c>
      <c r="O1602" s="7">
        <v>333</v>
      </c>
      <c r="P1602" s="7">
        <f t="shared" si="110"/>
        <v>333</v>
      </c>
      <c r="Q1602" s="9">
        <v>29016.98</v>
      </c>
      <c r="R1602" s="9">
        <f t="shared" si="111"/>
        <v>87.138078078078081</v>
      </c>
    </row>
    <row r="1603" spans="1:18" hidden="1" outlineLevel="2" x14ac:dyDescent="0.25">
      <c r="A1603" s="5" t="s">
        <v>18</v>
      </c>
      <c r="B1603" s="5" t="s">
        <v>19</v>
      </c>
      <c r="C1603" s="5" t="s">
        <v>1234</v>
      </c>
      <c r="D1603" s="5" t="s">
        <v>21</v>
      </c>
      <c r="E1603" s="5" t="s">
        <v>22</v>
      </c>
      <c r="F1603" s="5" t="s">
        <v>91</v>
      </c>
      <c r="G1603" s="12" t="s">
        <v>92</v>
      </c>
      <c r="H1603" s="6" t="s">
        <v>100</v>
      </c>
      <c r="I1603" s="5" t="s">
        <v>101</v>
      </c>
      <c r="J1603" s="5" t="s">
        <v>27</v>
      </c>
      <c r="K1603" s="6" t="s">
        <v>1237</v>
      </c>
      <c r="L1603" s="6" t="s">
        <v>1238</v>
      </c>
      <c r="M1603" s="7">
        <v>40</v>
      </c>
      <c r="N1603" s="7">
        <v>2024</v>
      </c>
      <c r="P1603" s="7">
        <f t="shared" si="110"/>
        <v>2024</v>
      </c>
      <c r="Q1603" s="9">
        <v>90424.320000000007</v>
      </c>
      <c r="R1603" s="9">
        <f t="shared" si="111"/>
        <v>44.676047430830046</v>
      </c>
    </row>
    <row r="1604" spans="1:18" hidden="1" outlineLevel="2" x14ac:dyDescent="0.25">
      <c r="A1604" s="5" t="s">
        <v>18</v>
      </c>
      <c r="B1604" s="5" t="s">
        <v>19</v>
      </c>
      <c r="C1604" s="5" t="s">
        <v>1234</v>
      </c>
      <c r="D1604" s="5" t="s">
        <v>21</v>
      </c>
      <c r="E1604" s="5" t="s">
        <v>22</v>
      </c>
      <c r="F1604" s="5" t="s">
        <v>91</v>
      </c>
      <c r="G1604" s="12" t="s">
        <v>92</v>
      </c>
      <c r="H1604" s="6" t="s">
        <v>102</v>
      </c>
      <c r="I1604" s="5" t="s">
        <v>103</v>
      </c>
      <c r="J1604" s="5" t="s">
        <v>30</v>
      </c>
      <c r="K1604" s="6" t="s">
        <v>1237</v>
      </c>
      <c r="L1604" s="6" t="s">
        <v>1238</v>
      </c>
      <c r="M1604" s="7">
        <v>15</v>
      </c>
      <c r="N1604" s="7">
        <v>1582</v>
      </c>
      <c r="P1604" s="7">
        <f t="shared" si="110"/>
        <v>1582</v>
      </c>
      <c r="Q1604" s="9">
        <v>71687.3</v>
      </c>
      <c r="R1604" s="9">
        <f t="shared" si="111"/>
        <v>45.314348925410876</v>
      </c>
    </row>
    <row r="1605" spans="1:18" hidden="1" outlineLevel="2" x14ac:dyDescent="0.25">
      <c r="A1605" s="5" t="s">
        <v>18</v>
      </c>
      <c r="B1605" s="5" t="s">
        <v>19</v>
      </c>
      <c r="C1605" s="5" t="s">
        <v>1234</v>
      </c>
      <c r="D1605" s="5" t="s">
        <v>21</v>
      </c>
      <c r="E1605" s="5" t="s">
        <v>22</v>
      </c>
      <c r="F1605" s="5" t="s">
        <v>91</v>
      </c>
      <c r="G1605" s="12" t="s">
        <v>104</v>
      </c>
      <c r="H1605" s="6" t="s">
        <v>1283</v>
      </c>
      <c r="I1605" s="5" t="s">
        <v>1284</v>
      </c>
      <c r="J1605" s="5" t="s">
        <v>49</v>
      </c>
      <c r="K1605" s="6" t="s">
        <v>1237</v>
      </c>
      <c r="L1605" s="6" t="s">
        <v>1238</v>
      </c>
      <c r="O1605" s="7">
        <v>285</v>
      </c>
      <c r="P1605" s="7">
        <f t="shared" si="110"/>
        <v>285</v>
      </c>
      <c r="Q1605" s="9">
        <v>27336.18</v>
      </c>
      <c r="R1605" s="9">
        <f t="shared" si="111"/>
        <v>95.916421052631577</v>
      </c>
    </row>
    <row r="1606" spans="1:18" hidden="1" outlineLevel="2" x14ac:dyDescent="0.25">
      <c r="A1606" s="5" t="s">
        <v>18</v>
      </c>
      <c r="B1606" s="5" t="s">
        <v>19</v>
      </c>
      <c r="C1606" s="5" t="s">
        <v>1234</v>
      </c>
      <c r="D1606" s="5" t="s">
        <v>21</v>
      </c>
      <c r="E1606" s="5" t="s">
        <v>22</v>
      </c>
      <c r="F1606" s="5" t="s">
        <v>91</v>
      </c>
      <c r="G1606" s="12" t="s">
        <v>104</v>
      </c>
      <c r="H1606" s="6" t="s">
        <v>1285</v>
      </c>
      <c r="I1606" s="5" t="s">
        <v>1286</v>
      </c>
      <c r="J1606" s="5" t="s">
        <v>49</v>
      </c>
      <c r="K1606" s="6" t="s">
        <v>1237</v>
      </c>
      <c r="L1606" s="6" t="s">
        <v>1238</v>
      </c>
      <c r="O1606" s="7">
        <v>105</v>
      </c>
      <c r="P1606" s="7">
        <f t="shared" si="110"/>
        <v>105</v>
      </c>
      <c r="Q1606" s="9">
        <v>8151.68</v>
      </c>
      <c r="R1606" s="9">
        <f t="shared" si="111"/>
        <v>77.635047619047626</v>
      </c>
    </row>
    <row r="1607" spans="1:18" hidden="1" outlineLevel="2" x14ac:dyDescent="0.25">
      <c r="A1607" s="5" t="s">
        <v>18</v>
      </c>
      <c r="B1607" s="5" t="s">
        <v>19</v>
      </c>
      <c r="C1607" s="5" t="s">
        <v>1234</v>
      </c>
      <c r="D1607" s="5" t="s">
        <v>21</v>
      </c>
      <c r="E1607" s="5" t="s">
        <v>22</v>
      </c>
      <c r="F1607" s="5" t="s">
        <v>91</v>
      </c>
      <c r="G1607" s="12" t="s">
        <v>104</v>
      </c>
      <c r="H1607" s="6" t="s">
        <v>1287</v>
      </c>
      <c r="I1607" s="5" t="s">
        <v>1288</v>
      </c>
      <c r="J1607" s="5" t="s">
        <v>49</v>
      </c>
      <c r="K1607" s="6" t="s">
        <v>1237</v>
      </c>
      <c r="L1607" s="6" t="s">
        <v>1238</v>
      </c>
      <c r="O1607" s="7">
        <v>110</v>
      </c>
      <c r="P1607" s="7">
        <f t="shared" si="110"/>
        <v>110</v>
      </c>
      <c r="Q1607" s="9">
        <v>1685.2</v>
      </c>
      <c r="R1607" s="9">
        <f t="shared" si="111"/>
        <v>15.32</v>
      </c>
    </row>
    <row r="1608" spans="1:18" hidden="1" outlineLevel="2" x14ac:dyDescent="0.25">
      <c r="A1608" s="5" t="s">
        <v>18</v>
      </c>
      <c r="B1608" s="5" t="s">
        <v>19</v>
      </c>
      <c r="C1608" s="5" t="s">
        <v>1234</v>
      </c>
      <c r="D1608" s="5" t="s">
        <v>21</v>
      </c>
      <c r="E1608" s="5" t="s">
        <v>22</v>
      </c>
      <c r="F1608" s="5" t="s">
        <v>91</v>
      </c>
      <c r="G1608" s="12" t="s">
        <v>104</v>
      </c>
      <c r="H1608" s="6" t="s">
        <v>105</v>
      </c>
      <c r="I1608" s="5" t="s">
        <v>106</v>
      </c>
      <c r="J1608" s="5" t="s">
        <v>27</v>
      </c>
      <c r="K1608" s="6" t="s">
        <v>1237</v>
      </c>
      <c r="L1608" s="6" t="s">
        <v>1238</v>
      </c>
      <c r="M1608" s="7">
        <v>6</v>
      </c>
      <c r="N1608" s="7">
        <v>379</v>
      </c>
      <c r="P1608" s="7">
        <f t="shared" si="110"/>
        <v>379</v>
      </c>
      <c r="Q1608" s="9">
        <v>18057.96</v>
      </c>
      <c r="R1608" s="9">
        <f t="shared" si="111"/>
        <v>47.646332453825856</v>
      </c>
    </row>
    <row r="1609" spans="1:18" hidden="1" outlineLevel="2" x14ac:dyDescent="0.25">
      <c r="A1609" s="5" t="s">
        <v>18</v>
      </c>
      <c r="B1609" s="5" t="s">
        <v>19</v>
      </c>
      <c r="C1609" s="5" t="s">
        <v>1234</v>
      </c>
      <c r="D1609" s="5" t="s">
        <v>21</v>
      </c>
      <c r="E1609" s="5" t="s">
        <v>22</v>
      </c>
      <c r="F1609" s="5" t="s">
        <v>91</v>
      </c>
      <c r="G1609" s="12" t="s">
        <v>104</v>
      </c>
      <c r="H1609" s="6" t="s">
        <v>324</v>
      </c>
      <c r="I1609" s="5" t="s">
        <v>325</v>
      </c>
      <c r="J1609" s="5" t="s">
        <v>30</v>
      </c>
      <c r="K1609" s="6" t="s">
        <v>1237</v>
      </c>
      <c r="L1609" s="6" t="s">
        <v>1238</v>
      </c>
      <c r="M1609" s="7">
        <v>2</v>
      </c>
      <c r="N1609" s="7">
        <v>314</v>
      </c>
      <c r="P1609" s="7">
        <f t="shared" si="110"/>
        <v>314</v>
      </c>
      <c r="Q1609" s="9">
        <v>11461.79</v>
      </c>
      <c r="R1609" s="9">
        <f t="shared" si="111"/>
        <v>36.502515923566882</v>
      </c>
    </row>
    <row r="1610" spans="1:18" hidden="1" outlineLevel="2" x14ac:dyDescent="0.25">
      <c r="A1610" s="5" t="s">
        <v>18</v>
      </c>
      <c r="B1610" s="5" t="s">
        <v>19</v>
      </c>
      <c r="C1610" s="5" t="s">
        <v>1234</v>
      </c>
      <c r="D1610" s="5" t="s">
        <v>21</v>
      </c>
      <c r="E1610" s="5" t="s">
        <v>22</v>
      </c>
      <c r="F1610" s="5" t="s">
        <v>91</v>
      </c>
      <c r="G1610" s="12" t="s">
        <v>110</v>
      </c>
      <c r="H1610" s="6" t="s">
        <v>113</v>
      </c>
      <c r="I1610" s="5" t="s">
        <v>114</v>
      </c>
      <c r="J1610" s="5" t="s">
        <v>27</v>
      </c>
      <c r="K1610" s="6" t="s">
        <v>1237</v>
      </c>
      <c r="L1610" s="6" t="s">
        <v>1238</v>
      </c>
      <c r="M1610" s="7">
        <v>2</v>
      </c>
      <c r="N1610" s="7">
        <v>127</v>
      </c>
      <c r="P1610" s="7">
        <f t="shared" si="110"/>
        <v>127</v>
      </c>
      <c r="Q1610" s="9">
        <v>1823.33</v>
      </c>
      <c r="R1610" s="9">
        <f t="shared" si="111"/>
        <v>14.356929133858268</v>
      </c>
    </row>
    <row r="1611" spans="1:18" hidden="1" outlineLevel="2" x14ac:dyDescent="0.25">
      <c r="A1611" s="5" t="s">
        <v>18</v>
      </c>
      <c r="B1611" s="5" t="s">
        <v>19</v>
      </c>
      <c r="C1611" s="5" t="s">
        <v>1234</v>
      </c>
      <c r="D1611" s="5" t="s">
        <v>21</v>
      </c>
      <c r="E1611" s="5" t="s">
        <v>22</v>
      </c>
      <c r="F1611" s="5" t="s">
        <v>91</v>
      </c>
      <c r="G1611" s="12" t="s">
        <v>110</v>
      </c>
      <c r="H1611" s="6" t="s">
        <v>326</v>
      </c>
      <c r="I1611" s="5" t="s">
        <v>327</v>
      </c>
      <c r="J1611" s="5" t="s">
        <v>30</v>
      </c>
      <c r="K1611" s="6" t="s">
        <v>1237</v>
      </c>
      <c r="L1611" s="6" t="s">
        <v>1238</v>
      </c>
      <c r="M1611" s="7">
        <v>1</v>
      </c>
      <c r="N1611" s="7">
        <v>116</v>
      </c>
      <c r="P1611" s="7">
        <f t="shared" si="110"/>
        <v>116</v>
      </c>
      <c r="Q1611" s="9">
        <v>164.48</v>
      </c>
      <c r="R1611" s="9">
        <f t="shared" si="111"/>
        <v>1.4179310344827585</v>
      </c>
    </row>
    <row r="1612" spans="1:18" hidden="1" outlineLevel="2" x14ac:dyDescent="0.25">
      <c r="A1612" s="5" t="s">
        <v>18</v>
      </c>
      <c r="B1612" s="5" t="s">
        <v>19</v>
      </c>
      <c r="C1612" s="5" t="s">
        <v>1234</v>
      </c>
      <c r="D1612" s="5" t="s">
        <v>21</v>
      </c>
      <c r="E1612" s="5" t="s">
        <v>22</v>
      </c>
      <c r="F1612" s="5" t="s">
        <v>91</v>
      </c>
      <c r="G1612" s="12" t="s">
        <v>115</v>
      </c>
      <c r="H1612" s="6" t="s">
        <v>1289</v>
      </c>
      <c r="I1612" s="5" t="s">
        <v>1290</v>
      </c>
      <c r="J1612" s="5" t="s">
        <v>49</v>
      </c>
      <c r="K1612" s="6" t="s">
        <v>1237</v>
      </c>
      <c r="L1612" s="6" t="s">
        <v>1238</v>
      </c>
      <c r="O1612" s="7">
        <v>409</v>
      </c>
      <c r="P1612" s="7">
        <f t="shared" si="110"/>
        <v>409</v>
      </c>
      <c r="Q1612" s="9">
        <v>21137.16</v>
      </c>
      <c r="R1612" s="9">
        <f t="shared" si="111"/>
        <v>51.680097799511003</v>
      </c>
    </row>
    <row r="1613" spans="1:18" hidden="1" outlineLevel="2" x14ac:dyDescent="0.25">
      <c r="A1613" s="5" t="s">
        <v>18</v>
      </c>
      <c r="B1613" s="5" t="s">
        <v>19</v>
      </c>
      <c r="C1613" s="5" t="s">
        <v>1234</v>
      </c>
      <c r="D1613" s="5" t="s">
        <v>21</v>
      </c>
      <c r="E1613" s="5" t="s">
        <v>22</v>
      </c>
      <c r="F1613" s="5" t="s">
        <v>91</v>
      </c>
      <c r="G1613" s="12" t="s">
        <v>115</v>
      </c>
      <c r="H1613" s="6" t="s">
        <v>116</v>
      </c>
      <c r="I1613" s="5" t="s">
        <v>117</v>
      </c>
      <c r="J1613" s="5" t="s">
        <v>27</v>
      </c>
      <c r="K1613" s="6" t="s">
        <v>1237</v>
      </c>
      <c r="L1613" s="6" t="s">
        <v>1238</v>
      </c>
      <c r="M1613" s="7">
        <v>37</v>
      </c>
      <c r="N1613" s="7">
        <v>1293</v>
      </c>
      <c r="P1613" s="7">
        <f t="shared" si="110"/>
        <v>1293</v>
      </c>
      <c r="Q1613" s="9">
        <v>56729.67</v>
      </c>
      <c r="R1613" s="9">
        <f t="shared" si="111"/>
        <v>43.874454756380509</v>
      </c>
    </row>
    <row r="1614" spans="1:18" hidden="1" outlineLevel="2" x14ac:dyDescent="0.25">
      <c r="A1614" s="5" t="s">
        <v>18</v>
      </c>
      <c r="B1614" s="5" t="s">
        <v>19</v>
      </c>
      <c r="C1614" s="5" t="s">
        <v>1234</v>
      </c>
      <c r="D1614" s="5" t="s">
        <v>21</v>
      </c>
      <c r="E1614" s="5" t="s">
        <v>22</v>
      </c>
      <c r="F1614" s="5" t="s">
        <v>91</v>
      </c>
      <c r="G1614" s="12" t="s">
        <v>115</v>
      </c>
      <c r="H1614" s="6" t="s">
        <v>654</v>
      </c>
      <c r="I1614" s="5" t="s">
        <v>655</v>
      </c>
      <c r="J1614" s="5" t="s">
        <v>30</v>
      </c>
      <c r="K1614" s="6" t="s">
        <v>1237</v>
      </c>
      <c r="L1614" s="6" t="s">
        <v>1238</v>
      </c>
      <c r="M1614" s="7">
        <v>17</v>
      </c>
      <c r="N1614" s="7">
        <v>1623</v>
      </c>
      <c r="P1614" s="7">
        <f t="shared" si="110"/>
        <v>1623</v>
      </c>
      <c r="Q1614" s="9">
        <v>26819.49</v>
      </c>
      <c r="R1614" s="9">
        <f t="shared" si="111"/>
        <v>16.524639556377082</v>
      </c>
    </row>
    <row r="1615" spans="1:18" hidden="1" outlineLevel="2" x14ac:dyDescent="0.25">
      <c r="A1615" s="5" t="s">
        <v>18</v>
      </c>
      <c r="B1615" s="5" t="s">
        <v>19</v>
      </c>
      <c r="C1615" s="5" t="s">
        <v>1234</v>
      </c>
      <c r="D1615" s="5" t="s">
        <v>21</v>
      </c>
      <c r="E1615" s="5" t="s">
        <v>22</v>
      </c>
      <c r="F1615" s="5" t="s">
        <v>91</v>
      </c>
      <c r="G1615" s="12" t="s">
        <v>118</v>
      </c>
      <c r="H1615" s="6" t="s">
        <v>1291</v>
      </c>
      <c r="I1615" s="5" t="s">
        <v>1292</v>
      </c>
      <c r="J1615" s="5" t="s">
        <v>49</v>
      </c>
      <c r="K1615" s="6" t="s">
        <v>1237</v>
      </c>
      <c r="L1615" s="6" t="s">
        <v>1238</v>
      </c>
      <c r="O1615" s="7">
        <v>186</v>
      </c>
      <c r="P1615" s="7">
        <f t="shared" si="110"/>
        <v>186</v>
      </c>
      <c r="Q1615" s="9">
        <v>7527.19</v>
      </c>
      <c r="R1615" s="9">
        <f t="shared" si="111"/>
        <v>40.468763440860215</v>
      </c>
    </row>
    <row r="1616" spans="1:18" hidden="1" outlineLevel="2" x14ac:dyDescent="0.25">
      <c r="A1616" s="5" t="s">
        <v>18</v>
      </c>
      <c r="B1616" s="5" t="s">
        <v>19</v>
      </c>
      <c r="C1616" s="5" t="s">
        <v>1234</v>
      </c>
      <c r="D1616" s="5" t="s">
        <v>21</v>
      </c>
      <c r="E1616" s="5" t="s">
        <v>22</v>
      </c>
      <c r="F1616" s="5" t="s">
        <v>91</v>
      </c>
      <c r="G1616" s="12" t="s">
        <v>118</v>
      </c>
      <c r="H1616" s="6" t="s">
        <v>1293</v>
      </c>
      <c r="I1616" s="5" t="s">
        <v>1294</v>
      </c>
      <c r="J1616" s="5" t="s">
        <v>49</v>
      </c>
      <c r="K1616" s="6" t="s">
        <v>1237</v>
      </c>
      <c r="L1616" s="6" t="s">
        <v>1238</v>
      </c>
      <c r="O1616" s="7">
        <v>57</v>
      </c>
      <c r="P1616" s="7">
        <f t="shared" ref="P1616:P1679" si="112">SUM(N1616:O1616)</f>
        <v>57</v>
      </c>
      <c r="Q1616" s="9">
        <v>10661.91</v>
      </c>
      <c r="R1616" s="9">
        <f t="shared" ref="R1616:R1679" si="113">Q1616/P1616</f>
        <v>187.05105263157895</v>
      </c>
    </row>
    <row r="1617" spans="1:18" hidden="1" outlineLevel="2" x14ac:dyDescent="0.25">
      <c r="A1617" s="5" t="s">
        <v>18</v>
      </c>
      <c r="B1617" s="5" t="s">
        <v>19</v>
      </c>
      <c r="C1617" s="5" t="s">
        <v>1234</v>
      </c>
      <c r="D1617" s="5" t="s">
        <v>21</v>
      </c>
      <c r="E1617" s="5" t="s">
        <v>22</v>
      </c>
      <c r="F1617" s="5" t="s">
        <v>91</v>
      </c>
      <c r="G1617" s="12" t="s">
        <v>118</v>
      </c>
      <c r="H1617" s="6" t="s">
        <v>336</v>
      </c>
      <c r="I1617" s="5" t="s">
        <v>337</v>
      </c>
      <c r="J1617" s="5" t="s">
        <v>30</v>
      </c>
      <c r="K1617" s="6" t="s">
        <v>1237</v>
      </c>
      <c r="L1617" s="6" t="s">
        <v>1238</v>
      </c>
      <c r="M1617" s="7">
        <v>1</v>
      </c>
      <c r="N1617" s="7">
        <v>72</v>
      </c>
      <c r="P1617" s="7">
        <f t="shared" si="112"/>
        <v>72</v>
      </c>
      <c r="Q1617" s="9">
        <v>387.94</v>
      </c>
      <c r="R1617" s="9">
        <f t="shared" si="113"/>
        <v>5.3880555555555558</v>
      </c>
    </row>
    <row r="1618" spans="1:18" hidden="1" outlineLevel="2" x14ac:dyDescent="0.25">
      <c r="A1618" s="5" t="s">
        <v>18</v>
      </c>
      <c r="B1618" s="5" t="s">
        <v>19</v>
      </c>
      <c r="C1618" s="5" t="s">
        <v>1234</v>
      </c>
      <c r="D1618" s="5" t="s">
        <v>21</v>
      </c>
      <c r="E1618" s="5" t="s">
        <v>22</v>
      </c>
      <c r="F1618" s="5" t="s">
        <v>91</v>
      </c>
      <c r="G1618" s="12" t="s">
        <v>121</v>
      </c>
      <c r="H1618" s="6" t="s">
        <v>1295</v>
      </c>
      <c r="I1618" s="5" t="s">
        <v>1296</v>
      </c>
      <c r="J1618" s="5" t="s">
        <v>49</v>
      </c>
      <c r="K1618" s="6" t="s">
        <v>1237</v>
      </c>
      <c r="L1618" s="6" t="s">
        <v>1238</v>
      </c>
      <c r="O1618" s="7">
        <v>4206</v>
      </c>
      <c r="P1618" s="7">
        <f t="shared" si="112"/>
        <v>4206</v>
      </c>
      <c r="Q1618" s="9">
        <v>30764.95</v>
      </c>
      <c r="R1618" s="9">
        <f t="shared" si="113"/>
        <v>7.314538754160723</v>
      </c>
    </row>
    <row r="1619" spans="1:18" hidden="1" outlineLevel="2" x14ac:dyDescent="0.25">
      <c r="A1619" s="5" t="s">
        <v>18</v>
      </c>
      <c r="B1619" s="5" t="s">
        <v>19</v>
      </c>
      <c r="C1619" s="5" t="s">
        <v>1234</v>
      </c>
      <c r="D1619" s="5" t="s">
        <v>21</v>
      </c>
      <c r="E1619" s="5" t="s">
        <v>22</v>
      </c>
      <c r="F1619" s="5" t="s">
        <v>91</v>
      </c>
      <c r="G1619" s="12" t="s">
        <v>121</v>
      </c>
      <c r="H1619" s="6" t="s">
        <v>1295</v>
      </c>
      <c r="I1619" s="5" t="s">
        <v>1296</v>
      </c>
      <c r="J1619" s="5" t="s">
        <v>95</v>
      </c>
      <c r="K1619" s="6" t="s">
        <v>1237</v>
      </c>
      <c r="L1619" s="6" t="s">
        <v>1238</v>
      </c>
      <c r="O1619" s="7">
        <v>469</v>
      </c>
      <c r="P1619" s="7">
        <f t="shared" si="112"/>
        <v>469</v>
      </c>
      <c r="Q1619" s="9">
        <v>434.63</v>
      </c>
      <c r="R1619" s="9">
        <f t="shared" si="113"/>
        <v>0.92671641791044779</v>
      </c>
    </row>
    <row r="1620" spans="1:18" hidden="1" outlineLevel="2" x14ac:dyDescent="0.25">
      <c r="A1620" s="5" t="s">
        <v>18</v>
      </c>
      <c r="B1620" s="5" t="s">
        <v>19</v>
      </c>
      <c r="C1620" s="5" t="s">
        <v>1234</v>
      </c>
      <c r="D1620" s="5" t="s">
        <v>21</v>
      </c>
      <c r="E1620" s="5" t="s">
        <v>22</v>
      </c>
      <c r="F1620" s="5" t="s">
        <v>91</v>
      </c>
      <c r="G1620" s="12" t="s">
        <v>121</v>
      </c>
      <c r="H1620" s="6" t="s">
        <v>1295</v>
      </c>
      <c r="I1620" s="5" t="s">
        <v>1296</v>
      </c>
      <c r="J1620" s="5" t="s">
        <v>47</v>
      </c>
      <c r="K1620" s="6" t="s">
        <v>1237</v>
      </c>
      <c r="L1620" s="6" t="s">
        <v>1238</v>
      </c>
      <c r="O1620" s="7">
        <v>464</v>
      </c>
      <c r="P1620" s="7">
        <f t="shared" si="112"/>
        <v>464</v>
      </c>
      <c r="Q1620" s="9">
        <v>3263.21</v>
      </c>
      <c r="R1620" s="9">
        <f t="shared" si="113"/>
        <v>7.0327801724137933</v>
      </c>
    </row>
    <row r="1621" spans="1:18" hidden="1" outlineLevel="2" x14ac:dyDescent="0.25">
      <c r="A1621" s="5" t="s">
        <v>18</v>
      </c>
      <c r="B1621" s="5" t="s">
        <v>19</v>
      </c>
      <c r="C1621" s="5" t="s">
        <v>1234</v>
      </c>
      <c r="D1621" s="5" t="s">
        <v>21</v>
      </c>
      <c r="E1621" s="5" t="s">
        <v>22</v>
      </c>
      <c r="F1621" s="5" t="s">
        <v>91</v>
      </c>
      <c r="G1621" s="12" t="s">
        <v>121</v>
      </c>
      <c r="H1621" s="6" t="s">
        <v>122</v>
      </c>
      <c r="I1621" s="5" t="s">
        <v>123</v>
      </c>
      <c r="J1621" s="5" t="s">
        <v>27</v>
      </c>
      <c r="K1621" s="6" t="s">
        <v>1237</v>
      </c>
      <c r="L1621" s="6" t="s">
        <v>1238</v>
      </c>
      <c r="M1621" s="7">
        <v>15</v>
      </c>
      <c r="N1621" s="7">
        <v>449</v>
      </c>
      <c r="P1621" s="7">
        <f t="shared" si="112"/>
        <v>449</v>
      </c>
      <c r="Q1621" s="9">
        <v>17649.900000000001</v>
      </c>
      <c r="R1621" s="9">
        <f t="shared" si="113"/>
        <v>39.309354120267265</v>
      </c>
    </row>
    <row r="1622" spans="1:18" hidden="1" outlineLevel="2" x14ac:dyDescent="0.25">
      <c r="A1622" s="5" t="s">
        <v>18</v>
      </c>
      <c r="B1622" s="5" t="s">
        <v>19</v>
      </c>
      <c r="C1622" s="5" t="s">
        <v>1234</v>
      </c>
      <c r="D1622" s="5" t="s">
        <v>21</v>
      </c>
      <c r="E1622" s="5" t="s">
        <v>22</v>
      </c>
      <c r="F1622" s="5" t="s">
        <v>91</v>
      </c>
      <c r="G1622" s="12" t="s">
        <v>121</v>
      </c>
      <c r="H1622" s="6" t="s">
        <v>338</v>
      </c>
      <c r="I1622" s="5" t="s">
        <v>339</v>
      </c>
      <c r="J1622" s="5" t="s">
        <v>30</v>
      </c>
      <c r="K1622" s="6" t="s">
        <v>1237</v>
      </c>
      <c r="L1622" s="6" t="s">
        <v>1238</v>
      </c>
      <c r="M1622" s="7">
        <v>3</v>
      </c>
      <c r="N1622" s="7">
        <v>367</v>
      </c>
      <c r="P1622" s="7">
        <f t="shared" si="112"/>
        <v>367</v>
      </c>
      <c r="Q1622" s="9">
        <v>17823.09</v>
      </c>
      <c r="R1622" s="9">
        <f t="shared" si="113"/>
        <v>48.564277929155317</v>
      </c>
    </row>
    <row r="1623" spans="1:18" hidden="1" outlineLevel="2" x14ac:dyDescent="0.25">
      <c r="A1623" s="5" t="s">
        <v>18</v>
      </c>
      <c r="B1623" s="5" t="s">
        <v>19</v>
      </c>
      <c r="C1623" s="5" t="s">
        <v>1234</v>
      </c>
      <c r="D1623" s="5" t="s">
        <v>21</v>
      </c>
      <c r="E1623" s="5" t="s">
        <v>22</v>
      </c>
      <c r="F1623" s="5" t="s">
        <v>127</v>
      </c>
      <c r="G1623" s="12" t="s">
        <v>461</v>
      </c>
      <c r="H1623" s="6" t="s">
        <v>462</v>
      </c>
      <c r="I1623" s="5" t="s">
        <v>463</v>
      </c>
      <c r="J1623" s="5" t="s">
        <v>30</v>
      </c>
      <c r="K1623" s="6" t="s">
        <v>1237</v>
      </c>
      <c r="L1623" s="6" t="s">
        <v>1238</v>
      </c>
      <c r="M1623" s="7">
        <v>1</v>
      </c>
      <c r="N1623" s="7">
        <v>71</v>
      </c>
      <c r="P1623" s="7">
        <f t="shared" si="112"/>
        <v>71</v>
      </c>
      <c r="Q1623" s="9">
        <v>141.57</v>
      </c>
      <c r="R1623" s="9">
        <f t="shared" si="113"/>
        <v>1.9939436619718309</v>
      </c>
    </row>
    <row r="1624" spans="1:18" hidden="1" outlineLevel="2" x14ac:dyDescent="0.25">
      <c r="A1624" s="5" t="s">
        <v>18</v>
      </c>
      <c r="B1624" s="5" t="s">
        <v>19</v>
      </c>
      <c r="C1624" s="5" t="s">
        <v>1234</v>
      </c>
      <c r="D1624" s="5" t="s">
        <v>21</v>
      </c>
      <c r="E1624" s="5" t="s">
        <v>22</v>
      </c>
      <c r="F1624" s="5" t="s">
        <v>127</v>
      </c>
      <c r="G1624" s="12" t="s">
        <v>128</v>
      </c>
      <c r="H1624" s="6" t="s">
        <v>1297</v>
      </c>
      <c r="I1624" s="5" t="s">
        <v>1298</v>
      </c>
      <c r="J1624" s="5" t="s">
        <v>49</v>
      </c>
      <c r="K1624" s="6" t="s">
        <v>1237</v>
      </c>
      <c r="L1624" s="6" t="s">
        <v>1238</v>
      </c>
      <c r="O1624" s="7">
        <v>449</v>
      </c>
      <c r="P1624" s="7">
        <f t="shared" si="112"/>
        <v>449</v>
      </c>
      <c r="Q1624" s="9">
        <v>1567.9</v>
      </c>
      <c r="R1624" s="9">
        <f t="shared" si="113"/>
        <v>3.4919821826280626</v>
      </c>
    </row>
    <row r="1625" spans="1:18" hidden="1" outlineLevel="2" x14ac:dyDescent="0.25">
      <c r="A1625" s="5" t="s">
        <v>18</v>
      </c>
      <c r="B1625" s="5" t="s">
        <v>19</v>
      </c>
      <c r="C1625" s="5" t="s">
        <v>1234</v>
      </c>
      <c r="D1625" s="5" t="s">
        <v>21</v>
      </c>
      <c r="E1625" s="5" t="s">
        <v>22</v>
      </c>
      <c r="F1625" s="5" t="s">
        <v>127</v>
      </c>
      <c r="G1625" s="12" t="s">
        <v>128</v>
      </c>
      <c r="H1625" s="6" t="s">
        <v>1297</v>
      </c>
      <c r="I1625" s="5" t="s">
        <v>1298</v>
      </c>
      <c r="J1625" s="5" t="s">
        <v>47</v>
      </c>
      <c r="K1625" s="6" t="s">
        <v>1237</v>
      </c>
      <c r="L1625" s="6" t="s">
        <v>1238</v>
      </c>
      <c r="O1625" s="7">
        <v>74</v>
      </c>
      <c r="P1625" s="7">
        <f t="shared" si="112"/>
        <v>74</v>
      </c>
      <c r="Q1625" s="9">
        <v>1293.1600000000001</v>
      </c>
      <c r="R1625" s="9">
        <f t="shared" si="113"/>
        <v>17.475135135135137</v>
      </c>
    </row>
    <row r="1626" spans="1:18" hidden="1" outlineLevel="2" x14ac:dyDescent="0.25">
      <c r="A1626" s="5" t="s">
        <v>18</v>
      </c>
      <c r="B1626" s="5" t="s">
        <v>19</v>
      </c>
      <c r="C1626" s="5" t="s">
        <v>1234</v>
      </c>
      <c r="D1626" s="5" t="s">
        <v>21</v>
      </c>
      <c r="E1626" s="5" t="s">
        <v>22</v>
      </c>
      <c r="F1626" s="5" t="s">
        <v>127</v>
      </c>
      <c r="G1626" s="12" t="s">
        <v>128</v>
      </c>
      <c r="H1626" s="6" t="s">
        <v>1297</v>
      </c>
      <c r="I1626" s="5" t="s">
        <v>1298</v>
      </c>
      <c r="J1626" s="5" t="s">
        <v>48</v>
      </c>
      <c r="K1626" s="6" t="s">
        <v>1237</v>
      </c>
      <c r="L1626" s="6" t="s">
        <v>1238</v>
      </c>
      <c r="O1626" s="7">
        <v>670</v>
      </c>
      <c r="P1626" s="7">
        <f t="shared" si="112"/>
        <v>670</v>
      </c>
      <c r="Q1626" s="9">
        <v>6675.83</v>
      </c>
      <c r="R1626" s="9">
        <f t="shared" si="113"/>
        <v>9.9639253731343285</v>
      </c>
    </row>
    <row r="1627" spans="1:18" hidden="1" outlineLevel="2" x14ac:dyDescent="0.25">
      <c r="A1627" s="5" t="s">
        <v>18</v>
      </c>
      <c r="B1627" s="5" t="s">
        <v>19</v>
      </c>
      <c r="C1627" s="5" t="s">
        <v>1234</v>
      </c>
      <c r="D1627" s="5" t="s">
        <v>21</v>
      </c>
      <c r="E1627" s="5" t="s">
        <v>22</v>
      </c>
      <c r="F1627" s="5" t="s">
        <v>127</v>
      </c>
      <c r="G1627" s="12" t="s">
        <v>128</v>
      </c>
      <c r="H1627" s="6" t="s">
        <v>1299</v>
      </c>
      <c r="I1627" s="5" t="s">
        <v>1300</v>
      </c>
      <c r="J1627" s="5" t="s">
        <v>48</v>
      </c>
      <c r="K1627" s="6" t="s">
        <v>1237</v>
      </c>
      <c r="L1627" s="6" t="s">
        <v>1238</v>
      </c>
      <c r="O1627" s="7">
        <v>165</v>
      </c>
      <c r="P1627" s="7">
        <f t="shared" si="112"/>
        <v>165</v>
      </c>
      <c r="Q1627" s="9">
        <v>4523.3999999999996</v>
      </c>
      <c r="R1627" s="9">
        <f t="shared" si="113"/>
        <v>27.414545454545454</v>
      </c>
    </row>
    <row r="1628" spans="1:18" hidden="1" outlineLevel="2" x14ac:dyDescent="0.25">
      <c r="A1628" s="5" t="s">
        <v>18</v>
      </c>
      <c r="B1628" s="5" t="s">
        <v>19</v>
      </c>
      <c r="C1628" s="5" t="s">
        <v>1234</v>
      </c>
      <c r="D1628" s="5" t="s">
        <v>21</v>
      </c>
      <c r="E1628" s="5" t="s">
        <v>22</v>
      </c>
      <c r="F1628" s="5" t="s">
        <v>127</v>
      </c>
      <c r="G1628" s="12" t="s">
        <v>128</v>
      </c>
      <c r="H1628" s="6" t="s">
        <v>1299</v>
      </c>
      <c r="I1628" s="5" t="s">
        <v>1300</v>
      </c>
      <c r="J1628" s="5" t="s">
        <v>49</v>
      </c>
      <c r="K1628" s="6" t="s">
        <v>1237</v>
      </c>
      <c r="L1628" s="6" t="s">
        <v>1238</v>
      </c>
      <c r="O1628" s="7">
        <v>1380</v>
      </c>
      <c r="P1628" s="7">
        <f t="shared" si="112"/>
        <v>1380</v>
      </c>
      <c r="Q1628" s="9">
        <v>10554.56</v>
      </c>
      <c r="R1628" s="9">
        <f t="shared" si="113"/>
        <v>7.6482318840579708</v>
      </c>
    </row>
    <row r="1629" spans="1:18" hidden="1" outlineLevel="2" x14ac:dyDescent="0.25">
      <c r="A1629" s="5" t="s">
        <v>18</v>
      </c>
      <c r="B1629" s="5" t="s">
        <v>19</v>
      </c>
      <c r="C1629" s="5" t="s">
        <v>1234</v>
      </c>
      <c r="D1629" s="5" t="s">
        <v>21</v>
      </c>
      <c r="E1629" s="5" t="s">
        <v>22</v>
      </c>
      <c r="F1629" s="5" t="s">
        <v>127</v>
      </c>
      <c r="G1629" s="12" t="s">
        <v>128</v>
      </c>
      <c r="H1629" s="6" t="s">
        <v>1301</v>
      </c>
      <c r="I1629" s="5" t="s">
        <v>1302</v>
      </c>
      <c r="J1629" s="5" t="s">
        <v>47</v>
      </c>
      <c r="K1629" s="6" t="s">
        <v>1237</v>
      </c>
      <c r="L1629" s="6" t="s">
        <v>1238</v>
      </c>
      <c r="O1629" s="7">
        <v>1132</v>
      </c>
      <c r="P1629" s="7">
        <f t="shared" si="112"/>
        <v>1132</v>
      </c>
      <c r="Q1629" s="9">
        <v>11564</v>
      </c>
      <c r="R1629" s="9">
        <f t="shared" si="113"/>
        <v>10.215547703180212</v>
      </c>
    </row>
    <row r="1630" spans="1:18" hidden="1" outlineLevel="2" x14ac:dyDescent="0.25">
      <c r="A1630" s="5" t="s">
        <v>18</v>
      </c>
      <c r="B1630" s="5" t="s">
        <v>19</v>
      </c>
      <c r="C1630" s="5" t="s">
        <v>1234</v>
      </c>
      <c r="D1630" s="5" t="s">
        <v>21</v>
      </c>
      <c r="E1630" s="5" t="s">
        <v>22</v>
      </c>
      <c r="F1630" s="5" t="s">
        <v>127</v>
      </c>
      <c r="G1630" s="12" t="s">
        <v>128</v>
      </c>
      <c r="H1630" s="6" t="s">
        <v>1301</v>
      </c>
      <c r="I1630" s="5" t="s">
        <v>1302</v>
      </c>
      <c r="J1630" s="5" t="s">
        <v>48</v>
      </c>
      <c r="K1630" s="6" t="s">
        <v>1237</v>
      </c>
      <c r="L1630" s="6" t="s">
        <v>1238</v>
      </c>
      <c r="O1630" s="7">
        <v>2916</v>
      </c>
      <c r="P1630" s="7">
        <f t="shared" si="112"/>
        <v>2916</v>
      </c>
      <c r="Q1630" s="9">
        <v>26982.639999999999</v>
      </c>
      <c r="R1630" s="9">
        <f t="shared" si="113"/>
        <v>9.2533058984910834</v>
      </c>
    </row>
    <row r="1631" spans="1:18" hidden="1" outlineLevel="2" x14ac:dyDescent="0.25">
      <c r="A1631" s="5" t="s">
        <v>18</v>
      </c>
      <c r="B1631" s="5" t="s">
        <v>19</v>
      </c>
      <c r="C1631" s="5" t="s">
        <v>1234</v>
      </c>
      <c r="D1631" s="5" t="s">
        <v>21</v>
      </c>
      <c r="E1631" s="5" t="s">
        <v>22</v>
      </c>
      <c r="F1631" s="5" t="s">
        <v>127</v>
      </c>
      <c r="G1631" s="12" t="s">
        <v>128</v>
      </c>
      <c r="H1631" s="6" t="s">
        <v>1301</v>
      </c>
      <c r="I1631" s="5" t="s">
        <v>1302</v>
      </c>
      <c r="J1631" s="5" t="s">
        <v>49</v>
      </c>
      <c r="K1631" s="6" t="s">
        <v>1237</v>
      </c>
      <c r="L1631" s="6" t="s">
        <v>1238</v>
      </c>
      <c r="O1631" s="7">
        <v>4800</v>
      </c>
      <c r="P1631" s="7">
        <f t="shared" si="112"/>
        <v>4800</v>
      </c>
      <c r="Q1631" s="9">
        <v>89942.13</v>
      </c>
      <c r="R1631" s="9">
        <f t="shared" si="113"/>
        <v>18.737943749999999</v>
      </c>
    </row>
    <row r="1632" spans="1:18" hidden="1" outlineLevel="2" x14ac:dyDescent="0.25">
      <c r="A1632" s="5" t="s">
        <v>18</v>
      </c>
      <c r="B1632" s="5" t="s">
        <v>19</v>
      </c>
      <c r="C1632" s="5" t="s">
        <v>1234</v>
      </c>
      <c r="D1632" s="5" t="s">
        <v>21</v>
      </c>
      <c r="E1632" s="5" t="s">
        <v>22</v>
      </c>
      <c r="F1632" s="5" t="s">
        <v>127</v>
      </c>
      <c r="G1632" s="12" t="s">
        <v>128</v>
      </c>
      <c r="H1632" s="6" t="s">
        <v>135</v>
      </c>
      <c r="I1632" s="5" t="s">
        <v>136</v>
      </c>
      <c r="J1632" s="5" t="s">
        <v>27</v>
      </c>
      <c r="K1632" s="6" t="s">
        <v>1237</v>
      </c>
      <c r="L1632" s="6" t="s">
        <v>1238</v>
      </c>
      <c r="M1632" s="7">
        <v>38</v>
      </c>
      <c r="N1632" s="7">
        <v>1154</v>
      </c>
      <c r="P1632" s="7">
        <f t="shared" si="112"/>
        <v>1154</v>
      </c>
      <c r="Q1632" s="9">
        <v>15171.25</v>
      </c>
      <c r="R1632" s="9">
        <f t="shared" si="113"/>
        <v>13.146663778162912</v>
      </c>
    </row>
    <row r="1633" spans="1:18" hidden="1" outlineLevel="2" x14ac:dyDescent="0.25">
      <c r="A1633" s="5" t="s">
        <v>18</v>
      </c>
      <c r="B1633" s="5" t="s">
        <v>19</v>
      </c>
      <c r="C1633" s="5" t="s">
        <v>1234</v>
      </c>
      <c r="D1633" s="5" t="s">
        <v>21</v>
      </c>
      <c r="E1633" s="5" t="s">
        <v>22</v>
      </c>
      <c r="F1633" s="5" t="s">
        <v>127</v>
      </c>
      <c r="G1633" s="12" t="s">
        <v>128</v>
      </c>
      <c r="H1633" s="6" t="s">
        <v>137</v>
      </c>
      <c r="I1633" s="5" t="s">
        <v>138</v>
      </c>
      <c r="J1633" s="5" t="s">
        <v>30</v>
      </c>
      <c r="K1633" s="6" t="s">
        <v>1237</v>
      </c>
      <c r="L1633" s="6" t="s">
        <v>1238</v>
      </c>
      <c r="M1633" s="7">
        <v>36</v>
      </c>
      <c r="N1633" s="7">
        <v>1768</v>
      </c>
      <c r="P1633" s="7">
        <f t="shared" si="112"/>
        <v>1768</v>
      </c>
      <c r="Q1633" s="9">
        <v>35034.589999999997</v>
      </c>
      <c r="R1633" s="9">
        <f t="shared" si="113"/>
        <v>19.815944570135745</v>
      </c>
    </row>
    <row r="1634" spans="1:18" hidden="1" outlineLevel="2" x14ac:dyDescent="0.25">
      <c r="A1634" s="5" t="s">
        <v>18</v>
      </c>
      <c r="B1634" s="5" t="s">
        <v>19</v>
      </c>
      <c r="C1634" s="5" t="s">
        <v>1234</v>
      </c>
      <c r="D1634" s="5" t="s">
        <v>21</v>
      </c>
      <c r="E1634" s="5" t="s">
        <v>22</v>
      </c>
      <c r="F1634" s="5" t="s">
        <v>127</v>
      </c>
      <c r="G1634" s="12" t="s">
        <v>128</v>
      </c>
      <c r="H1634" s="6" t="s">
        <v>350</v>
      </c>
      <c r="I1634" s="5" t="s">
        <v>351</v>
      </c>
      <c r="J1634" s="5" t="s">
        <v>42</v>
      </c>
      <c r="K1634" s="6" t="s">
        <v>1237</v>
      </c>
      <c r="L1634" s="6" t="s">
        <v>1238</v>
      </c>
      <c r="M1634" s="7">
        <v>1</v>
      </c>
      <c r="N1634" s="7">
        <v>70</v>
      </c>
      <c r="P1634" s="7">
        <f t="shared" si="112"/>
        <v>70</v>
      </c>
      <c r="Q1634" s="9">
        <v>619.02</v>
      </c>
      <c r="R1634" s="9">
        <f t="shared" si="113"/>
        <v>8.8431428571428565</v>
      </c>
    </row>
    <row r="1635" spans="1:18" hidden="1" outlineLevel="2" x14ac:dyDescent="0.25">
      <c r="A1635" s="5" t="s">
        <v>18</v>
      </c>
      <c r="B1635" s="5" t="s">
        <v>19</v>
      </c>
      <c r="C1635" s="5" t="s">
        <v>1234</v>
      </c>
      <c r="D1635" s="5" t="s">
        <v>21</v>
      </c>
      <c r="E1635" s="5" t="s">
        <v>22</v>
      </c>
      <c r="F1635" s="5" t="s">
        <v>127</v>
      </c>
      <c r="G1635" s="12" t="s">
        <v>128</v>
      </c>
      <c r="H1635" s="6" t="s">
        <v>350</v>
      </c>
      <c r="I1635" s="5" t="s">
        <v>351</v>
      </c>
      <c r="J1635" s="5" t="s">
        <v>42</v>
      </c>
      <c r="K1635" s="6" t="s">
        <v>1237</v>
      </c>
      <c r="L1635" s="6" t="s">
        <v>1238</v>
      </c>
      <c r="O1635" s="7">
        <v>1</v>
      </c>
      <c r="P1635" s="7">
        <f t="shared" si="112"/>
        <v>1</v>
      </c>
      <c r="Q1635" s="9">
        <v>2558.58</v>
      </c>
      <c r="R1635" s="9">
        <f t="shared" si="113"/>
        <v>2558.58</v>
      </c>
    </row>
    <row r="1636" spans="1:18" hidden="1" outlineLevel="2" x14ac:dyDescent="0.25">
      <c r="A1636" s="5" t="s">
        <v>18</v>
      </c>
      <c r="B1636" s="5" t="s">
        <v>19</v>
      </c>
      <c r="C1636" s="5" t="s">
        <v>1234</v>
      </c>
      <c r="D1636" s="5" t="s">
        <v>21</v>
      </c>
      <c r="E1636" s="5" t="s">
        <v>22</v>
      </c>
      <c r="F1636" s="5" t="s">
        <v>127</v>
      </c>
      <c r="G1636" s="12" t="s">
        <v>139</v>
      </c>
      <c r="H1636" s="6" t="s">
        <v>1303</v>
      </c>
      <c r="I1636" s="5" t="s">
        <v>1304</v>
      </c>
      <c r="J1636" s="5" t="s">
        <v>47</v>
      </c>
      <c r="K1636" s="6" t="s">
        <v>1237</v>
      </c>
      <c r="L1636" s="6" t="s">
        <v>1238</v>
      </c>
      <c r="O1636" s="7">
        <v>2202</v>
      </c>
      <c r="P1636" s="7">
        <f t="shared" si="112"/>
        <v>2202</v>
      </c>
      <c r="Q1636" s="9">
        <v>55414.76</v>
      </c>
      <c r="R1636" s="9">
        <f t="shared" si="113"/>
        <v>25.165649409627612</v>
      </c>
    </row>
    <row r="1637" spans="1:18" hidden="1" outlineLevel="2" x14ac:dyDescent="0.25">
      <c r="A1637" s="5" t="s">
        <v>18</v>
      </c>
      <c r="B1637" s="5" t="s">
        <v>19</v>
      </c>
      <c r="C1637" s="5" t="s">
        <v>1234</v>
      </c>
      <c r="D1637" s="5" t="s">
        <v>21</v>
      </c>
      <c r="E1637" s="5" t="s">
        <v>22</v>
      </c>
      <c r="F1637" s="5" t="s">
        <v>127</v>
      </c>
      <c r="G1637" s="12" t="s">
        <v>139</v>
      </c>
      <c r="H1637" s="6" t="s">
        <v>1303</v>
      </c>
      <c r="I1637" s="5" t="s">
        <v>1304</v>
      </c>
      <c r="J1637" s="5" t="s">
        <v>48</v>
      </c>
      <c r="K1637" s="6" t="s">
        <v>1237</v>
      </c>
      <c r="L1637" s="6" t="s">
        <v>1238</v>
      </c>
      <c r="O1637" s="7">
        <v>1634</v>
      </c>
      <c r="P1637" s="7">
        <f t="shared" si="112"/>
        <v>1634</v>
      </c>
      <c r="Q1637" s="9">
        <v>55414.75</v>
      </c>
      <c r="R1637" s="9">
        <f t="shared" si="113"/>
        <v>33.913555691554464</v>
      </c>
    </row>
    <row r="1638" spans="1:18" hidden="1" outlineLevel="2" x14ac:dyDescent="0.25">
      <c r="A1638" s="5" t="s">
        <v>18</v>
      </c>
      <c r="B1638" s="5" t="s">
        <v>19</v>
      </c>
      <c r="C1638" s="5" t="s">
        <v>1234</v>
      </c>
      <c r="D1638" s="5" t="s">
        <v>21</v>
      </c>
      <c r="E1638" s="5" t="s">
        <v>22</v>
      </c>
      <c r="F1638" s="5" t="s">
        <v>127</v>
      </c>
      <c r="G1638" s="12" t="s">
        <v>139</v>
      </c>
      <c r="H1638" s="6" t="s">
        <v>1303</v>
      </c>
      <c r="I1638" s="5" t="s">
        <v>1304</v>
      </c>
      <c r="J1638" s="5" t="s">
        <v>49</v>
      </c>
      <c r="K1638" s="6" t="s">
        <v>1237</v>
      </c>
      <c r="L1638" s="6" t="s">
        <v>1238</v>
      </c>
      <c r="O1638" s="7">
        <v>11793</v>
      </c>
      <c r="P1638" s="7">
        <f t="shared" si="112"/>
        <v>11793</v>
      </c>
      <c r="Q1638" s="9">
        <v>55674.33</v>
      </c>
      <c r="R1638" s="9">
        <f t="shared" si="113"/>
        <v>4.7209641312643091</v>
      </c>
    </row>
    <row r="1639" spans="1:18" hidden="1" outlineLevel="2" x14ac:dyDescent="0.25">
      <c r="A1639" s="5" t="s">
        <v>18</v>
      </c>
      <c r="B1639" s="5" t="s">
        <v>19</v>
      </c>
      <c r="C1639" s="5" t="s">
        <v>1234</v>
      </c>
      <c r="D1639" s="5" t="s">
        <v>21</v>
      </c>
      <c r="E1639" s="5" t="s">
        <v>22</v>
      </c>
      <c r="F1639" s="5" t="s">
        <v>127</v>
      </c>
      <c r="G1639" s="12" t="s">
        <v>139</v>
      </c>
      <c r="H1639" s="6" t="s">
        <v>1305</v>
      </c>
      <c r="I1639" s="5" t="s">
        <v>1306</v>
      </c>
      <c r="J1639" s="5" t="s">
        <v>47</v>
      </c>
      <c r="K1639" s="6" t="s">
        <v>1237</v>
      </c>
      <c r="L1639" s="6" t="s">
        <v>1238</v>
      </c>
      <c r="O1639" s="7">
        <v>351</v>
      </c>
      <c r="P1639" s="7">
        <f t="shared" si="112"/>
        <v>351</v>
      </c>
      <c r="Q1639" s="9">
        <v>13270.27</v>
      </c>
      <c r="R1639" s="9">
        <f t="shared" si="113"/>
        <v>37.807037037037041</v>
      </c>
    </row>
    <row r="1640" spans="1:18" hidden="1" outlineLevel="2" x14ac:dyDescent="0.25">
      <c r="A1640" s="5" t="s">
        <v>18</v>
      </c>
      <c r="B1640" s="5" t="s">
        <v>19</v>
      </c>
      <c r="C1640" s="5" t="s">
        <v>1234</v>
      </c>
      <c r="D1640" s="5" t="s">
        <v>21</v>
      </c>
      <c r="E1640" s="5" t="s">
        <v>22</v>
      </c>
      <c r="F1640" s="5" t="s">
        <v>127</v>
      </c>
      <c r="G1640" s="12" t="s">
        <v>139</v>
      </c>
      <c r="H1640" s="6" t="s">
        <v>1305</v>
      </c>
      <c r="I1640" s="5" t="s">
        <v>1306</v>
      </c>
      <c r="J1640" s="5" t="s">
        <v>49</v>
      </c>
      <c r="K1640" s="6" t="s">
        <v>1237</v>
      </c>
      <c r="L1640" s="6" t="s">
        <v>1238</v>
      </c>
      <c r="O1640" s="7">
        <v>4104</v>
      </c>
      <c r="P1640" s="7">
        <f t="shared" si="112"/>
        <v>4104</v>
      </c>
      <c r="Q1640" s="9">
        <v>53081.03</v>
      </c>
      <c r="R1640" s="9">
        <f t="shared" si="113"/>
        <v>12.93397417153996</v>
      </c>
    </row>
    <row r="1641" spans="1:18" hidden="1" outlineLevel="2" x14ac:dyDescent="0.25">
      <c r="A1641" s="5" t="s">
        <v>18</v>
      </c>
      <c r="B1641" s="5" t="s">
        <v>19</v>
      </c>
      <c r="C1641" s="5" t="s">
        <v>1234</v>
      </c>
      <c r="D1641" s="5" t="s">
        <v>21</v>
      </c>
      <c r="E1641" s="5" t="s">
        <v>22</v>
      </c>
      <c r="F1641" s="5" t="s">
        <v>127</v>
      </c>
      <c r="G1641" s="12" t="s">
        <v>139</v>
      </c>
      <c r="H1641" s="6" t="s">
        <v>1307</v>
      </c>
      <c r="I1641" s="5" t="s">
        <v>1308</v>
      </c>
      <c r="J1641" s="5" t="s">
        <v>47</v>
      </c>
      <c r="K1641" s="6" t="s">
        <v>1237</v>
      </c>
      <c r="L1641" s="6" t="s">
        <v>1238</v>
      </c>
      <c r="O1641" s="7">
        <v>106</v>
      </c>
      <c r="P1641" s="7">
        <f t="shared" si="112"/>
        <v>106</v>
      </c>
      <c r="Q1641" s="9">
        <v>21328.639999999999</v>
      </c>
      <c r="R1641" s="9">
        <f t="shared" si="113"/>
        <v>201.21358490566038</v>
      </c>
    </row>
    <row r="1642" spans="1:18" hidden="1" outlineLevel="2" x14ac:dyDescent="0.25">
      <c r="A1642" s="5" t="s">
        <v>18</v>
      </c>
      <c r="B1642" s="5" t="s">
        <v>19</v>
      </c>
      <c r="C1642" s="5" t="s">
        <v>1234</v>
      </c>
      <c r="D1642" s="5" t="s">
        <v>21</v>
      </c>
      <c r="E1642" s="5" t="s">
        <v>22</v>
      </c>
      <c r="F1642" s="5" t="s">
        <v>127</v>
      </c>
      <c r="G1642" s="12" t="s">
        <v>139</v>
      </c>
      <c r="H1642" s="6" t="s">
        <v>1307</v>
      </c>
      <c r="I1642" s="5" t="s">
        <v>1308</v>
      </c>
      <c r="J1642" s="5" t="s">
        <v>49</v>
      </c>
      <c r="K1642" s="6" t="s">
        <v>1237</v>
      </c>
      <c r="L1642" s="6" t="s">
        <v>1238</v>
      </c>
      <c r="O1642" s="7">
        <v>1526</v>
      </c>
      <c r="P1642" s="7">
        <f t="shared" si="112"/>
        <v>1526</v>
      </c>
      <c r="Q1642" s="9">
        <v>85314.51</v>
      </c>
      <c r="R1642" s="9">
        <f t="shared" si="113"/>
        <v>55.90728047182175</v>
      </c>
    </row>
    <row r="1643" spans="1:18" hidden="1" outlineLevel="2" x14ac:dyDescent="0.25">
      <c r="A1643" s="5" t="s">
        <v>18</v>
      </c>
      <c r="B1643" s="5" t="s">
        <v>19</v>
      </c>
      <c r="C1643" s="5" t="s">
        <v>1234</v>
      </c>
      <c r="D1643" s="5" t="s">
        <v>21</v>
      </c>
      <c r="E1643" s="5" t="s">
        <v>22</v>
      </c>
      <c r="F1643" s="5" t="s">
        <v>127</v>
      </c>
      <c r="G1643" s="12" t="s">
        <v>139</v>
      </c>
      <c r="H1643" s="6" t="s">
        <v>1309</v>
      </c>
      <c r="I1643" s="5" t="s">
        <v>1310</v>
      </c>
      <c r="J1643" s="5" t="s">
        <v>49</v>
      </c>
      <c r="K1643" s="6" t="s">
        <v>1237</v>
      </c>
      <c r="L1643" s="6" t="s">
        <v>1238</v>
      </c>
      <c r="O1643" s="7">
        <v>2702</v>
      </c>
      <c r="P1643" s="7">
        <f t="shared" si="112"/>
        <v>2702</v>
      </c>
      <c r="Q1643" s="9">
        <v>85905.279999999999</v>
      </c>
      <c r="R1643" s="9">
        <f t="shared" si="113"/>
        <v>31.793219837157661</v>
      </c>
    </row>
    <row r="1644" spans="1:18" hidden="1" outlineLevel="2" x14ac:dyDescent="0.25">
      <c r="A1644" s="5" t="s">
        <v>18</v>
      </c>
      <c r="B1644" s="5" t="s">
        <v>19</v>
      </c>
      <c r="C1644" s="5" t="s">
        <v>1234</v>
      </c>
      <c r="D1644" s="5" t="s">
        <v>21</v>
      </c>
      <c r="E1644" s="5" t="s">
        <v>22</v>
      </c>
      <c r="F1644" s="5" t="s">
        <v>127</v>
      </c>
      <c r="G1644" s="12" t="s">
        <v>139</v>
      </c>
      <c r="H1644" s="6" t="s">
        <v>1309</v>
      </c>
      <c r="I1644" s="5" t="s">
        <v>1310</v>
      </c>
      <c r="J1644" s="5" t="s">
        <v>48</v>
      </c>
      <c r="K1644" s="6" t="s">
        <v>1237</v>
      </c>
      <c r="L1644" s="6" t="s">
        <v>1238</v>
      </c>
      <c r="O1644" s="7">
        <v>671</v>
      </c>
      <c r="P1644" s="7">
        <f t="shared" si="112"/>
        <v>671</v>
      </c>
      <c r="Q1644" s="9">
        <v>25644.86</v>
      </c>
      <c r="R1644" s="9">
        <f t="shared" si="113"/>
        <v>38.21886736214605</v>
      </c>
    </row>
    <row r="1645" spans="1:18" hidden="1" outlineLevel="2" x14ac:dyDescent="0.25">
      <c r="A1645" s="5" t="s">
        <v>18</v>
      </c>
      <c r="B1645" s="5" t="s">
        <v>19</v>
      </c>
      <c r="C1645" s="5" t="s">
        <v>1234</v>
      </c>
      <c r="D1645" s="5" t="s">
        <v>21</v>
      </c>
      <c r="E1645" s="5" t="s">
        <v>22</v>
      </c>
      <c r="F1645" s="5" t="s">
        <v>127</v>
      </c>
      <c r="G1645" s="12" t="s">
        <v>139</v>
      </c>
      <c r="H1645" s="6" t="s">
        <v>1309</v>
      </c>
      <c r="I1645" s="5" t="s">
        <v>1310</v>
      </c>
      <c r="J1645" s="5" t="s">
        <v>47</v>
      </c>
      <c r="K1645" s="6" t="s">
        <v>1237</v>
      </c>
      <c r="L1645" s="6" t="s">
        <v>1238</v>
      </c>
      <c r="O1645" s="7">
        <v>193</v>
      </c>
      <c r="P1645" s="7">
        <f t="shared" si="112"/>
        <v>193</v>
      </c>
      <c r="Q1645" s="9">
        <v>11171.71</v>
      </c>
      <c r="R1645" s="9">
        <f t="shared" si="113"/>
        <v>57.884507772020719</v>
      </c>
    </row>
    <row r="1646" spans="1:18" hidden="1" outlineLevel="2" x14ac:dyDescent="0.25">
      <c r="A1646" s="5" t="s">
        <v>18</v>
      </c>
      <c r="B1646" s="5" t="s">
        <v>19</v>
      </c>
      <c r="C1646" s="5" t="s">
        <v>1234</v>
      </c>
      <c r="D1646" s="5" t="s">
        <v>21</v>
      </c>
      <c r="E1646" s="5" t="s">
        <v>22</v>
      </c>
      <c r="F1646" s="5" t="s">
        <v>127</v>
      </c>
      <c r="G1646" s="12" t="s">
        <v>139</v>
      </c>
      <c r="H1646" s="6" t="s">
        <v>1311</v>
      </c>
      <c r="I1646" s="5" t="s">
        <v>1312</v>
      </c>
      <c r="J1646" s="5" t="s">
        <v>49</v>
      </c>
      <c r="K1646" s="6" t="s">
        <v>1237</v>
      </c>
      <c r="L1646" s="6" t="s">
        <v>1238</v>
      </c>
      <c r="O1646" s="7">
        <v>24</v>
      </c>
      <c r="P1646" s="7">
        <f t="shared" si="112"/>
        <v>24</v>
      </c>
      <c r="Q1646" s="9">
        <v>21.41</v>
      </c>
      <c r="R1646" s="9">
        <f t="shared" si="113"/>
        <v>0.89208333333333334</v>
      </c>
    </row>
    <row r="1647" spans="1:18" hidden="1" outlineLevel="2" x14ac:dyDescent="0.25">
      <c r="A1647" s="5" t="s">
        <v>18</v>
      </c>
      <c r="B1647" s="5" t="s">
        <v>19</v>
      </c>
      <c r="C1647" s="5" t="s">
        <v>1234</v>
      </c>
      <c r="D1647" s="5" t="s">
        <v>21</v>
      </c>
      <c r="E1647" s="5" t="s">
        <v>22</v>
      </c>
      <c r="F1647" s="5" t="s">
        <v>127</v>
      </c>
      <c r="G1647" s="12" t="s">
        <v>139</v>
      </c>
      <c r="H1647" s="6" t="s">
        <v>1313</v>
      </c>
      <c r="I1647" s="5" t="s">
        <v>1314</v>
      </c>
      <c r="J1647" s="5" t="s">
        <v>49</v>
      </c>
      <c r="K1647" s="6" t="s">
        <v>1237</v>
      </c>
      <c r="L1647" s="6" t="s">
        <v>1238</v>
      </c>
      <c r="O1647" s="7">
        <v>570</v>
      </c>
      <c r="P1647" s="7">
        <f t="shared" si="112"/>
        <v>570</v>
      </c>
      <c r="Q1647" s="9">
        <v>8732.39</v>
      </c>
      <c r="R1647" s="9">
        <f t="shared" si="113"/>
        <v>15.31998245614035</v>
      </c>
    </row>
    <row r="1648" spans="1:18" hidden="1" outlineLevel="2" x14ac:dyDescent="0.25">
      <c r="A1648" s="5" t="s">
        <v>18</v>
      </c>
      <c r="B1648" s="5" t="s">
        <v>19</v>
      </c>
      <c r="C1648" s="5" t="s">
        <v>1234</v>
      </c>
      <c r="D1648" s="5" t="s">
        <v>21</v>
      </c>
      <c r="E1648" s="5" t="s">
        <v>22</v>
      </c>
      <c r="F1648" s="5" t="s">
        <v>127</v>
      </c>
      <c r="G1648" s="12" t="s">
        <v>139</v>
      </c>
      <c r="H1648" s="6" t="s">
        <v>140</v>
      </c>
      <c r="I1648" s="5" t="s">
        <v>141</v>
      </c>
      <c r="J1648" s="5" t="s">
        <v>27</v>
      </c>
      <c r="K1648" s="6" t="s">
        <v>1237</v>
      </c>
      <c r="L1648" s="6" t="s">
        <v>1238</v>
      </c>
      <c r="M1648" s="7">
        <v>130</v>
      </c>
      <c r="N1648" s="7">
        <v>3169</v>
      </c>
      <c r="P1648" s="7">
        <f t="shared" si="112"/>
        <v>3169</v>
      </c>
      <c r="Q1648" s="9">
        <v>118984.93</v>
      </c>
      <c r="R1648" s="9">
        <f t="shared" si="113"/>
        <v>37.546522562322494</v>
      </c>
    </row>
    <row r="1649" spans="1:18" hidden="1" outlineLevel="2" x14ac:dyDescent="0.25">
      <c r="A1649" s="5" t="s">
        <v>18</v>
      </c>
      <c r="B1649" s="5" t="s">
        <v>19</v>
      </c>
      <c r="C1649" s="5" t="s">
        <v>1234</v>
      </c>
      <c r="D1649" s="5" t="s">
        <v>21</v>
      </c>
      <c r="E1649" s="5" t="s">
        <v>22</v>
      </c>
      <c r="F1649" s="5" t="s">
        <v>127</v>
      </c>
      <c r="G1649" s="12" t="s">
        <v>139</v>
      </c>
      <c r="H1649" s="6" t="s">
        <v>142</v>
      </c>
      <c r="I1649" s="5" t="s">
        <v>143</v>
      </c>
      <c r="J1649" s="5" t="s">
        <v>30</v>
      </c>
      <c r="K1649" s="6" t="s">
        <v>1237</v>
      </c>
      <c r="L1649" s="6" t="s">
        <v>1238</v>
      </c>
      <c r="M1649" s="7">
        <v>61</v>
      </c>
      <c r="N1649" s="7">
        <v>2632</v>
      </c>
      <c r="P1649" s="7">
        <f t="shared" si="112"/>
        <v>2632</v>
      </c>
      <c r="Q1649" s="9">
        <v>39382.04</v>
      </c>
      <c r="R1649" s="9">
        <f t="shared" si="113"/>
        <v>14.962781155015199</v>
      </c>
    </row>
    <row r="1650" spans="1:18" hidden="1" outlineLevel="2" x14ac:dyDescent="0.25">
      <c r="A1650" s="5" t="s">
        <v>18</v>
      </c>
      <c r="B1650" s="5" t="s">
        <v>19</v>
      </c>
      <c r="C1650" s="5" t="s">
        <v>1234</v>
      </c>
      <c r="D1650" s="5" t="s">
        <v>21</v>
      </c>
      <c r="E1650" s="5" t="s">
        <v>22</v>
      </c>
      <c r="F1650" s="5" t="s">
        <v>127</v>
      </c>
      <c r="G1650" s="12" t="s">
        <v>139</v>
      </c>
      <c r="H1650" s="6" t="s">
        <v>360</v>
      </c>
      <c r="I1650" s="5" t="s">
        <v>361</v>
      </c>
      <c r="J1650" s="5" t="s">
        <v>42</v>
      </c>
      <c r="K1650" s="6" t="s">
        <v>1237</v>
      </c>
      <c r="L1650" s="6" t="s">
        <v>1238</v>
      </c>
      <c r="M1650" s="7">
        <v>1</v>
      </c>
      <c r="N1650" s="7">
        <v>849</v>
      </c>
      <c r="P1650" s="7">
        <f t="shared" si="112"/>
        <v>849</v>
      </c>
      <c r="Q1650" s="9">
        <v>1361.71</v>
      </c>
      <c r="R1650" s="9">
        <f t="shared" si="113"/>
        <v>1.6038987043580684</v>
      </c>
    </row>
    <row r="1651" spans="1:18" hidden="1" outlineLevel="2" x14ac:dyDescent="0.25">
      <c r="A1651" s="5" t="s">
        <v>18</v>
      </c>
      <c r="B1651" s="5" t="s">
        <v>19</v>
      </c>
      <c r="C1651" s="5" t="s">
        <v>1234</v>
      </c>
      <c r="D1651" s="5" t="s">
        <v>21</v>
      </c>
      <c r="E1651" s="5" t="s">
        <v>22</v>
      </c>
      <c r="F1651" s="5" t="s">
        <v>127</v>
      </c>
      <c r="G1651" s="12" t="s">
        <v>144</v>
      </c>
      <c r="H1651" s="6" t="s">
        <v>1315</v>
      </c>
      <c r="I1651" s="5" t="s">
        <v>1316</v>
      </c>
      <c r="J1651" s="5" t="s">
        <v>49</v>
      </c>
      <c r="K1651" s="6" t="s">
        <v>1237</v>
      </c>
      <c r="L1651" s="6" t="s">
        <v>1238</v>
      </c>
      <c r="O1651" s="7">
        <v>4311</v>
      </c>
      <c r="P1651" s="7">
        <f t="shared" si="112"/>
        <v>4311</v>
      </c>
      <c r="Q1651" s="9">
        <v>17986.830000000002</v>
      </c>
      <c r="R1651" s="9">
        <f t="shared" si="113"/>
        <v>4.1723103688239389</v>
      </c>
    </row>
    <row r="1652" spans="1:18" hidden="1" outlineLevel="2" x14ac:dyDescent="0.25">
      <c r="A1652" s="5" t="s">
        <v>18</v>
      </c>
      <c r="B1652" s="5" t="s">
        <v>19</v>
      </c>
      <c r="C1652" s="5" t="s">
        <v>1234</v>
      </c>
      <c r="D1652" s="5" t="s">
        <v>21</v>
      </c>
      <c r="E1652" s="5" t="s">
        <v>22</v>
      </c>
      <c r="F1652" s="5" t="s">
        <v>127</v>
      </c>
      <c r="G1652" s="12" t="s">
        <v>144</v>
      </c>
      <c r="H1652" s="6" t="s">
        <v>1315</v>
      </c>
      <c r="I1652" s="5" t="s">
        <v>1316</v>
      </c>
      <c r="J1652" s="5" t="s">
        <v>48</v>
      </c>
      <c r="K1652" s="6" t="s">
        <v>1237</v>
      </c>
      <c r="L1652" s="6" t="s">
        <v>1238</v>
      </c>
      <c r="O1652" s="7">
        <v>858</v>
      </c>
      <c r="P1652" s="7">
        <f t="shared" si="112"/>
        <v>858</v>
      </c>
      <c r="Q1652" s="9">
        <v>8729.1299999999992</v>
      </c>
      <c r="R1652" s="9">
        <f t="shared" si="113"/>
        <v>10.173811188811188</v>
      </c>
    </row>
    <row r="1653" spans="1:18" hidden="1" outlineLevel="2" x14ac:dyDescent="0.25">
      <c r="A1653" s="5" t="s">
        <v>18</v>
      </c>
      <c r="B1653" s="5" t="s">
        <v>19</v>
      </c>
      <c r="C1653" s="5" t="s">
        <v>1234</v>
      </c>
      <c r="D1653" s="5" t="s">
        <v>21</v>
      </c>
      <c r="E1653" s="5" t="s">
        <v>22</v>
      </c>
      <c r="F1653" s="5" t="s">
        <v>127</v>
      </c>
      <c r="G1653" s="12" t="s">
        <v>144</v>
      </c>
      <c r="H1653" s="6" t="s">
        <v>1317</v>
      </c>
      <c r="I1653" s="5" t="s">
        <v>1318</v>
      </c>
      <c r="J1653" s="5" t="s">
        <v>48</v>
      </c>
      <c r="K1653" s="6" t="s">
        <v>1237</v>
      </c>
      <c r="L1653" s="6" t="s">
        <v>1238</v>
      </c>
      <c r="O1653" s="7">
        <v>1250</v>
      </c>
      <c r="P1653" s="7">
        <f t="shared" si="112"/>
        <v>1250</v>
      </c>
      <c r="Q1653" s="9">
        <v>7313.38</v>
      </c>
      <c r="R1653" s="9">
        <f t="shared" si="113"/>
        <v>5.8507040000000003</v>
      </c>
    </row>
    <row r="1654" spans="1:18" hidden="1" outlineLevel="2" x14ac:dyDescent="0.25">
      <c r="A1654" s="5" t="s">
        <v>18</v>
      </c>
      <c r="B1654" s="5" t="s">
        <v>19</v>
      </c>
      <c r="C1654" s="5" t="s">
        <v>1234</v>
      </c>
      <c r="D1654" s="5" t="s">
        <v>21</v>
      </c>
      <c r="E1654" s="5" t="s">
        <v>22</v>
      </c>
      <c r="F1654" s="5" t="s">
        <v>127</v>
      </c>
      <c r="G1654" s="12" t="s">
        <v>144</v>
      </c>
      <c r="H1654" s="6" t="s">
        <v>1317</v>
      </c>
      <c r="I1654" s="5" t="s">
        <v>1318</v>
      </c>
      <c r="J1654" s="5" t="s">
        <v>49</v>
      </c>
      <c r="K1654" s="6" t="s">
        <v>1237</v>
      </c>
      <c r="L1654" s="6" t="s">
        <v>1238</v>
      </c>
      <c r="O1654" s="7">
        <v>1818</v>
      </c>
      <c r="P1654" s="7">
        <f t="shared" si="112"/>
        <v>1818</v>
      </c>
      <c r="Q1654" s="9">
        <v>7313.38</v>
      </c>
      <c r="R1654" s="9">
        <f t="shared" si="113"/>
        <v>4.0227612761276133</v>
      </c>
    </row>
    <row r="1655" spans="1:18" hidden="1" outlineLevel="2" x14ac:dyDescent="0.25">
      <c r="A1655" s="5" t="s">
        <v>18</v>
      </c>
      <c r="B1655" s="5" t="s">
        <v>19</v>
      </c>
      <c r="C1655" s="5" t="s">
        <v>1234</v>
      </c>
      <c r="D1655" s="5" t="s">
        <v>21</v>
      </c>
      <c r="E1655" s="5" t="s">
        <v>22</v>
      </c>
      <c r="F1655" s="5" t="s">
        <v>127</v>
      </c>
      <c r="G1655" s="12" t="s">
        <v>144</v>
      </c>
      <c r="H1655" s="6" t="s">
        <v>1319</v>
      </c>
      <c r="I1655" s="5" t="s">
        <v>1320</v>
      </c>
      <c r="J1655" s="5" t="s">
        <v>49</v>
      </c>
      <c r="K1655" s="6" t="s">
        <v>1237</v>
      </c>
      <c r="L1655" s="6" t="s">
        <v>1238</v>
      </c>
      <c r="O1655" s="7">
        <v>70</v>
      </c>
      <c r="P1655" s="7">
        <f t="shared" si="112"/>
        <v>70</v>
      </c>
      <c r="Q1655" s="9">
        <v>4787.1899999999996</v>
      </c>
      <c r="R1655" s="9">
        <f t="shared" si="113"/>
        <v>68.388428571428562</v>
      </c>
    </row>
    <row r="1656" spans="1:18" hidden="1" outlineLevel="2" x14ac:dyDescent="0.25">
      <c r="A1656" s="5" t="s">
        <v>18</v>
      </c>
      <c r="B1656" s="5" t="s">
        <v>19</v>
      </c>
      <c r="C1656" s="5" t="s">
        <v>1234</v>
      </c>
      <c r="D1656" s="5" t="s">
        <v>21</v>
      </c>
      <c r="E1656" s="5" t="s">
        <v>22</v>
      </c>
      <c r="F1656" s="5" t="s">
        <v>127</v>
      </c>
      <c r="G1656" s="12" t="s">
        <v>144</v>
      </c>
      <c r="H1656" s="6" t="s">
        <v>1321</v>
      </c>
      <c r="I1656" s="5" t="s">
        <v>1322</v>
      </c>
      <c r="J1656" s="5" t="s">
        <v>48</v>
      </c>
      <c r="K1656" s="6" t="s">
        <v>1237</v>
      </c>
      <c r="L1656" s="6" t="s">
        <v>1238</v>
      </c>
      <c r="O1656" s="7">
        <v>510</v>
      </c>
      <c r="P1656" s="7">
        <f t="shared" si="112"/>
        <v>510</v>
      </c>
      <c r="Q1656" s="9">
        <v>3373.7</v>
      </c>
      <c r="R1656" s="9">
        <f t="shared" si="113"/>
        <v>6.6150980392156855</v>
      </c>
    </row>
    <row r="1657" spans="1:18" hidden="1" outlineLevel="2" x14ac:dyDescent="0.25">
      <c r="A1657" s="5" t="s">
        <v>18</v>
      </c>
      <c r="B1657" s="5" t="s">
        <v>19</v>
      </c>
      <c r="C1657" s="5" t="s">
        <v>1234</v>
      </c>
      <c r="D1657" s="5" t="s">
        <v>21</v>
      </c>
      <c r="E1657" s="5" t="s">
        <v>22</v>
      </c>
      <c r="F1657" s="5" t="s">
        <v>127</v>
      </c>
      <c r="G1657" s="12" t="s">
        <v>144</v>
      </c>
      <c r="H1657" s="6" t="s">
        <v>151</v>
      </c>
      <c r="I1657" s="5" t="s">
        <v>152</v>
      </c>
      <c r="J1657" s="5" t="s">
        <v>27</v>
      </c>
      <c r="K1657" s="6" t="s">
        <v>1237</v>
      </c>
      <c r="L1657" s="6" t="s">
        <v>1238</v>
      </c>
      <c r="M1657" s="7">
        <v>23</v>
      </c>
      <c r="N1657" s="7">
        <v>667</v>
      </c>
      <c r="P1657" s="7">
        <f t="shared" si="112"/>
        <v>667</v>
      </c>
      <c r="Q1657" s="9">
        <v>15350.56</v>
      </c>
      <c r="R1657" s="9">
        <f t="shared" si="113"/>
        <v>23.014332833583207</v>
      </c>
    </row>
    <row r="1658" spans="1:18" hidden="1" outlineLevel="2" x14ac:dyDescent="0.25">
      <c r="A1658" s="5" t="s">
        <v>18</v>
      </c>
      <c r="B1658" s="5" t="s">
        <v>19</v>
      </c>
      <c r="C1658" s="5" t="s">
        <v>1234</v>
      </c>
      <c r="D1658" s="5" t="s">
        <v>21</v>
      </c>
      <c r="E1658" s="5" t="s">
        <v>22</v>
      </c>
      <c r="F1658" s="5" t="s">
        <v>127</v>
      </c>
      <c r="G1658" s="12" t="s">
        <v>144</v>
      </c>
      <c r="H1658" s="6" t="s">
        <v>153</v>
      </c>
      <c r="I1658" s="5" t="s">
        <v>154</v>
      </c>
      <c r="J1658" s="5" t="s">
        <v>30</v>
      </c>
      <c r="K1658" s="6" t="s">
        <v>1237</v>
      </c>
      <c r="L1658" s="6" t="s">
        <v>1238</v>
      </c>
      <c r="M1658" s="7">
        <v>67</v>
      </c>
      <c r="N1658" s="7">
        <v>2691</v>
      </c>
      <c r="P1658" s="7">
        <f t="shared" si="112"/>
        <v>2691</v>
      </c>
      <c r="Q1658" s="9">
        <v>55756.34</v>
      </c>
      <c r="R1658" s="9">
        <f t="shared" si="113"/>
        <v>20.719561501300632</v>
      </c>
    </row>
    <row r="1659" spans="1:18" hidden="1" outlineLevel="2" x14ac:dyDescent="0.25">
      <c r="A1659" s="5" t="s">
        <v>18</v>
      </c>
      <c r="B1659" s="5" t="s">
        <v>19</v>
      </c>
      <c r="C1659" s="5" t="s">
        <v>1234</v>
      </c>
      <c r="D1659" s="5" t="s">
        <v>21</v>
      </c>
      <c r="E1659" s="5" t="s">
        <v>22</v>
      </c>
      <c r="F1659" s="5" t="s">
        <v>127</v>
      </c>
      <c r="G1659" s="12" t="s">
        <v>144</v>
      </c>
      <c r="H1659" s="6" t="s">
        <v>155</v>
      </c>
      <c r="I1659" s="5" t="s">
        <v>156</v>
      </c>
      <c r="J1659" s="5" t="s">
        <v>42</v>
      </c>
      <c r="K1659" s="6" t="s">
        <v>1237</v>
      </c>
      <c r="L1659" s="6" t="s">
        <v>1238</v>
      </c>
      <c r="M1659" s="7">
        <v>5</v>
      </c>
      <c r="N1659" s="7">
        <v>998</v>
      </c>
      <c r="P1659" s="7">
        <f t="shared" si="112"/>
        <v>998</v>
      </c>
      <c r="Q1659" s="9">
        <v>23970.35</v>
      </c>
      <c r="R1659" s="9">
        <f t="shared" si="113"/>
        <v>24.018386773547093</v>
      </c>
    </row>
    <row r="1660" spans="1:18" hidden="1" outlineLevel="2" x14ac:dyDescent="0.25">
      <c r="A1660" s="5" t="s">
        <v>18</v>
      </c>
      <c r="B1660" s="5" t="s">
        <v>19</v>
      </c>
      <c r="C1660" s="5" t="s">
        <v>1234</v>
      </c>
      <c r="D1660" s="5" t="s">
        <v>21</v>
      </c>
      <c r="E1660" s="5" t="s">
        <v>22</v>
      </c>
      <c r="F1660" s="5" t="s">
        <v>127</v>
      </c>
      <c r="G1660" s="12" t="s">
        <v>157</v>
      </c>
      <c r="H1660" s="6" t="s">
        <v>162</v>
      </c>
      <c r="I1660" s="5" t="s">
        <v>163</v>
      </c>
      <c r="J1660" s="5" t="s">
        <v>27</v>
      </c>
      <c r="K1660" s="6" t="s">
        <v>1237</v>
      </c>
      <c r="L1660" s="6" t="s">
        <v>1238</v>
      </c>
      <c r="M1660" s="7">
        <v>15</v>
      </c>
      <c r="N1660" s="7">
        <v>589</v>
      </c>
      <c r="P1660" s="7">
        <f t="shared" si="112"/>
        <v>589</v>
      </c>
      <c r="Q1660" s="9">
        <v>7090.52</v>
      </c>
      <c r="R1660" s="9">
        <f t="shared" si="113"/>
        <v>12.038234295415959</v>
      </c>
    </row>
    <row r="1661" spans="1:18" hidden="1" outlineLevel="2" x14ac:dyDescent="0.25">
      <c r="A1661" s="5" t="s">
        <v>18</v>
      </c>
      <c r="B1661" s="5" t="s">
        <v>19</v>
      </c>
      <c r="C1661" s="5" t="s">
        <v>1234</v>
      </c>
      <c r="D1661" s="5" t="s">
        <v>21</v>
      </c>
      <c r="E1661" s="5" t="s">
        <v>22</v>
      </c>
      <c r="F1661" s="5" t="s">
        <v>127</v>
      </c>
      <c r="G1661" s="12" t="s">
        <v>157</v>
      </c>
      <c r="H1661" s="6" t="s">
        <v>164</v>
      </c>
      <c r="I1661" s="5" t="s">
        <v>165</v>
      </c>
      <c r="J1661" s="5" t="s">
        <v>30</v>
      </c>
      <c r="K1661" s="6" t="s">
        <v>1237</v>
      </c>
      <c r="L1661" s="6" t="s">
        <v>1238</v>
      </c>
      <c r="M1661" s="7">
        <v>13</v>
      </c>
      <c r="N1661" s="7">
        <v>582</v>
      </c>
      <c r="P1661" s="7">
        <f t="shared" si="112"/>
        <v>582</v>
      </c>
      <c r="Q1661" s="9">
        <v>17735.89</v>
      </c>
      <c r="R1661" s="9">
        <f t="shared" si="113"/>
        <v>30.474037800687285</v>
      </c>
    </row>
    <row r="1662" spans="1:18" hidden="1" outlineLevel="2" x14ac:dyDescent="0.25">
      <c r="A1662" s="5" t="s">
        <v>18</v>
      </c>
      <c r="B1662" s="5" t="s">
        <v>19</v>
      </c>
      <c r="C1662" s="5" t="s">
        <v>1234</v>
      </c>
      <c r="D1662" s="5" t="s">
        <v>21</v>
      </c>
      <c r="E1662" s="5" t="s">
        <v>22</v>
      </c>
      <c r="F1662" s="5" t="s">
        <v>166</v>
      </c>
      <c r="G1662" s="12" t="s">
        <v>476</v>
      </c>
      <c r="H1662" s="6" t="s">
        <v>1323</v>
      </c>
      <c r="I1662" s="5" t="s">
        <v>996</v>
      </c>
      <c r="J1662" s="5" t="s">
        <v>49</v>
      </c>
      <c r="K1662" s="6" t="s">
        <v>1237</v>
      </c>
      <c r="L1662" s="6" t="s">
        <v>1238</v>
      </c>
      <c r="O1662" s="7">
        <v>50</v>
      </c>
      <c r="P1662" s="7">
        <f t="shared" si="112"/>
        <v>50</v>
      </c>
      <c r="Q1662" s="9">
        <v>10314.32</v>
      </c>
      <c r="R1662" s="9">
        <f t="shared" si="113"/>
        <v>206.28639999999999</v>
      </c>
    </row>
    <row r="1663" spans="1:18" hidden="1" outlineLevel="2" x14ac:dyDescent="0.25">
      <c r="A1663" s="5" t="s">
        <v>18</v>
      </c>
      <c r="B1663" s="5" t="s">
        <v>19</v>
      </c>
      <c r="C1663" s="5" t="s">
        <v>1234</v>
      </c>
      <c r="D1663" s="5" t="s">
        <v>21</v>
      </c>
      <c r="E1663" s="5" t="s">
        <v>22</v>
      </c>
      <c r="F1663" s="5" t="s">
        <v>166</v>
      </c>
      <c r="G1663" s="12" t="s">
        <v>476</v>
      </c>
      <c r="H1663" s="6" t="s">
        <v>477</v>
      </c>
      <c r="I1663" s="5" t="s">
        <v>478</v>
      </c>
      <c r="J1663" s="5" t="s">
        <v>27</v>
      </c>
      <c r="K1663" s="6" t="s">
        <v>1237</v>
      </c>
      <c r="L1663" s="6" t="s">
        <v>1238</v>
      </c>
      <c r="M1663" s="7">
        <v>3</v>
      </c>
      <c r="N1663" s="7">
        <v>208</v>
      </c>
      <c r="P1663" s="7">
        <f t="shared" si="112"/>
        <v>208</v>
      </c>
      <c r="Q1663" s="9">
        <v>7368.11</v>
      </c>
      <c r="R1663" s="9">
        <f t="shared" si="113"/>
        <v>35.423605769230768</v>
      </c>
    </row>
    <row r="1664" spans="1:18" hidden="1" outlineLevel="2" x14ac:dyDescent="0.25">
      <c r="A1664" s="5" t="s">
        <v>18</v>
      </c>
      <c r="B1664" s="5" t="s">
        <v>19</v>
      </c>
      <c r="C1664" s="5" t="s">
        <v>1234</v>
      </c>
      <c r="D1664" s="5" t="s">
        <v>21</v>
      </c>
      <c r="E1664" s="5" t="s">
        <v>22</v>
      </c>
      <c r="F1664" s="5" t="s">
        <v>166</v>
      </c>
      <c r="G1664" s="12" t="s">
        <v>167</v>
      </c>
      <c r="H1664" s="6" t="s">
        <v>1324</v>
      </c>
      <c r="I1664" s="5" t="s">
        <v>1325</v>
      </c>
      <c r="J1664" s="5" t="s">
        <v>49</v>
      </c>
      <c r="K1664" s="6" t="s">
        <v>1237</v>
      </c>
      <c r="L1664" s="6" t="s">
        <v>1238</v>
      </c>
      <c r="O1664" s="7">
        <v>304</v>
      </c>
      <c r="P1664" s="7">
        <f t="shared" si="112"/>
        <v>304</v>
      </c>
      <c r="Q1664" s="9">
        <v>38869.93</v>
      </c>
      <c r="R1664" s="9">
        <f t="shared" si="113"/>
        <v>127.86161184210526</v>
      </c>
    </row>
    <row r="1665" spans="1:18" hidden="1" outlineLevel="2" x14ac:dyDescent="0.25">
      <c r="A1665" s="5" t="s">
        <v>18</v>
      </c>
      <c r="B1665" s="5" t="s">
        <v>19</v>
      </c>
      <c r="C1665" s="5" t="s">
        <v>1234</v>
      </c>
      <c r="D1665" s="5" t="s">
        <v>21</v>
      </c>
      <c r="E1665" s="5" t="s">
        <v>22</v>
      </c>
      <c r="F1665" s="5" t="s">
        <v>166</v>
      </c>
      <c r="G1665" s="12" t="s">
        <v>167</v>
      </c>
      <c r="H1665" s="6" t="s">
        <v>368</v>
      </c>
      <c r="I1665" s="5" t="s">
        <v>369</v>
      </c>
      <c r="J1665" s="5" t="s">
        <v>27</v>
      </c>
      <c r="K1665" s="6" t="s">
        <v>1237</v>
      </c>
      <c r="L1665" s="6" t="s">
        <v>1238</v>
      </c>
      <c r="M1665" s="7">
        <v>13</v>
      </c>
      <c r="N1665" s="7">
        <v>772</v>
      </c>
      <c r="P1665" s="7">
        <f t="shared" si="112"/>
        <v>772</v>
      </c>
      <c r="Q1665" s="9">
        <v>28886.31</v>
      </c>
      <c r="R1665" s="9">
        <f t="shared" si="113"/>
        <v>37.417500000000004</v>
      </c>
    </row>
    <row r="1666" spans="1:18" hidden="1" outlineLevel="2" x14ac:dyDescent="0.25">
      <c r="A1666" s="5" t="s">
        <v>18</v>
      </c>
      <c r="B1666" s="5" t="s">
        <v>19</v>
      </c>
      <c r="C1666" s="5" t="s">
        <v>1234</v>
      </c>
      <c r="D1666" s="5" t="s">
        <v>21</v>
      </c>
      <c r="E1666" s="5" t="s">
        <v>22</v>
      </c>
      <c r="F1666" s="5" t="s">
        <v>166</v>
      </c>
      <c r="G1666" s="12" t="s">
        <v>167</v>
      </c>
      <c r="H1666" s="6" t="s">
        <v>171</v>
      </c>
      <c r="I1666" s="5" t="s">
        <v>172</v>
      </c>
      <c r="J1666" s="5" t="s">
        <v>30</v>
      </c>
      <c r="K1666" s="6" t="s">
        <v>1237</v>
      </c>
      <c r="L1666" s="6" t="s">
        <v>1238</v>
      </c>
      <c r="M1666" s="7">
        <v>2</v>
      </c>
      <c r="N1666" s="7">
        <v>125</v>
      </c>
      <c r="P1666" s="7">
        <f t="shared" si="112"/>
        <v>125</v>
      </c>
      <c r="Q1666" s="9">
        <v>1230.3399999999999</v>
      </c>
      <c r="R1666" s="9">
        <f t="shared" si="113"/>
        <v>9.8427199999999999</v>
      </c>
    </row>
    <row r="1667" spans="1:18" hidden="1" outlineLevel="2" x14ac:dyDescent="0.25">
      <c r="A1667" s="5" t="s">
        <v>18</v>
      </c>
      <c r="B1667" s="5" t="s">
        <v>19</v>
      </c>
      <c r="C1667" s="5" t="s">
        <v>1234</v>
      </c>
      <c r="D1667" s="5" t="s">
        <v>21</v>
      </c>
      <c r="E1667" s="5" t="s">
        <v>22</v>
      </c>
      <c r="F1667" s="5" t="s">
        <v>166</v>
      </c>
      <c r="G1667" s="12" t="s">
        <v>173</v>
      </c>
      <c r="H1667" s="6" t="s">
        <v>1326</v>
      </c>
      <c r="I1667" s="5" t="s">
        <v>1327</v>
      </c>
      <c r="J1667" s="5" t="s">
        <v>49</v>
      </c>
      <c r="K1667" s="6" t="s">
        <v>1237</v>
      </c>
      <c r="L1667" s="6" t="s">
        <v>1238</v>
      </c>
      <c r="O1667" s="7">
        <v>349</v>
      </c>
      <c r="P1667" s="7">
        <f t="shared" si="112"/>
        <v>349</v>
      </c>
      <c r="Q1667" s="9">
        <v>13859.45</v>
      </c>
      <c r="R1667" s="9">
        <f t="shared" si="113"/>
        <v>39.711891117478515</v>
      </c>
    </row>
    <row r="1668" spans="1:18" hidden="1" outlineLevel="2" x14ac:dyDescent="0.25">
      <c r="A1668" s="5" t="s">
        <v>18</v>
      </c>
      <c r="B1668" s="5" t="s">
        <v>19</v>
      </c>
      <c r="C1668" s="5" t="s">
        <v>1234</v>
      </c>
      <c r="D1668" s="5" t="s">
        <v>21</v>
      </c>
      <c r="E1668" s="5" t="s">
        <v>22</v>
      </c>
      <c r="F1668" s="5" t="s">
        <v>166</v>
      </c>
      <c r="G1668" s="12" t="s">
        <v>173</v>
      </c>
      <c r="H1668" s="6" t="s">
        <v>372</v>
      </c>
      <c r="I1668" s="5" t="s">
        <v>373</v>
      </c>
      <c r="J1668" s="5" t="s">
        <v>27</v>
      </c>
      <c r="K1668" s="6" t="s">
        <v>1237</v>
      </c>
      <c r="L1668" s="6" t="s">
        <v>1238</v>
      </c>
      <c r="M1668" s="7">
        <v>2</v>
      </c>
      <c r="N1668" s="7">
        <v>68</v>
      </c>
      <c r="P1668" s="7">
        <f t="shared" si="112"/>
        <v>68</v>
      </c>
      <c r="Q1668" s="9">
        <v>1024.74</v>
      </c>
      <c r="R1668" s="9">
        <f t="shared" si="113"/>
        <v>15.069705882352942</v>
      </c>
    </row>
    <row r="1669" spans="1:18" hidden="1" outlineLevel="2" x14ac:dyDescent="0.25">
      <c r="A1669" s="5" t="s">
        <v>18</v>
      </c>
      <c r="B1669" s="5" t="s">
        <v>19</v>
      </c>
      <c r="C1669" s="5" t="s">
        <v>1234</v>
      </c>
      <c r="D1669" s="5" t="s">
        <v>21</v>
      </c>
      <c r="E1669" s="5" t="s">
        <v>22</v>
      </c>
      <c r="F1669" s="5" t="s">
        <v>166</v>
      </c>
      <c r="G1669" s="12" t="s">
        <v>173</v>
      </c>
      <c r="H1669" s="6" t="s">
        <v>174</v>
      </c>
      <c r="I1669" s="5" t="s">
        <v>175</v>
      </c>
      <c r="J1669" s="5" t="s">
        <v>30</v>
      </c>
      <c r="K1669" s="6" t="s">
        <v>1237</v>
      </c>
      <c r="L1669" s="6" t="s">
        <v>1238</v>
      </c>
      <c r="M1669" s="7">
        <v>3</v>
      </c>
      <c r="N1669" s="7">
        <v>772</v>
      </c>
      <c r="P1669" s="7">
        <f t="shared" si="112"/>
        <v>772</v>
      </c>
      <c r="Q1669" s="9">
        <v>6960.67</v>
      </c>
      <c r="R1669" s="9">
        <f t="shared" si="113"/>
        <v>9.0164119170984449</v>
      </c>
    </row>
    <row r="1670" spans="1:18" hidden="1" outlineLevel="2" x14ac:dyDescent="0.25">
      <c r="A1670" s="5" t="s">
        <v>18</v>
      </c>
      <c r="B1670" s="5" t="s">
        <v>19</v>
      </c>
      <c r="C1670" s="5" t="s">
        <v>1234</v>
      </c>
      <c r="D1670" s="5" t="s">
        <v>21</v>
      </c>
      <c r="E1670" s="5" t="s">
        <v>22</v>
      </c>
      <c r="F1670" s="5" t="s">
        <v>176</v>
      </c>
      <c r="G1670" s="12" t="s">
        <v>177</v>
      </c>
      <c r="H1670" s="6" t="s">
        <v>1328</v>
      </c>
      <c r="I1670" s="5" t="s">
        <v>1329</v>
      </c>
      <c r="J1670" s="5" t="s">
        <v>48</v>
      </c>
      <c r="K1670" s="6" t="s">
        <v>1237</v>
      </c>
      <c r="L1670" s="6" t="s">
        <v>1238</v>
      </c>
      <c r="O1670" s="7">
        <v>242</v>
      </c>
      <c r="P1670" s="7">
        <f t="shared" si="112"/>
        <v>242</v>
      </c>
      <c r="Q1670" s="9">
        <v>12417.93</v>
      </c>
      <c r="R1670" s="9">
        <f t="shared" si="113"/>
        <v>51.313760330578511</v>
      </c>
    </row>
    <row r="1671" spans="1:18" hidden="1" outlineLevel="2" x14ac:dyDescent="0.25">
      <c r="A1671" s="5" t="s">
        <v>18</v>
      </c>
      <c r="B1671" s="5" t="s">
        <v>19</v>
      </c>
      <c r="C1671" s="5" t="s">
        <v>1234</v>
      </c>
      <c r="D1671" s="5" t="s">
        <v>21</v>
      </c>
      <c r="E1671" s="5" t="s">
        <v>22</v>
      </c>
      <c r="F1671" s="5" t="s">
        <v>176</v>
      </c>
      <c r="G1671" s="12" t="s">
        <v>177</v>
      </c>
      <c r="H1671" s="6" t="s">
        <v>1330</v>
      </c>
      <c r="I1671" s="5" t="s">
        <v>1331</v>
      </c>
      <c r="J1671" s="5" t="s">
        <v>30</v>
      </c>
      <c r="K1671" s="6" t="s">
        <v>1237</v>
      </c>
      <c r="L1671" s="6" t="s">
        <v>1238</v>
      </c>
      <c r="M1671" s="7">
        <v>10</v>
      </c>
      <c r="N1671" s="7">
        <v>120</v>
      </c>
      <c r="P1671" s="7">
        <f t="shared" si="112"/>
        <v>120</v>
      </c>
      <c r="Q1671" s="9">
        <v>2114.66</v>
      </c>
      <c r="R1671" s="9">
        <f t="shared" si="113"/>
        <v>17.622166666666665</v>
      </c>
    </row>
    <row r="1672" spans="1:18" hidden="1" outlineLevel="2" x14ac:dyDescent="0.25">
      <c r="A1672" s="5" t="s">
        <v>18</v>
      </c>
      <c r="B1672" s="5" t="s">
        <v>19</v>
      </c>
      <c r="C1672" s="5" t="s">
        <v>1234</v>
      </c>
      <c r="D1672" s="5" t="s">
        <v>21</v>
      </c>
      <c r="E1672" s="5" t="s">
        <v>22</v>
      </c>
      <c r="F1672" s="5" t="s">
        <v>176</v>
      </c>
      <c r="G1672" s="12" t="s">
        <v>177</v>
      </c>
      <c r="H1672" s="6" t="s">
        <v>1330</v>
      </c>
      <c r="I1672" s="5" t="s">
        <v>1331</v>
      </c>
      <c r="J1672" s="5" t="s">
        <v>49</v>
      </c>
      <c r="K1672" s="6" t="s">
        <v>1237</v>
      </c>
      <c r="L1672" s="6" t="s">
        <v>1238</v>
      </c>
      <c r="O1672" s="7">
        <v>1163</v>
      </c>
      <c r="P1672" s="7">
        <f t="shared" si="112"/>
        <v>1163</v>
      </c>
      <c r="Q1672" s="9">
        <v>8458.65</v>
      </c>
      <c r="R1672" s="9">
        <f t="shared" si="113"/>
        <v>7.2731298366294066</v>
      </c>
    </row>
    <row r="1673" spans="1:18" hidden="1" outlineLevel="2" x14ac:dyDescent="0.25">
      <c r="A1673" s="5" t="s">
        <v>18</v>
      </c>
      <c r="B1673" s="5" t="s">
        <v>19</v>
      </c>
      <c r="C1673" s="5" t="s">
        <v>1234</v>
      </c>
      <c r="D1673" s="5" t="s">
        <v>21</v>
      </c>
      <c r="E1673" s="5" t="s">
        <v>22</v>
      </c>
      <c r="F1673" s="5" t="s">
        <v>176</v>
      </c>
      <c r="G1673" s="12" t="s">
        <v>177</v>
      </c>
      <c r="H1673" s="6" t="s">
        <v>1332</v>
      </c>
      <c r="I1673" s="5" t="s">
        <v>1333</v>
      </c>
      <c r="J1673" s="5" t="s">
        <v>49</v>
      </c>
      <c r="K1673" s="6" t="s">
        <v>1237</v>
      </c>
      <c r="L1673" s="6" t="s">
        <v>1238</v>
      </c>
      <c r="O1673" s="7">
        <v>61</v>
      </c>
      <c r="P1673" s="7">
        <f t="shared" si="112"/>
        <v>61</v>
      </c>
      <c r="Q1673" s="9">
        <v>7299.1</v>
      </c>
      <c r="R1673" s="9">
        <f t="shared" si="113"/>
        <v>119.65737704918034</v>
      </c>
    </row>
    <row r="1674" spans="1:18" hidden="1" outlineLevel="2" x14ac:dyDescent="0.25">
      <c r="A1674" s="5" t="s">
        <v>18</v>
      </c>
      <c r="B1674" s="5" t="s">
        <v>19</v>
      </c>
      <c r="C1674" s="5" t="s">
        <v>1234</v>
      </c>
      <c r="D1674" s="5" t="s">
        <v>21</v>
      </c>
      <c r="E1674" s="5" t="s">
        <v>22</v>
      </c>
      <c r="F1674" s="5" t="s">
        <v>176</v>
      </c>
      <c r="G1674" s="12" t="s">
        <v>177</v>
      </c>
      <c r="H1674" s="6" t="s">
        <v>1334</v>
      </c>
      <c r="I1674" s="5" t="s">
        <v>1335</v>
      </c>
      <c r="J1674" s="5" t="s">
        <v>49</v>
      </c>
      <c r="K1674" s="6" t="s">
        <v>1237</v>
      </c>
      <c r="L1674" s="6" t="s">
        <v>1238</v>
      </c>
      <c r="O1674" s="7">
        <v>137</v>
      </c>
      <c r="P1674" s="7">
        <f t="shared" si="112"/>
        <v>137</v>
      </c>
      <c r="Q1674" s="9">
        <v>3435.53</v>
      </c>
      <c r="R1674" s="9">
        <f t="shared" si="113"/>
        <v>25.076861313868616</v>
      </c>
    </row>
    <row r="1675" spans="1:18" hidden="1" outlineLevel="2" x14ac:dyDescent="0.25">
      <c r="A1675" s="5" t="s">
        <v>18</v>
      </c>
      <c r="B1675" s="5" t="s">
        <v>19</v>
      </c>
      <c r="C1675" s="5" t="s">
        <v>1234</v>
      </c>
      <c r="D1675" s="5" t="s">
        <v>21</v>
      </c>
      <c r="E1675" s="5" t="s">
        <v>22</v>
      </c>
      <c r="F1675" s="5" t="s">
        <v>176</v>
      </c>
      <c r="G1675" s="12" t="s">
        <v>177</v>
      </c>
      <c r="H1675" s="6" t="s">
        <v>180</v>
      </c>
      <c r="I1675" s="5" t="s">
        <v>181</v>
      </c>
      <c r="J1675" s="5" t="s">
        <v>27</v>
      </c>
      <c r="K1675" s="6" t="s">
        <v>1237</v>
      </c>
      <c r="L1675" s="6" t="s">
        <v>1238</v>
      </c>
      <c r="M1675" s="7">
        <v>10</v>
      </c>
      <c r="N1675" s="7">
        <v>489</v>
      </c>
      <c r="P1675" s="7">
        <f t="shared" si="112"/>
        <v>489</v>
      </c>
      <c r="Q1675" s="9">
        <v>21127.1</v>
      </c>
      <c r="R1675" s="9">
        <f t="shared" si="113"/>
        <v>43.204703476482614</v>
      </c>
    </row>
    <row r="1676" spans="1:18" hidden="1" outlineLevel="2" x14ac:dyDescent="0.25">
      <c r="A1676" s="5" t="s">
        <v>18</v>
      </c>
      <c r="B1676" s="5" t="s">
        <v>19</v>
      </c>
      <c r="C1676" s="5" t="s">
        <v>1234</v>
      </c>
      <c r="D1676" s="5" t="s">
        <v>21</v>
      </c>
      <c r="E1676" s="5" t="s">
        <v>22</v>
      </c>
      <c r="F1676" s="5" t="s">
        <v>176</v>
      </c>
      <c r="G1676" s="12" t="s">
        <v>177</v>
      </c>
      <c r="H1676" s="6" t="s">
        <v>182</v>
      </c>
      <c r="I1676" s="5" t="s">
        <v>183</v>
      </c>
      <c r="J1676" s="5" t="s">
        <v>30</v>
      </c>
      <c r="K1676" s="6" t="s">
        <v>1237</v>
      </c>
      <c r="L1676" s="6" t="s">
        <v>1238</v>
      </c>
      <c r="M1676" s="7">
        <v>19</v>
      </c>
      <c r="N1676" s="7">
        <v>3206.12</v>
      </c>
      <c r="P1676" s="7">
        <f t="shared" si="112"/>
        <v>3206.12</v>
      </c>
      <c r="Q1676" s="9">
        <v>19045.330000000002</v>
      </c>
      <c r="R1676" s="9">
        <f t="shared" si="113"/>
        <v>5.9403047920851382</v>
      </c>
    </row>
    <row r="1677" spans="1:18" hidden="1" outlineLevel="2" x14ac:dyDescent="0.25">
      <c r="A1677" s="5" t="s">
        <v>18</v>
      </c>
      <c r="B1677" s="5" t="s">
        <v>19</v>
      </c>
      <c r="C1677" s="5" t="s">
        <v>1234</v>
      </c>
      <c r="D1677" s="5" t="s">
        <v>21</v>
      </c>
      <c r="E1677" s="5" t="s">
        <v>22</v>
      </c>
      <c r="F1677" s="5" t="s">
        <v>176</v>
      </c>
      <c r="G1677" s="12" t="s">
        <v>184</v>
      </c>
      <c r="H1677" s="6" t="s">
        <v>1336</v>
      </c>
      <c r="I1677" s="5" t="s">
        <v>1337</v>
      </c>
      <c r="J1677" s="5" t="s">
        <v>49</v>
      </c>
      <c r="K1677" s="6" t="s">
        <v>1237</v>
      </c>
      <c r="L1677" s="6" t="s">
        <v>1238</v>
      </c>
      <c r="O1677" s="7">
        <v>1238</v>
      </c>
      <c r="P1677" s="7">
        <f t="shared" si="112"/>
        <v>1238</v>
      </c>
      <c r="Q1677" s="9">
        <v>12590.88</v>
      </c>
      <c r="R1677" s="9">
        <f t="shared" si="113"/>
        <v>10.170339256865912</v>
      </c>
    </row>
    <row r="1678" spans="1:18" hidden="1" outlineLevel="2" x14ac:dyDescent="0.25">
      <c r="A1678" s="5" t="s">
        <v>18</v>
      </c>
      <c r="B1678" s="5" t="s">
        <v>19</v>
      </c>
      <c r="C1678" s="5" t="s">
        <v>1234</v>
      </c>
      <c r="D1678" s="5" t="s">
        <v>21</v>
      </c>
      <c r="E1678" s="5" t="s">
        <v>22</v>
      </c>
      <c r="F1678" s="5" t="s">
        <v>176</v>
      </c>
      <c r="G1678" s="12" t="s">
        <v>184</v>
      </c>
      <c r="H1678" s="6" t="s">
        <v>1336</v>
      </c>
      <c r="I1678" s="5" t="s">
        <v>1337</v>
      </c>
      <c r="J1678" s="5" t="s">
        <v>47</v>
      </c>
      <c r="K1678" s="6" t="s">
        <v>1237</v>
      </c>
      <c r="L1678" s="6" t="s">
        <v>1238</v>
      </c>
      <c r="O1678" s="7">
        <v>262</v>
      </c>
      <c r="P1678" s="7">
        <f t="shared" si="112"/>
        <v>262</v>
      </c>
      <c r="Q1678" s="9">
        <v>3147.72</v>
      </c>
      <c r="R1678" s="9">
        <f t="shared" si="113"/>
        <v>12.014198473282441</v>
      </c>
    </row>
    <row r="1679" spans="1:18" hidden="1" outlineLevel="2" x14ac:dyDescent="0.25">
      <c r="A1679" s="5" t="s">
        <v>18</v>
      </c>
      <c r="B1679" s="5" t="s">
        <v>19</v>
      </c>
      <c r="C1679" s="5" t="s">
        <v>1234</v>
      </c>
      <c r="D1679" s="5" t="s">
        <v>21</v>
      </c>
      <c r="E1679" s="5" t="s">
        <v>22</v>
      </c>
      <c r="F1679" s="5" t="s">
        <v>176</v>
      </c>
      <c r="G1679" s="12" t="s">
        <v>184</v>
      </c>
      <c r="H1679" s="6" t="s">
        <v>185</v>
      </c>
      <c r="I1679" s="5" t="s">
        <v>186</v>
      </c>
      <c r="J1679" s="5" t="s">
        <v>27</v>
      </c>
      <c r="K1679" s="6" t="s">
        <v>1237</v>
      </c>
      <c r="L1679" s="6" t="s">
        <v>1238</v>
      </c>
      <c r="M1679" s="7">
        <v>3</v>
      </c>
      <c r="N1679" s="7">
        <v>72</v>
      </c>
      <c r="P1679" s="7">
        <f t="shared" si="112"/>
        <v>72</v>
      </c>
      <c r="Q1679" s="9">
        <v>6018.66</v>
      </c>
      <c r="R1679" s="9">
        <f t="shared" si="113"/>
        <v>83.592500000000001</v>
      </c>
    </row>
    <row r="1680" spans="1:18" hidden="1" outlineLevel="2" x14ac:dyDescent="0.25">
      <c r="A1680" s="5" t="s">
        <v>18</v>
      </c>
      <c r="B1680" s="5" t="s">
        <v>19</v>
      </c>
      <c r="C1680" s="5" t="s">
        <v>1234</v>
      </c>
      <c r="D1680" s="5" t="s">
        <v>21</v>
      </c>
      <c r="E1680" s="5" t="s">
        <v>22</v>
      </c>
      <c r="F1680" s="5" t="s">
        <v>176</v>
      </c>
      <c r="G1680" s="12" t="s">
        <v>184</v>
      </c>
      <c r="H1680" s="6" t="s">
        <v>378</v>
      </c>
      <c r="I1680" s="5" t="s">
        <v>379</v>
      </c>
      <c r="J1680" s="5" t="s">
        <v>30</v>
      </c>
      <c r="K1680" s="6" t="s">
        <v>1237</v>
      </c>
      <c r="L1680" s="6" t="s">
        <v>1238</v>
      </c>
      <c r="M1680" s="7">
        <v>1</v>
      </c>
      <c r="N1680" s="7">
        <v>115</v>
      </c>
      <c r="P1680" s="7">
        <f t="shared" ref="P1680:P1743" si="114">SUM(N1680:O1680)</f>
        <v>115</v>
      </c>
      <c r="Q1680" s="9">
        <v>5046.6000000000004</v>
      </c>
      <c r="R1680" s="9">
        <f t="shared" ref="R1680:R1743" si="115">Q1680/P1680</f>
        <v>43.883478260869566</v>
      </c>
    </row>
    <row r="1681" spans="1:18" hidden="1" outlineLevel="2" x14ac:dyDescent="0.25">
      <c r="A1681" s="5" t="s">
        <v>18</v>
      </c>
      <c r="B1681" s="5" t="s">
        <v>19</v>
      </c>
      <c r="C1681" s="5" t="s">
        <v>1234</v>
      </c>
      <c r="D1681" s="5" t="s">
        <v>21</v>
      </c>
      <c r="E1681" s="5" t="s">
        <v>22</v>
      </c>
      <c r="F1681" s="5" t="s">
        <v>176</v>
      </c>
      <c r="G1681" s="12" t="s">
        <v>187</v>
      </c>
      <c r="H1681" s="6" t="s">
        <v>1338</v>
      </c>
      <c r="I1681" s="5" t="s">
        <v>1339</v>
      </c>
      <c r="J1681" s="5" t="s">
        <v>49</v>
      </c>
      <c r="K1681" s="6" t="s">
        <v>1237</v>
      </c>
      <c r="L1681" s="6" t="s">
        <v>1238</v>
      </c>
      <c r="O1681" s="7">
        <v>180</v>
      </c>
      <c r="P1681" s="7">
        <f t="shared" si="114"/>
        <v>180</v>
      </c>
      <c r="Q1681" s="9">
        <v>4835.03</v>
      </c>
      <c r="R1681" s="9">
        <f t="shared" si="115"/>
        <v>26.861277777777776</v>
      </c>
    </row>
    <row r="1682" spans="1:18" hidden="1" outlineLevel="2" x14ac:dyDescent="0.25">
      <c r="A1682" s="5" t="s">
        <v>18</v>
      </c>
      <c r="B1682" s="5" t="s">
        <v>19</v>
      </c>
      <c r="C1682" s="5" t="s">
        <v>1234</v>
      </c>
      <c r="D1682" s="5" t="s">
        <v>21</v>
      </c>
      <c r="E1682" s="5" t="s">
        <v>22</v>
      </c>
      <c r="F1682" s="5" t="s">
        <v>176</v>
      </c>
      <c r="G1682" s="12" t="s">
        <v>187</v>
      </c>
      <c r="H1682" s="6" t="s">
        <v>188</v>
      </c>
      <c r="I1682" s="5" t="s">
        <v>189</v>
      </c>
      <c r="J1682" s="5" t="s">
        <v>27</v>
      </c>
      <c r="K1682" s="6" t="s">
        <v>1237</v>
      </c>
      <c r="L1682" s="6" t="s">
        <v>1238</v>
      </c>
      <c r="M1682" s="7">
        <v>2</v>
      </c>
      <c r="N1682" s="7">
        <v>127</v>
      </c>
      <c r="P1682" s="7">
        <f t="shared" si="114"/>
        <v>127</v>
      </c>
      <c r="Q1682" s="9">
        <v>1373.9</v>
      </c>
      <c r="R1682" s="9">
        <f t="shared" si="115"/>
        <v>10.818110236220473</v>
      </c>
    </row>
    <row r="1683" spans="1:18" hidden="1" outlineLevel="2" x14ac:dyDescent="0.25">
      <c r="A1683" s="5" t="s">
        <v>18</v>
      </c>
      <c r="B1683" s="5" t="s">
        <v>19</v>
      </c>
      <c r="C1683" s="5" t="s">
        <v>1234</v>
      </c>
      <c r="D1683" s="5" t="s">
        <v>21</v>
      </c>
      <c r="E1683" s="5" t="s">
        <v>22</v>
      </c>
      <c r="F1683" s="5" t="s">
        <v>176</v>
      </c>
      <c r="G1683" s="12" t="s">
        <v>187</v>
      </c>
      <c r="H1683" s="6" t="s">
        <v>190</v>
      </c>
      <c r="I1683" s="5" t="s">
        <v>191</v>
      </c>
      <c r="J1683" s="5" t="s">
        <v>30</v>
      </c>
      <c r="K1683" s="6" t="s">
        <v>1237</v>
      </c>
      <c r="L1683" s="6" t="s">
        <v>1238</v>
      </c>
      <c r="M1683" s="7">
        <v>3</v>
      </c>
      <c r="N1683" s="7">
        <v>481</v>
      </c>
      <c r="P1683" s="7">
        <f t="shared" si="114"/>
        <v>481</v>
      </c>
      <c r="Q1683" s="9">
        <v>6415.89</v>
      </c>
      <c r="R1683" s="9">
        <f t="shared" si="115"/>
        <v>13.338648648648649</v>
      </c>
    </row>
    <row r="1684" spans="1:18" hidden="1" outlineLevel="2" x14ac:dyDescent="0.25">
      <c r="A1684" s="5" t="s">
        <v>18</v>
      </c>
      <c r="B1684" s="5" t="s">
        <v>19</v>
      </c>
      <c r="C1684" s="5" t="s">
        <v>1234</v>
      </c>
      <c r="D1684" s="5" t="s">
        <v>21</v>
      </c>
      <c r="E1684" s="5" t="s">
        <v>22</v>
      </c>
      <c r="F1684" s="5" t="s">
        <v>176</v>
      </c>
      <c r="G1684" s="12" t="s">
        <v>192</v>
      </c>
      <c r="H1684" s="6" t="s">
        <v>193</v>
      </c>
      <c r="I1684" s="5" t="s">
        <v>194</v>
      </c>
      <c r="J1684" s="5" t="s">
        <v>27</v>
      </c>
      <c r="K1684" s="6" t="s">
        <v>1237</v>
      </c>
      <c r="L1684" s="6" t="s">
        <v>1238</v>
      </c>
      <c r="M1684" s="7">
        <v>3</v>
      </c>
      <c r="N1684" s="7">
        <v>169</v>
      </c>
      <c r="P1684" s="7">
        <f t="shared" si="114"/>
        <v>169</v>
      </c>
      <c r="Q1684" s="9">
        <v>26239.22</v>
      </c>
      <c r="R1684" s="9">
        <f t="shared" si="115"/>
        <v>155.26165680473375</v>
      </c>
    </row>
    <row r="1685" spans="1:18" hidden="1" outlineLevel="2" x14ac:dyDescent="0.25">
      <c r="A1685" s="5" t="s">
        <v>18</v>
      </c>
      <c r="B1685" s="5" t="s">
        <v>19</v>
      </c>
      <c r="C1685" s="5" t="s">
        <v>1234</v>
      </c>
      <c r="D1685" s="5" t="s">
        <v>21</v>
      </c>
      <c r="E1685" s="5" t="s">
        <v>22</v>
      </c>
      <c r="F1685" s="5" t="s">
        <v>176</v>
      </c>
      <c r="G1685" s="12" t="s">
        <v>192</v>
      </c>
      <c r="H1685" s="6" t="s">
        <v>195</v>
      </c>
      <c r="I1685" s="5" t="s">
        <v>196</v>
      </c>
      <c r="J1685" s="5" t="s">
        <v>30</v>
      </c>
      <c r="K1685" s="6" t="s">
        <v>1237</v>
      </c>
      <c r="L1685" s="6" t="s">
        <v>1238</v>
      </c>
      <c r="M1685" s="7">
        <v>3</v>
      </c>
      <c r="N1685" s="7">
        <v>747</v>
      </c>
      <c r="P1685" s="7">
        <f t="shared" si="114"/>
        <v>747</v>
      </c>
      <c r="Q1685" s="9">
        <v>12214.71</v>
      </c>
      <c r="R1685" s="9">
        <f t="shared" si="115"/>
        <v>16.351686746987951</v>
      </c>
    </row>
    <row r="1686" spans="1:18" hidden="1" outlineLevel="2" x14ac:dyDescent="0.25">
      <c r="A1686" s="5" t="s">
        <v>18</v>
      </c>
      <c r="B1686" s="5" t="s">
        <v>19</v>
      </c>
      <c r="C1686" s="5" t="s">
        <v>1234</v>
      </c>
      <c r="D1686" s="5" t="s">
        <v>21</v>
      </c>
      <c r="E1686" s="5" t="s">
        <v>22</v>
      </c>
      <c r="F1686" s="5" t="s">
        <v>176</v>
      </c>
      <c r="G1686" s="12" t="s">
        <v>483</v>
      </c>
      <c r="H1686" s="6" t="s">
        <v>936</v>
      </c>
      <c r="I1686" s="5" t="s">
        <v>937</v>
      </c>
      <c r="J1686" s="5" t="s">
        <v>30</v>
      </c>
      <c r="K1686" s="6" t="s">
        <v>1237</v>
      </c>
      <c r="L1686" s="6" t="s">
        <v>1238</v>
      </c>
      <c r="M1686" s="7">
        <v>1</v>
      </c>
      <c r="N1686" s="7">
        <v>431</v>
      </c>
      <c r="P1686" s="7">
        <f t="shared" si="114"/>
        <v>431</v>
      </c>
      <c r="Q1686" s="9">
        <v>582.97</v>
      </c>
      <c r="R1686" s="9">
        <f t="shared" si="115"/>
        <v>1.3525986078886312</v>
      </c>
    </row>
    <row r="1687" spans="1:18" hidden="1" outlineLevel="2" x14ac:dyDescent="0.25">
      <c r="A1687" s="5" t="s">
        <v>18</v>
      </c>
      <c r="B1687" s="5" t="s">
        <v>19</v>
      </c>
      <c r="C1687" s="5" t="s">
        <v>1234</v>
      </c>
      <c r="D1687" s="5" t="s">
        <v>21</v>
      </c>
      <c r="E1687" s="5" t="s">
        <v>22</v>
      </c>
      <c r="F1687" s="5" t="s">
        <v>176</v>
      </c>
      <c r="G1687" s="12" t="s">
        <v>486</v>
      </c>
      <c r="H1687" s="6" t="s">
        <v>586</v>
      </c>
      <c r="I1687" s="5" t="s">
        <v>587</v>
      </c>
      <c r="J1687" s="5" t="s">
        <v>30</v>
      </c>
      <c r="K1687" s="6" t="s">
        <v>1237</v>
      </c>
      <c r="L1687" s="6" t="s">
        <v>1238</v>
      </c>
      <c r="M1687" s="7">
        <v>1</v>
      </c>
      <c r="N1687" s="7">
        <v>123</v>
      </c>
      <c r="P1687" s="7">
        <f t="shared" si="114"/>
        <v>123</v>
      </c>
      <c r="Q1687" s="9">
        <v>68.819999999999993</v>
      </c>
      <c r="R1687" s="9">
        <f t="shared" si="115"/>
        <v>0.55951219512195116</v>
      </c>
    </row>
    <row r="1688" spans="1:18" hidden="1" outlineLevel="2" x14ac:dyDescent="0.25">
      <c r="A1688" s="5" t="s">
        <v>18</v>
      </c>
      <c r="B1688" s="5" t="s">
        <v>19</v>
      </c>
      <c r="C1688" s="5" t="s">
        <v>1234</v>
      </c>
      <c r="D1688" s="5" t="s">
        <v>21</v>
      </c>
      <c r="E1688" s="5" t="s">
        <v>22</v>
      </c>
      <c r="F1688" s="5" t="s">
        <v>176</v>
      </c>
      <c r="G1688" s="12" t="s">
        <v>197</v>
      </c>
      <c r="H1688" s="6" t="s">
        <v>1340</v>
      </c>
      <c r="I1688" s="5" t="s">
        <v>1341</v>
      </c>
      <c r="J1688" s="5" t="s">
        <v>49</v>
      </c>
      <c r="K1688" s="6" t="s">
        <v>1237</v>
      </c>
      <c r="L1688" s="6" t="s">
        <v>1238</v>
      </c>
      <c r="O1688" s="7">
        <v>270</v>
      </c>
      <c r="P1688" s="7">
        <f t="shared" si="114"/>
        <v>270</v>
      </c>
      <c r="Q1688" s="9">
        <v>15733.56</v>
      </c>
      <c r="R1688" s="9">
        <f t="shared" si="115"/>
        <v>58.272444444444446</v>
      </c>
    </row>
    <row r="1689" spans="1:18" hidden="1" outlineLevel="2" x14ac:dyDescent="0.25">
      <c r="A1689" s="5" t="s">
        <v>18</v>
      </c>
      <c r="B1689" s="5" t="s">
        <v>19</v>
      </c>
      <c r="C1689" s="5" t="s">
        <v>1234</v>
      </c>
      <c r="D1689" s="5" t="s">
        <v>21</v>
      </c>
      <c r="E1689" s="5" t="s">
        <v>22</v>
      </c>
      <c r="F1689" s="5" t="s">
        <v>176</v>
      </c>
      <c r="G1689" s="12" t="s">
        <v>197</v>
      </c>
      <c r="H1689" s="6" t="s">
        <v>1342</v>
      </c>
      <c r="I1689" s="5" t="s">
        <v>1343</v>
      </c>
      <c r="J1689" s="5" t="s">
        <v>49</v>
      </c>
      <c r="K1689" s="6" t="s">
        <v>1237</v>
      </c>
      <c r="L1689" s="6" t="s">
        <v>1238</v>
      </c>
      <c r="O1689" s="7">
        <v>50</v>
      </c>
      <c r="P1689" s="7">
        <f t="shared" si="114"/>
        <v>50</v>
      </c>
      <c r="Q1689" s="9">
        <v>7823.32</v>
      </c>
      <c r="R1689" s="9">
        <f t="shared" si="115"/>
        <v>156.46639999999999</v>
      </c>
    </row>
    <row r="1690" spans="1:18" hidden="1" outlineLevel="2" x14ac:dyDescent="0.25">
      <c r="A1690" s="5" t="s">
        <v>18</v>
      </c>
      <c r="B1690" s="5" t="s">
        <v>19</v>
      </c>
      <c r="C1690" s="5" t="s">
        <v>1234</v>
      </c>
      <c r="D1690" s="5" t="s">
        <v>21</v>
      </c>
      <c r="E1690" s="5" t="s">
        <v>22</v>
      </c>
      <c r="F1690" s="5" t="s">
        <v>176</v>
      </c>
      <c r="G1690" s="12" t="s">
        <v>197</v>
      </c>
      <c r="H1690" s="6" t="s">
        <v>1344</v>
      </c>
      <c r="I1690" s="5" t="s">
        <v>1345</v>
      </c>
      <c r="J1690" s="5" t="s">
        <v>49</v>
      </c>
      <c r="K1690" s="6" t="s">
        <v>1237</v>
      </c>
      <c r="L1690" s="6" t="s">
        <v>1238</v>
      </c>
      <c r="O1690" s="7">
        <v>646</v>
      </c>
      <c r="P1690" s="7">
        <f t="shared" si="114"/>
        <v>646</v>
      </c>
      <c r="Q1690" s="9">
        <v>5116.49</v>
      </c>
      <c r="R1690" s="9">
        <f t="shared" si="115"/>
        <v>7.9202631578947367</v>
      </c>
    </row>
    <row r="1691" spans="1:18" hidden="1" outlineLevel="2" x14ac:dyDescent="0.25">
      <c r="A1691" s="5" t="s">
        <v>18</v>
      </c>
      <c r="B1691" s="5" t="s">
        <v>19</v>
      </c>
      <c r="C1691" s="5" t="s">
        <v>1234</v>
      </c>
      <c r="D1691" s="5" t="s">
        <v>21</v>
      </c>
      <c r="E1691" s="5" t="s">
        <v>22</v>
      </c>
      <c r="F1691" s="5" t="s">
        <v>176</v>
      </c>
      <c r="G1691" s="12" t="s">
        <v>197</v>
      </c>
      <c r="H1691" s="6" t="s">
        <v>1344</v>
      </c>
      <c r="I1691" s="5" t="s">
        <v>1345</v>
      </c>
      <c r="J1691" s="5" t="s">
        <v>47</v>
      </c>
      <c r="K1691" s="6" t="s">
        <v>1237</v>
      </c>
      <c r="L1691" s="6" t="s">
        <v>1238</v>
      </c>
      <c r="O1691" s="7">
        <v>477</v>
      </c>
      <c r="P1691" s="7">
        <f t="shared" si="114"/>
        <v>477</v>
      </c>
      <c r="Q1691" s="9">
        <v>5116.49</v>
      </c>
      <c r="R1691" s="9">
        <f t="shared" si="115"/>
        <v>10.726394129979035</v>
      </c>
    </row>
    <row r="1692" spans="1:18" hidden="1" outlineLevel="2" x14ac:dyDescent="0.25">
      <c r="A1692" s="5" t="s">
        <v>18</v>
      </c>
      <c r="B1692" s="5" t="s">
        <v>19</v>
      </c>
      <c r="C1692" s="5" t="s">
        <v>1234</v>
      </c>
      <c r="D1692" s="5" t="s">
        <v>21</v>
      </c>
      <c r="E1692" s="5" t="s">
        <v>22</v>
      </c>
      <c r="F1692" s="5" t="s">
        <v>176</v>
      </c>
      <c r="G1692" s="12" t="s">
        <v>197</v>
      </c>
      <c r="H1692" s="6" t="s">
        <v>1344</v>
      </c>
      <c r="I1692" s="5" t="s">
        <v>1345</v>
      </c>
      <c r="J1692" s="5" t="s">
        <v>48</v>
      </c>
      <c r="K1692" s="6" t="s">
        <v>1237</v>
      </c>
      <c r="L1692" s="6" t="s">
        <v>1238</v>
      </c>
      <c r="O1692" s="7">
        <v>1103</v>
      </c>
      <c r="P1692" s="7">
        <f t="shared" si="114"/>
        <v>1103</v>
      </c>
      <c r="Q1692" s="9">
        <v>15349.47</v>
      </c>
      <c r="R1692" s="9">
        <f t="shared" si="115"/>
        <v>13.91611060743427</v>
      </c>
    </row>
    <row r="1693" spans="1:18" hidden="1" outlineLevel="2" x14ac:dyDescent="0.25">
      <c r="A1693" s="5" t="s">
        <v>18</v>
      </c>
      <c r="B1693" s="5" t="s">
        <v>19</v>
      </c>
      <c r="C1693" s="5" t="s">
        <v>1234</v>
      </c>
      <c r="D1693" s="5" t="s">
        <v>21</v>
      </c>
      <c r="E1693" s="5" t="s">
        <v>22</v>
      </c>
      <c r="F1693" s="5" t="s">
        <v>176</v>
      </c>
      <c r="G1693" s="12" t="s">
        <v>197</v>
      </c>
      <c r="H1693" s="6" t="s">
        <v>200</v>
      </c>
      <c r="I1693" s="5" t="s">
        <v>201</v>
      </c>
      <c r="J1693" s="5" t="s">
        <v>27</v>
      </c>
      <c r="K1693" s="6" t="s">
        <v>1237</v>
      </c>
      <c r="L1693" s="6" t="s">
        <v>1238</v>
      </c>
      <c r="M1693" s="7">
        <v>28</v>
      </c>
      <c r="N1693" s="7">
        <v>1299</v>
      </c>
      <c r="P1693" s="7">
        <f t="shared" si="114"/>
        <v>1299</v>
      </c>
      <c r="Q1693" s="9">
        <v>49600.2</v>
      </c>
      <c r="R1693" s="9">
        <f t="shared" si="115"/>
        <v>38.183371824480368</v>
      </c>
    </row>
    <row r="1694" spans="1:18" hidden="1" outlineLevel="2" x14ac:dyDescent="0.25">
      <c r="A1694" s="5" t="s">
        <v>18</v>
      </c>
      <c r="B1694" s="5" t="s">
        <v>19</v>
      </c>
      <c r="C1694" s="5" t="s">
        <v>1234</v>
      </c>
      <c r="D1694" s="5" t="s">
        <v>21</v>
      </c>
      <c r="E1694" s="5" t="s">
        <v>22</v>
      </c>
      <c r="F1694" s="5" t="s">
        <v>176</v>
      </c>
      <c r="G1694" s="12" t="s">
        <v>197</v>
      </c>
      <c r="H1694" s="6" t="s">
        <v>202</v>
      </c>
      <c r="I1694" s="5" t="s">
        <v>203</v>
      </c>
      <c r="J1694" s="5" t="s">
        <v>30</v>
      </c>
      <c r="K1694" s="6" t="s">
        <v>1237</v>
      </c>
      <c r="L1694" s="6" t="s">
        <v>1238</v>
      </c>
      <c r="M1694" s="7">
        <v>11</v>
      </c>
      <c r="N1694" s="7">
        <v>847</v>
      </c>
      <c r="P1694" s="7">
        <f t="shared" si="114"/>
        <v>847</v>
      </c>
      <c r="Q1694" s="9">
        <v>11527.12</v>
      </c>
      <c r="R1694" s="9">
        <f t="shared" si="115"/>
        <v>13.609350649350651</v>
      </c>
    </row>
    <row r="1695" spans="1:18" hidden="1" outlineLevel="2" x14ac:dyDescent="0.25">
      <c r="A1695" s="5" t="s">
        <v>18</v>
      </c>
      <c r="B1695" s="5" t="s">
        <v>19</v>
      </c>
      <c r="C1695" s="5" t="s">
        <v>1234</v>
      </c>
      <c r="D1695" s="5" t="s">
        <v>21</v>
      </c>
      <c r="E1695" s="5" t="s">
        <v>22</v>
      </c>
      <c r="F1695" s="5" t="s">
        <v>176</v>
      </c>
      <c r="G1695" s="12" t="s">
        <v>204</v>
      </c>
      <c r="H1695" s="6" t="s">
        <v>209</v>
      </c>
      <c r="I1695" s="5" t="s">
        <v>210</v>
      </c>
      <c r="J1695" s="5" t="s">
        <v>27</v>
      </c>
      <c r="K1695" s="6" t="s">
        <v>1237</v>
      </c>
      <c r="L1695" s="6" t="s">
        <v>1238</v>
      </c>
      <c r="M1695" s="7">
        <v>8</v>
      </c>
      <c r="N1695" s="7">
        <v>340</v>
      </c>
      <c r="P1695" s="7">
        <f t="shared" si="114"/>
        <v>340</v>
      </c>
      <c r="Q1695" s="9">
        <v>19270.29</v>
      </c>
      <c r="R1695" s="9">
        <f t="shared" si="115"/>
        <v>56.677323529411765</v>
      </c>
    </row>
    <row r="1696" spans="1:18" hidden="1" outlineLevel="2" x14ac:dyDescent="0.25">
      <c r="A1696" s="5" t="s">
        <v>18</v>
      </c>
      <c r="B1696" s="5" t="s">
        <v>19</v>
      </c>
      <c r="C1696" s="5" t="s">
        <v>1234</v>
      </c>
      <c r="D1696" s="5" t="s">
        <v>21</v>
      </c>
      <c r="E1696" s="5" t="s">
        <v>22</v>
      </c>
      <c r="F1696" s="5" t="s">
        <v>176</v>
      </c>
      <c r="G1696" s="12" t="s">
        <v>204</v>
      </c>
      <c r="H1696" s="6" t="s">
        <v>493</v>
      </c>
      <c r="I1696" s="5" t="s">
        <v>494</v>
      </c>
      <c r="J1696" s="5" t="s">
        <v>30</v>
      </c>
      <c r="K1696" s="6" t="s">
        <v>1237</v>
      </c>
      <c r="L1696" s="6" t="s">
        <v>1238</v>
      </c>
      <c r="M1696" s="7">
        <v>1</v>
      </c>
      <c r="N1696" s="7">
        <v>69</v>
      </c>
      <c r="P1696" s="7">
        <f t="shared" si="114"/>
        <v>69</v>
      </c>
      <c r="Q1696" s="9">
        <v>0</v>
      </c>
      <c r="R1696" s="9">
        <f t="shared" si="115"/>
        <v>0</v>
      </c>
    </row>
    <row r="1697" spans="1:18" hidden="1" outlineLevel="2" x14ac:dyDescent="0.25">
      <c r="A1697" s="5" t="s">
        <v>18</v>
      </c>
      <c r="B1697" s="5" t="s">
        <v>19</v>
      </c>
      <c r="C1697" s="5" t="s">
        <v>1234</v>
      </c>
      <c r="D1697" s="5" t="s">
        <v>21</v>
      </c>
      <c r="E1697" s="5" t="s">
        <v>22</v>
      </c>
      <c r="F1697" s="5" t="s">
        <v>176</v>
      </c>
      <c r="G1697" s="12" t="s">
        <v>211</v>
      </c>
      <c r="H1697" s="6" t="s">
        <v>212</v>
      </c>
      <c r="I1697" s="5" t="s">
        <v>213</v>
      </c>
      <c r="J1697" s="5" t="s">
        <v>27</v>
      </c>
      <c r="K1697" s="6" t="s">
        <v>1237</v>
      </c>
      <c r="L1697" s="6" t="s">
        <v>1238</v>
      </c>
      <c r="M1697" s="7">
        <v>2</v>
      </c>
      <c r="N1697" s="7">
        <v>102</v>
      </c>
      <c r="P1697" s="7">
        <f t="shared" si="114"/>
        <v>102</v>
      </c>
      <c r="Q1697" s="9">
        <v>1947.74</v>
      </c>
      <c r="R1697" s="9">
        <f t="shared" si="115"/>
        <v>19.09549019607843</v>
      </c>
    </row>
    <row r="1698" spans="1:18" hidden="1" outlineLevel="2" x14ac:dyDescent="0.25">
      <c r="A1698" s="5" t="s">
        <v>18</v>
      </c>
      <c r="B1698" s="5" t="s">
        <v>19</v>
      </c>
      <c r="C1698" s="5" t="s">
        <v>1234</v>
      </c>
      <c r="D1698" s="5" t="s">
        <v>21</v>
      </c>
      <c r="E1698" s="5" t="s">
        <v>22</v>
      </c>
      <c r="F1698" s="5" t="s">
        <v>176</v>
      </c>
      <c r="G1698" s="12" t="s">
        <v>211</v>
      </c>
      <c r="H1698" s="6" t="s">
        <v>214</v>
      </c>
      <c r="I1698" s="5" t="s">
        <v>215</v>
      </c>
      <c r="J1698" s="5" t="s">
        <v>30</v>
      </c>
      <c r="K1698" s="6" t="s">
        <v>1237</v>
      </c>
      <c r="L1698" s="6" t="s">
        <v>1238</v>
      </c>
      <c r="M1698" s="7">
        <v>1</v>
      </c>
      <c r="N1698" s="7">
        <v>33</v>
      </c>
      <c r="P1698" s="7">
        <f t="shared" si="114"/>
        <v>33</v>
      </c>
      <c r="Q1698" s="9">
        <v>1980.4</v>
      </c>
      <c r="R1698" s="9">
        <f t="shared" si="115"/>
        <v>60.012121212121215</v>
      </c>
    </row>
    <row r="1699" spans="1:18" hidden="1" outlineLevel="2" x14ac:dyDescent="0.25">
      <c r="A1699" s="5" t="s">
        <v>18</v>
      </c>
      <c r="B1699" s="5" t="s">
        <v>19</v>
      </c>
      <c r="C1699" s="5" t="s">
        <v>1234</v>
      </c>
      <c r="D1699" s="5" t="s">
        <v>21</v>
      </c>
      <c r="E1699" s="5" t="s">
        <v>22</v>
      </c>
      <c r="F1699" s="5" t="s">
        <v>176</v>
      </c>
      <c r="G1699" s="12" t="s">
        <v>216</v>
      </c>
      <c r="H1699" s="6" t="s">
        <v>1346</v>
      </c>
      <c r="I1699" s="5" t="s">
        <v>1347</v>
      </c>
      <c r="J1699" s="5" t="s">
        <v>49</v>
      </c>
      <c r="K1699" s="6" t="s">
        <v>1237</v>
      </c>
      <c r="L1699" s="6" t="s">
        <v>1238</v>
      </c>
      <c r="O1699" s="7">
        <v>249</v>
      </c>
      <c r="P1699" s="7">
        <f t="shared" si="114"/>
        <v>249</v>
      </c>
      <c r="Q1699" s="9">
        <v>28656.12</v>
      </c>
      <c r="R1699" s="9">
        <f t="shared" si="115"/>
        <v>115.08481927710842</v>
      </c>
    </row>
    <row r="1700" spans="1:18" hidden="1" outlineLevel="2" x14ac:dyDescent="0.25">
      <c r="A1700" s="5" t="s">
        <v>18</v>
      </c>
      <c r="B1700" s="5" t="s">
        <v>19</v>
      </c>
      <c r="C1700" s="5" t="s">
        <v>1234</v>
      </c>
      <c r="D1700" s="5" t="s">
        <v>21</v>
      </c>
      <c r="E1700" s="5" t="s">
        <v>22</v>
      </c>
      <c r="F1700" s="5" t="s">
        <v>176</v>
      </c>
      <c r="G1700" s="12" t="s">
        <v>216</v>
      </c>
      <c r="H1700" s="6" t="s">
        <v>1348</v>
      </c>
      <c r="I1700" s="5" t="s">
        <v>1349</v>
      </c>
      <c r="J1700" s="5" t="s">
        <v>49</v>
      </c>
      <c r="K1700" s="6" t="s">
        <v>1237</v>
      </c>
      <c r="L1700" s="6" t="s">
        <v>1238</v>
      </c>
      <c r="O1700" s="7">
        <v>164</v>
      </c>
      <c r="P1700" s="7">
        <f t="shared" si="114"/>
        <v>164</v>
      </c>
      <c r="Q1700" s="9">
        <v>11956.11</v>
      </c>
      <c r="R1700" s="9">
        <f t="shared" si="115"/>
        <v>72.903109756097564</v>
      </c>
    </row>
    <row r="1701" spans="1:18" hidden="1" outlineLevel="2" x14ac:dyDescent="0.25">
      <c r="A1701" s="5" t="s">
        <v>18</v>
      </c>
      <c r="B1701" s="5" t="s">
        <v>19</v>
      </c>
      <c r="C1701" s="5" t="s">
        <v>1234</v>
      </c>
      <c r="D1701" s="5" t="s">
        <v>21</v>
      </c>
      <c r="E1701" s="5" t="s">
        <v>22</v>
      </c>
      <c r="F1701" s="5" t="s">
        <v>176</v>
      </c>
      <c r="G1701" s="12" t="s">
        <v>216</v>
      </c>
      <c r="H1701" s="6" t="s">
        <v>394</v>
      </c>
      <c r="I1701" s="5" t="s">
        <v>395</v>
      </c>
      <c r="J1701" s="5" t="s">
        <v>27</v>
      </c>
      <c r="K1701" s="6" t="s">
        <v>1237</v>
      </c>
      <c r="L1701" s="6" t="s">
        <v>1238</v>
      </c>
      <c r="M1701" s="7">
        <v>4</v>
      </c>
      <c r="N1701" s="7">
        <v>168</v>
      </c>
      <c r="P1701" s="7">
        <f t="shared" si="114"/>
        <v>168</v>
      </c>
      <c r="Q1701" s="9">
        <v>14242.14</v>
      </c>
      <c r="R1701" s="9">
        <f t="shared" si="115"/>
        <v>84.774642857142851</v>
      </c>
    </row>
    <row r="1702" spans="1:18" hidden="1" outlineLevel="2" x14ac:dyDescent="0.25">
      <c r="A1702" s="5" t="s">
        <v>18</v>
      </c>
      <c r="B1702" s="5" t="s">
        <v>19</v>
      </c>
      <c r="C1702" s="5" t="s">
        <v>1234</v>
      </c>
      <c r="D1702" s="5" t="s">
        <v>21</v>
      </c>
      <c r="E1702" s="5" t="s">
        <v>22</v>
      </c>
      <c r="F1702" s="5" t="s">
        <v>176</v>
      </c>
      <c r="G1702" s="12" t="s">
        <v>216</v>
      </c>
      <c r="H1702" s="6" t="s">
        <v>219</v>
      </c>
      <c r="I1702" s="5" t="s">
        <v>220</v>
      </c>
      <c r="J1702" s="5" t="s">
        <v>30</v>
      </c>
      <c r="K1702" s="6" t="s">
        <v>1237</v>
      </c>
      <c r="L1702" s="6" t="s">
        <v>1238</v>
      </c>
      <c r="M1702" s="7">
        <v>1</v>
      </c>
      <c r="N1702" s="7">
        <v>91</v>
      </c>
      <c r="P1702" s="7">
        <f t="shared" si="114"/>
        <v>91</v>
      </c>
      <c r="Q1702" s="9">
        <v>4071.04</v>
      </c>
      <c r="R1702" s="9">
        <f t="shared" si="115"/>
        <v>44.736703296703297</v>
      </c>
    </row>
    <row r="1703" spans="1:18" hidden="1" outlineLevel="2" x14ac:dyDescent="0.25">
      <c r="A1703" s="5" t="s">
        <v>18</v>
      </c>
      <c r="B1703" s="5" t="s">
        <v>19</v>
      </c>
      <c r="C1703" s="5" t="s">
        <v>1234</v>
      </c>
      <c r="D1703" s="5" t="s">
        <v>21</v>
      </c>
      <c r="E1703" s="5" t="s">
        <v>22</v>
      </c>
      <c r="F1703" s="5" t="s">
        <v>221</v>
      </c>
      <c r="G1703" s="12" t="s">
        <v>222</v>
      </c>
      <c r="H1703" s="6" t="s">
        <v>223</v>
      </c>
      <c r="I1703" s="5" t="s">
        <v>224</v>
      </c>
      <c r="J1703" s="5" t="s">
        <v>27</v>
      </c>
      <c r="K1703" s="6" t="s">
        <v>1237</v>
      </c>
      <c r="L1703" s="6" t="s">
        <v>1238</v>
      </c>
      <c r="M1703" s="7">
        <v>7</v>
      </c>
      <c r="N1703" s="7">
        <v>123</v>
      </c>
      <c r="P1703" s="7">
        <f t="shared" si="114"/>
        <v>123</v>
      </c>
      <c r="Q1703" s="9">
        <v>17341.849999999999</v>
      </c>
      <c r="R1703" s="9">
        <f t="shared" si="115"/>
        <v>140.99065040650405</v>
      </c>
    </row>
    <row r="1704" spans="1:18" hidden="1" outlineLevel="2" x14ac:dyDescent="0.25">
      <c r="A1704" s="5" t="s">
        <v>18</v>
      </c>
      <c r="B1704" s="5" t="s">
        <v>19</v>
      </c>
      <c r="C1704" s="5" t="s">
        <v>1234</v>
      </c>
      <c r="D1704" s="5" t="s">
        <v>21</v>
      </c>
      <c r="E1704" s="5" t="s">
        <v>22</v>
      </c>
      <c r="F1704" s="5" t="s">
        <v>221</v>
      </c>
      <c r="G1704" s="12" t="s">
        <v>222</v>
      </c>
      <c r="H1704" s="6" t="s">
        <v>600</v>
      </c>
      <c r="I1704" s="5" t="s">
        <v>601</v>
      </c>
      <c r="J1704" s="5" t="s">
        <v>30</v>
      </c>
      <c r="K1704" s="6" t="s">
        <v>1237</v>
      </c>
      <c r="L1704" s="6" t="s">
        <v>1238</v>
      </c>
      <c r="M1704" s="7">
        <v>2</v>
      </c>
      <c r="N1704" s="7">
        <v>235</v>
      </c>
      <c r="P1704" s="7">
        <f t="shared" si="114"/>
        <v>235</v>
      </c>
      <c r="Q1704" s="9">
        <v>1052.8399999999999</v>
      </c>
      <c r="R1704" s="9">
        <f t="shared" si="115"/>
        <v>4.4801702127659571</v>
      </c>
    </row>
    <row r="1705" spans="1:18" hidden="1" outlineLevel="2" x14ac:dyDescent="0.25">
      <c r="A1705" s="5" t="s">
        <v>18</v>
      </c>
      <c r="B1705" s="5" t="s">
        <v>19</v>
      </c>
      <c r="C1705" s="5" t="s">
        <v>1234</v>
      </c>
      <c r="D1705" s="5" t="s">
        <v>21</v>
      </c>
      <c r="E1705" s="5" t="s">
        <v>22</v>
      </c>
      <c r="F1705" s="5" t="s">
        <v>221</v>
      </c>
      <c r="G1705" s="12" t="s">
        <v>225</v>
      </c>
      <c r="H1705" s="6" t="s">
        <v>1006</v>
      </c>
      <c r="I1705" s="5" t="s">
        <v>1007</v>
      </c>
      <c r="J1705" s="5" t="s">
        <v>49</v>
      </c>
      <c r="K1705" s="6" t="s">
        <v>1237</v>
      </c>
      <c r="L1705" s="6" t="s">
        <v>1238</v>
      </c>
      <c r="O1705" s="7">
        <v>120</v>
      </c>
      <c r="P1705" s="7">
        <f t="shared" si="114"/>
        <v>120</v>
      </c>
      <c r="Q1705" s="9">
        <v>1053.0999999999999</v>
      </c>
      <c r="R1705" s="9">
        <f t="shared" si="115"/>
        <v>8.7758333333333329</v>
      </c>
    </row>
    <row r="1706" spans="1:18" hidden="1" outlineLevel="2" x14ac:dyDescent="0.25">
      <c r="A1706" s="5" t="s">
        <v>18</v>
      </c>
      <c r="B1706" s="5" t="s">
        <v>19</v>
      </c>
      <c r="C1706" s="5" t="s">
        <v>1234</v>
      </c>
      <c r="D1706" s="5" t="s">
        <v>21</v>
      </c>
      <c r="E1706" s="5" t="s">
        <v>22</v>
      </c>
      <c r="F1706" s="5" t="s">
        <v>221</v>
      </c>
      <c r="G1706" s="12" t="s">
        <v>225</v>
      </c>
      <c r="H1706" s="6" t="s">
        <v>1350</v>
      </c>
      <c r="I1706" s="5" t="s">
        <v>1351</v>
      </c>
      <c r="J1706" s="5" t="s">
        <v>49</v>
      </c>
      <c r="K1706" s="6" t="s">
        <v>1237</v>
      </c>
      <c r="L1706" s="6" t="s">
        <v>1238</v>
      </c>
      <c r="O1706" s="7">
        <v>189</v>
      </c>
      <c r="P1706" s="7">
        <f t="shared" si="114"/>
        <v>189</v>
      </c>
      <c r="Q1706" s="9">
        <v>5100.75</v>
      </c>
      <c r="R1706" s="9">
        <f t="shared" si="115"/>
        <v>26.988095238095237</v>
      </c>
    </row>
    <row r="1707" spans="1:18" hidden="1" outlineLevel="2" x14ac:dyDescent="0.25">
      <c r="A1707" s="5" t="s">
        <v>18</v>
      </c>
      <c r="B1707" s="5" t="s">
        <v>19</v>
      </c>
      <c r="C1707" s="5" t="s">
        <v>1234</v>
      </c>
      <c r="D1707" s="5" t="s">
        <v>21</v>
      </c>
      <c r="E1707" s="5" t="s">
        <v>22</v>
      </c>
      <c r="F1707" s="5" t="s">
        <v>221</v>
      </c>
      <c r="G1707" s="12" t="s">
        <v>225</v>
      </c>
      <c r="H1707" s="6" t="s">
        <v>1352</v>
      </c>
      <c r="I1707" s="5" t="s">
        <v>1353</v>
      </c>
      <c r="J1707" s="5" t="s">
        <v>49</v>
      </c>
      <c r="K1707" s="6" t="s">
        <v>1237</v>
      </c>
      <c r="L1707" s="6" t="s">
        <v>1238</v>
      </c>
      <c r="O1707" s="7">
        <v>741</v>
      </c>
      <c r="P1707" s="7">
        <f t="shared" si="114"/>
        <v>741</v>
      </c>
      <c r="Q1707" s="9">
        <v>19827.849999999999</v>
      </c>
      <c r="R1707" s="9">
        <f t="shared" si="115"/>
        <v>26.758232118758432</v>
      </c>
    </row>
    <row r="1708" spans="1:18" hidden="1" outlineLevel="2" x14ac:dyDescent="0.25">
      <c r="A1708" s="5" t="s">
        <v>18</v>
      </c>
      <c r="B1708" s="5" t="s">
        <v>19</v>
      </c>
      <c r="C1708" s="5" t="s">
        <v>1234</v>
      </c>
      <c r="D1708" s="5" t="s">
        <v>21</v>
      </c>
      <c r="E1708" s="5" t="s">
        <v>22</v>
      </c>
      <c r="F1708" s="5" t="s">
        <v>221</v>
      </c>
      <c r="G1708" s="12" t="s">
        <v>225</v>
      </c>
      <c r="H1708" s="6" t="s">
        <v>1354</v>
      </c>
      <c r="I1708" s="5" t="s">
        <v>1355</v>
      </c>
      <c r="J1708" s="5" t="s">
        <v>49</v>
      </c>
      <c r="K1708" s="6" t="s">
        <v>1237</v>
      </c>
      <c r="L1708" s="6" t="s">
        <v>1238</v>
      </c>
      <c r="O1708" s="7">
        <v>134</v>
      </c>
      <c r="P1708" s="7">
        <f t="shared" si="114"/>
        <v>134</v>
      </c>
      <c r="Q1708" s="9">
        <v>984.63</v>
      </c>
      <c r="R1708" s="9">
        <f t="shared" si="115"/>
        <v>7.347985074626866</v>
      </c>
    </row>
    <row r="1709" spans="1:18" hidden="1" outlineLevel="2" x14ac:dyDescent="0.25">
      <c r="A1709" s="5" t="s">
        <v>18</v>
      </c>
      <c r="B1709" s="5" t="s">
        <v>19</v>
      </c>
      <c r="C1709" s="5" t="s">
        <v>1234</v>
      </c>
      <c r="D1709" s="5" t="s">
        <v>21</v>
      </c>
      <c r="E1709" s="5" t="s">
        <v>22</v>
      </c>
      <c r="F1709" s="5" t="s">
        <v>221</v>
      </c>
      <c r="G1709" s="12" t="s">
        <v>225</v>
      </c>
      <c r="H1709" s="6" t="s">
        <v>230</v>
      </c>
      <c r="I1709" s="5" t="s">
        <v>231</v>
      </c>
      <c r="J1709" s="5" t="s">
        <v>27</v>
      </c>
      <c r="K1709" s="6" t="s">
        <v>1237</v>
      </c>
      <c r="L1709" s="6" t="s">
        <v>1238</v>
      </c>
      <c r="M1709" s="7">
        <v>11</v>
      </c>
      <c r="N1709" s="7">
        <v>346</v>
      </c>
      <c r="P1709" s="7">
        <f t="shared" si="114"/>
        <v>346</v>
      </c>
      <c r="Q1709" s="9">
        <v>33663.230000000003</v>
      </c>
      <c r="R1709" s="9">
        <f t="shared" si="115"/>
        <v>97.292572254335269</v>
      </c>
    </row>
    <row r="1710" spans="1:18" hidden="1" outlineLevel="2" x14ac:dyDescent="0.25">
      <c r="A1710" s="5" t="s">
        <v>18</v>
      </c>
      <c r="B1710" s="5" t="s">
        <v>19</v>
      </c>
      <c r="C1710" s="5" t="s">
        <v>1234</v>
      </c>
      <c r="D1710" s="5" t="s">
        <v>21</v>
      </c>
      <c r="E1710" s="5" t="s">
        <v>22</v>
      </c>
      <c r="F1710" s="5" t="s">
        <v>221</v>
      </c>
      <c r="G1710" s="12" t="s">
        <v>225</v>
      </c>
      <c r="H1710" s="6" t="s">
        <v>232</v>
      </c>
      <c r="I1710" s="5" t="s">
        <v>233</v>
      </c>
      <c r="J1710" s="5" t="s">
        <v>30</v>
      </c>
      <c r="K1710" s="6" t="s">
        <v>1237</v>
      </c>
      <c r="L1710" s="6" t="s">
        <v>1238</v>
      </c>
      <c r="M1710" s="7">
        <v>29</v>
      </c>
      <c r="N1710" s="7">
        <v>2752</v>
      </c>
      <c r="P1710" s="7">
        <f t="shared" si="114"/>
        <v>2752</v>
      </c>
      <c r="Q1710" s="9">
        <v>98138.39</v>
      </c>
      <c r="R1710" s="9">
        <f t="shared" si="115"/>
        <v>35.660752180232556</v>
      </c>
    </row>
    <row r="1711" spans="1:18" hidden="1" outlineLevel="2" x14ac:dyDescent="0.25">
      <c r="A1711" s="5" t="s">
        <v>18</v>
      </c>
      <c r="B1711" s="5" t="s">
        <v>19</v>
      </c>
      <c r="C1711" s="5" t="s">
        <v>1234</v>
      </c>
      <c r="D1711" s="5" t="s">
        <v>21</v>
      </c>
      <c r="E1711" s="5" t="s">
        <v>22</v>
      </c>
      <c r="F1711" s="5" t="s">
        <v>221</v>
      </c>
      <c r="G1711" s="12" t="s">
        <v>225</v>
      </c>
      <c r="H1711" s="6" t="s">
        <v>281</v>
      </c>
      <c r="I1711" s="5" t="s">
        <v>282</v>
      </c>
      <c r="J1711" s="5" t="s">
        <v>42</v>
      </c>
      <c r="K1711" s="6" t="s">
        <v>1237</v>
      </c>
      <c r="L1711" s="6" t="s">
        <v>1238</v>
      </c>
      <c r="M1711" s="7">
        <v>2</v>
      </c>
      <c r="N1711" s="7">
        <v>674</v>
      </c>
      <c r="P1711" s="7">
        <f t="shared" si="114"/>
        <v>674</v>
      </c>
      <c r="Q1711" s="9">
        <v>986.04</v>
      </c>
      <c r="R1711" s="9">
        <f t="shared" si="115"/>
        <v>1.4629673590504451</v>
      </c>
    </row>
    <row r="1712" spans="1:18" hidden="1" outlineLevel="2" x14ac:dyDescent="0.25">
      <c r="A1712" s="5" t="s">
        <v>18</v>
      </c>
      <c r="B1712" s="5" t="s">
        <v>19</v>
      </c>
      <c r="C1712" s="5" t="s">
        <v>1234</v>
      </c>
      <c r="D1712" s="5" t="s">
        <v>21</v>
      </c>
      <c r="E1712" s="5" t="s">
        <v>22</v>
      </c>
      <c r="F1712" s="5" t="s">
        <v>234</v>
      </c>
      <c r="G1712" s="12" t="s">
        <v>400</v>
      </c>
      <c r="H1712" s="6" t="s">
        <v>1062</v>
      </c>
      <c r="I1712" s="5" t="s">
        <v>1063</v>
      </c>
      <c r="J1712" s="5" t="s">
        <v>27</v>
      </c>
      <c r="K1712" s="6" t="s">
        <v>1237</v>
      </c>
      <c r="L1712" s="6" t="s">
        <v>1238</v>
      </c>
      <c r="M1712" s="7">
        <v>1</v>
      </c>
      <c r="N1712" s="7">
        <v>16</v>
      </c>
      <c r="P1712" s="7">
        <f t="shared" si="114"/>
        <v>16</v>
      </c>
      <c r="Q1712" s="9">
        <v>1086.71</v>
      </c>
      <c r="R1712" s="9">
        <f t="shared" si="115"/>
        <v>67.919375000000002</v>
      </c>
    </row>
    <row r="1713" spans="1:18" hidden="1" outlineLevel="2" x14ac:dyDescent="0.25">
      <c r="A1713" s="5" t="s">
        <v>18</v>
      </c>
      <c r="B1713" s="5" t="s">
        <v>19</v>
      </c>
      <c r="C1713" s="5" t="s">
        <v>1234</v>
      </c>
      <c r="D1713" s="5" t="s">
        <v>21</v>
      </c>
      <c r="E1713" s="5" t="s">
        <v>22</v>
      </c>
      <c r="F1713" s="5" t="s">
        <v>234</v>
      </c>
      <c r="G1713" s="12" t="s">
        <v>410</v>
      </c>
      <c r="H1713" s="6" t="s">
        <v>411</v>
      </c>
      <c r="I1713" s="5" t="s">
        <v>412</v>
      </c>
      <c r="J1713" s="5" t="s">
        <v>42</v>
      </c>
      <c r="K1713" s="6" t="s">
        <v>1237</v>
      </c>
      <c r="L1713" s="6" t="s">
        <v>1238</v>
      </c>
      <c r="M1713" s="7">
        <v>1</v>
      </c>
      <c r="N1713" s="7">
        <v>503</v>
      </c>
      <c r="P1713" s="7">
        <f t="shared" si="114"/>
        <v>503</v>
      </c>
      <c r="Q1713" s="9">
        <v>1956.69</v>
      </c>
      <c r="R1713" s="9">
        <f t="shared" si="115"/>
        <v>3.8900397614314115</v>
      </c>
    </row>
    <row r="1714" spans="1:18" hidden="1" outlineLevel="2" x14ac:dyDescent="0.25">
      <c r="A1714" s="5" t="s">
        <v>18</v>
      </c>
      <c r="B1714" s="5" t="s">
        <v>19</v>
      </c>
      <c r="C1714" s="5" t="s">
        <v>1234</v>
      </c>
      <c r="D1714" s="5" t="s">
        <v>21</v>
      </c>
      <c r="E1714" s="5" t="s">
        <v>22</v>
      </c>
      <c r="F1714" s="5" t="s">
        <v>234</v>
      </c>
      <c r="G1714" s="12" t="s">
        <v>238</v>
      </c>
      <c r="H1714" s="6" t="s">
        <v>1356</v>
      </c>
      <c r="I1714" s="5" t="s">
        <v>1357</v>
      </c>
      <c r="J1714" s="5" t="s">
        <v>49</v>
      </c>
      <c r="K1714" s="6" t="s">
        <v>1237</v>
      </c>
      <c r="L1714" s="6" t="s">
        <v>1238</v>
      </c>
      <c r="O1714" s="7">
        <v>515</v>
      </c>
      <c r="P1714" s="7">
        <f t="shared" si="114"/>
        <v>515</v>
      </c>
      <c r="Q1714" s="9">
        <v>51823.97</v>
      </c>
      <c r="R1714" s="9">
        <f t="shared" si="115"/>
        <v>100.62906796116505</v>
      </c>
    </row>
    <row r="1715" spans="1:18" hidden="1" outlineLevel="2" x14ac:dyDescent="0.25">
      <c r="A1715" s="5" t="s">
        <v>18</v>
      </c>
      <c r="B1715" s="5" t="s">
        <v>19</v>
      </c>
      <c r="C1715" s="5" t="s">
        <v>1234</v>
      </c>
      <c r="D1715" s="5" t="s">
        <v>21</v>
      </c>
      <c r="E1715" s="5" t="s">
        <v>22</v>
      </c>
      <c r="F1715" s="5" t="s">
        <v>234</v>
      </c>
      <c r="G1715" s="12" t="s">
        <v>238</v>
      </c>
      <c r="H1715" s="6" t="s">
        <v>610</v>
      </c>
      <c r="I1715" s="5" t="s">
        <v>611</v>
      </c>
      <c r="J1715" s="5" t="s">
        <v>27</v>
      </c>
      <c r="K1715" s="6" t="s">
        <v>1237</v>
      </c>
      <c r="L1715" s="6" t="s">
        <v>1238</v>
      </c>
      <c r="M1715" s="7">
        <v>2</v>
      </c>
      <c r="N1715" s="7">
        <v>113</v>
      </c>
      <c r="P1715" s="7">
        <f t="shared" si="114"/>
        <v>113</v>
      </c>
      <c r="Q1715" s="9">
        <v>4079.45</v>
      </c>
      <c r="R1715" s="9">
        <f t="shared" si="115"/>
        <v>36.10132743362832</v>
      </c>
    </row>
    <row r="1716" spans="1:18" hidden="1" outlineLevel="2" x14ac:dyDescent="0.25">
      <c r="A1716" s="5" t="s">
        <v>18</v>
      </c>
      <c r="B1716" s="5" t="s">
        <v>19</v>
      </c>
      <c r="C1716" s="5" t="s">
        <v>1234</v>
      </c>
      <c r="D1716" s="5" t="s">
        <v>21</v>
      </c>
      <c r="E1716" s="5" t="s">
        <v>22</v>
      </c>
      <c r="F1716" s="5" t="s">
        <v>234</v>
      </c>
      <c r="G1716" s="12" t="s">
        <v>238</v>
      </c>
      <c r="H1716" s="6" t="s">
        <v>413</v>
      </c>
      <c r="I1716" s="5" t="s">
        <v>414</v>
      </c>
      <c r="J1716" s="5" t="s">
        <v>30</v>
      </c>
      <c r="K1716" s="6" t="s">
        <v>1237</v>
      </c>
      <c r="L1716" s="6" t="s">
        <v>1238</v>
      </c>
      <c r="M1716" s="7">
        <v>1</v>
      </c>
      <c r="N1716" s="7">
        <v>21</v>
      </c>
      <c r="P1716" s="7">
        <f t="shared" si="114"/>
        <v>21</v>
      </c>
      <c r="Q1716" s="9">
        <v>1804.93</v>
      </c>
      <c r="R1716" s="9">
        <f t="shared" si="115"/>
        <v>85.949047619047619</v>
      </c>
    </row>
    <row r="1717" spans="1:18" hidden="1" outlineLevel="2" x14ac:dyDescent="0.25">
      <c r="A1717" s="5" t="s">
        <v>18</v>
      </c>
      <c r="B1717" s="5" t="s">
        <v>19</v>
      </c>
      <c r="C1717" s="5" t="s">
        <v>1234</v>
      </c>
      <c r="D1717" s="5" t="s">
        <v>21</v>
      </c>
      <c r="E1717" s="5" t="s">
        <v>22</v>
      </c>
      <c r="F1717" s="5" t="s">
        <v>241</v>
      </c>
      <c r="G1717" s="12" t="s">
        <v>242</v>
      </c>
      <c r="H1717" s="6" t="s">
        <v>1358</v>
      </c>
      <c r="I1717" s="5" t="s">
        <v>1359</v>
      </c>
      <c r="J1717" s="5" t="s">
        <v>49</v>
      </c>
      <c r="K1717" s="6" t="s">
        <v>1237</v>
      </c>
      <c r="L1717" s="6" t="s">
        <v>1238</v>
      </c>
      <c r="O1717" s="7">
        <v>332</v>
      </c>
      <c r="P1717" s="7">
        <f t="shared" si="114"/>
        <v>332</v>
      </c>
      <c r="Q1717" s="9">
        <v>20067.400000000001</v>
      </c>
      <c r="R1717" s="9">
        <f t="shared" si="115"/>
        <v>60.443975903614465</v>
      </c>
    </row>
    <row r="1718" spans="1:18" hidden="1" outlineLevel="2" x14ac:dyDescent="0.25">
      <c r="A1718" s="5" t="s">
        <v>18</v>
      </c>
      <c r="B1718" s="5" t="s">
        <v>19</v>
      </c>
      <c r="C1718" s="5" t="s">
        <v>1234</v>
      </c>
      <c r="D1718" s="5" t="s">
        <v>21</v>
      </c>
      <c r="E1718" s="5" t="s">
        <v>22</v>
      </c>
      <c r="F1718" s="5" t="s">
        <v>241</v>
      </c>
      <c r="G1718" s="12" t="s">
        <v>242</v>
      </c>
      <c r="H1718" s="6" t="s">
        <v>417</v>
      </c>
      <c r="I1718" s="5" t="s">
        <v>418</v>
      </c>
      <c r="J1718" s="5" t="s">
        <v>27</v>
      </c>
      <c r="K1718" s="6" t="s">
        <v>1237</v>
      </c>
      <c r="L1718" s="6" t="s">
        <v>1238</v>
      </c>
      <c r="M1718" s="7">
        <v>5</v>
      </c>
      <c r="N1718" s="7">
        <v>280</v>
      </c>
      <c r="P1718" s="7">
        <f t="shared" si="114"/>
        <v>280</v>
      </c>
      <c r="Q1718" s="9">
        <v>19473.46</v>
      </c>
      <c r="R1718" s="9">
        <f t="shared" si="115"/>
        <v>69.548071428571419</v>
      </c>
    </row>
    <row r="1719" spans="1:18" hidden="1" outlineLevel="2" x14ac:dyDescent="0.25">
      <c r="A1719" s="5" t="s">
        <v>18</v>
      </c>
      <c r="B1719" s="5" t="s">
        <v>19</v>
      </c>
      <c r="C1719" s="5" t="s">
        <v>1234</v>
      </c>
      <c r="D1719" s="5" t="s">
        <v>21</v>
      </c>
      <c r="E1719" s="5" t="s">
        <v>22</v>
      </c>
      <c r="F1719" s="5" t="s">
        <v>241</v>
      </c>
      <c r="G1719" s="12" t="s">
        <v>242</v>
      </c>
      <c r="H1719" s="6" t="s">
        <v>515</v>
      </c>
      <c r="I1719" s="5" t="s">
        <v>516</v>
      </c>
      <c r="J1719" s="5" t="s">
        <v>30</v>
      </c>
      <c r="K1719" s="6" t="s">
        <v>1237</v>
      </c>
      <c r="L1719" s="6" t="s">
        <v>1238</v>
      </c>
      <c r="M1719" s="7">
        <v>1</v>
      </c>
      <c r="N1719" s="7">
        <v>103</v>
      </c>
      <c r="P1719" s="7">
        <f t="shared" si="114"/>
        <v>103</v>
      </c>
      <c r="Q1719" s="9">
        <v>176.89</v>
      </c>
      <c r="R1719" s="9">
        <f t="shared" si="115"/>
        <v>1.7173786407766989</v>
      </c>
    </row>
    <row r="1720" spans="1:18" hidden="1" outlineLevel="2" x14ac:dyDescent="0.25">
      <c r="A1720" s="5" t="s">
        <v>18</v>
      </c>
      <c r="B1720" s="5" t="s">
        <v>19</v>
      </c>
      <c r="C1720" s="5" t="s">
        <v>1234</v>
      </c>
      <c r="D1720" s="5" t="s">
        <v>21</v>
      </c>
      <c r="E1720" s="5" t="s">
        <v>22</v>
      </c>
      <c r="F1720" s="5" t="s">
        <v>241</v>
      </c>
      <c r="G1720" s="12" t="s">
        <v>720</v>
      </c>
      <c r="H1720" s="6" t="s">
        <v>1360</v>
      </c>
      <c r="I1720" s="5" t="s">
        <v>1361</v>
      </c>
      <c r="J1720" s="5" t="s">
        <v>49</v>
      </c>
      <c r="K1720" s="6" t="s">
        <v>1237</v>
      </c>
      <c r="L1720" s="6" t="s">
        <v>1238</v>
      </c>
      <c r="O1720" s="7">
        <v>441</v>
      </c>
      <c r="P1720" s="7">
        <f t="shared" si="114"/>
        <v>441</v>
      </c>
      <c r="Q1720" s="9">
        <v>15048.41</v>
      </c>
      <c r="R1720" s="9">
        <f t="shared" si="115"/>
        <v>34.123378684807257</v>
      </c>
    </row>
    <row r="1721" spans="1:18" hidden="1" outlineLevel="2" x14ac:dyDescent="0.25">
      <c r="A1721" s="5" t="s">
        <v>18</v>
      </c>
      <c r="B1721" s="5" t="s">
        <v>19</v>
      </c>
      <c r="C1721" s="5" t="s">
        <v>1234</v>
      </c>
      <c r="D1721" s="5" t="s">
        <v>21</v>
      </c>
      <c r="E1721" s="5" t="s">
        <v>22</v>
      </c>
      <c r="F1721" s="5" t="s">
        <v>241</v>
      </c>
      <c r="G1721" s="12" t="s">
        <v>247</v>
      </c>
      <c r="H1721" s="6" t="s">
        <v>1362</v>
      </c>
      <c r="I1721" s="5" t="s">
        <v>1363</v>
      </c>
      <c r="J1721" s="5" t="s">
        <v>48</v>
      </c>
      <c r="K1721" s="6" t="s">
        <v>1237</v>
      </c>
      <c r="L1721" s="6" t="s">
        <v>1238</v>
      </c>
      <c r="O1721" s="7">
        <v>416</v>
      </c>
      <c r="P1721" s="7">
        <f t="shared" si="114"/>
        <v>416</v>
      </c>
      <c r="Q1721" s="9">
        <v>24608.75</v>
      </c>
      <c r="R1721" s="9">
        <f t="shared" si="115"/>
        <v>59.15564903846154</v>
      </c>
    </row>
    <row r="1722" spans="1:18" hidden="1" outlineLevel="2" x14ac:dyDescent="0.25">
      <c r="A1722" s="5" t="s">
        <v>18</v>
      </c>
      <c r="B1722" s="5" t="s">
        <v>19</v>
      </c>
      <c r="C1722" s="5" t="s">
        <v>1234</v>
      </c>
      <c r="D1722" s="5" t="s">
        <v>21</v>
      </c>
      <c r="E1722" s="5" t="s">
        <v>22</v>
      </c>
      <c r="F1722" s="5" t="s">
        <v>241</v>
      </c>
      <c r="G1722" s="12" t="s">
        <v>247</v>
      </c>
      <c r="H1722" s="6" t="s">
        <v>248</v>
      </c>
      <c r="I1722" s="5" t="s">
        <v>249</v>
      </c>
      <c r="J1722" s="5" t="s">
        <v>30</v>
      </c>
      <c r="K1722" s="6" t="s">
        <v>1237</v>
      </c>
      <c r="L1722" s="6" t="s">
        <v>1238</v>
      </c>
      <c r="M1722" s="7">
        <v>1</v>
      </c>
      <c r="N1722" s="7">
        <v>91</v>
      </c>
      <c r="P1722" s="7">
        <f t="shared" si="114"/>
        <v>91</v>
      </c>
      <c r="Q1722" s="9">
        <v>2828.16</v>
      </c>
      <c r="R1722" s="9">
        <f t="shared" si="115"/>
        <v>31.078681318681316</v>
      </c>
    </row>
    <row r="1723" spans="1:18" hidden="1" outlineLevel="2" x14ac:dyDescent="0.25">
      <c r="A1723" s="5" t="s">
        <v>18</v>
      </c>
      <c r="B1723" s="5" t="s">
        <v>19</v>
      </c>
      <c r="C1723" s="5" t="s">
        <v>1234</v>
      </c>
      <c r="D1723" s="5" t="s">
        <v>21</v>
      </c>
      <c r="E1723" s="5" t="s">
        <v>22</v>
      </c>
      <c r="F1723" s="5" t="s">
        <v>241</v>
      </c>
      <c r="G1723" s="12" t="s">
        <v>247</v>
      </c>
      <c r="H1723" s="6" t="s">
        <v>1364</v>
      </c>
      <c r="I1723" s="5" t="s">
        <v>1365</v>
      </c>
      <c r="J1723" s="5" t="s">
        <v>42</v>
      </c>
      <c r="K1723" s="6" t="s">
        <v>1237</v>
      </c>
      <c r="L1723" s="6" t="s">
        <v>1238</v>
      </c>
      <c r="M1723" s="7">
        <v>1</v>
      </c>
      <c r="N1723" s="7">
        <v>137</v>
      </c>
      <c r="P1723" s="7">
        <f t="shared" si="114"/>
        <v>137</v>
      </c>
      <c r="Q1723" s="9">
        <v>739.96</v>
      </c>
      <c r="R1723" s="9">
        <f t="shared" si="115"/>
        <v>5.401167883211679</v>
      </c>
    </row>
    <row r="1724" spans="1:18" hidden="1" outlineLevel="2" x14ac:dyDescent="0.25">
      <c r="A1724" s="5" t="s">
        <v>18</v>
      </c>
      <c r="B1724" s="5" t="s">
        <v>19</v>
      </c>
      <c r="C1724" s="5" t="s">
        <v>1234</v>
      </c>
      <c r="D1724" s="5" t="s">
        <v>21</v>
      </c>
      <c r="E1724" s="5" t="s">
        <v>22</v>
      </c>
      <c r="F1724" s="5" t="s">
        <v>241</v>
      </c>
      <c r="G1724" s="12" t="s">
        <v>250</v>
      </c>
      <c r="H1724" s="6" t="s">
        <v>1366</v>
      </c>
      <c r="I1724" s="5" t="s">
        <v>1367</v>
      </c>
      <c r="J1724" s="5" t="s">
        <v>49</v>
      </c>
      <c r="K1724" s="6" t="s">
        <v>1237</v>
      </c>
      <c r="L1724" s="6" t="s">
        <v>1238</v>
      </c>
      <c r="O1724" s="7">
        <v>200</v>
      </c>
      <c r="P1724" s="7">
        <f t="shared" si="114"/>
        <v>200</v>
      </c>
      <c r="Q1724" s="9">
        <v>6382.61</v>
      </c>
      <c r="R1724" s="9">
        <f t="shared" si="115"/>
        <v>31.913049999999998</v>
      </c>
    </row>
    <row r="1725" spans="1:18" hidden="1" outlineLevel="2" x14ac:dyDescent="0.25">
      <c r="A1725" s="5" t="s">
        <v>18</v>
      </c>
      <c r="B1725" s="5" t="s">
        <v>19</v>
      </c>
      <c r="C1725" s="5" t="s">
        <v>1234</v>
      </c>
      <c r="D1725" s="5" t="s">
        <v>21</v>
      </c>
      <c r="E1725" s="5" t="s">
        <v>22</v>
      </c>
      <c r="F1725" s="5" t="s">
        <v>241</v>
      </c>
      <c r="G1725" s="12" t="s">
        <v>253</v>
      </c>
      <c r="H1725" s="6" t="s">
        <v>1368</v>
      </c>
      <c r="I1725" s="5" t="s">
        <v>1369</v>
      </c>
      <c r="J1725" s="5" t="s">
        <v>49</v>
      </c>
      <c r="K1725" s="6" t="s">
        <v>1237</v>
      </c>
      <c r="L1725" s="6" t="s">
        <v>1238</v>
      </c>
      <c r="O1725" s="7">
        <v>898</v>
      </c>
      <c r="P1725" s="7">
        <f t="shared" si="114"/>
        <v>898</v>
      </c>
      <c r="Q1725" s="9">
        <v>2902.83</v>
      </c>
      <c r="R1725" s="9">
        <f t="shared" si="115"/>
        <v>3.2325501113585746</v>
      </c>
    </row>
    <row r="1726" spans="1:18" hidden="1" outlineLevel="2" x14ac:dyDescent="0.25">
      <c r="A1726" s="5" t="s">
        <v>18</v>
      </c>
      <c r="B1726" s="5" t="s">
        <v>19</v>
      </c>
      <c r="C1726" s="5" t="s">
        <v>1234</v>
      </c>
      <c r="D1726" s="5" t="s">
        <v>21</v>
      </c>
      <c r="E1726" s="5" t="s">
        <v>22</v>
      </c>
      <c r="F1726" s="5" t="s">
        <v>241</v>
      </c>
      <c r="G1726" s="12" t="s">
        <v>253</v>
      </c>
      <c r="H1726" s="6" t="s">
        <v>424</v>
      </c>
      <c r="I1726" s="5" t="s">
        <v>425</v>
      </c>
      <c r="J1726" s="5" t="s">
        <v>27</v>
      </c>
      <c r="K1726" s="6" t="s">
        <v>1237</v>
      </c>
      <c r="L1726" s="6" t="s">
        <v>1238</v>
      </c>
      <c r="M1726" s="7">
        <v>11</v>
      </c>
      <c r="N1726" s="7">
        <v>528</v>
      </c>
      <c r="P1726" s="7">
        <f t="shared" si="114"/>
        <v>528</v>
      </c>
      <c r="Q1726" s="9">
        <v>19357.21</v>
      </c>
      <c r="R1726" s="9">
        <f t="shared" si="115"/>
        <v>36.661382575757571</v>
      </c>
    </row>
    <row r="1727" spans="1:18" hidden="1" outlineLevel="2" x14ac:dyDescent="0.25">
      <c r="A1727" s="5" t="s">
        <v>18</v>
      </c>
      <c r="B1727" s="5" t="s">
        <v>19</v>
      </c>
      <c r="C1727" s="5" t="s">
        <v>1234</v>
      </c>
      <c r="D1727" s="5" t="s">
        <v>21</v>
      </c>
      <c r="E1727" s="5" t="s">
        <v>22</v>
      </c>
      <c r="F1727" s="5" t="s">
        <v>241</v>
      </c>
      <c r="G1727" s="12" t="s">
        <v>253</v>
      </c>
      <c r="H1727" s="6" t="s">
        <v>426</v>
      </c>
      <c r="I1727" s="5" t="s">
        <v>427</v>
      </c>
      <c r="J1727" s="5" t="s">
        <v>30</v>
      </c>
      <c r="K1727" s="6" t="s">
        <v>1237</v>
      </c>
      <c r="L1727" s="6" t="s">
        <v>1238</v>
      </c>
      <c r="M1727" s="7">
        <v>1</v>
      </c>
      <c r="N1727" s="7">
        <v>138</v>
      </c>
      <c r="P1727" s="7">
        <f t="shared" si="114"/>
        <v>138</v>
      </c>
      <c r="Q1727" s="9">
        <v>11486.16</v>
      </c>
      <c r="R1727" s="9">
        <f t="shared" si="115"/>
        <v>83.233043478260868</v>
      </c>
    </row>
    <row r="1728" spans="1:18" hidden="1" outlineLevel="2" x14ac:dyDescent="0.25">
      <c r="A1728" s="5" t="s">
        <v>18</v>
      </c>
      <c r="B1728" s="5" t="s">
        <v>19</v>
      </c>
      <c r="C1728" s="5" t="s">
        <v>1234</v>
      </c>
      <c r="D1728" s="5" t="s">
        <v>21</v>
      </c>
      <c r="E1728" s="5" t="s">
        <v>22</v>
      </c>
      <c r="F1728" s="5" t="s">
        <v>241</v>
      </c>
      <c r="G1728" s="12" t="s">
        <v>257</v>
      </c>
      <c r="H1728" s="6" t="s">
        <v>258</v>
      </c>
      <c r="I1728" s="5" t="s">
        <v>259</v>
      </c>
      <c r="J1728" s="5" t="s">
        <v>27</v>
      </c>
      <c r="K1728" s="6" t="s">
        <v>1237</v>
      </c>
      <c r="L1728" s="6" t="s">
        <v>1238</v>
      </c>
      <c r="M1728" s="7">
        <v>8</v>
      </c>
      <c r="N1728" s="7">
        <v>228</v>
      </c>
      <c r="P1728" s="7">
        <f t="shared" si="114"/>
        <v>228</v>
      </c>
      <c r="Q1728" s="9">
        <v>2338.73</v>
      </c>
      <c r="R1728" s="9">
        <f t="shared" si="115"/>
        <v>10.257587719298245</v>
      </c>
    </row>
    <row r="1729" spans="1:18" hidden="1" outlineLevel="2" x14ac:dyDescent="0.25">
      <c r="A1729" s="5" t="s">
        <v>18</v>
      </c>
      <c r="B1729" s="5" t="s">
        <v>19</v>
      </c>
      <c r="C1729" s="5" t="s">
        <v>1234</v>
      </c>
      <c r="D1729" s="5" t="s">
        <v>21</v>
      </c>
      <c r="E1729" s="5" t="s">
        <v>22</v>
      </c>
      <c r="F1729" s="5" t="s">
        <v>241</v>
      </c>
      <c r="G1729" s="12" t="s">
        <v>257</v>
      </c>
      <c r="H1729" s="6" t="s">
        <v>260</v>
      </c>
      <c r="I1729" s="5" t="s">
        <v>261</v>
      </c>
      <c r="J1729" s="5" t="s">
        <v>30</v>
      </c>
      <c r="K1729" s="6" t="s">
        <v>1237</v>
      </c>
      <c r="L1729" s="6" t="s">
        <v>1238</v>
      </c>
      <c r="M1729" s="7">
        <v>2</v>
      </c>
      <c r="N1729" s="7">
        <v>212</v>
      </c>
      <c r="P1729" s="7">
        <f t="shared" si="114"/>
        <v>212</v>
      </c>
      <c r="Q1729" s="9">
        <v>14740.84</v>
      </c>
      <c r="R1729" s="9">
        <f t="shared" si="115"/>
        <v>69.532264150943391</v>
      </c>
    </row>
    <row r="1730" spans="1:18" hidden="1" outlineLevel="2" x14ac:dyDescent="0.25">
      <c r="A1730" s="5" t="s">
        <v>18</v>
      </c>
      <c r="B1730" s="5" t="s">
        <v>19</v>
      </c>
      <c r="C1730" s="5" t="s">
        <v>1234</v>
      </c>
      <c r="D1730" s="5" t="s">
        <v>21</v>
      </c>
      <c r="E1730" s="5" t="s">
        <v>22</v>
      </c>
      <c r="F1730" s="5" t="s">
        <v>241</v>
      </c>
      <c r="G1730" s="12" t="s">
        <v>519</v>
      </c>
      <c r="H1730" s="6" t="s">
        <v>520</v>
      </c>
      <c r="I1730" s="5" t="s">
        <v>521</v>
      </c>
      <c r="J1730" s="5" t="s">
        <v>27</v>
      </c>
      <c r="K1730" s="6" t="s">
        <v>1237</v>
      </c>
      <c r="L1730" s="6" t="s">
        <v>1238</v>
      </c>
      <c r="M1730" s="7">
        <v>1</v>
      </c>
      <c r="N1730" s="7">
        <v>14</v>
      </c>
      <c r="P1730" s="7">
        <f t="shared" si="114"/>
        <v>14</v>
      </c>
      <c r="Q1730" s="9">
        <v>2337.8200000000002</v>
      </c>
      <c r="R1730" s="9">
        <f t="shared" si="115"/>
        <v>166.98714285714286</v>
      </c>
    </row>
    <row r="1731" spans="1:18" hidden="1" outlineLevel="2" x14ac:dyDescent="0.25">
      <c r="A1731" s="5" t="s">
        <v>18</v>
      </c>
      <c r="B1731" s="5" t="s">
        <v>19</v>
      </c>
      <c r="C1731" s="5" t="s">
        <v>1234</v>
      </c>
      <c r="D1731" s="5" t="s">
        <v>21</v>
      </c>
      <c r="E1731" s="5" t="s">
        <v>22</v>
      </c>
      <c r="F1731" s="5" t="s">
        <v>241</v>
      </c>
      <c r="G1731" s="12" t="s">
        <v>519</v>
      </c>
      <c r="H1731" s="6" t="s">
        <v>522</v>
      </c>
      <c r="I1731" s="5" t="s">
        <v>523</v>
      </c>
      <c r="J1731" s="5" t="s">
        <v>30</v>
      </c>
      <c r="K1731" s="6" t="s">
        <v>1237</v>
      </c>
      <c r="L1731" s="6" t="s">
        <v>1238</v>
      </c>
      <c r="M1731" s="7">
        <v>1</v>
      </c>
      <c r="N1731" s="7">
        <v>95</v>
      </c>
      <c r="P1731" s="7">
        <f t="shared" si="114"/>
        <v>95</v>
      </c>
      <c r="Q1731" s="9">
        <v>5029.4399999999996</v>
      </c>
      <c r="R1731" s="9">
        <f t="shared" si="115"/>
        <v>52.941473684210521</v>
      </c>
    </row>
    <row r="1732" spans="1:18" hidden="1" outlineLevel="2" x14ac:dyDescent="0.25">
      <c r="A1732" s="5" t="s">
        <v>18</v>
      </c>
      <c r="B1732" s="5" t="s">
        <v>19</v>
      </c>
      <c r="C1732" s="5" t="s">
        <v>1234</v>
      </c>
      <c r="D1732" s="5" t="s">
        <v>21</v>
      </c>
      <c r="E1732" s="5" t="s">
        <v>22</v>
      </c>
      <c r="F1732" s="5" t="s">
        <v>241</v>
      </c>
      <c r="G1732" s="12" t="s">
        <v>284</v>
      </c>
      <c r="H1732" s="6" t="s">
        <v>1370</v>
      </c>
      <c r="I1732" s="5" t="s">
        <v>1371</v>
      </c>
      <c r="J1732" s="5" t="s">
        <v>49</v>
      </c>
      <c r="K1732" s="6" t="s">
        <v>1237</v>
      </c>
      <c r="L1732" s="6" t="s">
        <v>1238</v>
      </c>
      <c r="O1732" s="7">
        <v>515</v>
      </c>
      <c r="P1732" s="7">
        <f t="shared" si="114"/>
        <v>515</v>
      </c>
      <c r="Q1732" s="9">
        <v>11086.67</v>
      </c>
      <c r="R1732" s="9">
        <f t="shared" si="115"/>
        <v>21.527514563106795</v>
      </c>
    </row>
    <row r="1733" spans="1:18" hidden="1" outlineLevel="2" x14ac:dyDescent="0.25">
      <c r="A1733" s="5" t="s">
        <v>18</v>
      </c>
      <c r="B1733" s="5" t="s">
        <v>19</v>
      </c>
      <c r="C1733" s="5" t="s">
        <v>1234</v>
      </c>
      <c r="D1733" s="5" t="s">
        <v>21</v>
      </c>
      <c r="E1733" s="5" t="s">
        <v>22</v>
      </c>
      <c r="F1733" s="5" t="s">
        <v>241</v>
      </c>
      <c r="G1733" s="12" t="s">
        <v>284</v>
      </c>
      <c r="H1733" s="6" t="s">
        <v>524</v>
      </c>
      <c r="I1733" s="5" t="s">
        <v>525</v>
      </c>
      <c r="J1733" s="5" t="s">
        <v>30</v>
      </c>
      <c r="K1733" s="6" t="s">
        <v>1237</v>
      </c>
      <c r="L1733" s="6" t="s">
        <v>1238</v>
      </c>
      <c r="M1733" s="7">
        <v>2</v>
      </c>
      <c r="N1733" s="7">
        <v>699</v>
      </c>
      <c r="P1733" s="7">
        <f t="shared" si="114"/>
        <v>699</v>
      </c>
      <c r="Q1733" s="9">
        <v>11450.22</v>
      </c>
      <c r="R1733" s="9">
        <f t="shared" si="115"/>
        <v>16.380858369098711</v>
      </c>
    </row>
    <row r="1734" spans="1:18" hidden="1" outlineLevel="2" x14ac:dyDescent="0.25">
      <c r="A1734" s="5" t="s">
        <v>18</v>
      </c>
      <c r="B1734" s="5" t="s">
        <v>19</v>
      </c>
      <c r="C1734" s="5" t="s">
        <v>1234</v>
      </c>
      <c r="D1734" s="5" t="s">
        <v>21</v>
      </c>
      <c r="E1734" s="5" t="s">
        <v>22</v>
      </c>
      <c r="F1734" s="5" t="s">
        <v>241</v>
      </c>
      <c r="G1734" s="12" t="s">
        <v>284</v>
      </c>
      <c r="H1734" s="6" t="s">
        <v>526</v>
      </c>
      <c r="I1734" s="5" t="s">
        <v>527</v>
      </c>
      <c r="J1734" s="5" t="s">
        <v>42</v>
      </c>
      <c r="K1734" s="6" t="s">
        <v>1237</v>
      </c>
      <c r="L1734" s="6" t="s">
        <v>1238</v>
      </c>
      <c r="M1734" s="7">
        <v>2</v>
      </c>
      <c r="N1734" s="7">
        <v>468</v>
      </c>
      <c r="P1734" s="7">
        <f t="shared" si="114"/>
        <v>468</v>
      </c>
      <c r="Q1734" s="9">
        <v>9966.7099999999991</v>
      </c>
      <c r="R1734" s="9">
        <f t="shared" si="115"/>
        <v>21.296388888888888</v>
      </c>
    </row>
    <row r="1735" spans="1:18" hidden="1" outlineLevel="2" x14ac:dyDescent="0.25">
      <c r="A1735" s="5" t="s">
        <v>18</v>
      </c>
      <c r="B1735" s="5" t="s">
        <v>19</v>
      </c>
      <c r="C1735" s="5" t="s">
        <v>1234</v>
      </c>
      <c r="D1735" s="5" t="s">
        <v>21</v>
      </c>
      <c r="E1735" s="5" t="s">
        <v>22</v>
      </c>
      <c r="F1735" s="5" t="s">
        <v>241</v>
      </c>
      <c r="G1735" s="12" t="s">
        <v>432</v>
      </c>
      <c r="H1735" s="6" t="s">
        <v>1372</v>
      </c>
      <c r="I1735" s="5" t="s">
        <v>1373</v>
      </c>
      <c r="J1735" s="5" t="s">
        <v>49</v>
      </c>
      <c r="K1735" s="6" t="s">
        <v>1237</v>
      </c>
      <c r="L1735" s="6" t="s">
        <v>1238</v>
      </c>
      <c r="O1735" s="7">
        <v>655</v>
      </c>
      <c r="P1735" s="7">
        <f t="shared" si="114"/>
        <v>655</v>
      </c>
      <c r="Q1735" s="9">
        <v>6633.5</v>
      </c>
      <c r="R1735" s="9">
        <f t="shared" si="115"/>
        <v>10.127480916030533</v>
      </c>
    </row>
    <row r="1736" spans="1:18" hidden="1" outlineLevel="2" x14ac:dyDescent="0.25">
      <c r="A1736" s="5" t="s">
        <v>18</v>
      </c>
      <c r="B1736" s="5" t="s">
        <v>19</v>
      </c>
      <c r="C1736" s="5" t="s">
        <v>1234</v>
      </c>
      <c r="D1736" s="5" t="s">
        <v>21</v>
      </c>
      <c r="E1736" s="5" t="s">
        <v>22</v>
      </c>
      <c r="F1736" s="5" t="s">
        <v>241</v>
      </c>
      <c r="G1736" s="12" t="s">
        <v>264</v>
      </c>
      <c r="H1736" s="6" t="s">
        <v>1374</v>
      </c>
      <c r="I1736" s="5" t="s">
        <v>1375</v>
      </c>
      <c r="J1736" s="5" t="s">
        <v>47</v>
      </c>
      <c r="K1736" s="6" t="s">
        <v>1237</v>
      </c>
      <c r="L1736" s="6" t="s">
        <v>1238</v>
      </c>
      <c r="O1736" s="7">
        <v>185</v>
      </c>
      <c r="P1736" s="7">
        <f t="shared" si="114"/>
        <v>185</v>
      </c>
      <c r="Q1736" s="9">
        <v>10517.89</v>
      </c>
      <c r="R1736" s="9">
        <f t="shared" si="115"/>
        <v>56.853459459459458</v>
      </c>
    </row>
    <row r="1737" spans="1:18" hidden="1" outlineLevel="2" x14ac:dyDescent="0.25">
      <c r="A1737" s="5" t="s">
        <v>18</v>
      </c>
      <c r="B1737" s="5" t="s">
        <v>19</v>
      </c>
      <c r="C1737" s="5" t="s">
        <v>1234</v>
      </c>
      <c r="D1737" s="5" t="s">
        <v>21</v>
      </c>
      <c r="E1737" s="5" t="s">
        <v>22</v>
      </c>
      <c r="F1737" s="5" t="s">
        <v>241</v>
      </c>
      <c r="G1737" s="12" t="s">
        <v>264</v>
      </c>
      <c r="H1737" s="6" t="s">
        <v>1374</v>
      </c>
      <c r="I1737" s="5" t="s">
        <v>1375</v>
      </c>
      <c r="J1737" s="5" t="s">
        <v>48</v>
      </c>
      <c r="K1737" s="6" t="s">
        <v>1237</v>
      </c>
      <c r="L1737" s="6" t="s">
        <v>1238</v>
      </c>
      <c r="O1737" s="7">
        <v>1949</v>
      </c>
      <c r="P1737" s="7">
        <f t="shared" si="114"/>
        <v>1949</v>
      </c>
      <c r="Q1737" s="9">
        <v>106077</v>
      </c>
      <c r="R1737" s="9">
        <f t="shared" si="115"/>
        <v>54.426372498717292</v>
      </c>
    </row>
    <row r="1738" spans="1:18" hidden="1" outlineLevel="2" x14ac:dyDescent="0.25">
      <c r="A1738" s="5" t="s">
        <v>18</v>
      </c>
      <c r="B1738" s="5" t="s">
        <v>19</v>
      </c>
      <c r="C1738" s="5" t="s">
        <v>1234</v>
      </c>
      <c r="D1738" s="5" t="s">
        <v>21</v>
      </c>
      <c r="E1738" s="5" t="s">
        <v>22</v>
      </c>
      <c r="F1738" s="5" t="s">
        <v>241</v>
      </c>
      <c r="G1738" s="12" t="s">
        <v>264</v>
      </c>
      <c r="H1738" s="6" t="s">
        <v>1376</v>
      </c>
      <c r="I1738" s="5" t="s">
        <v>1377</v>
      </c>
      <c r="J1738" s="5" t="s">
        <v>47</v>
      </c>
      <c r="K1738" s="6" t="s">
        <v>1237</v>
      </c>
      <c r="L1738" s="6" t="s">
        <v>1238</v>
      </c>
      <c r="O1738" s="7">
        <v>538</v>
      </c>
      <c r="P1738" s="7">
        <f t="shared" si="114"/>
        <v>538</v>
      </c>
      <c r="Q1738" s="9">
        <v>2291.38</v>
      </c>
      <c r="R1738" s="9">
        <f t="shared" si="115"/>
        <v>4.2590706319702605</v>
      </c>
    </row>
    <row r="1739" spans="1:18" hidden="1" outlineLevel="2" x14ac:dyDescent="0.25">
      <c r="A1739" s="5" t="s">
        <v>18</v>
      </c>
      <c r="B1739" s="5" t="s">
        <v>19</v>
      </c>
      <c r="C1739" s="5" t="s">
        <v>1234</v>
      </c>
      <c r="D1739" s="5" t="s">
        <v>21</v>
      </c>
      <c r="E1739" s="5" t="s">
        <v>22</v>
      </c>
      <c r="F1739" s="5" t="s">
        <v>241</v>
      </c>
      <c r="G1739" s="12" t="s">
        <v>264</v>
      </c>
      <c r="H1739" s="6" t="s">
        <v>1376</v>
      </c>
      <c r="I1739" s="5" t="s">
        <v>1377</v>
      </c>
      <c r="J1739" s="5" t="s">
        <v>49</v>
      </c>
      <c r="K1739" s="6" t="s">
        <v>1237</v>
      </c>
      <c r="L1739" s="6" t="s">
        <v>1238</v>
      </c>
      <c r="O1739" s="7">
        <v>1081</v>
      </c>
      <c r="P1739" s="7">
        <f t="shared" si="114"/>
        <v>1081</v>
      </c>
      <c r="Q1739" s="9">
        <v>11500</v>
      </c>
      <c r="R1739" s="9">
        <f t="shared" si="115"/>
        <v>10.638297872340425</v>
      </c>
    </row>
    <row r="1740" spans="1:18" hidden="1" outlineLevel="2" x14ac:dyDescent="0.25">
      <c r="A1740" s="5" t="s">
        <v>18</v>
      </c>
      <c r="B1740" s="5" t="s">
        <v>19</v>
      </c>
      <c r="C1740" s="5" t="s">
        <v>1234</v>
      </c>
      <c r="D1740" s="5" t="s">
        <v>21</v>
      </c>
      <c r="E1740" s="5" t="s">
        <v>22</v>
      </c>
      <c r="F1740" s="5" t="s">
        <v>241</v>
      </c>
      <c r="G1740" s="12" t="s">
        <v>264</v>
      </c>
      <c r="H1740" s="6" t="s">
        <v>1376</v>
      </c>
      <c r="I1740" s="5" t="s">
        <v>1377</v>
      </c>
      <c r="J1740" s="5" t="s">
        <v>48</v>
      </c>
      <c r="K1740" s="6" t="s">
        <v>1237</v>
      </c>
      <c r="L1740" s="6" t="s">
        <v>1238</v>
      </c>
      <c r="O1740" s="7">
        <v>813</v>
      </c>
      <c r="P1740" s="7">
        <f t="shared" si="114"/>
        <v>813</v>
      </c>
      <c r="Q1740" s="9">
        <v>33000</v>
      </c>
      <c r="R1740" s="9">
        <f t="shared" si="115"/>
        <v>40.59040590405904</v>
      </c>
    </row>
    <row r="1741" spans="1:18" hidden="1" outlineLevel="2" x14ac:dyDescent="0.25">
      <c r="A1741" s="5" t="s">
        <v>18</v>
      </c>
      <c r="B1741" s="5" t="s">
        <v>19</v>
      </c>
      <c r="C1741" s="5" t="s">
        <v>1234</v>
      </c>
      <c r="D1741" s="5" t="s">
        <v>21</v>
      </c>
      <c r="E1741" s="5" t="s">
        <v>22</v>
      </c>
      <c r="F1741" s="5" t="s">
        <v>241</v>
      </c>
      <c r="G1741" s="12" t="s">
        <v>264</v>
      </c>
      <c r="H1741" s="6" t="s">
        <v>1378</v>
      </c>
      <c r="I1741" s="5" t="s">
        <v>1379</v>
      </c>
      <c r="J1741" s="5" t="s">
        <v>49</v>
      </c>
      <c r="K1741" s="6" t="s">
        <v>1237</v>
      </c>
      <c r="L1741" s="6" t="s">
        <v>1238</v>
      </c>
      <c r="O1741" s="7">
        <v>272</v>
      </c>
      <c r="P1741" s="7">
        <f t="shared" si="114"/>
        <v>272</v>
      </c>
      <c r="Q1741" s="9">
        <v>20356.11</v>
      </c>
      <c r="R1741" s="9">
        <f t="shared" si="115"/>
        <v>74.838639705882358</v>
      </c>
    </row>
    <row r="1742" spans="1:18" hidden="1" outlineLevel="2" x14ac:dyDescent="0.25">
      <c r="A1742" s="5" t="s">
        <v>18</v>
      </c>
      <c r="B1742" s="5" t="s">
        <v>19</v>
      </c>
      <c r="C1742" s="5" t="s">
        <v>1234</v>
      </c>
      <c r="D1742" s="5" t="s">
        <v>21</v>
      </c>
      <c r="E1742" s="5" t="s">
        <v>22</v>
      </c>
      <c r="F1742" s="5" t="s">
        <v>241</v>
      </c>
      <c r="G1742" s="12" t="s">
        <v>264</v>
      </c>
      <c r="H1742" s="6" t="s">
        <v>1378</v>
      </c>
      <c r="I1742" s="5" t="s">
        <v>1379</v>
      </c>
      <c r="J1742" s="5" t="s">
        <v>47</v>
      </c>
      <c r="K1742" s="6" t="s">
        <v>1237</v>
      </c>
      <c r="L1742" s="6" t="s">
        <v>1238</v>
      </c>
      <c r="O1742" s="7">
        <v>100</v>
      </c>
      <c r="P1742" s="7">
        <f t="shared" si="114"/>
        <v>100</v>
      </c>
      <c r="Q1742" s="9">
        <v>1379</v>
      </c>
      <c r="R1742" s="9">
        <f t="shared" si="115"/>
        <v>13.79</v>
      </c>
    </row>
    <row r="1743" spans="1:18" hidden="1" outlineLevel="2" x14ac:dyDescent="0.25">
      <c r="A1743" s="5" t="s">
        <v>18</v>
      </c>
      <c r="B1743" s="5" t="s">
        <v>19</v>
      </c>
      <c r="C1743" s="5" t="s">
        <v>1234</v>
      </c>
      <c r="D1743" s="5" t="s">
        <v>21</v>
      </c>
      <c r="E1743" s="5" t="s">
        <v>22</v>
      </c>
      <c r="F1743" s="5" t="s">
        <v>241</v>
      </c>
      <c r="G1743" s="12" t="s">
        <v>264</v>
      </c>
      <c r="H1743" s="6" t="s">
        <v>1380</v>
      </c>
      <c r="I1743" s="5" t="s">
        <v>1381</v>
      </c>
      <c r="J1743" s="5" t="s">
        <v>49</v>
      </c>
      <c r="K1743" s="6" t="s">
        <v>1237</v>
      </c>
      <c r="L1743" s="6" t="s">
        <v>1238</v>
      </c>
      <c r="O1743" s="7">
        <v>85</v>
      </c>
      <c r="P1743" s="7">
        <f t="shared" si="114"/>
        <v>85</v>
      </c>
      <c r="Q1743" s="9">
        <v>11945.13</v>
      </c>
      <c r="R1743" s="9">
        <f t="shared" si="115"/>
        <v>140.53094117647058</v>
      </c>
    </row>
    <row r="1744" spans="1:18" hidden="1" outlineLevel="2" x14ac:dyDescent="0.25">
      <c r="A1744" s="5" t="s">
        <v>18</v>
      </c>
      <c r="B1744" s="5" t="s">
        <v>19</v>
      </c>
      <c r="C1744" s="5" t="s">
        <v>1234</v>
      </c>
      <c r="D1744" s="5" t="s">
        <v>21</v>
      </c>
      <c r="E1744" s="5" t="s">
        <v>22</v>
      </c>
      <c r="F1744" s="5" t="s">
        <v>241</v>
      </c>
      <c r="G1744" s="12" t="s">
        <v>264</v>
      </c>
      <c r="H1744" s="6" t="s">
        <v>1382</v>
      </c>
      <c r="I1744" s="5" t="s">
        <v>1383</v>
      </c>
      <c r="J1744" s="5" t="s">
        <v>49</v>
      </c>
      <c r="K1744" s="6" t="s">
        <v>1237</v>
      </c>
      <c r="L1744" s="6" t="s">
        <v>1238</v>
      </c>
      <c r="O1744" s="7">
        <v>133</v>
      </c>
      <c r="P1744" s="7">
        <f t="shared" ref="P1744:P1807" si="116">SUM(N1744:O1744)</f>
        <v>133</v>
      </c>
      <c r="Q1744" s="9">
        <v>5545.91</v>
      </c>
      <c r="R1744" s="9">
        <f t="shared" ref="R1744:R1807" si="117">Q1744/P1744</f>
        <v>41.698571428571427</v>
      </c>
    </row>
    <row r="1745" spans="1:18" hidden="1" outlineLevel="2" x14ac:dyDescent="0.25">
      <c r="A1745" s="5" t="s">
        <v>18</v>
      </c>
      <c r="B1745" s="5" t="s">
        <v>19</v>
      </c>
      <c r="C1745" s="5" t="s">
        <v>1234</v>
      </c>
      <c r="D1745" s="5" t="s">
        <v>21</v>
      </c>
      <c r="E1745" s="5" t="s">
        <v>22</v>
      </c>
      <c r="F1745" s="5" t="s">
        <v>241</v>
      </c>
      <c r="G1745" s="12" t="s">
        <v>264</v>
      </c>
      <c r="H1745" s="6" t="s">
        <v>1384</v>
      </c>
      <c r="I1745" s="5" t="s">
        <v>1385</v>
      </c>
      <c r="J1745" s="5" t="s">
        <v>49</v>
      </c>
      <c r="K1745" s="6" t="s">
        <v>1237</v>
      </c>
      <c r="L1745" s="6" t="s">
        <v>1238</v>
      </c>
      <c r="O1745" s="7">
        <v>15</v>
      </c>
      <c r="P1745" s="7">
        <f t="shared" si="116"/>
        <v>15</v>
      </c>
      <c r="Q1745" s="9">
        <v>1245.5</v>
      </c>
      <c r="R1745" s="9">
        <f t="shared" si="117"/>
        <v>83.033333333333331</v>
      </c>
    </row>
    <row r="1746" spans="1:18" hidden="1" outlineLevel="2" x14ac:dyDescent="0.25">
      <c r="A1746" s="5" t="s">
        <v>18</v>
      </c>
      <c r="B1746" s="5" t="s">
        <v>19</v>
      </c>
      <c r="C1746" s="5" t="s">
        <v>1234</v>
      </c>
      <c r="D1746" s="5" t="s">
        <v>21</v>
      </c>
      <c r="E1746" s="5" t="s">
        <v>22</v>
      </c>
      <c r="F1746" s="5" t="s">
        <v>241</v>
      </c>
      <c r="G1746" s="12" t="s">
        <v>264</v>
      </c>
      <c r="H1746" s="6" t="s">
        <v>267</v>
      </c>
      <c r="I1746" s="5" t="s">
        <v>268</v>
      </c>
      <c r="J1746" s="5" t="s">
        <v>27</v>
      </c>
      <c r="K1746" s="6" t="s">
        <v>1237</v>
      </c>
      <c r="L1746" s="6" t="s">
        <v>1238</v>
      </c>
      <c r="M1746" s="7">
        <v>52</v>
      </c>
      <c r="N1746" s="7">
        <v>2536</v>
      </c>
      <c r="P1746" s="7">
        <f t="shared" si="116"/>
        <v>2536</v>
      </c>
      <c r="Q1746" s="9">
        <v>106655.89</v>
      </c>
      <c r="R1746" s="9">
        <f t="shared" si="117"/>
        <v>42.056738958990536</v>
      </c>
    </row>
    <row r="1747" spans="1:18" hidden="1" outlineLevel="2" x14ac:dyDescent="0.25">
      <c r="A1747" s="5" t="s">
        <v>18</v>
      </c>
      <c r="B1747" s="5" t="s">
        <v>19</v>
      </c>
      <c r="C1747" s="5" t="s">
        <v>1234</v>
      </c>
      <c r="D1747" s="5" t="s">
        <v>21</v>
      </c>
      <c r="E1747" s="5" t="s">
        <v>22</v>
      </c>
      <c r="F1747" s="5" t="s">
        <v>241</v>
      </c>
      <c r="G1747" s="12" t="s">
        <v>264</v>
      </c>
      <c r="H1747" s="6" t="s">
        <v>269</v>
      </c>
      <c r="I1747" s="5" t="s">
        <v>270</v>
      </c>
      <c r="J1747" s="5" t="s">
        <v>30</v>
      </c>
      <c r="K1747" s="6" t="s">
        <v>1237</v>
      </c>
      <c r="L1747" s="6" t="s">
        <v>1238</v>
      </c>
      <c r="M1747" s="7">
        <v>23</v>
      </c>
      <c r="N1747" s="7">
        <v>1247</v>
      </c>
      <c r="P1747" s="7">
        <f t="shared" si="116"/>
        <v>1247</v>
      </c>
      <c r="Q1747" s="9">
        <v>48137.760000000002</v>
      </c>
      <c r="R1747" s="9">
        <f t="shared" si="117"/>
        <v>38.602854851643947</v>
      </c>
    </row>
    <row r="1748" spans="1:18" hidden="1" outlineLevel="2" x14ac:dyDescent="0.25">
      <c r="A1748" s="5" t="s">
        <v>18</v>
      </c>
      <c r="B1748" s="5" t="s">
        <v>19</v>
      </c>
      <c r="C1748" s="5" t="s">
        <v>1234</v>
      </c>
      <c r="D1748" s="5" t="s">
        <v>21</v>
      </c>
      <c r="E1748" s="5" t="s">
        <v>22</v>
      </c>
      <c r="F1748" s="5" t="s">
        <v>241</v>
      </c>
      <c r="G1748" s="12" t="s">
        <v>264</v>
      </c>
      <c r="H1748" s="6" t="s">
        <v>271</v>
      </c>
      <c r="I1748" s="5" t="s">
        <v>272</v>
      </c>
      <c r="J1748" s="5" t="s">
        <v>42</v>
      </c>
      <c r="K1748" s="6" t="s">
        <v>1237</v>
      </c>
      <c r="L1748" s="6" t="s">
        <v>1238</v>
      </c>
      <c r="M1748" s="7">
        <v>3</v>
      </c>
      <c r="N1748" s="7">
        <v>826</v>
      </c>
      <c r="P1748" s="7">
        <f t="shared" si="116"/>
        <v>826</v>
      </c>
      <c r="Q1748" s="9">
        <v>24855.77</v>
      </c>
      <c r="R1748" s="9">
        <f t="shared" si="117"/>
        <v>30.091731234866828</v>
      </c>
    </row>
    <row r="1749" spans="1:18" hidden="1" outlineLevel="2" x14ac:dyDescent="0.25">
      <c r="A1749" s="5" t="s">
        <v>18</v>
      </c>
      <c r="B1749" s="5" t="s">
        <v>19</v>
      </c>
      <c r="C1749" s="5" t="s">
        <v>1234</v>
      </c>
      <c r="D1749" s="5" t="s">
        <v>21</v>
      </c>
      <c r="E1749" s="5" t="s">
        <v>22</v>
      </c>
      <c r="F1749" s="5" t="s">
        <v>241</v>
      </c>
      <c r="G1749" s="12" t="s">
        <v>439</v>
      </c>
      <c r="H1749" s="6" t="s">
        <v>440</v>
      </c>
      <c r="I1749" s="5" t="s">
        <v>441</v>
      </c>
      <c r="J1749" s="5" t="s">
        <v>27</v>
      </c>
      <c r="K1749" s="6" t="s">
        <v>1237</v>
      </c>
      <c r="L1749" s="6" t="s">
        <v>1238</v>
      </c>
      <c r="M1749" s="7">
        <v>1</v>
      </c>
      <c r="N1749" s="7">
        <v>43</v>
      </c>
      <c r="P1749" s="7">
        <f t="shared" si="116"/>
        <v>43</v>
      </c>
      <c r="Q1749" s="9">
        <v>351.62</v>
      </c>
      <c r="R1749" s="9">
        <f t="shared" si="117"/>
        <v>8.177209302325581</v>
      </c>
    </row>
    <row r="1750" spans="1:18" hidden="1" outlineLevel="2" x14ac:dyDescent="0.25">
      <c r="A1750" s="5" t="s">
        <v>18</v>
      </c>
      <c r="B1750" s="5" t="s">
        <v>19</v>
      </c>
      <c r="C1750" s="5" t="s">
        <v>1234</v>
      </c>
      <c r="D1750" s="5" t="s">
        <v>21</v>
      </c>
      <c r="E1750" s="5" t="s">
        <v>22</v>
      </c>
      <c r="F1750" s="5" t="s">
        <v>241</v>
      </c>
      <c r="G1750" s="12" t="s">
        <v>439</v>
      </c>
      <c r="H1750" s="6" t="s">
        <v>958</v>
      </c>
      <c r="I1750" s="5" t="s">
        <v>959</v>
      </c>
      <c r="J1750" s="5" t="s">
        <v>42</v>
      </c>
      <c r="K1750" s="6" t="s">
        <v>1237</v>
      </c>
      <c r="L1750" s="6" t="s">
        <v>1238</v>
      </c>
      <c r="M1750" s="7">
        <v>1</v>
      </c>
      <c r="N1750" s="7">
        <v>604</v>
      </c>
      <c r="P1750" s="7">
        <f t="shared" si="116"/>
        <v>604</v>
      </c>
      <c r="Q1750" s="9">
        <v>9246.58</v>
      </c>
      <c r="R1750" s="9">
        <f t="shared" si="117"/>
        <v>15.308907284768212</v>
      </c>
    </row>
    <row r="1751" spans="1:18" hidden="1" outlineLevel="2" x14ac:dyDescent="0.25">
      <c r="A1751" s="5" t="s">
        <v>18</v>
      </c>
      <c r="B1751" s="5" t="s">
        <v>19</v>
      </c>
      <c r="C1751" s="5" t="s">
        <v>1234</v>
      </c>
      <c r="D1751" s="5" t="s">
        <v>21</v>
      </c>
      <c r="E1751" s="5" t="s">
        <v>273</v>
      </c>
      <c r="F1751" s="5" t="s">
        <v>127</v>
      </c>
      <c r="G1751" s="12" t="s">
        <v>139</v>
      </c>
      <c r="H1751" s="6" t="s">
        <v>1303</v>
      </c>
      <c r="I1751" s="5" t="s">
        <v>1304</v>
      </c>
      <c r="J1751" s="5" t="s">
        <v>274</v>
      </c>
      <c r="K1751" s="6" t="s">
        <v>1237</v>
      </c>
      <c r="L1751" s="6" t="s">
        <v>1238</v>
      </c>
      <c r="O1751" s="7">
        <v>11453</v>
      </c>
      <c r="P1751" s="7">
        <f t="shared" si="116"/>
        <v>11453</v>
      </c>
      <c r="Q1751" s="9">
        <v>587017.12</v>
      </c>
      <c r="R1751" s="9">
        <f t="shared" si="117"/>
        <v>51.254441631013705</v>
      </c>
    </row>
    <row r="1752" spans="1:18" hidden="1" outlineLevel="2" x14ac:dyDescent="0.25">
      <c r="A1752" s="5" t="s">
        <v>18</v>
      </c>
      <c r="B1752" s="5" t="s">
        <v>19</v>
      </c>
      <c r="C1752" s="5" t="s">
        <v>1234</v>
      </c>
      <c r="D1752" s="5" t="s">
        <v>21</v>
      </c>
      <c r="E1752" s="5" t="s">
        <v>273</v>
      </c>
      <c r="F1752" s="5" t="s">
        <v>127</v>
      </c>
      <c r="G1752" s="12" t="s">
        <v>144</v>
      </c>
      <c r="H1752" s="6" t="s">
        <v>1315</v>
      </c>
      <c r="I1752" s="5" t="s">
        <v>1316</v>
      </c>
      <c r="J1752" s="5" t="s">
        <v>274</v>
      </c>
      <c r="K1752" s="6" t="s">
        <v>1237</v>
      </c>
      <c r="L1752" s="6" t="s">
        <v>1238</v>
      </c>
      <c r="O1752" s="7">
        <v>2137</v>
      </c>
      <c r="P1752" s="7">
        <f t="shared" si="116"/>
        <v>2137</v>
      </c>
      <c r="Q1752" s="9">
        <v>40124.199999999997</v>
      </c>
      <c r="R1752" s="9">
        <f t="shared" si="117"/>
        <v>18.77594759007955</v>
      </c>
    </row>
    <row r="1753" spans="1:18" hidden="1" outlineLevel="2" x14ac:dyDescent="0.25">
      <c r="A1753" s="5" t="s">
        <v>18</v>
      </c>
      <c r="B1753" s="5" t="s">
        <v>19</v>
      </c>
      <c r="C1753" s="5" t="s">
        <v>1234</v>
      </c>
      <c r="D1753" s="5" t="s">
        <v>21</v>
      </c>
      <c r="E1753" s="5" t="s">
        <v>273</v>
      </c>
      <c r="F1753" s="5" t="s">
        <v>241</v>
      </c>
      <c r="G1753" s="12" t="s">
        <v>247</v>
      </c>
      <c r="H1753" s="6" t="s">
        <v>1386</v>
      </c>
      <c r="I1753" s="5" t="s">
        <v>1387</v>
      </c>
      <c r="J1753" s="5" t="s">
        <v>274</v>
      </c>
      <c r="K1753" s="6" t="s">
        <v>1237</v>
      </c>
      <c r="L1753" s="6" t="s">
        <v>1238</v>
      </c>
      <c r="O1753" s="7">
        <v>640</v>
      </c>
      <c r="P1753" s="7">
        <f t="shared" si="116"/>
        <v>640</v>
      </c>
      <c r="Q1753" s="9">
        <v>30738.5</v>
      </c>
      <c r="R1753" s="9">
        <f t="shared" si="117"/>
        <v>48.028906249999999</v>
      </c>
    </row>
    <row r="1754" spans="1:18" hidden="1" outlineLevel="2" x14ac:dyDescent="0.25">
      <c r="A1754" s="5" t="s">
        <v>18</v>
      </c>
      <c r="B1754" s="5" t="s">
        <v>19</v>
      </c>
      <c r="C1754" s="5" t="s">
        <v>1234</v>
      </c>
      <c r="D1754" s="5" t="s">
        <v>275</v>
      </c>
      <c r="E1754" s="5" t="s">
        <v>22</v>
      </c>
      <c r="F1754" s="5" t="s">
        <v>43</v>
      </c>
      <c r="G1754" s="12" t="s">
        <v>44</v>
      </c>
      <c r="H1754" s="6" t="s">
        <v>1246</v>
      </c>
      <c r="I1754" s="5" t="s">
        <v>839</v>
      </c>
      <c r="J1754" s="5" t="s">
        <v>290</v>
      </c>
      <c r="K1754" s="6" t="s">
        <v>1237</v>
      </c>
      <c r="L1754" s="6" t="s">
        <v>1238</v>
      </c>
      <c r="O1754" s="7">
        <v>34</v>
      </c>
      <c r="P1754" s="7">
        <f t="shared" si="116"/>
        <v>34</v>
      </c>
      <c r="Q1754" s="9">
        <v>556.37</v>
      </c>
      <c r="R1754" s="9">
        <f t="shared" si="117"/>
        <v>16.363823529411764</v>
      </c>
    </row>
    <row r="1755" spans="1:18" outlineLevel="1" collapsed="1" x14ac:dyDescent="0.25">
      <c r="A1755" s="5"/>
      <c r="B1755" s="5"/>
      <c r="C1755" s="10" t="s">
        <v>1388</v>
      </c>
      <c r="D1755" s="5"/>
      <c r="E1755" s="5"/>
      <c r="F1755" s="5"/>
      <c r="G1755" s="12"/>
      <c r="H1755" s="6"/>
      <c r="I1755" s="5"/>
      <c r="J1755" s="5"/>
      <c r="K1755" s="6"/>
      <c r="L1755" s="6"/>
      <c r="M1755" s="7">
        <f>SUBTOTAL(9,M1551:M1754)</f>
        <v>957</v>
      </c>
      <c r="N1755" s="7">
        <f>SUBTOTAL(9,N1551:N1754)</f>
        <v>55107.12</v>
      </c>
      <c r="O1755" s="7">
        <f>SUBTOTAL(9,O1551:O1754)</f>
        <v>101169</v>
      </c>
      <c r="P1755" s="7">
        <f>SUBTOTAL(9,P1551:P1754)</f>
        <v>156276.12</v>
      </c>
      <c r="Q1755" s="9">
        <f>SUBTOTAL(9,Q1551:Q1754)</f>
        <v>4110783.0100000026</v>
      </c>
      <c r="R1755" s="9">
        <f>Q1755/P1755</f>
        <v>26.304613974291161</v>
      </c>
    </row>
    <row r="1756" spans="1:18" hidden="1" outlineLevel="2" x14ac:dyDescent="0.25">
      <c r="A1756" s="5" t="s">
        <v>18</v>
      </c>
      <c r="B1756" s="5" t="s">
        <v>19</v>
      </c>
      <c r="C1756" s="5" t="s">
        <v>1389</v>
      </c>
      <c r="D1756" s="5" t="s">
        <v>21</v>
      </c>
      <c r="E1756" s="5" t="s">
        <v>22</v>
      </c>
      <c r="F1756" s="5" t="s">
        <v>23</v>
      </c>
      <c r="G1756" s="12" t="s">
        <v>24</v>
      </c>
      <c r="H1756" s="6" t="s">
        <v>25</v>
      </c>
      <c r="I1756" s="5" t="s">
        <v>26</v>
      </c>
      <c r="J1756" s="5" t="s">
        <v>27</v>
      </c>
      <c r="K1756" s="6" t="s">
        <v>1390</v>
      </c>
      <c r="L1756" s="6" t="s">
        <v>1391</v>
      </c>
      <c r="M1756" s="7">
        <v>6</v>
      </c>
      <c r="N1756" s="7">
        <v>510</v>
      </c>
      <c r="P1756" s="7">
        <f t="shared" si="116"/>
        <v>510</v>
      </c>
      <c r="Q1756" s="9">
        <v>27773.55</v>
      </c>
      <c r="R1756" s="9">
        <f t="shared" si="117"/>
        <v>54.457941176470584</v>
      </c>
    </row>
    <row r="1757" spans="1:18" hidden="1" outlineLevel="2" x14ac:dyDescent="0.25">
      <c r="A1757" s="5" t="s">
        <v>18</v>
      </c>
      <c r="B1757" s="5" t="s">
        <v>19</v>
      </c>
      <c r="C1757" s="5" t="s">
        <v>1389</v>
      </c>
      <c r="D1757" s="5" t="s">
        <v>21</v>
      </c>
      <c r="E1757" s="5" t="s">
        <v>22</v>
      </c>
      <c r="F1757" s="5" t="s">
        <v>23</v>
      </c>
      <c r="G1757" s="12" t="s">
        <v>24</v>
      </c>
      <c r="H1757" s="6" t="s">
        <v>31</v>
      </c>
      <c r="I1757" s="5" t="s">
        <v>32</v>
      </c>
      <c r="J1757" s="5" t="s">
        <v>30</v>
      </c>
      <c r="K1757" s="6" t="s">
        <v>1390</v>
      </c>
      <c r="L1757" s="6" t="s">
        <v>1391</v>
      </c>
      <c r="M1757" s="7">
        <v>1</v>
      </c>
      <c r="N1757" s="7">
        <v>73</v>
      </c>
      <c r="P1757" s="7">
        <f t="shared" si="116"/>
        <v>73</v>
      </c>
      <c r="Q1757" s="9">
        <v>2484.67</v>
      </c>
      <c r="R1757" s="9">
        <f t="shared" si="117"/>
        <v>34.036575342465753</v>
      </c>
    </row>
    <row r="1758" spans="1:18" hidden="1" outlineLevel="2" x14ac:dyDescent="0.25">
      <c r="A1758" s="5" t="s">
        <v>18</v>
      </c>
      <c r="B1758" s="5" t="s">
        <v>19</v>
      </c>
      <c r="C1758" s="5" t="s">
        <v>1389</v>
      </c>
      <c r="D1758" s="5" t="s">
        <v>21</v>
      </c>
      <c r="E1758" s="5" t="s">
        <v>22</v>
      </c>
      <c r="F1758" s="5" t="s">
        <v>23</v>
      </c>
      <c r="G1758" s="12" t="s">
        <v>317</v>
      </c>
      <c r="H1758" s="6" t="s">
        <v>548</v>
      </c>
      <c r="I1758" s="5" t="s">
        <v>549</v>
      </c>
      <c r="J1758" s="5" t="s">
        <v>27</v>
      </c>
      <c r="K1758" s="6" t="s">
        <v>1390</v>
      </c>
      <c r="L1758" s="6" t="s">
        <v>1391</v>
      </c>
      <c r="M1758" s="7">
        <v>3</v>
      </c>
      <c r="N1758" s="7">
        <v>232</v>
      </c>
      <c r="P1758" s="7">
        <f t="shared" si="116"/>
        <v>232</v>
      </c>
      <c r="Q1758" s="9">
        <v>1944.5</v>
      </c>
      <c r="R1758" s="9">
        <f t="shared" si="117"/>
        <v>8.381465517241379</v>
      </c>
    </row>
    <row r="1759" spans="1:18" hidden="1" outlineLevel="2" x14ac:dyDescent="0.25">
      <c r="A1759" s="5" t="s">
        <v>18</v>
      </c>
      <c r="B1759" s="5" t="s">
        <v>19</v>
      </c>
      <c r="C1759" s="5" t="s">
        <v>1389</v>
      </c>
      <c r="D1759" s="5" t="s">
        <v>21</v>
      </c>
      <c r="E1759" s="5" t="s">
        <v>22</v>
      </c>
      <c r="F1759" s="5" t="s">
        <v>23</v>
      </c>
      <c r="G1759" s="12" t="s">
        <v>740</v>
      </c>
      <c r="H1759" s="6" t="s">
        <v>743</v>
      </c>
      <c r="I1759" s="5" t="s">
        <v>744</v>
      </c>
      <c r="J1759" s="5" t="s">
        <v>27</v>
      </c>
      <c r="K1759" s="6" t="s">
        <v>1390</v>
      </c>
      <c r="L1759" s="6" t="s">
        <v>1391</v>
      </c>
      <c r="M1759" s="7">
        <v>2</v>
      </c>
      <c r="N1759" s="7">
        <v>158</v>
      </c>
      <c r="P1759" s="7">
        <f t="shared" si="116"/>
        <v>158</v>
      </c>
      <c r="Q1759" s="9">
        <v>7671.57</v>
      </c>
      <c r="R1759" s="9">
        <f t="shared" si="117"/>
        <v>48.554240506329116</v>
      </c>
    </row>
    <row r="1760" spans="1:18" hidden="1" outlineLevel="2" x14ac:dyDescent="0.25">
      <c r="A1760" s="5" t="s">
        <v>18</v>
      </c>
      <c r="B1760" s="5" t="s">
        <v>19</v>
      </c>
      <c r="C1760" s="5" t="s">
        <v>1389</v>
      </c>
      <c r="D1760" s="5" t="s">
        <v>21</v>
      </c>
      <c r="E1760" s="5" t="s">
        <v>22</v>
      </c>
      <c r="F1760" s="5" t="s">
        <v>23</v>
      </c>
      <c r="G1760" s="12" t="s">
        <v>33</v>
      </c>
      <c r="H1760" s="6" t="s">
        <v>34</v>
      </c>
      <c r="I1760" s="5" t="s">
        <v>35</v>
      </c>
      <c r="J1760" s="5" t="s">
        <v>27</v>
      </c>
      <c r="K1760" s="6" t="s">
        <v>1390</v>
      </c>
      <c r="L1760" s="6" t="s">
        <v>1391</v>
      </c>
      <c r="M1760" s="7">
        <v>5</v>
      </c>
      <c r="N1760" s="7">
        <v>408</v>
      </c>
      <c r="P1760" s="7">
        <f t="shared" si="116"/>
        <v>408</v>
      </c>
      <c r="Q1760" s="9">
        <v>24372.29</v>
      </c>
      <c r="R1760" s="9">
        <f t="shared" si="117"/>
        <v>59.73600490196079</v>
      </c>
    </row>
    <row r="1761" spans="1:18" hidden="1" outlineLevel="2" x14ac:dyDescent="0.25">
      <c r="A1761" s="5" t="s">
        <v>18</v>
      </c>
      <c r="B1761" s="5" t="s">
        <v>19</v>
      </c>
      <c r="C1761" s="5" t="s">
        <v>1389</v>
      </c>
      <c r="D1761" s="5" t="s">
        <v>21</v>
      </c>
      <c r="E1761" s="5" t="s">
        <v>22</v>
      </c>
      <c r="F1761" s="5" t="s">
        <v>23</v>
      </c>
      <c r="G1761" s="12" t="s">
        <v>1178</v>
      </c>
      <c r="H1761" s="6" t="s">
        <v>1179</v>
      </c>
      <c r="I1761" s="5" t="s">
        <v>1180</v>
      </c>
      <c r="J1761" s="5" t="s">
        <v>27</v>
      </c>
      <c r="K1761" s="6" t="s">
        <v>1390</v>
      </c>
      <c r="L1761" s="6" t="s">
        <v>1391</v>
      </c>
      <c r="M1761" s="7">
        <v>1</v>
      </c>
      <c r="N1761" s="7">
        <v>35</v>
      </c>
      <c r="P1761" s="7">
        <f t="shared" si="116"/>
        <v>35</v>
      </c>
      <c r="Q1761" s="9">
        <v>174.56</v>
      </c>
      <c r="R1761" s="9">
        <f t="shared" si="117"/>
        <v>4.9874285714285715</v>
      </c>
    </row>
    <row r="1762" spans="1:18" hidden="1" outlineLevel="2" x14ac:dyDescent="0.25">
      <c r="A1762" s="5" t="s">
        <v>18</v>
      </c>
      <c r="B1762" s="5" t="s">
        <v>19</v>
      </c>
      <c r="C1762" s="5" t="s">
        <v>1389</v>
      </c>
      <c r="D1762" s="5" t="s">
        <v>21</v>
      </c>
      <c r="E1762" s="5" t="s">
        <v>22</v>
      </c>
      <c r="F1762" s="5" t="s">
        <v>23</v>
      </c>
      <c r="G1762" s="12" t="s">
        <v>36</v>
      </c>
      <c r="H1762" s="6" t="s">
        <v>37</v>
      </c>
      <c r="I1762" s="5" t="s">
        <v>38</v>
      </c>
      <c r="J1762" s="5" t="s">
        <v>27</v>
      </c>
      <c r="K1762" s="6" t="s">
        <v>1390</v>
      </c>
      <c r="L1762" s="6" t="s">
        <v>1391</v>
      </c>
      <c r="M1762" s="7">
        <v>6</v>
      </c>
      <c r="N1762" s="7">
        <v>359</v>
      </c>
      <c r="P1762" s="7">
        <f t="shared" si="116"/>
        <v>359</v>
      </c>
      <c r="Q1762" s="9">
        <v>13425.55</v>
      </c>
      <c r="R1762" s="9">
        <f t="shared" si="117"/>
        <v>37.397075208913648</v>
      </c>
    </row>
    <row r="1763" spans="1:18" hidden="1" outlineLevel="2" x14ac:dyDescent="0.25">
      <c r="A1763" s="5" t="s">
        <v>18</v>
      </c>
      <c r="B1763" s="5" t="s">
        <v>19</v>
      </c>
      <c r="C1763" s="5" t="s">
        <v>1389</v>
      </c>
      <c r="D1763" s="5" t="s">
        <v>21</v>
      </c>
      <c r="E1763" s="5" t="s">
        <v>22</v>
      </c>
      <c r="F1763" s="5" t="s">
        <v>23</v>
      </c>
      <c r="G1763" s="12" t="s">
        <v>36</v>
      </c>
      <c r="H1763" s="6" t="s">
        <v>899</v>
      </c>
      <c r="I1763" s="5" t="s">
        <v>900</v>
      </c>
      <c r="J1763" s="5" t="s">
        <v>30</v>
      </c>
      <c r="K1763" s="6" t="s">
        <v>1390</v>
      </c>
      <c r="L1763" s="6" t="s">
        <v>1391</v>
      </c>
      <c r="M1763" s="7">
        <v>1</v>
      </c>
      <c r="N1763" s="7">
        <v>43</v>
      </c>
      <c r="P1763" s="7">
        <f t="shared" si="116"/>
        <v>43</v>
      </c>
      <c r="Q1763" s="9">
        <v>1728.35</v>
      </c>
      <c r="R1763" s="9">
        <f t="shared" si="117"/>
        <v>40.194186046511625</v>
      </c>
    </row>
    <row r="1764" spans="1:18" hidden="1" outlineLevel="2" x14ac:dyDescent="0.25">
      <c r="A1764" s="5" t="s">
        <v>18</v>
      </c>
      <c r="B1764" s="5" t="s">
        <v>19</v>
      </c>
      <c r="C1764" s="5" t="s">
        <v>1389</v>
      </c>
      <c r="D1764" s="5" t="s">
        <v>21</v>
      </c>
      <c r="E1764" s="5" t="s">
        <v>22</v>
      </c>
      <c r="F1764" s="5" t="s">
        <v>23</v>
      </c>
      <c r="G1764" s="12" t="s">
        <v>39</v>
      </c>
      <c r="H1764" s="6" t="s">
        <v>827</v>
      </c>
      <c r="I1764" s="5" t="s">
        <v>828</v>
      </c>
      <c r="J1764" s="5" t="s">
        <v>27</v>
      </c>
      <c r="K1764" s="6" t="s">
        <v>1390</v>
      </c>
      <c r="L1764" s="6" t="s">
        <v>1391</v>
      </c>
      <c r="M1764" s="7">
        <v>2</v>
      </c>
      <c r="N1764" s="7">
        <v>94</v>
      </c>
      <c r="P1764" s="7">
        <f t="shared" si="116"/>
        <v>94</v>
      </c>
      <c r="Q1764" s="9">
        <v>372.53</v>
      </c>
      <c r="R1764" s="9">
        <f t="shared" si="117"/>
        <v>3.9630851063829784</v>
      </c>
    </row>
    <row r="1765" spans="1:18" hidden="1" outlineLevel="2" x14ac:dyDescent="0.25">
      <c r="A1765" s="5" t="s">
        <v>18</v>
      </c>
      <c r="B1765" s="5" t="s">
        <v>19</v>
      </c>
      <c r="C1765" s="5" t="s">
        <v>1389</v>
      </c>
      <c r="D1765" s="5" t="s">
        <v>21</v>
      </c>
      <c r="E1765" s="5" t="s">
        <v>22</v>
      </c>
      <c r="F1765" s="5" t="s">
        <v>43</v>
      </c>
      <c r="G1765" s="12" t="s">
        <v>44</v>
      </c>
      <c r="H1765" s="6" t="s">
        <v>1392</v>
      </c>
      <c r="I1765" s="5" t="s">
        <v>833</v>
      </c>
      <c r="J1765" s="5" t="s">
        <v>49</v>
      </c>
      <c r="K1765" s="6" t="s">
        <v>1390</v>
      </c>
      <c r="L1765" s="6" t="s">
        <v>1391</v>
      </c>
      <c r="O1765" s="7">
        <v>452</v>
      </c>
      <c r="P1765" s="7">
        <f t="shared" si="116"/>
        <v>452</v>
      </c>
      <c r="Q1765" s="9">
        <v>27897.56</v>
      </c>
      <c r="R1765" s="9">
        <f t="shared" si="117"/>
        <v>61.720265486725665</v>
      </c>
    </row>
    <row r="1766" spans="1:18" hidden="1" outlineLevel="2" x14ac:dyDescent="0.25">
      <c r="A1766" s="5" t="s">
        <v>18</v>
      </c>
      <c r="B1766" s="5" t="s">
        <v>19</v>
      </c>
      <c r="C1766" s="5" t="s">
        <v>1389</v>
      </c>
      <c r="D1766" s="5" t="s">
        <v>21</v>
      </c>
      <c r="E1766" s="5" t="s">
        <v>22</v>
      </c>
      <c r="F1766" s="5" t="s">
        <v>43</v>
      </c>
      <c r="G1766" s="12" t="s">
        <v>44</v>
      </c>
      <c r="H1766" s="6" t="s">
        <v>1393</v>
      </c>
      <c r="I1766" s="5" t="s">
        <v>46</v>
      </c>
      <c r="J1766" s="5" t="s">
        <v>49</v>
      </c>
      <c r="K1766" s="6" t="s">
        <v>1390</v>
      </c>
      <c r="L1766" s="6" t="s">
        <v>1391</v>
      </c>
      <c r="O1766" s="7">
        <v>78</v>
      </c>
      <c r="P1766" s="7">
        <f t="shared" si="116"/>
        <v>78</v>
      </c>
      <c r="Q1766" s="9">
        <v>3001.13</v>
      </c>
      <c r="R1766" s="9">
        <f t="shared" si="117"/>
        <v>38.476025641025643</v>
      </c>
    </row>
    <row r="1767" spans="1:18" hidden="1" outlineLevel="2" x14ac:dyDescent="0.25">
      <c r="A1767" s="5" t="s">
        <v>18</v>
      </c>
      <c r="B1767" s="5" t="s">
        <v>19</v>
      </c>
      <c r="C1767" s="5" t="s">
        <v>1389</v>
      </c>
      <c r="D1767" s="5" t="s">
        <v>21</v>
      </c>
      <c r="E1767" s="5" t="s">
        <v>22</v>
      </c>
      <c r="F1767" s="5" t="s">
        <v>43</v>
      </c>
      <c r="G1767" s="12" t="s">
        <v>44</v>
      </c>
      <c r="H1767" s="6" t="s">
        <v>1394</v>
      </c>
      <c r="I1767" s="5" t="s">
        <v>46</v>
      </c>
      <c r="J1767" s="5" t="s">
        <v>49</v>
      </c>
      <c r="K1767" s="6" t="s">
        <v>1390</v>
      </c>
      <c r="L1767" s="6" t="s">
        <v>1391</v>
      </c>
      <c r="O1767" s="7">
        <v>120</v>
      </c>
      <c r="P1767" s="7">
        <f t="shared" si="116"/>
        <v>120</v>
      </c>
      <c r="Q1767" s="9">
        <v>3434.72</v>
      </c>
      <c r="R1767" s="9">
        <f t="shared" si="117"/>
        <v>28.622666666666664</v>
      </c>
    </row>
    <row r="1768" spans="1:18" hidden="1" outlineLevel="2" x14ac:dyDescent="0.25">
      <c r="A1768" s="5" t="s">
        <v>18</v>
      </c>
      <c r="B1768" s="5" t="s">
        <v>19</v>
      </c>
      <c r="C1768" s="5" t="s">
        <v>1389</v>
      </c>
      <c r="D1768" s="5" t="s">
        <v>21</v>
      </c>
      <c r="E1768" s="5" t="s">
        <v>22</v>
      </c>
      <c r="F1768" s="5" t="s">
        <v>43</v>
      </c>
      <c r="G1768" s="12" t="s">
        <v>44</v>
      </c>
      <c r="H1768" s="6" t="s">
        <v>1395</v>
      </c>
      <c r="I1768" s="5" t="s">
        <v>1396</v>
      </c>
      <c r="J1768" s="5" t="s">
        <v>49</v>
      </c>
      <c r="K1768" s="6" t="s">
        <v>1390</v>
      </c>
      <c r="L1768" s="6" t="s">
        <v>1391</v>
      </c>
      <c r="O1768" s="7">
        <v>245</v>
      </c>
      <c r="P1768" s="7">
        <f t="shared" si="116"/>
        <v>245</v>
      </c>
      <c r="Q1768" s="9">
        <v>7596.89</v>
      </c>
      <c r="R1768" s="9">
        <f t="shared" si="117"/>
        <v>31.007714285714286</v>
      </c>
    </row>
    <row r="1769" spans="1:18" hidden="1" outlineLevel="2" x14ac:dyDescent="0.25">
      <c r="A1769" s="5" t="s">
        <v>18</v>
      </c>
      <c r="B1769" s="5" t="s">
        <v>19</v>
      </c>
      <c r="C1769" s="5" t="s">
        <v>1389</v>
      </c>
      <c r="D1769" s="5" t="s">
        <v>21</v>
      </c>
      <c r="E1769" s="5" t="s">
        <v>22</v>
      </c>
      <c r="F1769" s="5" t="s">
        <v>43</v>
      </c>
      <c r="G1769" s="12" t="s">
        <v>44</v>
      </c>
      <c r="H1769" s="6" t="s">
        <v>54</v>
      </c>
      <c r="I1769" s="5" t="s">
        <v>55</v>
      </c>
      <c r="J1769" s="5" t="s">
        <v>27</v>
      </c>
      <c r="K1769" s="6" t="s">
        <v>1390</v>
      </c>
      <c r="L1769" s="6" t="s">
        <v>1391</v>
      </c>
      <c r="M1769" s="7">
        <v>43</v>
      </c>
      <c r="N1769" s="7">
        <v>1650</v>
      </c>
      <c r="P1769" s="7">
        <f t="shared" si="116"/>
        <v>1650</v>
      </c>
      <c r="Q1769" s="9">
        <v>45917.01</v>
      </c>
      <c r="R1769" s="9">
        <f t="shared" si="117"/>
        <v>27.82849090909091</v>
      </c>
    </row>
    <row r="1770" spans="1:18" hidden="1" outlineLevel="2" x14ac:dyDescent="0.25">
      <c r="A1770" s="5" t="s">
        <v>18</v>
      </c>
      <c r="B1770" s="5" t="s">
        <v>19</v>
      </c>
      <c r="C1770" s="5" t="s">
        <v>1389</v>
      </c>
      <c r="D1770" s="5" t="s">
        <v>21</v>
      </c>
      <c r="E1770" s="5" t="s">
        <v>22</v>
      </c>
      <c r="F1770" s="5" t="s">
        <v>43</v>
      </c>
      <c r="G1770" s="12" t="s">
        <v>44</v>
      </c>
      <c r="H1770" s="6" t="s">
        <v>56</v>
      </c>
      <c r="I1770" s="5" t="s">
        <v>57</v>
      </c>
      <c r="J1770" s="5" t="s">
        <v>30</v>
      </c>
      <c r="K1770" s="6" t="s">
        <v>1390</v>
      </c>
      <c r="L1770" s="6" t="s">
        <v>1391</v>
      </c>
      <c r="M1770" s="7">
        <v>39</v>
      </c>
      <c r="N1770" s="7">
        <v>3103</v>
      </c>
      <c r="P1770" s="7">
        <f t="shared" si="116"/>
        <v>3103</v>
      </c>
      <c r="Q1770" s="9">
        <v>55794.7</v>
      </c>
      <c r="R1770" s="9">
        <f t="shared" si="117"/>
        <v>17.980889461811149</v>
      </c>
    </row>
    <row r="1771" spans="1:18" hidden="1" outlineLevel="2" x14ac:dyDescent="0.25">
      <c r="A1771" s="5" t="s">
        <v>18</v>
      </c>
      <c r="B1771" s="5" t="s">
        <v>19</v>
      </c>
      <c r="C1771" s="5" t="s">
        <v>1389</v>
      </c>
      <c r="D1771" s="5" t="s">
        <v>21</v>
      </c>
      <c r="E1771" s="5" t="s">
        <v>22</v>
      </c>
      <c r="F1771" s="5" t="s">
        <v>43</v>
      </c>
      <c r="G1771" s="12" t="s">
        <v>44</v>
      </c>
      <c r="H1771" s="6" t="s">
        <v>306</v>
      </c>
      <c r="I1771" s="5" t="s">
        <v>307</v>
      </c>
      <c r="J1771" s="5" t="s">
        <v>42</v>
      </c>
      <c r="K1771" s="6" t="s">
        <v>1390</v>
      </c>
      <c r="L1771" s="6" t="s">
        <v>1391</v>
      </c>
      <c r="M1771" s="7">
        <v>2</v>
      </c>
      <c r="N1771" s="7">
        <v>295</v>
      </c>
      <c r="P1771" s="7">
        <f t="shared" si="116"/>
        <v>295</v>
      </c>
      <c r="Q1771" s="9">
        <v>6374.37</v>
      </c>
      <c r="R1771" s="9">
        <f t="shared" si="117"/>
        <v>21.608033898305084</v>
      </c>
    </row>
    <row r="1772" spans="1:18" hidden="1" outlineLevel="2" x14ac:dyDescent="0.25">
      <c r="A1772" s="5" t="s">
        <v>18</v>
      </c>
      <c r="B1772" s="5" t="s">
        <v>19</v>
      </c>
      <c r="C1772" s="5" t="s">
        <v>1389</v>
      </c>
      <c r="D1772" s="5" t="s">
        <v>21</v>
      </c>
      <c r="E1772" s="5" t="s">
        <v>22</v>
      </c>
      <c r="F1772" s="5" t="s">
        <v>43</v>
      </c>
      <c r="G1772" s="12" t="s">
        <v>58</v>
      </c>
      <c r="H1772" s="6" t="s">
        <v>60</v>
      </c>
      <c r="I1772" s="5" t="s">
        <v>61</v>
      </c>
      <c r="J1772" s="5" t="s">
        <v>27</v>
      </c>
      <c r="K1772" s="6" t="s">
        <v>1390</v>
      </c>
      <c r="L1772" s="6" t="s">
        <v>1391</v>
      </c>
      <c r="M1772" s="7">
        <v>17</v>
      </c>
      <c r="N1772" s="7">
        <v>901</v>
      </c>
      <c r="P1772" s="7">
        <f t="shared" si="116"/>
        <v>901</v>
      </c>
      <c r="Q1772" s="9">
        <v>26554.49</v>
      </c>
      <c r="R1772" s="9">
        <f t="shared" si="117"/>
        <v>29.472241953385129</v>
      </c>
    </row>
    <row r="1773" spans="1:18" hidden="1" outlineLevel="2" x14ac:dyDescent="0.25">
      <c r="A1773" s="5" t="s">
        <v>18</v>
      </c>
      <c r="B1773" s="5" t="s">
        <v>19</v>
      </c>
      <c r="C1773" s="5" t="s">
        <v>1389</v>
      </c>
      <c r="D1773" s="5" t="s">
        <v>21</v>
      </c>
      <c r="E1773" s="5" t="s">
        <v>22</v>
      </c>
      <c r="F1773" s="5" t="s">
        <v>43</v>
      </c>
      <c r="G1773" s="12" t="s">
        <v>58</v>
      </c>
      <c r="H1773" s="6" t="s">
        <v>62</v>
      </c>
      <c r="I1773" s="5" t="s">
        <v>63</v>
      </c>
      <c r="J1773" s="5" t="s">
        <v>30</v>
      </c>
      <c r="K1773" s="6" t="s">
        <v>1390</v>
      </c>
      <c r="L1773" s="6" t="s">
        <v>1391</v>
      </c>
      <c r="M1773" s="7">
        <v>29</v>
      </c>
      <c r="N1773" s="7">
        <v>2291</v>
      </c>
      <c r="P1773" s="7">
        <f t="shared" si="116"/>
        <v>2291</v>
      </c>
      <c r="Q1773" s="9">
        <v>38381.21</v>
      </c>
      <c r="R1773" s="9">
        <f t="shared" si="117"/>
        <v>16.753037974683544</v>
      </c>
    </row>
    <row r="1774" spans="1:18" hidden="1" outlineLevel="2" x14ac:dyDescent="0.25">
      <c r="A1774" s="5" t="s">
        <v>18</v>
      </c>
      <c r="B1774" s="5" t="s">
        <v>19</v>
      </c>
      <c r="C1774" s="5" t="s">
        <v>1389</v>
      </c>
      <c r="D1774" s="5" t="s">
        <v>21</v>
      </c>
      <c r="E1774" s="5" t="s">
        <v>22</v>
      </c>
      <c r="F1774" s="5" t="s">
        <v>43</v>
      </c>
      <c r="G1774" s="12" t="s">
        <v>64</v>
      </c>
      <c r="H1774" s="6" t="s">
        <v>1397</v>
      </c>
      <c r="I1774" s="5" t="s">
        <v>1183</v>
      </c>
      <c r="J1774" s="5" t="s">
        <v>47</v>
      </c>
      <c r="K1774" s="6" t="s">
        <v>1390</v>
      </c>
      <c r="L1774" s="6" t="s">
        <v>1391</v>
      </c>
      <c r="O1774" s="7">
        <v>221</v>
      </c>
      <c r="P1774" s="7">
        <f t="shared" si="116"/>
        <v>221</v>
      </c>
      <c r="Q1774" s="9">
        <v>1508.34</v>
      </c>
      <c r="R1774" s="9">
        <f t="shared" si="117"/>
        <v>6.8250678733031673</v>
      </c>
    </row>
    <row r="1775" spans="1:18" hidden="1" outlineLevel="2" x14ac:dyDescent="0.25">
      <c r="A1775" s="5" t="s">
        <v>18</v>
      </c>
      <c r="B1775" s="5" t="s">
        <v>19</v>
      </c>
      <c r="C1775" s="5" t="s">
        <v>1389</v>
      </c>
      <c r="D1775" s="5" t="s">
        <v>21</v>
      </c>
      <c r="E1775" s="5" t="s">
        <v>22</v>
      </c>
      <c r="F1775" s="5" t="s">
        <v>43</v>
      </c>
      <c r="G1775" s="12" t="s">
        <v>64</v>
      </c>
      <c r="H1775" s="6" t="s">
        <v>65</v>
      </c>
      <c r="I1775" s="5" t="s">
        <v>66</v>
      </c>
      <c r="J1775" s="5" t="s">
        <v>27</v>
      </c>
      <c r="K1775" s="6" t="s">
        <v>1390</v>
      </c>
      <c r="L1775" s="6" t="s">
        <v>1391</v>
      </c>
      <c r="M1775" s="7">
        <v>2</v>
      </c>
      <c r="N1775" s="7">
        <v>75</v>
      </c>
      <c r="P1775" s="7">
        <f t="shared" si="116"/>
        <v>75</v>
      </c>
      <c r="Q1775" s="9">
        <v>249.07</v>
      </c>
      <c r="R1775" s="9">
        <f t="shared" si="117"/>
        <v>3.3209333333333331</v>
      </c>
    </row>
    <row r="1776" spans="1:18" hidden="1" outlineLevel="2" x14ac:dyDescent="0.25">
      <c r="A1776" s="5" t="s">
        <v>18</v>
      </c>
      <c r="B1776" s="5" t="s">
        <v>19</v>
      </c>
      <c r="C1776" s="5" t="s">
        <v>1389</v>
      </c>
      <c r="D1776" s="5" t="s">
        <v>21</v>
      </c>
      <c r="E1776" s="5" t="s">
        <v>22</v>
      </c>
      <c r="F1776" s="5" t="s">
        <v>43</v>
      </c>
      <c r="G1776" s="12" t="s">
        <v>64</v>
      </c>
      <c r="H1776" s="6" t="s">
        <v>67</v>
      </c>
      <c r="I1776" s="5" t="s">
        <v>68</v>
      </c>
      <c r="J1776" s="5" t="s">
        <v>30</v>
      </c>
      <c r="K1776" s="6" t="s">
        <v>1390</v>
      </c>
      <c r="L1776" s="6" t="s">
        <v>1391</v>
      </c>
      <c r="M1776" s="7">
        <v>2</v>
      </c>
      <c r="N1776" s="7">
        <v>521</v>
      </c>
      <c r="P1776" s="7">
        <f t="shared" si="116"/>
        <v>521</v>
      </c>
      <c r="Q1776" s="9">
        <v>562.6</v>
      </c>
      <c r="R1776" s="9">
        <f t="shared" si="117"/>
        <v>1.0798464491362765</v>
      </c>
    </row>
    <row r="1777" spans="1:18" hidden="1" outlineLevel="2" x14ac:dyDescent="0.25">
      <c r="A1777" s="5" t="s">
        <v>18</v>
      </c>
      <c r="B1777" s="5" t="s">
        <v>19</v>
      </c>
      <c r="C1777" s="5" t="s">
        <v>1389</v>
      </c>
      <c r="D1777" s="5" t="s">
        <v>21</v>
      </c>
      <c r="E1777" s="5" t="s">
        <v>22</v>
      </c>
      <c r="F1777" s="5" t="s">
        <v>43</v>
      </c>
      <c r="G1777" s="12" t="s">
        <v>71</v>
      </c>
      <c r="H1777" s="6" t="s">
        <v>1398</v>
      </c>
      <c r="I1777" s="5" t="s">
        <v>453</v>
      </c>
      <c r="J1777" s="5" t="s">
        <v>49</v>
      </c>
      <c r="K1777" s="6" t="s">
        <v>1390</v>
      </c>
      <c r="L1777" s="6" t="s">
        <v>1391</v>
      </c>
      <c r="O1777" s="7">
        <v>433</v>
      </c>
      <c r="P1777" s="7">
        <f t="shared" si="116"/>
        <v>433</v>
      </c>
      <c r="Q1777" s="9">
        <v>1822.44</v>
      </c>
      <c r="R1777" s="9">
        <f t="shared" si="117"/>
        <v>4.208868360277136</v>
      </c>
    </row>
    <row r="1778" spans="1:18" hidden="1" outlineLevel="2" x14ac:dyDescent="0.25">
      <c r="A1778" s="5" t="s">
        <v>18</v>
      </c>
      <c r="B1778" s="5" t="s">
        <v>19</v>
      </c>
      <c r="C1778" s="5" t="s">
        <v>1389</v>
      </c>
      <c r="D1778" s="5" t="s">
        <v>21</v>
      </c>
      <c r="E1778" s="5" t="s">
        <v>22</v>
      </c>
      <c r="F1778" s="5" t="s">
        <v>43</v>
      </c>
      <c r="G1778" s="12" t="s">
        <v>71</v>
      </c>
      <c r="H1778" s="6" t="s">
        <v>1398</v>
      </c>
      <c r="I1778" s="5" t="s">
        <v>453</v>
      </c>
      <c r="J1778" s="5" t="s">
        <v>47</v>
      </c>
      <c r="K1778" s="6" t="s">
        <v>1390</v>
      </c>
      <c r="L1778" s="6" t="s">
        <v>1391</v>
      </c>
      <c r="O1778" s="7">
        <v>109</v>
      </c>
      <c r="P1778" s="7">
        <f t="shared" si="116"/>
        <v>109</v>
      </c>
      <c r="Q1778" s="9">
        <v>60.77</v>
      </c>
      <c r="R1778" s="9">
        <f t="shared" si="117"/>
        <v>0.5575229357798166</v>
      </c>
    </row>
    <row r="1779" spans="1:18" hidden="1" outlineLevel="2" x14ac:dyDescent="0.25">
      <c r="A1779" s="5" t="s">
        <v>18</v>
      </c>
      <c r="B1779" s="5" t="s">
        <v>19</v>
      </c>
      <c r="C1779" s="5" t="s">
        <v>1389</v>
      </c>
      <c r="D1779" s="5" t="s">
        <v>21</v>
      </c>
      <c r="E1779" s="5" t="s">
        <v>22</v>
      </c>
      <c r="F1779" s="5" t="s">
        <v>43</v>
      </c>
      <c r="G1779" s="12" t="s">
        <v>71</v>
      </c>
      <c r="H1779" s="6" t="s">
        <v>1399</v>
      </c>
      <c r="I1779" s="5" t="s">
        <v>453</v>
      </c>
      <c r="J1779" s="5" t="s">
        <v>49</v>
      </c>
      <c r="K1779" s="6" t="s">
        <v>1390</v>
      </c>
      <c r="L1779" s="6" t="s">
        <v>1391</v>
      </c>
      <c r="O1779" s="7">
        <v>230</v>
      </c>
      <c r="P1779" s="7">
        <f t="shared" si="116"/>
        <v>230</v>
      </c>
      <c r="Q1779" s="9">
        <v>1568.62</v>
      </c>
      <c r="R1779" s="9">
        <f t="shared" si="117"/>
        <v>6.820086956521739</v>
      </c>
    </row>
    <row r="1780" spans="1:18" hidden="1" outlineLevel="2" x14ac:dyDescent="0.25">
      <c r="A1780" s="5" t="s">
        <v>18</v>
      </c>
      <c r="B1780" s="5" t="s">
        <v>19</v>
      </c>
      <c r="C1780" s="5" t="s">
        <v>1389</v>
      </c>
      <c r="D1780" s="5" t="s">
        <v>21</v>
      </c>
      <c r="E1780" s="5" t="s">
        <v>22</v>
      </c>
      <c r="F1780" s="5" t="s">
        <v>43</v>
      </c>
      <c r="G1780" s="12" t="s">
        <v>71</v>
      </c>
      <c r="H1780" s="6" t="s">
        <v>1400</v>
      </c>
      <c r="I1780" s="5" t="s">
        <v>453</v>
      </c>
      <c r="J1780" s="5" t="s">
        <v>47</v>
      </c>
      <c r="K1780" s="6" t="s">
        <v>1390</v>
      </c>
      <c r="L1780" s="6" t="s">
        <v>1391</v>
      </c>
      <c r="O1780" s="7">
        <v>252</v>
      </c>
      <c r="P1780" s="7">
        <f t="shared" si="116"/>
        <v>252</v>
      </c>
      <c r="Q1780" s="9">
        <v>300</v>
      </c>
      <c r="R1780" s="9">
        <f t="shared" si="117"/>
        <v>1.1904761904761905</v>
      </c>
    </row>
    <row r="1781" spans="1:18" hidden="1" outlineLevel="2" x14ac:dyDescent="0.25">
      <c r="A1781" s="5" t="s">
        <v>18</v>
      </c>
      <c r="B1781" s="5" t="s">
        <v>19</v>
      </c>
      <c r="C1781" s="5" t="s">
        <v>1389</v>
      </c>
      <c r="D1781" s="5" t="s">
        <v>21</v>
      </c>
      <c r="E1781" s="5" t="s">
        <v>22</v>
      </c>
      <c r="F1781" s="5" t="s">
        <v>43</v>
      </c>
      <c r="G1781" s="12" t="s">
        <v>71</v>
      </c>
      <c r="H1781" s="6" t="s">
        <v>1400</v>
      </c>
      <c r="I1781" s="5" t="s">
        <v>453</v>
      </c>
      <c r="J1781" s="5" t="s">
        <v>49</v>
      </c>
      <c r="K1781" s="6" t="s">
        <v>1390</v>
      </c>
      <c r="L1781" s="6" t="s">
        <v>1391</v>
      </c>
      <c r="O1781" s="7">
        <v>794</v>
      </c>
      <c r="P1781" s="7">
        <f t="shared" si="116"/>
        <v>794</v>
      </c>
      <c r="Q1781" s="9">
        <v>11874.04</v>
      </c>
      <c r="R1781" s="9">
        <f t="shared" si="117"/>
        <v>14.954710327455921</v>
      </c>
    </row>
    <row r="1782" spans="1:18" hidden="1" outlineLevel="2" x14ac:dyDescent="0.25">
      <c r="A1782" s="5" t="s">
        <v>18</v>
      </c>
      <c r="B1782" s="5" t="s">
        <v>19</v>
      </c>
      <c r="C1782" s="5" t="s">
        <v>1389</v>
      </c>
      <c r="D1782" s="5" t="s">
        <v>21</v>
      </c>
      <c r="E1782" s="5" t="s">
        <v>22</v>
      </c>
      <c r="F1782" s="5" t="s">
        <v>43</v>
      </c>
      <c r="G1782" s="12" t="s">
        <v>71</v>
      </c>
      <c r="H1782" s="6" t="s">
        <v>1400</v>
      </c>
      <c r="I1782" s="5" t="s">
        <v>453</v>
      </c>
      <c r="J1782" s="5" t="s">
        <v>48</v>
      </c>
      <c r="K1782" s="6" t="s">
        <v>1390</v>
      </c>
      <c r="L1782" s="6" t="s">
        <v>1391</v>
      </c>
      <c r="O1782" s="7">
        <v>394</v>
      </c>
      <c r="P1782" s="7">
        <f t="shared" si="116"/>
        <v>394</v>
      </c>
      <c r="Q1782" s="9">
        <v>1138.24</v>
      </c>
      <c r="R1782" s="9">
        <f t="shared" si="117"/>
        <v>2.8889340101522842</v>
      </c>
    </row>
    <row r="1783" spans="1:18" hidden="1" outlineLevel="2" x14ac:dyDescent="0.25">
      <c r="A1783" s="5" t="s">
        <v>18</v>
      </c>
      <c r="B1783" s="5" t="s">
        <v>19</v>
      </c>
      <c r="C1783" s="5" t="s">
        <v>1389</v>
      </c>
      <c r="D1783" s="5" t="s">
        <v>21</v>
      </c>
      <c r="E1783" s="5" t="s">
        <v>22</v>
      </c>
      <c r="F1783" s="5" t="s">
        <v>43</v>
      </c>
      <c r="G1783" s="12" t="s">
        <v>71</v>
      </c>
      <c r="H1783" s="6" t="s">
        <v>73</v>
      </c>
      <c r="I1783" s="5" t="s">
        <v>74</v>
      </c>
      <c r="J1783" s="5" t="s">
        <v>27</v>
      </c>
      <c r="K1783" s="6" t="s">
        <v>1390</v>
      </c>
      <c r="L1783" s="6" t="s">
        <v>1391</v>
      </c>
      <c r="M1783" s="7">
        <v>7</v>
      </c>
      <c r="N1783" s="7">
        <v>252</v>
      </c>
      <c r="P1783" s="7">
        <f t="shared" si="116"/>
        <v>252</v>
      </c>
      <c r="Q1783" s="9">
        <v>5827.12</v>
      </c>
      <c r="R1783" s="9">
        <f t="shared" si="117"/>
        <v>23.123492063492062</v>
      </c>
    </row>
    <row r="1784" spans="1:18" hidden="1" outlineLevel="2" x14ac:dyDescent="0.25">
      <c r="A1784" s="5" t="s">
        <v>18</v>
      </c>
      <c r="B1784" s="5" t="s">
        <v>19</v>
      </c>
      <c r="C1784" s="5" t="s">
        <v>1389</v>
      </c>
      <c r="D1784" s="5" t="s">
        <v>21</v>
      </c>
      <c r="E1784" s="5" t="s">
        <v>22</v>
      </c>
      <c r="F1784" s="5" t="s">
        <v>43</v>
      </c>
      <c r="G1784" s="12" t="s">
        <v>71</v>
      </c>
      <c r="H1784" s="6" t="s">
        <v>75</v>
      </c>
      <c r="I1784" s="5" t="s">
        <v>76</v>
      </c>
      <c r="J1784" s="5" t="s">
        <v>30</v>
      </c>
      <c r="K1784" s="6" t="s">
        <v>1390</v>
      </c>
      <c r="L1784" s="6" t="s">
        <v>1391</v>
      </c>
      <c r="M1784" s="7">
        <v>30</v>
      </c>
      <c r="N1784" s="7">
        <v>2504</v>
      </c>
      <c r="P1784" s="7">
        <f t="shared" si="116"/>
        <v>2504</v>
      </c>
      <c r="Q1784" s="9">
        <v>33512.5</v>
      </c>
      <c r="R1784" s="9">
        <f t="shared" si="117"/>
        <v>13.383586261980831</v>
      </c>
    </row>
    <row r="1785" spans="1:18" hidden="1" outlineLevel="2" x14ac:dyDescent="0.25">
      <c r="A1785" s="5" t="s">
        <v>18</v>
      </c>
      <c r="B1785" s="5" t="s">
        <v>19</v>
      </c>
      <c r="C1785" s="5" t="s">
        <v>1389</v>
      </c>
      <c r="D1785" s="5" t="s">
        <v>21</v>
      </c>
      <c r="E1785" s="5" t="s">
        <v>22</v>
      </c>
      <c r="F1785" s="5" t="s">
        <v>43</v>
      </c>
      <c r="G1785" s="12" t="s">
        <v>71</v>
      </c>
      <c r="H1785" s="6" t="s">
        <v>312</v>
      </c>
      <c r="I1785" s="5" t="s">
        <v>313</v>
      </c>
      <c r="J1785" s="5" t="s">
        <v>42</v>
      </c>
      <c r="K1785" s="6" t="s">
        <v>1390</v>
      </c>
      <c r="L1785" s="6" t="s">
        <v>1391</v>
      </c>
      <c r="M1785" s="7">
        <v>1</v>
      </c>
      <c r="N1785" s="7">
        <v>479</v>
      </c>
      <c r="P1785" s="7">
        <f t="shared" si="116"/>
        <v>479</v>
      </c>
      <c r="Q1785" s="9">
        <v>523.42999999999995</v>
      </c>
      <c r="R1785" s="9">
        <f t="shared" si="117"/>
        <v>1.0927557411273485</v>
      </c>
    </row>
    <row r="1786" spans="1:18" hidden="1" outlineLevel="2" x14ac:dyDescent="0.25">
      <c r="A1786" s="5" t="s">
        <v>18</v>
      </c>
      <c r="B1786" s="5" t="s">
        <v>19</v>
      </c>
      <c r="C1786" s="5" t="s">
        <v>1389</v>
      </c>
      <c r="D1786" s="5" t="s">
        <v>21</v>
      </c>
      <c r="E1786" s="5" t="s">
        <v>22</v>
      </c>
      <c r="F1786" s="5" t="s">
        <v>43</v>
      </c>
      <c r="G1786" s="12" t="s">
        <v>77</v>
      </c>
      <c r="H1786" s="6" t="s">
        <v>1401</v>
      </c>
      <c r="I1786" s="5" t="s">
        <v>1188</v>
      </c>
      <c r="J1786" s="5" t="s">
        <v>47</v>
      </c>
      <c r="K1786" s="6" t="s">
        <v>1390</v>
      </c>
      <c r="L1786" s="6" t="s">
        <v>1391</v>
      </c>
      <c r="O1786" s="7">
        <v>226</v>
      </c>
      <c r="P1786" s="7">
        <f t="shared" si="116"/>
        <v>226</v>
      </c>
      <c r="Q1786" s="9">
        <v>1286.6400000000001</v>
      </c>
      <c r="R1786" s="9">
        <f t="shared" si="117"/>
        <v>5.6930973451327436</v>
      </c>
    </row>
    <row r="1787" spans="1:18" hidden="1" outlineLevel="2" x14ac:dyDescent="0.25">
      <c r="A1787" s="5" t="s">
        <v>18</v>
      </c>
      <c r="B1787" s="5" t="s">
        <v>19</v>
      </c>
      <c r="C1787" s="5" t="s">
        <v>1389</v>
      </c>
      <c r="D1787" s="5" t="s">
        <v>21</v>
      </c>
      <c r="E1787" s="5" t="s">
        <v>22</v>
      </c>
      <c r="F1787" s="5" t="s">
        <v>43</v>
      </c>
      <c r="G1787" s="12" t="s">
        <v>77</v>
      </c>
      <c r="H1787" s="6" t="s">
        <v>1401</v>
      </c>
      <c r="I1787" s="5" t="s">
        <v>1188</v>
      </c>
      <c r="J1787" s="5" t="s">
        <v>49</v>
      </c>
      <c r="K1787" s="6" t="s">
        <v>1390</v>
      </c>
      <c r="L1787" s="6" t="s">
        <v>1391</v>
      </c>
      <c r="O1787" s="7">
        <v>433</v>
      </c>
      <c r="P1787" s="7">
        <f t="shared" si="116"/>
        <v>433</v>
      </c>
      <c r="Q1787" s="9">
        <v>2017.46</v>
      </c>
      <c r="R1787" s="9">
        <f t="shared" si="117"/>
        <v>4.6592609699769056</v>
      </c>
    </row>
    <row r="1788" spans="1:18" hidden="1" outlineLevel="2" x14ac:dyDescent="0.25">
      <c r="A1788" s="5" t="s">
        <v>18</v>
      </c>
      <c r="B1788" s="5" t="s">
        <v>19</v>
      </c>
      <c r="C1788" s="5" t="s">
        <v>1389</v>
      </c>
      <c r="D1788" s="5" t="s">
        <v>21</v>
      </c>
      <c r="E1788" s="5" t="s">
        <v>22</v>
      </c>
      <c r="F1788" s="5" t="s">
        <v>43</v>
      </c>
      <c r="G1788" s="12" t="s">
        <v>77</v>
      </c>
      <c r="H1788" s="6" t="s">
        <v>1402</v>
      </c>
      <c r="I1788" s="5" t="s">
        <v>1403</v>
      </c>
      <c r="J1788" s="5" t="s">
        <v>49</v>
      </c>
      <c r="K1788" s="6" t="s">
        <v>1390</v>
      </c>
      <c r="L1788" s="6" t="s">
        <v>1391</v>
      </c>
      <c r="O1788" s="7">
        <v>918</v>
      </c>
      <c r="P1788" s="7">
        <f t="shared" si="116"/>
        <v>918</v>
      </c>
      <c r="Q1788" s="9">
        <v>3428.04</v>
      </c>
      <c r="R1788" s="9">
        <f t="shared" si="117"/>
        <v>3.7342483660130719</v>
      </c>
    </row>
    <row r="1789" spans="1:18" hidden="1" outlineLevel="2" x14ac:dyDescent="0.25">
      <c r="A1789" s="5" t="s">
        <v>18</v>
      </c>
      <c r="B1789" s="5" t="s">
        <v>19</v>
      </c>
      <c r="C1789" s="5" t="s">
        <v>1389</v>
      </c>
      <c r="D1789" s="5" t="s">
        <v>21</v>
      </c>
      <c r="E1789" s="5" t="s">
        <v>22</v>
      </c>
      <c r="F1789" s="5" t="s">
        <v>43</v>
      </c>
      <c r="G1789" s="12" t="s">
        <v>77</v>
      </c>
      <c r="H1789" s="6" t="s">
        <v>1402</v>
      </c>
      <c r="I1789" s="5" t="s">
        <v>1403</v>
      </c>
      <c r="J1789" s="5" t="s">
        <v>47</v>
      </c>
      <c r="K1789" s="6" t="s">
        <v>1390</v>
      </c>
      <c r="L1789" s="6" t="s">
        <v>1391</v>
      </c>
      <c r="O1789" s="7">
        <v>504</v>
      </c>
      <c r="P1789" s="7">
        <f t="shared" si="116"/>
        <v>504</v>
      </c>
      <c r="Q1789" s="9">
        <v>921.41</v>
      </c>
      <c r="R1789" s="9">
        <f t="shared" si="117"/>
        <v>1.8281944444444445</v>
      </c>
    </row>
    <row r="1790" spans="1:18" hidden="1" outlineLevel="2" x14ac:dyDescent="0.25">
      <c r="A1790" s="5" t="s">
        <v>18</v>
      </c>
      <c r="B1790" s="5" t="s">
        <v>19</v>
      </c>
      <c r="C1790" s="5" t="s">
        <v>1389</v>
      </c>
      <c r="D1790" s="5" t="s">
        <v>21</v>
      </c>
      <c r="E1790" s="5" t="s">
        <v>22</v>
      </c>
      <c r="F1790" s="5" t="s">
        <v>43</v>
      </c>
      <c r="G1790" s="12" t="s">
        <v>77</v>
      </c>
      <c r="H1790" s="6" t="s">
        <v>80</v>
      </c>
      <c r="I1790" s="5" t="s">
        <v>81</v>
      </c>
      <c r="J1790" s="5" t="s">
        <v>27</v>
      </c>
      <c r="K1790" s="6" t="s">
        <v>1390</v>
      </c>
      <c r="L1790" s="6" t="s">
        <v>1391</v>
      </c>
      <c r="M1790" s="7">
        <v>9</v>
      </c>
      <c r="N1790" s="7">
        <v>365</v>
      </c>
      <c r="P1790" s="7">
        <f t="shared" si="116"/>
        <v>365</v>
      </c>
      <c r="Q1790" s="9">
        <v>4130.54</v>
      </c>
      <c r="R1790" s="9">
        <f t="shared" si="117"/>
        <v>11.31654794520548</v>
      </c>
    </row>
    <row r="1791" spans="1:18" hidden="1" outlineLevel="2" x14ac:dyDescent="0.25">
      <c r="A1791" s="5" t="s">
        <v>18</v>
      </c>
      <c r="B1791" s="5" t="s">
        <v>19</v>
      </c>
      <c r="C1791" s="5" t="s">
        <v>1389</v>
      </c>
      <c r="D1791" s="5" t="s">
        <v>21</v>
      </c>
      <c r="E1791" s="5" t="s">
        <v>22</v>
      </c>
      <c r="F1791" s="5" t="s">
        <v>43</v>
      </c>
      <c r="G1791" s="12" t="s">
        <v>77</v>
      </c>
      <c r="H1791" s="6" t="s">
        <v>82</v>
      </c>
      <c r="I1791" s="5" t="s">
        <v>83</v>
      </c>
      <c r="J1791" s="5" t="s">
        <v>30</v>
      </c>
      <c r="K1791" s="6" t="s">
        <v>1390</v>
      </c>
      <c r="L1791" s="6" t="s">
        <v>1391</v>
      </c>
      <c r="M1791" s="7">
        <v>19</v>
      </c>
      <c r="N1791" s="7">
        <v>1052</v>
      </c>
      <c r="P1791" s="7">
        <f t="shared" si="116"/>
        <v>1052</v>
      </c>
      <c r="Q1791" s="9">
        <v>7470.75</v>
      </c>
      <c r="R1791" s="9">
        <f t="shared" si="117"/>
        <v>7.1014733840304185</v>
      </c>
    </row>
    <row r="1792" spans="1:18" hidden="1" outlineLevel="2" x14ac:dyDescent="0.25">
      <c r="A1792" s="5" t="s">
        <v>18</v>
      </c>
      <c r="B1792" s="5" t="s">
        <v>19</v>
      </c>
      <c r="C1792" s="5" t="s">
        <v>1389</v>
      </c>
      <c r="D1792" s="5" t="s">
        <v>21</v>
      </c>
      <c r="E1792" s="5" t="s">
        <v>22</v>
      </c>
      <c r="F1792" s="5" t="s">
        <v>43</v>
      </c>
      <c r="G1792" s="12" t="s">
        <v>77</v>
      </c>
      <c r="H1792" s="6" t="s">
        <v>84</v>
      </c>
      <c r="I1792" s="5" t="s">
        <v>85</v>
      </c>
      <c r="J1792" s="5" t="s">
        <v>42</v>
      </c>
      <c r="K1792" s="6" t="s">
        <v>1390</v>
      </c>
      <c r="L1792" s="6" t="s">
        <v>1391</v>
      </c>
      <c r="M1792" s="7">
        <v>1</v>
      </c>
      <c r="N1792" s="7">
        <v>614</v>
      </c>
      <c r="P1792" s="7">
        <f t="shared" si="116"/>
        <v>614</v>
      </c>
      <c r="Q1792" s="9">
        <v>2529.81</v>
      </c>
      <c r="R1792" s="9">
        <f t="shared" si="117"/>
        <v>4.1202117263843645</v>
      </c>
    </row>
    <row r="1793" spans="1:18" hidden="1" outlineLevel="2" x14ac:dyDescent="0.25">
      <c r="A1793" s="5" t="s">
        <v>18</v>
      </c>
      <c r="B1793" s="5" t="s">
        <v>19</v>
      </c>
      <c r="C1793" s="5" t="s">
        <v>1389</v>
      </c>
      <c r="D1793" s="5" t="s">
        <v>21</v>
      </c>
      <c r="E1793" s="5" t="s">
        <v>22</v>
      </c>
      <c r="F1793" s="5" t="s">
        <v>43</v>
      </c>
      <c r="G1793" s="12" t="s">
        <v>314</v>
      </c>
      <c r="H1793" s="6" t="s">
        <v>909</v>
      </c>
      <c r="I1793" s="5" t="s">
        <v>910</v>
      </c>
      <c r="J1793" s="5" t="s">
        <v>30</v>
      </c>
      <c r="K1793" s="6" t="s">
        <v>1390</v>
      </c>
      <c r="L1793" s="6" t="s">
        <v>1391</v>
      </c>
      <c r="M1793" s="7">
        <v>2</v>
      </c>
      <c r="N1793" s="7">
        <v>543</v>
      </c>
      <c r="P1793" s="7">
        <f t="shared" si="116"/>
        <v>543</v>
      </c>
      <c r="Q1793" s="9">
        <v>1235.6199999999999</v>
      </c>
      <c r="R1793" s="9">
        <f t="shared" si="117"/>
        <v>2.2755432780847142</v>
      </c>
    </row>
    <row r="1794" spans="1:18" hidden="1" outlineLevel="2" x14ac:dyDescent="0.25">
      <c r="A1794" s="5" t="s">
        <v>18</v>
      </c>
      <c r="B1794" s="5" t="s">
        <v>19</v>
      </c>
      <c r="C1794" s="5" t="s">
        <v>1389</v>
      </c>
      <c r="D1794" s="5" t="s">
        <v>21</v>
      </c>
      <c r="E1794" s="5" t="s">
        <v>22</v>
      </c>
      <c r="F1794" s="5" t="s">
        <v>43</v>
      </c>
      <c r="G1794" s="12" t="s">
        <v>86</v>
      </c>
      <c r="H1794" s="6" t="s">
        <v>87</v>
      </c>
      <c r="I1794" s="5" t="s">
        <v>88</v>
      </c>
      <c r="J1794" s="5" t="s">
        <v>27</v>
      </c>
      <c r="K1794" s="6" t="s">
        <v>1390</v>
      </c>
      <c r="L1794" s="6" t="s">
        <v>1391</v>
      </c>
      <c r="M1794" s="7">
        <v>5</v>
      </c>
      <c r="N1794" s="7">
        <v>141</v>
      </c>
      <c r="P1794" s="7">
        <f t="shared" si="116"/>
        <v>141</v>
      </c>
      <c r="Q1794" s="9">
        <v>533.41999999999996</v>
      </c>
      <c r="R1794" s="9">
        <f t="shared" si="117"/>
        <v>3.7831205673758861</v>
      </c>
    </row>
    <row r="1795" spans="1:18" hidden="1" outlineLevel="2" x14ac:dyDescent="0.25">
      <c r="A1795" s="5" t="s">
        <v>18</v>
      </c>
      <c r="B1795" s="5" t="s">
        <v>19</v>
      </c>
      <c r="C1795" s="5" t="s">
        <v>1389</v>
      </c>
      <c r="D1795" s="5" t="s">
        <v>21</v>
      </c>
      <c r="E1795" s="5" t="s">
        <v>22</v>
      </c>
      <c r="F1795" s="5" t="s">
        <v>91</v>
      </c>
      <c r="G1795" s="12" t="s">
        <v>92</v>
      </c>
      <c r="H1795" s="6" t="s">
        <v>1404</v>
      </c>
      <c r="I1795" s="5" t="s">
        <v>1405</v>
      </c>
      <c r="J1795" s="5" t="s">
        <v>49</v>
      </c>
      <c r="K1795" s="6" t="s">
        <v>1390</v>
      </c>
      <c r="L1795" s="6" t="s">
        <v>1391</v>
      </c>
      <c r="O1795" s="7">
        <v>257</v>
      </c>
      <c r="P1795" s="7">
        <f t="shared" si="116"/>
        <v>257</v>
      </c>
      <c r="Q1795" s="9">
        <v>16475.13</v>
      </c>
      <c r="R1795" s="9">
        <f t="shared" si="117"/>
        <v>64.105564202334634</v>
      </c>
    </row>
    <row r="1796" spans="1:18" hidden="1" outlineLevel="2" x14ac:dyDescent="0.25">
      <c r="A1796" s="5" t="s">
        <v>18</v>
      </c>
      <c r="B1796" s="5" t="s">
        <v>19</v>
      </c>
      <c r="C1796" s="5" t="s">
        <v>1389</v>
      </c>
      <c r="D1796" s="5" t="s">
        <v>21</v>
      </c>
      <c r="E1796" s="5" t="s">
        <v>22</v>
      </c>
      <c r="F1796" s="5" t="s">
        <v>91</v>
      </c>
      <c r="G1796" s="12" t="s">
        <v>92</v>
      </c>
      <c r="H1796" s="6" t="s">
        <v>1406</v>
      </c>
      <c r="I1796" s="5" t="s">
        <v>1407</v>
      </c>
      <c r="J1796" s="5" t="s">
        <v>49</v>
      </c>
      <c r="K1796" s="6" t="s">
        <v>1390</v>
      </c>
      <c r="L1796" s="6" t="s">
        <v>1391</v>
      </c>
      <c r="O1796" s="7">
        <v>210</v>
      </c>
      <c r="P1796" s="7">
        <f t="shared" si="116"/>
        <v>210</v>
      </c>
      <c r="Q1796" s="9">
        <v>11673.78</v>
      </c>
      <c r="R1796" s="9">
        <f t="shared" si="117"/>
        <v>55.589428571428577</v>
      </c>
    </row>
    <row r="1797" spans="1:18" hidden="1" outlineLevel="2" x14ac:dyDescent="0.25">
      <c r="A1797" s="5" t="s">
        <v>18</v>
      </c>
      <c r="B1797" s="5" t="s">
        <v>19</v>
      </c>
      <c r="C1797" s="5" t="s">
        <v>1389</v>
      </c>
      <c r="D1797" s="5" t="s">
        <v>21</v>
      </c>
      <c r="E1797" s="5" t="s">
        <v>22</v>
      </c>
      <c r="F1797" s="5" t="s">
        <v>91</v>
      </c>
      <c r="G1797" s="12" t="s">
        <v>92</v>
      </c>
      <c r="H1797" s="6" t="s">
        <v>1408</v>
      </c>
      <c r="I1797" s="5" t="s">
        <v>1409</v>
      </c>
      <c r="J1797" s="5" t="s">
        <v>49</v>
      </c>
      <c r="K1797" s="6" t="s">
        <v>1390</v>
      </c>
      <c r="L1797" s="6" t="s">
        <v>1391</v>
      </c>
      <c r="O1797" s="7">
        <v>115</v>
      </c>
      <c r="P1797" s="7">
        <f t="shared" si="116"/>
        <v>115</v>
      </c>
      <c r="Q1797" s="9">
        <v>1761.8</v>
      </c>
      <c r="R1797" s="9">
        <f t="shared" si="117"/>
        <v>15.32</v>
      </c>
    </row>
    <row r="1798" spans="1:18" hidden="1" outlineLevel="2" x14ac:dyDescent="0.25">
      <c r="A1798" s="5" t="s">
        <v>18</v>
      </c>
      <c r="B1798" s="5" t="s">
        <v>19</v>
      </c>
      <c r="C1798" s="5" t="s">
        <v>1389</v>
      </c>
      <c r="D1798" s="5" t="s">
        <v>21</v>
      </c>
      <c r="E1798" s="5" t="s">
        <v>22</v>
      </c>
      <c r="F1798" s="5" t="s">
        <v>91</v>
      </c>
      <c r="G1798" s="12" t="s">
        <v>92</v>
      </c>
      <c r="H1798" s="6" t="s">
        <v>100</v>
      </c>
      <c r="I1798" s="5" t="s">
        <v>101</v>
      </c>
      <c r="J1798" s="5" t="s">
        <v>27</v>
      </c>
      <c r="K1798" s="6" t="s">
        <v>1390</v>
      </c>
      <c r="L1798" s="6" t="s">
        <v>1391</v>
      </c>
      <c r="M1798" s="7">
        <v>45</v>
      </c>
      <c r="N1798" s="7">
        <v>2721</v>
      </c>
      <c r="P1798" s="7">
        <f t="shared" si="116"/>
        <v>2721</v>
      </c>
      <c r="Q1798" s="9">
        <v>144919.29</v>
      </c>
      <c r="R1798" s="9">
        <f t="shared" si="117"/>
        <v>53.25957001102536</v>
      </c>
    </row>
    <row r="1799" spans="1:18" hidden="1" outlineLevel="2" x14ac:dyDescent="0.25">
      <c r="A1799" s="5" t="s">
        <v>18</v>
      </c>
      <c r="B1799" s="5" t="s">
        <v>19</v>
      </c>
      <c r="C1799" s="5" t="s">
        <v>1389</v>
      </c>
      <c r="D1799" s="5" t="s">
        <v>21</v>
      </c>
      <c r="E1799" s="5" t="s">
        <v>22</v>
      </c>
      <c r="F1799" s="5" t="s">
        <v>91</v>
      </c>
      <c r="G1799" s="12" t="s">
        <v>92</v>
      </c>
      <c r="H1799" s="6" t="s">
        <v>102</v>
      </c>
      <c r="I1799" s="5" t="s">
        <v>103</v>
      </c>
      <c r="J1799" s="5" t="s">
        <v>30</v>
      </c>
      <c r="K1799" s="6" t="s">
        <v>1390</v>
      </c>
      <c r="L1799" s="6" t="s">
        <v>1391</v>
      </c>
      <c r="M1799" s="7">
        <v>12</v>
      </c>
      <c r="N1799" s="7">
        <v>1602</v>
      </c>
      <c r="P1799" s="7">
        <f t="shared" si="116"/>
        <v>1602</v>
      </c>
      <c r="Q1799" s="9">
        <v>83196.45</v>
      </c>
      <c r="R1799" s="9">
        <f t="shared" si="117"/>
        <v>51.932865168539323</v>
      </c>
    </row>
    <row r="1800" spans="1:18" hidden="1" outlineLevel="2" x14ac:dyDescent="0.25">
      <c r="A1800" s="5" t="s">
        <v>18</v>
      </c>
      <c r="B1800" s="5" t="s">
        <v>19</v>
      </c>
      <c r="C1800" s="5" t="s">
        <v>1389</v>
      </c>
      <c r="D1800" s="5" t="s">
        <v>21</v>
      </c>
      <c r="E1800" s="5" t="s">
        <v>22</v>
      </c>
      <c r="F1800" s="5" t="s">
        <v>91</v>
      </c>
      <c r="G1800" s="12" t="s">
        <v>92</v>
      </c>
      <c r="H1800" s="6" t="s">
        <v>459</v>
      </c>
      <c r="I1800" s="5" t="s">
        <v>460</v>
      </c>
      <c r="J1800" s="5" t="s">
        <v>42</v>
      </c>
      <c r="K1800" s="6" t="s">
        <v>1390</v>
      </c>
      <c r="L1800" s="6" t="s">
        <v>1391</v>
      </c>
      <c r="M1800" s="7">
        <v>1</v>
      </c>
      <c r="N1800" s="7">
        <v>154</v>
      </c>
      <c r="P1800" s="7">
        <f t="shared" si="116"/>
        <v>154</v>
      </c>
      <c r="Q1800" s="9">
        <v>243.07</v>
      </c>
      <c r="R1800" s="9">
        <f t="shared" si="117"/>
        <v>1.5783766233766234</v>
      </c>
    </row>
    <row r="1801" spans="1:18" hidden="1" outlineLevel="2" x14ac:dyDescent="0.25">
      <c r="A1801" s="5" t="s">
        <v>18</v>
      </c>
      <c r="B1801" s="5" t="s">
        <v>19</v>
      </c>
      <c r="C1801" s="5" t="s">
        <v>1389</v>
      </c>
      <c r="D1801" s="5" t="s">
        <v>21</v>
      </c>
      <c r="E1801" s="5" t="s">
        <v>22</v>
      </c>
      <c r="F1801" s="5" t="s">
        <v>91</v>
      </c>
      <c r="G1801" s="12" t="s">
        <v>104</v>
      </c>
      <c r="H1801" s="6" t="s">
        <v>1410</v>
      </c>
      <c r="I1801" s="5" t="s">
        <v>1411</v>
      </c>
      <c r="J1801" s="5" t="s">
        <v>49</v>
      </c>
      <c r="K1801" s="6" t="s">
        <v>1390</v>
      </c>
      <c r="L1801" s="6" t="s">
        <v>1391</v>
      </c>
      <c r="O1801" s="7">
        <v>477</v>
      </c>
      <c r="P1801" s="7">
        <f t="shared" si="116"/>
        <v>477</v>
      </c>
      <c r="Q1801" s="9">
        <v>18459.89</v>
      </c>
      <c r="R1801" s="9">
        <f t="shared" si="117"/>
        <v>38.699979035639409</v>
      </c>
    </row>
    <row r="1802" spans="1:18" hidden="1" outlineLevel="2" x14ac:dyDescent="0.25">
      <c r="A1802" s="5" t="s">
        <v>18</v>
      </c>
      <c r="B1802" s="5" t="s">
        <v>19</v>
      </c>
      <c r="C1802" s="5" t="s">
        <v>1389</v>
      </c>
      <c r="D1802" s="5" t="s">
        <v>21</v>
      </c>
      <c r="E1802" s="5" t="s">
        <v>22</v>
      </c>
      <c r="F1802" s="5" t="s">
        <v>91</v>
      </c>
      <c r="G1802" s="12" t="s">
        <v>104</v>
      </c>
      <c r="H1802" s="6" t="s">
        <v>105</v>
      </c>
      <c r="I1802" s="5" t="s">
        <v>106</v>
      </c>
      <c r="J1802" s="5" t="s">
        <v>27</v>
      </c>
      <c r="K1802" s="6" t="s">
        <v>1390</v>
      </c>
      <c r="L1802" s="6" t="s">
        <v>1391</v>
      </c>
      <c r="M1802" s="7">
        <v>5</v>
      </c>
      <c r="N1802" s="7">
        <v>314</v>
      </c>
      <c r="P1802" s="7">
        <f t="shared" si="116"/>
        <v>314</v>
      </c>
      <c r="Q1802" s="9">
        <v>25063.4</v>
      </c>
      <c r="R1802" s="9">
        <f t="shared" si="117"/>
        <v>79.819745222929939</v>
      </c>
    </row>
    <row r="1803" spans="1:18" hidden="1" outlineLevel="2" x14ac:dyDescent="0.25">
      <c r="A1803" s="5" t="s">
        <v>18</v>
      </c>
      <c r="B1803" s="5" t="s">
        <v>19</v>
      </c>
      <c r="C1803" s="5" t="s">
        <v>1389</v>
      </c>
      <c r="D1803" s="5" t="s">
        <v>21</v>
      </c>
      <c r="E1803" s="5" t="s">
        <v>22</v>
      </c>
      <c r="F1803" s="5" t="s">
        <v>91</v>
      </c>
      <c r="G1803" s="12" t="s">
        <v>104</v>
      </c>
      <c r="H1803" s="6" t="s">
        <v>324</v>
      </c>
      <c r="I1803" s="5" t="s">
        <v>325</v>
      </c>
      <c r="J1803" s="5" t="s">
        <v>30</v>
      </c>
      <c r="K1803" s="6" t="s">
        <v>1390</v>
      </c>
      <c r="L1803" s="6" t="s">
        <v>1391</v>
      </c>
      <c r="M1803" s="7">
        <v>3</v>
      </c>
      <c r="N1803" s="7">
        <v>408</v>
      </c>
      <c r="P1803" s="7">
        <f t="shared" si="116"/>
        <v>408</v>
      </c>
      <c r="Q1803" s="9">
        <v>4711.66</v>
      </c>
      <c r="R1803" s="9">
        <f t="shared" si="117"/>
        <v>11.548186274509803</v>
      </c>
    </row>
    <row r="1804" spans="1:18" hidden="1" outlineLevel="2" x14ac:dyDescent="0.25">
      <c r="A1804" s="5" t="s">
        <v>18</v>
      </c>
      <c r="B1804" s="5" t="s">
        <v>19</v>
      </c>
      <c r="C1804" s="5" t="s">
        <v>1389</v>
      </c>
      <c r="D1804" s="5" t="s">
        <v>21</v>
      </c>
      <c r="E1804" s="5" t="s">
        <v>22</v>
      </c>
      <c r="F1804" s="5" t="s">
        <v>91</v>
      </c>
      <c r="G1804" s="12" t="s">
        <v>110</v>
      </c>
      <c r="H1804" s="6" t="s">
        <v>113</v>
      </c>
      <c r="I1804" s="5" t="s">
        <v>114</v>
      </c>
      <c r="J1804" s="5" t="s">
        <v>27</v>
      </c>
      <c r="K1804" s="6" t="s">
        <v>1390</v>
      </c>
      <c r="L1804" s="6" t="s">
        <v>1391</v>
      </c>
      <c r="M1804" s="7">
        <v>2</v>
      </c>
      <c r="N1804" s="7">
        <v>32</v>
      </c>
      <c r="P1804" s="7">
        <f t="shared" si="116"/>
        <v>32</v>
      </c>
      <c r="Q1804" s="9">
        <v>5631.82</v>
      </c>
      <c r="R1804" s="9">
        <f t="shared" si="117"/>
        <v>175.99437499999999</v>
      </c>
    </row>
    <row r="1805" spans="1:18" hidden="1" outlineLevel="2" x14ac:dyDescent="0.25">
      <c r="A1805" s="5" t="s">
        <v>18</v>
      </c>
      <c r="B1805" s="5" t="s">
        <v>19</v>
      </c>
      <c r="C1805" s="5" t="s">
        <v>1389</v>
      </c>
      <c r="D1805" s="5" t="s">
        <v>21</v>
      </c>
      <c r="E1805" s="5" t="s">
        <v>22</v>
      </c>
      <c r="F1805" s="5" t="s">
        <v>91</v>
      </c>
      <c r="G1805" s="12" t="s">
        <v>110</v>
      </c>
      <c r="H1805" s="6" t="s">
        <v>326</v>
      </c>
      <c r="I1805" s="5" t="s">
        <v>327</v>
      </c>
      <c r="J1805" s="5" t="s">
        <v>30</v>
      </c>
      <c r="K1805" s="6" t="s">
        <v>1390</v>
      </c>
      <c r="L1805" s="6" t="s">
        <v>1391</v>
      </c>
      <c r="M1805" s="7">
        <v>2</v>
      </c>
      <c r="N1805" s="7">
        <v>287</v>
      </c>
      <c r="P1805" s="7">
        <f t="shared" si="116"/>
        <v>287</v>
      </c>
      <c r="Q1805" s="9">
        <v>18078.25</v>
      </c>
      <c r="R1805" s="9">
        <f t="shared" si="117"/>
        <v>62.990418118466899</v>
      </c>
    </row>
    <row r="1806" spans="1:18" hidden="1" outlineLevel="2" x14ac:dyDescent="0.25">
      <c r="A1806" s="5" t="s">
        <v>18</v>
      </c>
      <c r="B1806" s="5" t="s">
        <v>19</v>
      </c>
      <c r="C1806" s="5" t="s">
        <v>1389</v>
      </c>
      <c r="D1806" s="5" t="s">
        <v>21</v>
      </c>
      <c r="E1806" s="5" t="s">
        <v>22</v>
      </c>
      <c r="F1806" s="5" t="s">
        <v>91</v>
      </c>
      <c r="G1806" s="12" t="s">
        <v>115</v>
      </c>
      <c r="H1806" s="6" t="s">
        <v>1412</v>
      </c>
      <c r="I1806" s="5" t="s">
        <v>1413</v>
      </c>
      <c r="J1806" s="5" t="s">
        <v>48</v>
      </c>
      <c r="K1806" s="6" t="s">
        <v>1390</v>
      </c>
      <c r="L1806" s="6" t="s">
        <v>1391</v>
      </c>
      <c r="O1806" s="7">
        <v>825</v>
      </c>
      <c r="P1806" s="7">
        <f t="shared" si="116"/>
        <v>825</v>
      </c>
      <c r="Q1806" s="9">
        <v>9506.02</v>
      </c>
      <c r="R1806" s="9">
        <f t="shared" si="117"/>
        <v>11.522448484848486</v>
      </c>
    </row>
    <row r="1807" spans="1:18" hidden="1" outlineLevel="2" x14ac:dyDescent="0.25">
      <c r="A1807" s="5" t="s">
        <v>18</v>
      </c>
      <c r="B1807" s="5" t="s">
        <v>19</v>
      </c>
      <c r="C1807" s="5" t="s">
        <v>1389</v>
      </c>
      <c r="D1807" s="5" t="s">
        <v>21</v>
      </c>
      <c r="E1807" s="5" t="s">
        <v>22</v>
      </c>
      <c r="F1807" s="5" t="s">
        <v>91</v>
      </c>
      <c r="G1807" s="12" t="s">
        <v>115</v>
      </c>
      <c r="H1807" s="6" t="s">
        <v>1412</v>
      </c>
      <c r="I1807" s="5" t="s">
        <v>1413</v>
      </c>
      <c r="J1807" s="5" t="s">
        <v>47</v>
      </c>
      <c r="K1807" s="6" t="s">
        <v>1390</v>
      </c>
      <c r="L1807" s="6" t="s">
        <v>1391</v>
      </c>
      <c r="O1807" s="7">
        <v>1285</v>
      </c>
      <c r="P1807" s="7">
        <f t="shared" si="116"/>
        <v>1285</v>
      </c>
      <c r="Q1807" s="9">
        <v>19540.66</v>
      </c>
      <c r="R1807" s="9">
        <f t="shared" si="117"/>
        <v>15.206739299610895</v>
      </c>
    </row>
    <row r="1808" spans="1:18" hidden="1" outlineLevel="2" x14ac:dyDescent="0.25">
      <c r="A1808" s="5" t="s">
        <v>18</v>
      </c>
      <c r="B1808" s="5" t="s">
        <v>19</v>
      </c>
      <c r="C1808" s="5" t="s">
        <v>1389</v>
      </c>
      <c r="D1808" s="5" t="s">
        <v>21</v>
      </c>
      <c r="E1808" s="5" t="s">
        <v>22</v>
      </c>
      <c r="F1808" s="5" t="s">
        <v>91</v>
      </c>
      <c r="G1808" s="12" t="s">
        <v>115</v>
      </c>
      <c r="H1808" s="6" t="s">
        <v>1412</v>
      </c>
      <c r="I1808" s="5" t="s">
        <v>1413</v>
      </c>
      <c r="J1808" s="5" t="s">
        <v>49</v>
      </c>
      <c r="K1808" s="6" t="s">
        <v>1390</v>
      </c>
      <c r="L1808" s="6" t="s">
        <v>1391</v>
      </c>
      <c r="O1808" s="7">
        <v>2992</v>
      </c>
      <c r="P1808" s="7">
        <f t="shared" ref="P1808:P1871" si="118">SUM(N1808:O1808)</f>
        <v>2992</v>
      </c>
      <c r="Q1808" s="9">
        <v>46115.96</v>
      </c>
      <c r="R1808" s="9">
        <f t="shared" ref="R1808:R1871" si="119">Q1808/P1808</f>
        <v>15.413088235294117</v>
      </c>
    </row>
    <row r="1809" spans="1:18" hidden="1" outlineLevel="2" x14ac:dyDescent="0.25">
      <c r="A1809" s="5" t="s">
        <v>18</v>
      </c>
      <c r="B1809" s="5" t="s">
        <v>19</v>
      </c>
      <c r="C1809" s="5" t="s">
        <v>1389</v>
      </c>
      <c r="D1809" s="5" t="s">
        <v>21</v>
      </c>
      <c r="E1809" s="5" t="s">
        <v>22</v>
      </c>
      <c r="F1809" s="5" t="s">
        <v>91</v>
      </c>
      <c r="G1809" s="12" t="s">
        <v>115</v>
      </c>
      <c r="H1809" s="6" t="s">
        <v>116</v>
      </c>
      <c r="I1809" s="5" t="s">
        <v>117</v>
      </c>
      <c r="J1809" s="5" t="s">
        <v>27</v>
      </c>
      <c r="K1809" s="6" t="s">
        <v>1390</v>
      </c>
      <c r="L1809" s="6" t="s">
        <v>1391</v>
      </c>
      <c r="M1809" s="7">
        <v>27</v>
      </c>
      <c r="N1809" s="7">
        <v>828</v>
      </c>
      <c r="P1809" s="7">
        <f t="shared" si="118"/>
        <v>828</v>
      </c>
      <c r="Q1809" s="9">
        <v>55220.98</v>
      </c>
      <c r="R1809" s="9">
        <f t="shared" si="119"/>
        <v>66.692004830917881</v>
      </c>
    </row>
    <row r="1810" spans="1:18" hidden="1" outlineLevel="2" x14ac:dyDescent="0.25">
      <c r="A1810" s="5" t="s">
        <v>18</v>
      </c>
      <c r="B1810" s="5" t="s">
        <v>19</v>
      </c>
      <c r="C1810" s="5" t="s">
        <v>1389</v>
      </c>
      <c r="D1810" s="5" t="s">
        <v>21</v>
      </c>
      <c r="E1810" s="5" t="s">
        <v>22</v>
      </c>
      <c r="F1810" s="5" t="s">
        <v>91</v>
      </c>
      <c r="G1810" s="12" t="s">
        <v>115</v>
      </c>
      <c r="H1810" s="6" t="s">
        <v>654</v>
      </c>
      <c r="I1810" s="5" t="s">
        <v>655</v>
      </c>
      <c r="J1810" s="5" t="s">
        <v>30</v>
      </c>
      <c r="K1810" s="6" t="s">
        <v>1390</v>
      </c>
      <c r="L1810" s="6" t="s">
        <v>1391</v>
      </c>
      <c r="M1810" s="7">
        <v>3</v>
      </c>
      <c r="N1810" s="7">
        <v>397</v>
      </c>
      <c r="P1810" s="7">
        <f t="shared" si="118"/>
        <v>397</v>
      </c>
      <c r="Q1810" s="9">
        <v>8266.36</v>
      </c>
      <c r="R1810" s="9">
        <f t="shared" si="119"/>
        <v>20.822065491183881</v>
      </c>
    </row>
    <row r="1811" spans="1:18" hidden="1" outlineLevel="2" x14ac:dyDescent="0.25">
      <c r="A1811" s="5" t="s">
        <v>18</v>
      </c>
      <c r="B1811" s="5" t="s">
        <v>19</v>
      </c>
      <c r="C1811" s="5" t="s">
        <v>1389</v>
      </c>
      <c r="D1811" s="5" t="s">
        <v>21</v>
      </c>
      <c r="E1811" s="5" t="s">
        <v>22</v>
      </c>
      <c r="F1811" s="5" t="s">
        <v>91</v>
      </c>
      <c r="G1811" s="12" t="s">
        <v>118</v>
      </c>
      <c r="H1811" s="6" t="s">
        <v>1414</v>
      </c>
      <c r="I1811" s="5" t="s">
        <v>1415</v>
      </c>
      <c r="J1811" s="5" t="s">
        <v>47</v>
      </c>
      <c r="K1811" s="6" t="s">
        <v>1390</v>
      </c>
      <c r="L1811" s="6" t="s">
        <v>1391</v>
      </c>
      <c r="O1811" s="7">
        <v>454</v>
      </c>
      <c r="P1811" s="7">
        <f t="shared" si="118"/>
        <v>454</v>
      </c>
      <c r="Q1811" s="9">
        <v>2917.44</v>
      </c>
      <c r="R1811" s="9">
        <f t="shared" si="119"/>
        <v>6.4260792951541852</v>
      </c>
    </row>
    <row r="1812" spans="1:18" hidden="1" outlineLevel="2" x14ac:dyDescent="0.25">
      <c r="A1812" s="5" t="s">
        <v>18</v>
      </c>
      <c r="B1812" s="5" t="s">
        <v>19</v>
      </c>
      <c r="C1812" s="5" t="s">
        <v>1389</v>
      </c>
      <c r="D1812" s="5" t="s">
        <v>21</v>
      </c>
      <c r="E1812" s="5" t="s">
        <v>22</v>
      </c>
      <c r="F1812" s="5" t="s">
        <v>91</v>
      </c>
      <c r="G1812" s="12" t="s">
        <v>118</v>
      </c>
      <c r="H1812" s="6" t="s">
        <v>1414</v>
      </c>
      <c r="I1812" s="5" t="s">
        <v>1415</v>
      </c>
      <c r="J1812" s="5" t="s">
        <v>49</v>
      </c>
      <c r="K1812" s="6" t="s">
        <v>1390</v>
      </c>
      <c r="L1812" s="6" t="s">
        <v>1391</v>
      </c>
      <c r="O1812" s="7">
        <v>1814</v>
      </c>
      <c r="P1812" s="7">
        <f t="shared" si="118"/>
        <v>1814</v>
      </c>
      <c r="Q1812" s="9">
        <v>12116.76</v>
      </c>
      <c r="R1812" s="9">
        <f t="shared" si="119"/>
        <v>6.6795810363836825</v>
      </c>
    </row>
    <row r="1813" spans="1:18" hidden="1" outlineLevel="2" x14ac:dyDescent="0.25">
      <c r="A1813" s="5" t="s">
        <v>18</v>
      </c>
      <c r="B1813" s="5" t="s">
        <v>19</v>
      </c>
      <c r="C1813" s="5" t="s">
        <v>1389</v>
      </c>
      <c r="D1813" s="5" t="s">
        <v>21</v>
      </c>
      <c r="E1813" s="5" t="s">
        <v>22</v>
      </c>
      <c r="F1813" s="5" t="s">
        <v>91</v>
      </c>
      <c r="G1813" s="12" t="s">
        <v>118</v>
      </c>
      <c r="H1813" s="6" t="s">
        <v>119</v>
      </c>
      <c r="I1813" s="5" t="s">
        <v>120</v>
      </c>
      <c r="J1813" s="5" t="s">
        <v>27</v>
      </c>
      <c r="K1813" s="6" t="s">
        <v>1390</v>
      </c>
      <c r="L1813" s="6" t="s">
        <v>1391</v>
      </c>
      <c r="M1813" s="7">
        <v>62</v>
      </c>
      <c r="N1813" s="7">
        <v>2265</v>
      </c>
      <c r="P1813" s="7">
        <f t="shared" si="118"/>
        <v>2265</v>
      </c>
      <c r="Q1813" s="9">
        <v>91400.94</v>
      </c>
      <c r="R1813" s="9">
        <f t="shared" si="119"/>
        <v>40.353615894039734</v>
      </c>
    </row>
    <row r="1814" spans="1:18" hidden="1" outlineLevel="2" x14ac:dyDescent="0.25">
      <c r="A1814" s="5" t="s">
        <v>18</v>
      </c>
      <c r="B1814" s="5" t="s">
        <v>19</v>
      </c>
      <c r="C1814" s="5" t="s">
        <v>1389</v>
      </c>
      <c r="D1814" s="5" t="s">
        <v>21</v>
      </c>
      <c r="E1814" s="5" t="s">
        <v>22</v>
      </c>
      <c r="F1814" s="5" t="s">
        <v>91</v>
      </c>
      <c r="G1814" s="12" t="s">
        <v>118</v>
      </c>
      <c r="H1814" s="6" t="s">
        <v>336</v>
      </c>
      <c r="I1814" s="5" t="s">
        <v>337</v>
      </c>
      <c r="J1814" s="5" t="s">
        <v>30</v>
      </c>
      <c r="K1814" s="6" t="s">
        <v>1390</v>
      </c>
      <c r="L1814" s="6" t="s">
        <v>1391</v>
      </c>
      <c r="M1814" s="7">
        <v>2</v>
      </c>
      <c r="N1814" s="7">
        <v>430</v>
      </c>
      <c r="P1814" s="7">
        <f t="shared" si="118"/>
        <v>430</v>
      </c>
      <c r="Q1814" s="9">
        <v>4218.71</v>
      </c>
      <c r="R1814" s="9">
        <f t="shared" si="119"/>
        <v>9.8109534883720926</v>
      </c>
    </row>
    <row r="1815" spans="1:18" hidden="1" outlineLevel="2" x14ac:dyDescent="0.25">
      <c r="A1815" s="5" t="s">
        <v>18</v>
      </c>
      <c r="B1815" s="5" t="s">
        <v>19</v>
      </c>
      <c r="C1815" s="5" t="s">
        <v>1389</v>
      </c>
      <c r="D1815" s="5" t="s">
        <v>21</v>
      </c>
      <c r="E1815" s="5" t="s">
        <v>22</v>
      </c>
      <c r="F1815" s="5" t="s">
        <v>91</v>
      </c>
      <c r="G1815" s="12" t="s">
        <v>118</v>
      </c>
      <c r="H1815" s="6" t="s">
        <v>1109</v>
      </c>
      <c r="I1815" s="5" t="s">
        <v>1110</v>
      </c>
      <c r="J1815" s="5" t="s">
        <v>42</v>
      </c>
      <c r="K1815" s="6" t="s">
        <v>1390</v>
      </c>
      <c r="L1815" s="6" t="s">
        <v>1391</v>
      </c>
      <c r="M1815" s="7">
        <v>1</v>
      </c>
      <c r="N1815" s="7">
        <v>47</v>
      </c>
      <c r="P1815" s="7">
        <f t="shared" si="118"/>
        <v>47</v>
      </c>
      <c r="Q1815" s="9">
        <v>8149.63</v>
      </c>
      <c r="R1815" s="9">
        <f t="shared" si="119"/>
        <v>173.39638297872341</v>
      </c>
    </row>
    <row r="1816" spans="1:18" hidden="1" outlineLevel="2" x14ac:dyDescent="0.25">
      <c r="A1816" s="5" t="s">
        <v>18</v>
      </c>
      <c r="B1816" s="5" t="s">
        <v>19</v>
      </c>
      <c r="C1816" s="5" t="s">
        <v>1389</v>
      </c>
      <c r="D1816" s="5" t="s">
        <v>21</v>
      </c>
      <c r="E1816" s="5" t="s">
        <v>22</v>
      </c>
      <c r="F1816" s="5" t="s">
        <v>91</v>
      </c>
      <c r="G1816" s="12" t="s">
        <v>121</v>
      </c>
      <c r="H1816" s="6" t="s">
        <v>122</v>
      </c>
      <c r="I1816" s="5" t="s">
        <v>123</v>
      </c>
      <c r="J1816" s="5" t="s">
        <v>27</v>
      </c>
      <c r="K1816" s="6" t="s">
        <v>1390</v>
      </c>
      <c r="L1816" s="6" t="s">
        <v>1391</v>
      </c>
      <c r="M1816" s="7">
        <v>9</v>
      </c>
      <c r="N1816" s="7">
        <v>405</v>
      </c>
      <c r="P1816" s="7">
        <f t="shared" si="118"/>
        <v>405</v>
      </c>
      <c r="Q1816" s="9">
        <v>20301.599999999999</v>
      </c>
      <c r="R1816" s="9">
        <f t="shared" si="119"/>
        <v>50.127407407407404</v>
      </c>
    </row>
    <row r="1817" spans="1:18" hidden="1" outlineLevel="2" x14ac:dyDescent="0.25">
      <c r="A1817" s="5" t="s">
        <v>18</v>
      </c>
      <c r="B1817" s="5" t="s">
        <v>19</v>
      </c>
      <c r="C1817" s="5" t="s">
        <v>1389</v>
      </c>
      <c r="D1817" s="5" t="s">
        <v>21</v>
      </c>
      <c r="E1817" s="5" t="s">
        <v>22</v>
      </c>
      <c r="F1817" s="5" t="s">
        <v>91</v>
      </c>
      <c r="G1817" s="12" t="s">
        <v>121</v>
      </c>
      <c r="H1817" s="6" t="s">
        <v>338</v>
      </c>
      <c r="I1817" s="5" t="s">
        <v>339</v>
      </c>
      <c r="J1817" s="5" t="s">
        <v>30</v>
      </c>
      <c r="K1817" s="6" t="s">
        <v>1390</v>
      </c>
      <c r="L1817" s="6" t="s">
        <v>1391</v>
      </c>
      <c r="M1817" s="7">
        <v>1</v>
      </c>
      <c r="N1817" s="7">
        <v>130</v>
      </c>
      <c r="P1817" s="7">
        <f t="shared" si="118"/>
        <v>130</v>
      </c>
      <c r="Q1817" s="9">
        <v>5031.7</v>
      </c>
      <c r="R1817" s="9">
        <f t="shared" si="119"/>
        <v>38.705384615384617</v>
      </c>
    </row>
    <row r="1818" spans="1:18" hidden="1" outlineLevel="2" x14ac:dyDescent="0.25">
      <c r="A1818" s="5" t="s">
        <v>18</v>
      </c>
      <c r="B1818" s="5" t="s">
        <v>19</v>
      </c>
      <c r="C1818" s="5" t="s">
        <v>1389</v>
      </c>
      <c r="D1818" s="5" t="s">
        <v>21</v>
      </c>
      <c r="E1818" s="5" t="s">
        <v>22</v>
      </c>
      <c r="F1818" s="5" t="s">
        <v>127</v>
      </c>
      <c r="G1818" s="12" t="s">
        <v>1117</v>
      </c>
      <c r="H1818" s="6" t="s">
        <v>1118</v>
      </c>
      <c r="I1818" s="5" t="s">
        <v>1119</v>
      </c>
      <c r="J1818" s="5" t="s">
        <v>30</v>
      </c>
      <c r="K1818" s="6" t="s">
        <v>1390</v>
      </c>
      <c r="L1818" s="6" t="s">
        <v>1391</v>
      </c>
      <c r="M1818" s="7">
        <v>1</v>
      </c>
      <c r="N1818" s="7">
        <v>166</v>
      </c>
      <c r="P1818" s="7">
        <f t="shared" si="118"/>
        <v>166</v>
      </c>
      <c r="Q1818" s="9">
        <v>668.05</v>
      </c>
      <c r="R1818" s="9">
        <f t="shared" si="119"/>
        <v>4.0243975903614455</v>
      </c>
    </row>
    <row r="1819" spans="1:18" hidden="1" outlineLevel="2" x14ac:dyDescent="0.25">
      <c r="A1819" s="5" t="s">
        <v>18</v>
      </c>
      <c r="B1819" s="5" t="s">
        <v>19</v>
      </c>
      <c r="C1819" s="5" t="s">
        <v>1389</v>
      </c>
      <c r="D1819" s="5" t="s">
        <v>21</v>
      </c>
      <c r="E1819" s="5" t="s">
        <v>22</v>
      </c>
      <c r="F1819" s="5" t="s">
        <v>127</v>
      </c>
      <c r="G1819" s="12" t="s">
        <v>128</v>
      </c>
      <c r="H1819" s="6" t="s">
        <v>1416</v>
      </c>
      <c r="I1819" s="5" t="s">
        <v>1417</v>
      </c>
      <c r="J1819" s="5" t="s">
        <v>49</v>
      </c>
      <c r="K1819" s="6" t="s">
        <v>1390</v>
      </c>
      <c r="L1819" s="6" t="s">
        <v>1391</v>
      </c>
      <c r="O1819" s="7">
        <v>4569</v>
      </c>
      <c r="P1819" s="7">
        <f t="shared" si="118"/>
        <v>4569</v>
      </c>
      <c r="Q1819" s="9">
        <v>23191.08</v>
      </c>
      <c r="R1819" s="9">
        <f t="shared" si="119"/>
        <v>5.0757452396585689</v>
      </c>
    </row>
    <row r="1820" spans="1:18" hidden="1" outlineLevel="2" x14ac:dyDescent="0.25">
      <c r="A1820" s="5" t="s">
        <v>18</v>
      </c>
      <c r="B1820" s="5" t="s">
        <v>19</v>
      </c>
      <c r="C1820" s="5" t="s">
        <v>1389</v>
      </c>
      <c r="D1820" s="5" t="s">
        <v>21</v>
      </c>
      <c r="E1820" s="5" t="s">
        <v>22</v>
      </c>
      <c r="F1820" s="5" t="s">
        <v>127</v>
      </c>
      <c r="G1820" s="12" t="s">
        <v>128</v>
      </c>
      <c r="H1820" s="6" t="s">
        <v>1416</v>
      </c>
      <c r="I1820" s="5" t="s">
        <v>1417</v>
      </c>
      <c r="J1820" s="5" t="s">
        <v>47</v>
      </c>
      <c r="K1820" s="6" t="s">
        <v>1390</v>
      </c>
      <c r="L1820" s="6" t="s">
        <v>1391</v>
      </c>
      <c r="O1820" s="7">
        <v>148</v>
      </c>
      <c r="P1820" s="7">
        <f t="shared" si="118"/>
        <v>148</v>
      </c>
      <c r="Q1820" s="9">
        <v>5797.79</v>
      </c>
      <c r="R1820" s="9">
        <f t="shared" si="119"/>
        <v>39.174256756756755</v>
      </c>
    </row>
    <row r="1821" spans="1:18" hidden="1" outlineLevel="2" x14ac:dyDescent="0.25">
      <c r="A1821" s="5" t="s">
        <v>18</v>
      </c>
      <c r="B1821" s="5" t="s">
        <v>19</v>
      </c>
      <c r="C1821" s="5" t="s">
        <v>1389</v>
      </c>
      <c r="D1821" s="5" t="s">
        <v>21</v>
      </c>
      <c r="E1821" s="5" t="s">
        <v>22</v>
      </c>
      <c r="F1821" s="5" t="s">
        <v>127</v>
      </c>
      <c r="G1821" s="12" t="s">
        <v>128</v>
      </c>
      <c r="H1821" s="6" t="s">
        <v>135</v>
      </c>
      <c r="I1821" s="5" t="s">
        <v>136</v>
      </c>
      <c r="J1821" s="5" t="s">
        <v>27</v>
      </c>
      <c r="K1821" s="6" t="s">
        <v>1390</v>
      </c>
      <c r="L1821" s="6" t="s">
        <v>1391</v>
      </c>
      <c r="M1821" s="7">
        <v>31</v>
      </c>
      <c r="N1821" s="7">
        <v>1018</v>
      </c>
      <c r="P1821" s="7">
        <f t="shared" si="118"/>
        <v>1018</v>
      </c>
      <c r="Q1821" s="9">
        <v>36042.910000000003</v>
      </c>
      <c r="R1821" s="9">
        <f t="shared" si="119"/>
        <v>35.405609037328098</v>
      </c>
    </row>
    <row r="1822" spans="1:18" hidden="1" outlineLevel="2" x14ac:dyDescent="0.25">
      <c r="A1822" s="5" t="s">
        <v>18</v>
      </c>
      <c r="B1822" s="5" t="s">
        <v>19</v>
      </c>
      <c r="C1822" s="5" t="s">
        <v>1389</v>
      </c>
      <c r="D1822" s="5" t="s">
        <v>21</v>
      </c>
      <c r="E1822" s="5" t="s">
        <v>22</v>
      </c>
      <c r="F1822" s="5" t="s">
        <v>127</v>
      </c>
      <c r="G1822" s="12" t="s">
        <v>128</v>
      </c>
      <c r="H1822" s="6" t="s">
        <v>137</v>
      </c>
      <c r="I1822" s="5" t="s">
        <v>138</v>
      </c>
      <c r="J1822" s="5" t="s">
        <v>30</v>
      </c>
      <c r="K1822" s="6" t="s">
        <v>1390</v>
      </c>
      <c r="L1822" s="6" t="s">
        <v>1391</v>
      </c>
      <c r="M1822" s="7">
        <v>21</v>
      </c>
      <c r="N1822" s="7">
        <v>1074</v>
      </c>
      <c r="P1822" s="7">
        <f t="shared" si="118"/>
        <v>1074</v>
      </c>
      <c r="Q1822" s="9">
        <v>52940.22</v>
      </c>
      <c r="R1822" s="9">
        <f t="shared" si="119"/>
        <v>49.292569832402236</v>
      </c>
    </row>
    <row r="1823" spans="1:18" hidden="1" outlineLevel="2" x14ac:dyDescent="0.25">
      <c r="A1823" s="5" t="s">
        <v>18</v>
      </c>
      <c r="B1823" s="5" t="s">
        <v>19</v>
      </c>
      <c r="C1823" s="5" t="s">
        <v>1389</v>
      </c>
      <c r="D1823" s="5" t="s">
        <v>21</v>
      </c>
      <c r="E1823" s="5" t="s">
        <v>22</v>
      </c>
      <c r="F1823" s="5" t="s">
        <v>127</v>
      </c>
      <c r="G1823" s="12" t="s">
        <v>128</v>
      </c>
      <c r="H1823" s="6" t="s">
        <v>350</v>
      </c>
      <c r="I1823" s="5" t="s">
        <v>351</v>
      </c>
      <c r="J1823" s="5" t="s">
        <v>42</v>
      </c>
      <c r="K1823" s="6" t="s">
        <v>1390</v>
      </c>
      <c r="L1823" s="6" t="s">
        <v>1391</v>
      </c>
      <c r="O1823" s="7">
        <v>1</v>
      </c>
      <c r="P1823" s="7">
        <f t="shared" si="118"/>
        <v>1</v>
      </c>
      <c r="Q1823" s="9">
        <v>2558.58</v>
      </c>
      <c r="R1823" s="9">
        <f t="shared" si="119"/>
        <v>2558.58</v>
      </c>
    </row>
    <row r="1824" spans="1:18" hidden="1" outlineLevel="2" x14ac:dyDescent="0.25">
      <c r="A1824" s="5" t="s">
        <v>18</v>
      </c>
      <c r="B1824" s="5" t="s">
        <v>19</v>
      </c>
      <c r="C1824" s="5" t="s">
        <v>1389</v>
      </c>
      <c r="D1824" s="5" t="s">
        <v>21</v>
      </c>
      <c r="E1824" s="5" t="s">
        <v>22</v>
      </c>
      <c r="F1824" s="5" t="s">
        <v>127</v>
      </c>
      <c r="G1824" s="12" t="s">
        <v>139</v>
      </c>
      <c r="H1824" s="6" t="s">
        <v>1418</v>
      </c>
      <c r="I1824" s="5" t="s">
        <v>1419</v>
      </c>
      <c r="J1824" s="5" t="s">
        <v>49</v>
      </c>
      <c r="K1824" s="6" t="s">
        <v>1390</v>
      </c>
      <c r="L1824" s="6" t="s">
        <v>1391</v>
      </c>
      <c r="O1824" s="7">
        <v>200</v>
      </c>
      <c r="P1824" s="7">
        <f t="shared" si="118"/>
        <v>200</v>
      </c>
      <c r="Q1824" s="9">
        <v>1730.47</v>
      </c>
      <c r="R1824" s="9">
        <f t="shared" si="119"/>
        <v>8.6523500000000002</v>
      </c>
    </row>
    <row r="1825" spans="1:18" hidden="1" outlineLevel="2" x14ac:dyDescent="0.25">
      <c r="A1825" s="5" t="s">
        <v>18</v>
      </c>
      <c r="B1825" s="5" t="s">
        <v>19</v>
      </c>
      <c r="C1825" s="5" t="s">
        <v>1389</v>
      </c>
      <c r="D1825" s="5" t="s">
        <v>21</v>
      </c>
      <c r="E1825" s="5" t="s">
        <v>22</v>
      </c>
      <c r="F1825" s="5" t="s">
        <v>127</v>
      </c>
      <c r="G1825" s="12" t="s">
        <v>139</v>
      </c>
      <c r="H1825" s="6" t="s">
        <v>1420</v>
      </c>
      <c r="I1825" s="5" t="s">
        <v>1421</v>
      </c>
      <c r="J1825" s="5" t="s">
        <v>49</v>
      </c>
      <c r="K1825" s="6" t="s">
        <v>1390</v>
      </c>
      <c r="L1825" s="6" t="s">
        <v>1391</v>
      </c>
      <c r="O1825" s="7">
        <v>152</v>
      </c>
      <c r="P1825" s="7">
        <f t="shared" si="118"/>
        <v>152</v>
      </c>
      <c r="Q1825" s="9">
        <v>884.98</v>
      </c>
      <c r="R1825" s="9">
        <f t="shared" si="119"/>
        <v>5.822236842105263</v>
      </c>
    </row>
    <row r="1826" spans="1:18" hidden="1" outlineLevel="2" x14ac:dyDescent="0.25">
      <c r="A1826" s="5" t="s">
        <v>18</v>
      </c>
      <c r="B1826" s="5" t="s">
        <v>19</v>
      </c>
      <c r="C1826" s="5" t="s">
        <v>1389</v>
      </c>
      <c r="D1826" s="5" t="s">
        <v>21</v>
      </c>
      <c r="E1826" s="5" t="s">
        <v>22</v>
      </c>
      <c r="F1826" s="5" t="s">
        <v>127</v>
      </c>
      <c r="G1826" s="12" t="s">
        <v>139</v>
      </c>
      <c r="H1826" s="6" t="s">
        <v>1422</v>
      </c>
      <c r="I1826" s="5" t="s">
        <v>1423</v>
      </c>
      <c r="J1826" s="5" t="s">
        <v>47</v>
      </c>
      <c r="K1826" s="6" t="s">
        <v>1390</v>
      </c>
      <c r="L1826" s="6" t="s">
        <v>1391</v>
      </c>
      <c r="O1826" s="7">
        <v>694</v>
      </c>
      <c r="P1826" s="7">
        <f t="shared" si="118"/>
        <v>694</v>
      </c>
      <c r="Q1826" s="9">
        <v>4356.38</v>
      </c>
      <c r="R1826" s="9">
        <f t="shared" si="119"/>
        <v>6.2772046109510091</v>
      </c>
    </row>
    <row r="1827" spans="1:18" hidden="1" outlineLevel="2" x14ac:dyDescent="0.25">
      <c r="A1827" s="5" t="s">
        <v>18</v>
      </c>
      <c r="B1827" s="5" t="s">
        <v>19</v>
      </c>
      <c r="C1827" s="5" t="s">
        <v>1389</v>
      </c>
      <c r="D1827" s="5" t="s">
        <v>21</v>
      </c>
      <c r="E1827" s="5" t="s">
        <v>22</v>
      </c>
      <c r="F1827" s="5" t="s">
        <v>127</v>
      </c>
      <c r="G1827" s="12" t="s">
        <v>139</v>
      </c>
      <c r="H1827" s="6" t="s">
        <v>1422</v>
      </c>
      <c r="I1827" s="5" t="s">
        <v>1423</v>
      </c>
      <c r="J1827" s="5" t="s">
        <v>49</v>
      </c>
      <c r="K1827" s="6" t="s">
        <v>1390</v>
      </c>
      <c r="L1827" s="6" t="s">
        <v>1391</v>
      </c>
      <c r="O1827" s="7">
        <v>6449</v>
      </c>
      <c r="P1827" s="7">
        <f t="shared" si="118"/>
        <v>6449</v>
      </c>
      <c r="Q1827" s="9">
        <v>39207.339999999997</v>
      </c>
      <c r="R1827" s="9">
        <f t="shared" si="119"/>
        <v>6.0795999379748791</v>
      </c>
    </row>
    <row r="1828" spans="1:18" hidden="1" outlineLevel="2" x14ac:dyDescent="0.25">
      <c r="A1828" s="5" t="s">
        <v>18</v>
      </c>
      <c r="B1828" s="5" t="s">
        <v>19</v>
      </c>
      <c r="C1828" s="5" t="s">
        <v>1389</v>
      </c>
      <c r="D1828" s="5" t="s">
        <v>21</v>
      </c>
      <c r="E1828" s="5" t="s">
        <v>22</v>
      </c>
      <c r="F1828" s="5" t="s">
        <v>127</v>
      </c>
      <c r="G1828" s="12" t="s">
        <v>139</v>
      </c>
      <c r="H1828" s="6" t="s">
        <v>1424</v>
      </c>
      <c r="I1828" s="5" t="s">
        <v>1425</v>
      </c>
      <c r="J1828" s="5" t="s">
        <v>49</v>
      </c>
      <c r="K1828" s="6" t="s">
        <v>1390</v>
      </c>
      <c r="L1828" s="6" t="s">
        <v>1391</v>
      </c>
      <c r="O1828" s="7">
        <v>1180</v>
      </c>
      <c r="P1828" s="7">
        <f t="shared" si="118"/>
        <v>1180</v>
      </c>
      <c r="Q1828" s="9">
        <v>6726.41</v>
      </c>
      <c r="R1828" s="9">
        <f t="shared" si="119"/>
        <v>5.7003474576271183</v>
      </c>
    </row>
    <row r="1829" spans="1:18" hidden="1" outlineLevel="2" x14ac:dyDescent="0.25">
      <c r="A1829" s="5" t="s">
        <v>18</v>
      </c>
      <c r="B1829" s="5" t="s">
        <v>19</v>
      </c>
      <c r="C1829" s="5" t="s">
        <v>1389</v>
      </c>
      <c r="D1829" s="5" t="s">
        <v>21</v>
      </c>
      <c r="E1829" s="5" t="s">
        <v>22</v>
      </c>
      <c r="F1829" s="5" t="s">
        <v>127</v>
      </c>
      <c r="G1829" s="12" t="s">
        <v>139</v>
      </c>
      <c r="H1829" s="6" t="s">
        <v>1426</v>
      </c>
      <c r="I1829" s="5" t="s">
        <v>1427</v>
      </c>
      <c r="J1829" s="5" t="s">
        <v>49</v>
      </c>
      <c r="K1829" s="6" t="s">
        <v>1390</v>
      </c>
      <c r="L1829" s="6" t="s">
        <v>1391</v>
      </c>
      <c r="O1829" s="7">
        <v>133</v>
      </c>
      <c r="P1829" s="7">
        <f t="shared" si="118"/>
        <v>133</v>
      </c>
      <c r="Q1829" s="9">
        <v>4619.57</v>
      </c>
      <c r="R1829" s="9">
        <f t="shared" si="119"/>
        <v>34.733609022556386</v>
      </c>
    </row>
    <row r="1830" spans="1:18" hidden="1" outlineLevel="2" x14ac:dyDescent="0.25">
      <c r="A1830" s="5" t="s">
        <v>18</v>
      </c>
      <c r="B1830" s="5" t="s">
        <v>19</v>
      </c>
      <c r="C1830" s="5" t="s">
        <v>1389</v>
      </c>
      <c r="D1830" s="5" t="s">
        <v>21</v>
      </c>
      <c r="E1830" s="5" t="s">
        <v>22</v>
      </c>
      <c r="F1830" s="5" t="s">
        <v>127</v>
      </c>
      <c r="G1830" s="12" t="s">
        <v>139</v>
      </c>
      <c r="H1830" s="6" t="s">
        <v>1428</v>
      </c>
      <c r="I1830" s="5" t="s">
        <v>1429</v>
      </c>
      <c r="J1830" s="5" t="s">
        <v>49</v>
      </c>
      <c r="K1830" s="6" t="s">
        <v>1390</v>
      </c>
      <c r="L1830" s="6" t="s">
        <v>1391</v>
      </c>
      <c r="O1830" s="7">
        <v>208</v>
      </c>
      <c r="P1830" s="7">
        <f t="shared" si="118"/>
        <v>208</v>
      </c>
      <c r="Q1830" s="9">
        <v>3074.17</v>
      </c>
      <c r="R1830" s="9">
        <f t="shared" si="119"/>
        <v>14.779663461538462</v>
      </c>
    </row>
    <row r="1831" spans="1:18" hidden="1" outlineLevel="2" x14ac:dyDescent="0.25">
      <c r="A1831" s="5" t="s">
        <v>18</v>
      </c>
      <c r="B1831" s="5" t="s">
        <v>19</v>
      </c>
      <c r="C1831" s="5" t="s">
        <v>1389</v>
      </c>
      <c r="D1831" s="5" t="s">
        <v>21</v>
      </c>
      <c r="E1831" s="5" t="s">
        <v>22</v>
      </c>
      <c r="F1831" s="5" t="s">
        <v>127</v>
      </c>
      <c r="G1831" s="12" t="s">
        <v>139</v>
      </c>
      <c r="H1831" s="6" t="s">
        <v>140</v>
      </c>
      <c r="I1831" s="5" t="s">
        <v>141</v>
      </c>
      <c r="J1831" s="5" t="s">
        <v>27</v>
      </c>
      <c r="K1831" s="6" t="s">
        <v>1390</v>
      </c>
      <c r="L1831" s="6" t="s">
        <v>1391</v>
      </c>
      <c r="M1831" s="7">
        <v>44</v>
      </c>
      <c r="N1831" s="7">
        <v>1177</v>
      </c>
      <c r="P1831" s="7">
        <f t="shared" si="118"/>
        <v>1177</v>
      </c>
      <c r="Q1831" s="9">
        <v>75428.17</v>
      </c>
      <c r="R1831" s="9">
        <f t="shared" si="119"/>
        <v>64.085106202209005</v>
      </c>
    </row>
    <row r="1832" spans="1:18" hidden="1" outlineLevel="2" x14ac:dyDescent="0.25">
      <c r="A1832" s="5" t="s">
        <v>18</v>
      </c>
      <c r="B1832" s="5" t="s">
        <v>19</v>
      </c>
      <c r="C1832" s="5" t="s">
        <v>1389</v>
      </c>
      <c r="D1832" s="5" t="s">
        <v>21</v>
      </c>
      <c r="E1832" s="5" t="s">
        <v>22</v>
      </c>
      <c r="F1832" s="5" t="s">
        <v>127</v>
      </c>
      <c r="G1832" s="12" t="s">
        <v>139</v>
      </c>
      <c r="H1832" s="6" t="s">
        <v>142</v>
      </c>
      <c r="I1832" s="5" t="s">
        <v>143</v>
      </c>
      <c r="J1832" s="5" t="s">
        <v>30</v>
      </c>
      <c r="K1832" s="6" t="s">
        <v>1390</v>
      </c>
      <c r="L1832" s="6" t="s">
        <v>1391</v>
      </c>
      <c r="M1832" s="7">
        <v>51</v>
      </c>
      <c r="N1832" s="7">
        <v>3002</v>
      </c>
      <c r="P1832" s="7">
        <f t="shared" si="118"/>
        <v>3002</v>
      </c>
      <c r="Q1832" s="9">
        <v>86972.51</v>
      </c>
      <c r="R1832" s="9">
        <f t="shared" si="119"/>
        <v>28.971522318454362</v>
      </c>
    </row>
    <row r="1833" spans="1:18" hidden="1" outlineLevel="2" x14ac:dyDescent="0.25">
      <c r="A1833" s="5" t="s">
        <v>18</v>
      </c>
      <c r="B1833" s="5" t="s">
        <v>19</v>
      </c>
      <c r="C1833" s="5" t="s">
        <v>1389</v>
      </c>
      <c r="D1833" s="5" t="s">
        <v>21</v>
      </c>
      <c r="E1833" s="5" t="s">
        <v>22</v>
      </c>
      <c r="F1833" s="5" t="s">
        <v>127</v>
      </c>
      <c r="G1833" s="12" t="s">
        <v>139</v>
      </c>
      <c r="H1833" s="6" t="s">
        <v>360</v>
      </c>
      <c r="I1833" s="5" t="s">
        <v>361</v>
      </c>
      <c r="J1833" s="5" t="s">
        <v>42</v>
      </c>
      <c r="K1833" s="6" t="s">
        <v>1390</v>
      </c>
      <c r="L1833" s="6" t="s">
        <v>1391</v>
      </c>
      <c r="M1833" s="7">
        <v>2</v>
      </c>
      <c r="N1833" s="7">
        <v>707</v>
      </c>
      <c r="P1833" s="7">
        <f t="shared" si="118"/>
        <v>707</v>
      </c>
      <c r="Q1833" s="9">
        <v>23588.29</v>
      </c>
      <c r="R1833" s="9">
        <f t="shared" si="119"/>
        <v>33.363917963224893</v>
      </c>
    </row>
    <row r="1834" spans="1:18" hidden="1" outlineLevel="2" x14ac:dyDescent="0.25">
      <c r="A1834" s="5" t="s">
        <v>18</v>
      </c>
      <c r="B1834" s="5" t="s">
        <v>19</v>
      </c>
      <c r="C1834" s="5" t="s">
        <v>1389</v>
      </c>
      <c r="D1834" s="5" t="s">
        <v>21</v>
      </c>
      <c r="E1834" s="5" t="s">
        <v>22</v>
      </c>
      <c r="F1834" s="5" t="s">
        <v>127</v>
      </c>
      <c r="G1834" s="12" t="s">
        <v>144</v>
      </c>
      <c r="H1834" s="6" t="s">
        <v>1430</v>
      </c>
      <c r="I1834" s="5" t="s">
        <v>1431</v>
      </c>
      <c r="J1834" s="5" t="s">
        <v>49</v>
      </c>
      <c r="K1834" s="6" t="s">
        <v>1390</v>
      </c>
      <c r="L1834" s="6" t="s">
        <v>1391</v>
      </c>
      <c r="O1834" s="7">
        <v>1986</v>
      </c>
      <c r="P1834" s="7">
        <f t="shared" si="118"/>
        <v>1986</v>
      </c>
      <c r="Q1834" s="9">
        <v>10480.36</v>
      </c>
      <c r="R1834" s="9">
        <f t="shared" si="119"/>
        <v>5.277119838872105</v>
      </c>
    </row>
    <row r="1835" spans="1:18" hidden="1" outlineLevel="2" x14ac:dyDescent="0.25">
      <c r="A1835" s="5" t="s">
        <v>18</v>
      </c>
      <c r="B1835" s="5" t="s">
        <v>19</v>
      </c>
      <c r="C1835" s="5" t="s">
        <v>1389</v>
      </c>
      <c r="D1835" s="5" t="s">
        <v>21</v>
      </c>
      <c r="E1835" s="5" t="s">
        <v>22</v>
      </c>
      <c r="F1835" s="5" t="s">
        <v>127</v>
      </c>
      <c r="G1835" s="12" t="s">
        <v>144</v>
      </c>
      <c r="H1835" s="6" t="s">
        <v>151</v>
      </c>
      <c r="I1835" s="5" t="s">
        <v>152</v>
      </c>
      <c r="J1835" s="5" t="s">
        <v>27</v>
      </c>
      <c r="K1835" s="6" t="s">
        <v>1390</v>
      </c>
      <c r="L1835" s="6" t="s">
        <v>1391</v>
      </c>
      <c r="M1835" s="7">
        <v>37</v>
      </c>
      <c r="N1835" s="7">
        <v>1164</v>
      </c>
      <c r="P1835" s="7">
        <f t="shared" si="118"/>
        <v>1164</v>
      </c>
      <c r="Q1835" s="9">
        <v>18348.07</v>
      </c>
      <c r="R1835" s="9">
        <f t="shared" si="119"/>
        <v>15.76294673539519</v>
      </c>
    </row>
    <row r="1836" spans="1:18" hidden="1" outlineLevel="2" x14ac:dyDescent="0.25">
      <c r="A1836" s="5" t="s">
        <v>18</v>
      </c>
      <c r="B1836" s="5" t="s">
        <v>19</v>
      </c>
      <c r="C1836" s="5" t="s">
        <v>1389</v>
      </c>
      <c r="D1836" s="5" t="s">
        <v>21</v>
      </c>
      <c r="E1836" s="5" t="s">
        <v>22</v>
      </c>
      <c r="F1836" s="5" t="s">
        <v>127</v>
      </c>
      <c r="G1836" s="12" t="s">
        <v>144</v>
      </c>
      <c r="H1836" s="6" t="s">
        <v>153</v>
      </c>
      <c r="I1836" s="5" t="s">
        <v>154</v>
      </c>
      <c r="J1836" s="5" t="s">
        <v>30</v>
      </c>
      <c r="K1836" s="6" t="s">
        <v>1390</v>
      </c>
      <c r="L1836" s="6" t="s">
        <v>1391</v>
      </c>
      <c r="M1836" s="7">
        <v>56</v>
      </c>
      <c r="N1836" s="7">
        <v>2143</v>
      </c>
      <c r="P1836" s="7">
        <f t="shared" si="118"/>
        <v>2143</v>
      </c>
      <c r="Q1836" s="9">
        <v>59420.23</v>
      </c>
      <c r="R1836" s="9">
        <f t="shared" si="119"/>
        <v>27.727592160522633</v>
      </c>
    </row>
    <row r="1837" spans="1:18" hidden="1" outlineLevel="2" x14ac:dyDescent="0.25">
      <c r="A1837" s="5" t="s">
        <v>18</v>
      </c>
      <c r="B1837" s="5" t="s">
        <v>19</v>
      </c>
      <c r="C1837" s="5" t="s">
        <v>1389</v>
      </c>
      <c r="D1837" s="5" t="s">
        <v>21</v>
      </c>
      <c r="E1837" s="5" t="s">
        <v>22</v>
      </c>
      <c r="F1837" s="5" t="s">
        <v>127</v>
      </c>
      <c r="G1837" s="12" t="s">
        <v>144</v>
      </c>
      <c r="H1837" s="6" t="s">
        <v>155</v>
      </c>
      <c r="I1837" s="5" t="s">
        <v>156</v>
      </c>
      <c r="J1837" s="5" t="s">
        <v>42</v>
      </c>
      <c r="K1837" s="6" t="s">
        <v>1390</v>
      </c>
      <c r="L1837" s="6" t="s">
        <v>1391</v>
      </c>
      <c r="M1837" s="7">
        <v>2</v>
      </c>
      <c r="N1837" s="7">
        <v>316</v>
      </c>
      <c r="P1837" s="7">
        <f t="shared" si="118"/>
        <v>316</v>
      </c>
      <c r="Q1837" s="9">
        <v>4092.51</v>
      </c>
      <c r="R1837" s="9">
        <f t="shared" si="119"/>
        <v>12.950981012658229</v>
      </c>
    </row>
    <row r="1838" spans="1:18" hidden="1" outlineLevel="2" x14ac:dyDescent="0.25">
      <c r="A1838" s="5" t="s">
        <v>18</v>
      </c>
      <c r="B1838" s="5" t="s">
        <v>19</v>
      </c>
      <c r="C1838" s="5" t="s">
        <v>1389</v>
      </c>
      <c r="D1838" s="5" t="s">
        <v>21</v>
      </c>
      <c r="E1838" s="5" t="s">
        <v>22</v>
      </c>
      <c r="F1838" s="5" t="s">
        <v>127</v>
      </c>
      <c r="G1838" s="12" t="s">
        <v>157</v>
      </c>
      <c r="H1838" s="6" t="s">
        <v>162</v>
      </c>
      <c r="I1838" s="5" t="s">
        <v>163</v>
      </c>
      <c r="J1838" s="5" t="s">
        <v>27</v>
      </c>
      <c r="K1838" s="6" t="s">
        <v>1390</v>
      </c>
      <c r="L1838" s="6" t="s">
        <v>1391</v>
      </c>
      <c r="M1838" s="7">
        <v>2</v>
      </c>
      <c r="N1838" s="7">
        <v>51</v>
      </c>
      <c r="P1838" s="7">
        <f t="shared" si="118"/>
        <v>51</v>
      </c>
      <c r="Q1838" s="9">
        <v>1346.87</v>
      </c>
      <c r="R1838" s="9">
        <f t="shared" si="119"/>
        <v>26.409215686274507</v>
      </c>
    </row>
    <row r="1839" spans="1:18" hidden="1" outlineLevel="2" x14ac:dyDescent="0.25">
      <c r="A1839" s="5" t="s">
        <v>18</v>
      </c>
      <c r="B1839" s="5" t="s">
        <v>19</v>
      </c>
      <c r="C1839" s="5" t="s">
        <v>1389</v>
      </c>
      <c r="D1839" s="5" t="s">
        <v>21</v>
      </c>
      <c r="E1839" s="5" t="s">
        <v>22</v>
      </c>
      <c r="F1839" s="5" t="s">
        <v>127</v>
      </c>
      <c r="G1839" s="12" t="s">
        <v>157</v>
      </c>
      <c r="H1839" s="6" t="s">
        <v>164</v>
      </c>
      <c r="I1839" s="5" t="s">
        <v>165</v>
      </c>
      <c r="J1839" s="5" t="s">
        <v>30</v>
      </c>
      <c r="K1839" s="6" t="s">
        <v>1390</v>
      </c>
      <c r="L1839" s="6" t="s">
        <v>1391</v>
      </c>
      <c r="M1839" s="7">
        <v>5</v>
      </c>
      <c r="N1839" s="7">
        <v>448</v>
      </c>
      <c r="P1839" s="7">
        <f t="shared" si="118"/>
        <v>448</v>
      </c>
      <c r="Q1839" s="9">
        <v>2959.26</v>
      </c>
      <c r="R1839" s="9">
        <f t="shared" si="119"/>
        <v>6.6054910714285722</v>
      </c>
    </row>
    <row r="1840" spans="1:18" hidden="1" outlineLevel="2" x14ac:dyDescent="0.25">
      <c r="A1840" s="5" t="s">
        <v>18</v>
      </c>
      <c r="B1840" s="5" t="s">
        <v>19</v>
      </c>
      <c r="C1840" s="5" t="s">
        <v>1389</v>
      </c>
      <c r="D1840" s="5" t="s">
        <v>21</v>
      </c>
      <c r="E1840" s="5" t="s">
        <v>22</v>
      </c>
      <c r="F1840" s="5" t="s">
        <v>166</v>
      </c>
      <c r="G1840" s="12" t="s">
        <v>364</v>
      </c>
      <c r="H1840" s="6" t="s">
        <v>1432</v>
      </c>
      <c r="I1840" s="5" t="s">
        <v>1433</v>
      </c>
      <c r="J1840" s="5" t="s">
        <v>30</v>
      </c>
      <c r="K1840" s="6" t="s">
        <v>1390</v>
      </c>
      <c r="L1840" s="6" t="s">
        <v>1391</v>
      </c>
      <c r="M1840" s="7">
        <v>1</v>
      </c>
      <c r="N1840" s="7">
        <v>151</v>
      </c>
      <c r="P1840" s="7">
        <f t="shared" si="118"/>
        <v>151</v>
      </c>
      <c r="Q1840" s="9">
        <v>4895.09</v>
      </c>
      <c r="R1840" s="9">
        <f t="shared" si="119"/>
        <v>32.417814569536425</v>
      </c>
    </row>
    <row r="1841" spans="1:18" hidden="1" outlineLevel="2" x14ac:dyDescent="0.25">
      <c r="A1841" s="5" t="s">
        <v>18</v>
      </c>
      <c r="B1841" s="5" t="s">
        <v>19</v>
      </c>
      <c r="C1841" s="5" t="s">
        <v>1389</v>
      </c>
      <c r="D1841" s="5" t="s">
        <v>21</v>
      </c>
      <c r="E1841" s="5" t="s">
        <v>22</v>
      </c>
      <c r="F1841" s="5" t="s">
        <v>166</v>
      </c>
      <c r="G1841" s="12" t="s">
        <v>364</v>
      </c>
      <c r="H1841" s="6" t="s">
        <v>1434</v>
      </c>
      <c r="I1841" s="5" t="s">
        <v>1435</v>
      </c>
      <c r="J1841" s="5" t="s">
        <v>42</v>
      </c>
      <c r="K1841" s="6" t="s">
        <v>1390</v>
      </c>
      <c r="L1841" s="6" t="s">
        <v>1391</v>
      </c>
      <c r="M1841" s="7">
        <v>1</v>
      </c>
      <c r="N1841" s="7">
        <v>374</v>
      </c>
      <c r="P1841" s="7">
        <f t="shared" si="118"/>
        <v>374</v>
      </c>
      <c r="Q1841" s="9">
        <v>3774.99</v>
      </c>
      <c r="R1841" s="9">
        <f t="shared" si="119"/>
        <v>10.09355614973262</v>
      </c>
    </row>
    <row r="1842" spans="1:18" hidden="1" outlineLevel="2" x14ac:dyDescent="0.25">
      <c r="A1842" s="5" t="s">
        <v>18</v>
      </c>
      <c r="B1842" s="5" t="s">
        <v>19</v>
      </c>
      <c r="C1842" s="5" t="s">
        <v>1389</v>
      </c>
      <c r="D1842" s="5" t="s">
        <v>21</v>
      </c>
      <c r="E1842" s="5" t="s">
        <v>22</v>
      </c>
      <c r="F1842" s="5" t="s">
        <v>166</v>
      </c>
      <c r="G1842" s="12" t="s">
        <v>476</v>
      </c>
      <c r="H1842" s="6" t="s">
        <v>477</v>
      </c>
      <c r="I1842" s="5" t="s">
        <v>478</v>
      </c>
      <c r="J1842" s="5" t="s">
        <v>27</v>
      </c>
      <c r="K1842" s="6" t="s">
        <v>1390</v>
      </c>
      <c r="L1842" s="6" t="s">
        <v>1391</v>
      </c>
      <c r="M1842" s="7">
        <v>1</v>
      </c>
      <c r="N1842" s="7">
        <v>74</v>
      </c>
      <c r="P1842" s="7">
        <f t="shared" si="118"/>
        <v>74</v>
      </c>
      <c r="Q1842" s="9">
        <v>540.5</v>
      </c>
      <c r="R1842" s="9">
        <f t="shared" si="119"/>
        <v>7.3040540540540544</v>
      </c>
    </row>
    <row r="1843" spans="1:18" hidden="1" outlineLevel="2" x14ac:dyDescent="0.25">
      <c r="A1843" s="5" t="s">
        <v>18</v>
      </c>
      <c r="B1843" s="5" t="s">
        <v>19</v>
      </c>
      <c r="C1843" s="5" t="s">
        <v>1389</v>
      </c>
      <c r="D1843" s="5" t="s">
        <v>21</v>
      </c>
      <c r="E1843" s="5" t="s">
        <v>22</v>
      </c>
      <c r="F1843" s="5" t="s">
        <v>166</v>
      </c>
      <c r="G1843" s="12" t="s">
        <v>686</v>
      </c>
      <c r="H1843" s="6" t="s">
        <v>1436</v>
      </c>
      <c r="I1843" s="5" t="s">
        <v>1437</v>
      </c>
      <c r="J1843" s="5" t="s">
        <v>49</v>
      </c>
      <c r="K1843" s="6" t="s">
        <v>1390</v>
      </c>
      <c r="L1843" s="6" t="s">
        <v>1391</v>
      </c>
      <c r="O1843" s="7">
        <v>378</v>
      </c>
      <c r="P1843" s="7">
        <f t="shared" si="118"/>
        <v>378</v>
      </c>
      <c r="Q1843" s="9">
        <v>28883.9</v>
      </c>
      <c r="R1843" s="9">
        <f t="shared" si="119"/>
        <v>76.412433862433872</v>
      </c>
    </row>
    <row r="1844" spans="1:18" hidden="1" outlineLevel="2" x14ac:dyDescent="0.25">
      <c r="A1844" s="5" t="s">
        <v>18</v>
      </c>
      <c r="B1844" s="5" t="s">
        <v>19</v>
      </c>
      <c r="C1844" s="5" t="s">
        <v>1389</v>
      </c>
      <c r="D1844" s="5" t="s">
        <v>21</v>
      </c>
      <c r="E1844" s="5" t="s">
        <v>22</v>
      </c>
      <c r="F1844" s="5" t="s">
        <v>166</v>
      </c>
      <c r="G1844" s="12" t="s">
        <v>686</v>
      </c>
      <c r="H1844" s="6" t="s">
        <v>687</v>
      </c>
      <c r="I1844" s="5" t="s">
        <v>688</v>
      </c>
      <c r="J1844" s="5" t="s">
        <v>27</v>
      </c>
      <c r="K1844" s="6" t="s">
        <v>1390</v>
      </c>
      <c r="L1844" s="6" t="s">
        <v>1391</v>
      </c>
      <c r="M1844" s="7">
        <v>2</v>
      </c>
      <c r="N1844" s="7">
        <v>132</v>
      </c>
      <c r="P1844" s="7">
        <f t="shared" si="118"/>
        <v>132</v>
      </c>
      <c r="Q1844" s="9">
        <v>5624.38</v>
      </c>
      <c r="R1844" s="9">
        <f t="shared" si="119"/>
        <v>42.608939393939394</v>
      </c>
    </row>
    <row r="1845" spans="1:18" hidden="1" outlineLevel="2" x14ac:dyDescent="0.25">
      <c r="A1845" s="5" t="s">
        <v>18</v>
      </c>
      <c r="B1845" s="5" t="s">
        <v>19</v>
      </c>
      <c r="C1845" s="5" t="s">
        <v>1389</v>
      </c>
      <c r="D1845" s="5" t="s">
        <v>21</v>
      </c>
      <c r="E1845" s="5" t="s">
        <v>22</v>
      </c>
      <c r="F1845" s="5" t="s">
        <v>166</v>
      </c>
      <c r="G1845" s="12" t="s">
        <v>686</v>
      </c>
      <c r="H1845" s="6" t="s">
        <v>689</v>
      </c>
      <c r="I1845" s="5" t="s">
        <v>690</v>
      </c>
      <c r="J1845" s="5" t="s">
        <v>30</v>
      </c>
      <c r="K1845" s="6" t="s">
        <v>1390</v>
      </c>
      <c r="L1845" s="6" t="s">
        <v>1391</v>
      </c>
      <c r="M1845" s="7">
        <v>3</v>
      </c>
      <c r="N1845" s="7">
        <v>582</v>
      </c>
      <c r="P1845" s="7">
        <f t="shared" si="118"/>
        <v>582</v>
      </c>
      <c r="Q1845" s="9">
        <v>10820.03</v>
      </c>
      <c r="R1845" s="9">
        <f t="shared" si="119"/>
        <v>18.591116838487974</v>
      </c>
    </row>
    <row r="1846" spans="1:18" hidden="1" outlineLevel="2" x14ac:dyDescent="0.25">
      <c r="A1846" s="5" t="s">
        <v>18</v>
      </c>
      <c r="B1846" s="5" t="s">
        <v>19</v>
      </c>
      <c r="C1846" s="5" t="s">
        <v>1389</v>
      </c>
      <c r="D1846" s="5" t="s">
        <v>21</v>
      </c>
      <c r="E1846" s="5" t="s">
        <v>22</v>
      </c>
      <c r="F1846" s="5" t="s">
        <v>166</v>
      </c>
      <c r="G1846" s="12" t="s">
        <v>167</v>
      </c>
      <c r="H1846" s="6" t="s">
        <v>1438</v>
      </c>
      <c r="I1846" s="5" t="s">
        <v>1439</v>
      </c>
      <c r="J1846" s="5" t="s">
        <v>49</v>
      </c>
      <c r="K1846" s="6" t="s">
        <v>1390</v>
      </c>
      <c r="L1846" s="6" t="s">
        <v>1391</v>
      </c>
      <c r="O1846" s="7">
        <v>757</v>
      </c>
      <c r="P1846" s="7">
        <f t="shared" si="118"/>
        <v>757</v>
      </c>
      <c r="Q1846" s="9">
        <v>54178.69</v>
      </c>
      <c r="R1846" s="9">
        <f t="shared" si="119"/>
        <v>71.570264200792607</v>
      </c>
    </row>
    <row r="1847" spans="1:18" hidden="1" outlineLevel="2" x14ac:dyDescent="0.25">
      <c r="A1847" s="5" t="s">
        <v>18</v>
      </c>
      <c r="B1847" s="5" t="s">
        <v>19</v>
      </c>
      <c r="C1847" s="5" t="s">
        <v>1389</v>
      </c>
      <c r="D1847" s="5" t="s">
        <v>21</v>
      </c>
      <c r="E1847" s="5" t="s">
        <v>22</v>
      </c>
      <c r="F1847" s="5" t="s">
        <v>166</v>
      </c>
      <c r="G1847" s="12" t="s">
        <v>167</v>
      </c>
      <c r="H1847" s="6" t="s">
        <v>368</v>
      </c>
      <c r="I1847" s="5" t="s">
        <v>369</v>
      </c>
      <c r="J1847" s="5" t="s">
        <v>27</v>
      </c>
      <c r="K1847" s="6" t="s">
        <v>1390</v>
      </c>
      <c r="L1847" s="6" t="s">
        <v>1391</v>
      </c>
      <c r="M1847" s="7">
        <v>11</v>
      </c>
      <c r="N1847" s="7">
        <v>530</v>
      </c>
      <c r="P1847" s="7">
        <f t="shared" si="118"/>
        <v>530</v>
      </c>
      <c r="Q1847" s="9">
        <v>18932.18</v>
      </c>
      <c r="R1847" s="9">
        <f t="shared" si="119"/>
        <v>35.721094339622645</v>
      </c>
    </row>
    <row r="1848" spans="1:18" hidden="1" outlineLevel="2" x14ac:dyDescent="0.25">
      <c r="A1848" s="5" t="s">
        <v>18</v>
      </c>
      <c r="B1848" s="5" t="s">
        <v>19</v>
      </c>
      <c r="C1848" s="5" t="s">
        <v>1389</v>
      </c>
      <c r="D1848" s="5" t="s">
        <v>21</v>
      </c>
      <c r="E1848" s="5" t="s">
        <v>22</v>
      </c>
      <c r="F1848" s="5" t="s">
        <v>166</v>
      </c>
      <c r="G1848" s="12" t="s">
        <v>167</v>
      </c>
      <c r="H1848" s="6" t="s">
        <v>171</v>
      </c>
      <c r="I1848" s="5" t="s">
        <v>172</v>
      </c>
      <c r="J1848" s="5" t="s">
        <v>30</v>
      </c>
      <c r="K1848" s="6" t="s">
        <v>1390</v>
      </c>
      <c r="L1848" s="6" t="s">
        <v>1391</v>
      </c>
      <c r="M1848" s="7">
        <v>8</v>
      </c>
      <c r="N1848" s="7">
        <v>879</v>
      </c>
      <c r="P1848" s="7">
        <f t="shared" si="118"/>
        <v>879</v>
      </c>
      <c r="Q1848" s="9">
        <v>4972.3599999999997</v>
      </c>
      <c r="R1848" s="9">
        <f t="shared" si="119"/>
        <v>5.6568373151308302</v>
      </c>
    </row>
    <row r="1849" spans="1:18" hidden="1" outlineLevel="2" x14ac:dyDescent="0.25">
      <c r="A1849" s="5" t="s">
        <v>18</v>
      </c>
      <c r="B1849" s="5" t="s">
        <v>19</v>
      </c>
      <c r="C1849" s="5" t="s">
        <v>1389</v>
      </c>
      <c r="D1849" s="5" t="s">
        <v>21</v>
      </c>
      <c r="E1849" s="5" t="s">
        <v>22</v>
      </c>
      <c r="F1849" s="5" t="s">
        <v>166</v>
      </c>
      <c r="G1849" s="12" t="s">
        <v>173</v>
      </c>
      <c r="H1849" s="6" t="s">
        <v>1440</v>
      </c>
      <c r="I1849" s="5" t="s">
        <v>1441</v>
      </c>
      <c r="J1849" s="5" t="s">
        <v>48</v>
      </c>
      <c r="K1849" s="6" t="s">
        <v>1390</v>
      </c>
      <c r="L1849" s="6" t="s">
        <v>1391</v>
      </c>
      <c r="O1849" s="7">
        <v>266</v>
      </c>
      <c r="P1849" s="7">
        <f t="shared" si="118"/>
        <v>266</v>
      </c>
      <c r="Q1849" s="9">
        <v>12271.54</v>
      </c>
      <c r="R1849" s="9">
        <f t="shared" si="119"/>
        <v>46.133609022556392</v>
      </c>
    </row>
    <row r="1850" spans="1:18" hidden="1" outlineLevel="2" x14ac:dyDescent="0.25">
      <c r="A1850" s="5" t="s">
        <v>18</v>
      </c>
      <c r="B1850" s="5" t="s">
        <v>19</v>
      </c>
      <c r="C1850" s="5" t="s">
        <v>1389</v>
      </c>
      <c r="D1850" s="5" t="s">
        <v>21</v>
      </c>
      <c r="E1850" s="5" t="s">
        <v>22</v>
      </c>
      <c r="F1850" s="5" t="s">
        <v>166</v>
      </c>
      <c r="G1850" s="12" t="s">
        <v>173</v>
      </c>
      <c r="H1850" s="6" t="s">
        <v>1440</v>
      </c>
      <c r="I1850" s="5" t="s">
        <v>1441</v>
      </c>
      <c r="J1850" s="5" t="s">
        <v>49</v>
      </c>
      <c r="K1850" s="6" t="s">
        <v>1390</v>
      </c>
      <c r="L1850" s="6" t="s">
        <v>1391</v>
      </c>
      <c r="O1850" s="7">
        <v>162</v>
      </c>
      <c r="P1850" s="7">
        <f t="shared" si="118"/>
        <v>162</v>
      </c>
      <c r="Q1850" s="9">
        <v>4090.52</v>
      </c>
      <c r="R1850" s="9">
        <f t="shared" si="119"/>
        <v>25.250123456790124</v>
      </c>
    </row>
    <row r="1851" spans="1:18" hidden="1" outlineLevel="2" x14ac:dyDescent="0.25">
      <c r="A1851" s="5" t="s">
        <v>18</v>
      </c>
      <c r="B1851" s="5" t="s">
        <v>19</v>
      </c>
      <c r="C1851" s="5" t="s">
        <v>1389</v>
      </c>
      <c r="D1851" s="5" t="s">
        <v>21</v>
      </c>
      <c r="E1851" s="5" t="s">
        <v>22</v>
      </c>
      <c r="F1851" s="5" t="s">
        <v>166</v>
      </c>
      <c r="G1851" s="12" t="s">
        <v>173</v>
      </c>
      <c r="H1851" s="6" t="s">
        <v>372</v>
      </c>
      <c r="I1851" s="5" t="s">
        <v>373</v>
      </c>
      <c r="J1851" s="5" t="s">
        <v>27</v>
      </c>
      <c r="K1851" s="6" t="s">
        <v>1390</v>
      </c>
      <c r="L1851" s="6" t="s">
        <v>1391</v>
      </c>
      <c r="M1851" s="7">
        <v>29</v>
      </c>
      <c r="N1851" s="7">
        <v>992</v>
      </c>
      <c r="P1851" s="7">
        <f t="shared" si="118"/>
        <v>992</v>
      </c>
      <c r="Q1851" s="9">
        <v>43704.63</v>
      </c>
      <c r="R1851" s="9">
        <f t="shared" si="119"/>
        <v>44.057086693548385</v>
      </c>
    </row>
    <row r="1852" spans="1:18" hidden="1" outlineLevel="2" x14ac:dyDescent="0.25">
      <c r="A1852" s="5" t="s">
        <v>18</v>
      </c>
      <c r="B1852" s="5" t="s">
        <v>19</v>
      </c>
      <c r="C1852" s="5" t="s">
        <v>1389</v>
      </c>
      <c r="D1852" s="5" t="s">
        <v>21</v>
      </c>
      <c r="E1852" s="5" t="s">
        <v>22</v>
      </c>
      <c r="F1852" s="5" t="s">
        <v>166</v>
      </c>
      <c r="G1852" s="12" t="s">
        <v>173</v>
      </c>
      <c r="H1852" s="6" t="s">
        <v>174</v>
      </c>
      <c r="I1852" s="5" t="s">
        <v>175</v>
      </c>
      <c r="J1852" s="5" t="s">
        <v>30</v>
      </c>
      <c r="K1852" s="6" t="s">
        <v>1390</v>
      </c>
      <c r="L1852" s="6" t="s">
        <v>1391</v>
      </c>
      <c r="M1852" s="7">
        <v>2</v>
      </c>
      <c r="N1852" s="7">
        <v>388</v>
      </c>
      <c r="P1852" s="7">
        <f t="shared" si="118"/>
        <v>388</v>
      </c>
      <c r="Q1852" s="9">
        <v>5333.6</v>
      </c>
      <c r="R1852" s="9">
        <f t="shared" si="119"/>
        <v>13.74639175257732</v>
      </c>
    </row>
    <row r="1853" spans="1:18" hidden="1" outlineLevel="2" x14ac:dyDescent="0.25">
      <c r="A1853" s="5" t="s">
        <v>18</v>
      </c>
      <c r="B1853" s="5" t="s">
        <v>19</v>
      </c>
      <c r="C1853" s="5" t="s">
        <v>1389</v>
      </c>
      <c r="D1853" s="5" t="s">
        <v>21</v>
      </c>
      <c r="E1853" s="5" t="s">
        <v>22</v>
      </c>
      <c r="F1853" s="5" t="s">
        <v>166</v>
      </c>
      <c r="G1853" s="12" t="s">
        <v>173</v>
      </c>
      <c r="H1853" s="6" t="s">
        <v>374</v>
      </c>
      <c r="I1853" s="5" t="s">
        <v>375</v>
      </c>
      <c r="J1853" s="5" t="s">
        <v>42</v>
      </c>
      <c r="K1853" s="6" t="s">
        <v>1390</v>
      </c>
      <c r="L1853" s="6" t="s">
        <v>1391</v>
      </c>
      <c r="M1853" s="7">
        <v>1</v>
      </c>
      <c r="N1853" s="7">
        <v>370</v>
      </c>
      <c r="P1853" s="7">
        <f t="shared" si="118"/>
        <v>370</v>
      </c>
      <c r="Q1853" s="9">
        <v>1067.0899999999999</v>
      </c>
      <c r="R1853" s="9">
        <f t="shared" si="119"/>
        <v>2.884027027027027</v>
      </c>
    </row>
    <row r="1854" spans="1:18" hidden="1" outlineLevel="2" x14ac:dyDescent="0.25">
      <c r="A1854" s="5" t="s">
        <v>18</v>
      </c>
      <c r="B1854" s="5" t="s">
        <v>19</v>
      </c>
      <c r="C1854" s="5" t="s">
        <v>1389</v>
      </c>
      <c r="D1854" s="5" t="s">
        <v>21</v>
      </c>
      <c r="E1854" s="5" t="s">
        <v>22</v>
      </c>
      <c r="F1854" s="5" t="s">
        <v>176</v>
      </c>
      <c r="G1854" s="12" t="s">
        <v>177</v>
      </c>
      <c r="H1854" s="6" t="s">
        <v>180</v>
      </c>
      <c r="I1854" s="5" t="s">
        <v>181</v>
      </c>
      <c r="J1854" s="5" t="s">
        <v>27</v>
      </c>
      <c r="K1854" s="6" t="s">
        <v>1390</v>
      </c>
      <c r="L1854" s="6" t="s">
        <v>1391</v>
      </c>
      <c r="M1854" s="7">
        <v>41</v>
      </c>
      <c r="N1854" s="7">
        <v>2371</v>
      </c>
      <c r="P1854" s="7">
        <f t="shared" si="118"/>
        <v>2371</v>
      </c>
      <c r="Q1854" s="9">
        <v>50161.62</v>
      </c>
      <c r="R1854" s="9">
        <f t="shared" si="119"/>
        <v>21.156313791649094</v>
      </c>
    </row>
    <row r="1855" spans="1:18" hidden="1" outlineLevel="2" x14ac:dyDescent="0.25">
      <c r="A1855" s="5" t="s">
        <v>18</v>
      </c>
      <c r="B1855" s="5" t="s">
        <v>19</v>
      </c>
      <c r="C1855" s="5" t="s">
        <v>1389</v>
      </c>
      <c r="D1855" s="5" t="s">
        <v>21</v>
      </c>
      <c r="E1855" s="5" t="s">
        <v>22</v>
      </c>
      <c r="F1855" s="5" t="s">
        <v>176</v>
      </c>
      <c r="G1855" s="12" t="s">
        <v>177</v>
      </c>
      <c r="H1855" s="6" t="s">
        <v>182</v>
      </c>
      <c r="I1855" s="5" t="s">
        <v>183</v>
      </c>
      <c r="J1855" s="5" t="s">
        <v>30</v>
      </c>
      <c r="K1855" s="6" t="s">
        <v>1390</v>
      </c>
      <c r="L1855" s="6" t="s">
        <v>1391</v>
      </c>
      <c r="M1855" s="7">
        <v>16</v>
      </c>
      <c r="N1855" s="7">
        <v>1657</v>
      </c>
      <c r="P1855" s="7">
        <f t="shared" si="118"/>
        <v>1657</v>
      </c>
      <c r="Q1855" s="9">
        <v>18140.740000000002</v>
      </c>
      <c r="R1855" s="9">
        <f t="shared" si="119"/>
        <v>10.947942063971032</v>
      </c>
    </row>
    <row r="1856" spans="1:18" hidden="1" outlineLevel="2" x14ac:dyDescent="0.25">
      <c r="A1856" s="5" t="s">
        <v>18</v>
      </c>
      <c r="B1856" s="5" t="s">
        <v>19</v>
      </c>
      <c r="C1856" s="5" t="s">
        <v>1389</v>
      </c>
      <c r="D1856" s="5" t="s">
        <v>21</v>
      </c>
      <c r="E1856" s="5" t="s">
        <v>22</v>
      </c>
      <c r="F1856" s="5" t="s">
        <v>176</v>
      </c>
      <c r="G1856" s="12" t="s">
        <v>177</v>
      </c>
      <c r="H1856" s="6" t="s">
        <v>582</v>
      </c>
      <c r="I1856" s="5" t="s">
        <v>583</v>
      </c>
      <c r="J1856" s="5" t="s">
        <v>42</v>
      </c>
      <c r="K1856" s="6" t="s">
        <v>1390</v>
      </c>
      <c r="L1856" s="6" t="s">
        <v>1391</v>
      </c>
      <c r="M1856" s="7">
        <v>1</v>
      </c>
      <c r="N1856" s="7">
        <v>214</v>
      </c>
      <c r="P1856" s="7">
        <f t="shared" si="118"/>
        <v>214</v>
      </c>
      <c r="Q1856" s="9">
        <v>3050.83</v>
      </c>
      <c r="R1856" s="9">
        <f t="shared" si="119"/>
        <v>14.256214953271028</v>
      </c>
    </row>
    <row r="1857" spans="1:18" hidden="1" outlineLevel="2" x14ac:dyDescent="0.25">
      <c r="A1857" s="5" t="s">
        <v>18</v>
      </c>
      <c r="B1857" s="5" t="s">
        <v>19</v>
      </c>
      <c r="C1857" s="5" t="s">
        <v>1389</v>
      </c>
      <c r="D1857" s="5" t="s">
        <v>21</v>
      </c>
      <c r="E1857" s="5" t="s">
        <v>22</v>
      </c>
      <c r="F1857" s="5" t="s">
        <v>176</v>
      </c>
      <c r="G1857" s="12" t="s">
        <v>184</v>
      </c>
      <c r="H1857" s="6" t="s">
        <v>185</v>
      </c>
      <c r="I1857" s="5" t="s">
        <v>186</v>
      </c>
      <c r="J1857" s="5" t="s">
        <v>27</v>
      </c>
      <c r="K1857" s="6" t="s">
        <v>1390</v>
      </c>
      <c r="L1857" s="6" t="s">
        <v>1391</v>
      </c>
      <c r="M1857" s="7">
        <v>4</v>
      </c>
      <c r="N1857" s="7">
        <v>229</v>
      </c>
      <c r="P1857" s="7">
        <f t="shared" si="118"/>
        <v>229</v>
      </c>
      <c r="Q1857" s="9">
        <v>6484.77</v>
      </c>
      <c r="R1857" s="9">
        <f t="shared" si="119"/>
        <v>28.317772925764196</v>
      </c>
    </row>
    <row r="1858" spans="1:18" hidden="1" outlineLevel="2" x14ac:dyDescent="0.25">
      <c r="A1858" s="5" t="s">
        <v>18</v>
      </c>
      <c r="B1858" s="5" t="s">
        <v>19</v>
      </c>
      <c r="C1858" s="5" t="s">
        <v>1389</v>
      </c>
      <c r="D1858" s="5" t="s">
        <v>21</v>
      </c>
      <c r="E1858" s="5" t="s">
        <v>22</v>
      </c>
      <c r="F1858" s="5" t="s">
        <v>176</v>
      </c>
      <c r="G1858" s="12" t="s">
        <v>184</v>
      </c>
      <c r="H1858" s="6" t="s">
        <v>378</v>
      </c>
      <c r="I1858" s="5" t="s">
        <v>379</v>
      </c>
      <c r="J1858" s="5" t="s">
        <v>30</v>
      </c>
      <c r="K1858" s="6" t="s">
        <v>1390</v>
      </c>
      <c r="L1858" s="6" t="s">
        <v>1391</v>
      </c>
      <c r="M1858" s="7">
        <v>5</v>
      </c>
      <c r="N1858" s="7">
        <v>693</v>
      </c>
      <c r="P1858" s="7">
        <f t="shared" si="118"/>
        <v>693</v>
      </c>
      <c r="Q1858" s="9">
        <v>13640.24</v>
      </c>
      <c r="R1858" s="9">
        <f t="shared" si="119"/>
        <v>19.682886002886004</v>
      </c>
    </row>
    <row r="1859" spans="1:18" hidden="1" outlineLevel="2" x14ac:dyDescent="0.25">
      <c r="A1859" s="5" t="s">
        <v>18</v>
      </c>
      <c r="B1859" s="5" t="s">
        <v>19</v>
      </c>
      <c r="C1859" s="5" t="s">
        <v>1389</v>
      </c>
      <c r="D1859" s="5" t="s">
        <v>21</v>
      </c>
      <c r="E1859" s="5" t="s">
        <v>22</v>
      </c>
      <c r="F1859" s="5" t="s">
        <v>176</v>
      </c>
      <c r="G1859" s="12" t="s">
        <v>187</v>
      </c>
      <c r="H1859" s="6" t="s">
        <v>188</v>
      </c>
      <c r="I1859" s="5" t="s">
        <v>189</v>
      </c>
      <c r="J1859" s="5" t="s">
        <v>27</v>
      </c>
      <c r="K1859" s="6" t="s">
        <v>1390</v>
      </c>
      <c r="L1859" s="6" t="s">
        <v>1391</v>
      </c>
      <c r="M1859" s="7">
        <v>3</v>
      </c>
      <c r="N1859" s="7">
        <v>570</v>
      </c>
      <c r="P1859" s="7">
        <f t="shared" si="118"/>
        <v>570</v>
      </c>
      <c r="Q1859" s="9">
        <v>9291.1299999999992</v>
      </c>
      <c r="R1859" s="9">
        <f t="shared" si="119"/>
        <v>16.300228070175436</v>
      </c>
    </row>
    <row r="1860" spans="1:18" hidden="1" outlineLevel="2" x14ac:dyDescent="0.25">
      <c r="A1860" s="5" t="s">
        <v>18</v>
      </c>
      <c r="B1860" s="5" t="s">
        <v>19</v>
      </c>
      <c r="C1860" s="5" t="s">
        <v>1389</v>
      </c>
      <c r="D1860" s="5" t="s">
        <v>21</v>
      </c>
      <c r="E1860" s="5" t="s">
        <v>22</v>
      </c>
      <c r="F1860" s="5" t="s">
        <v>176</v>
      </c>
      <c r="G1860" s="12" t="s">
        <v>187</v>
      </c>
      <c r="H1860" s="6" t="s">
        <v>190</v>
      </c>
      <c r="I1860" s="5" t="s">
        <v>191</v>
      </c>
      <c r="J1860" s="5" t="s">
        <v>30</v>
      </c>
      <c r="K1860" s="6" t="s">
        <v>1390</v>
      </c>
      <c r="L1860" s="6" t="s">
        <v>1391</v>
      </c>
      <c r="M1860" s="7">
        <v>3</v>
      </c>
      <c r="N1860" s="7">
        <v>475</v>
      </c>
      <c r="P1860" s="7">
        <f t="shared" si="118"/>
        <v>475</v>
      </c>
      <c r="Q1860" s="9">
        <v>4520.51</v>
      </c>
      <c r="R1860" s="9">
        <f t="shared" si="119"/>
        <v>9.516863157894738</v>
      </c>
    </row>
    <row r="1861" spans="1:18" hidden="1" outlineLevel="2" x14ac:dyDescent="0.25">
      <c r="A1861" s="5" t="s">
        <v>18</v>
      </c>
      <c r="B1861" s="5" t="s">
        <v>19</v>
      </c>
      <c r="C1861" s="5" t="s">
        <v>1389</v>
      </c>
      <c r="D1861" s="5" t="s">
        <v>21</v>
      </c>
      <c r="E1861" s="5" t="s">
        <v>22</v>
      </c>
      <c r="F1861" s="5" t="s">
        <v>176</v>
      </c>
      <c r="G1861" s="12" t="s">
        <v>192</v>
      </c>
      <c r="H1861" s="6" t="s">
        <v>1442</v>
      </c>
      <c r="I1861" s="5" t="s">
        <v>1443</v>
      </c>
      <c r="J1861" s="5" t="s">
        <v>48</v>
      </c>
      <c r="K1861" s="6" t="s">
        <v>1390</v>
      </c>
      <c r="L1861" s="6" t="s">
        <v>1391</v>
      </c>
      <c r="O1861" s="7">
        <v>137</v>
      </c>
      <c r="P1861" s="7">
        <f t="shared" si="118"/>
        <v>137</v>
      </c>
      <c r="Q1861" s="9">
        <v>8762.31</v>
      </c>
      <c r="R1861" s="9">
        <f t="shared" si="119"/>
        <v>63.958467153284666</v>
      </c>
    </row>
    <row r="1862" spans="1:18" hidden="1" outlineLevel="2" x14ac:dyDescent="0.25">
      <c r="A1862" s="5" t="s">
        <v>18</v>
      </c>
      <c r="B1862" s="5" t="s">
        <v>19</v>
      </c>
      <c r="C1862" s="5" t="s">
        <v>1389</v>
      </c>
      <c r="D1862" s="5" t="s">
        <v>21</v>
      </c>
      <c r="E1862" s="5" t="s">
        <v>22</v>
      </c>
      <c r="F1862" s="5" t="s">
        <v>176</v>
      </c>
      <c r="G1862" s="12" t="s">
        <v>192</v>
      </c>
      <c r="H1862" s="6" t="s">
        <v>193</v>
      </c>
      <c r="I1862" s="5" t="s">
        <v>194</v>
      </c>
      <c r="J1862" s="5" t="s">
        <v>27</v>
      </c>
      <c r="K1862" s="6" t="s">
        <v>1390</v>
      </c>
      <c r="L1862" s="6" t="s">
        <v>1391</v>
      </c>
      <c r="M1862" s="7">
        <v>11</v>
      </c>
      <c r="N1862" s="7">
        <v>914</v>
      </c>
      <c r="P1862" s="7">
        <f t="shared" si="118"/>
        <v>914</v>
      </c>
      <c r="Q1862" s="9">
        <v>30543.3</v>
      </c>
      <c r="R1862" s="9">
        <f t="shared" si="119"/>
        <v>33.4171772428884</v>
      </c>
    </row>
    <row r="1863" spans="1:18" hidden="1" outlineLevel="2" x14ac:dyDescent="0.25">
      <c r="A1863" s="5" t="s">
        <v>18</v>
      </c>
      <c r="B1863" s="5" t="s">
        <v>19</v>
      </c>
      <c r="C1863" s="5" t="s">
        <v>1389</v>
      </c>
      <c r="D1863" s="5" t="s">
        <v>21</v>
      </c>
      <c r="E1863" s="5" t="s">
        <v>22</v>
      </c>
      <c r="F1863" s="5" t="s">
        <v>176</v>
      </c>
      <c r="G1863" s="12" t="s">
        <v>192</v>
      </c>
      <c r="H1863" s="6" t="s">
        <v>195</v>
      </c>
      <c r="I1863" s="5" t="s">
        <v>196</v>
      </c>
      <c r="J1863" s="5" t="s">
        <v>30</v>
      </c>
      <c r="K1863" s="6" t="s">
        <v>1390</v>
      </c>
      <c r="L1863" s="6" t="s">
        <v>1391</v>
      </c>
      <c r="M1863" s="7">
        <v>9</v>
      </c>
      <c r="N1863" s="7">
        <v>777</v>
      </c>
      <c r="P1863" s="7">
        <f t="shared" si="118"/>
        <v>777</v>
      </c>
      <c r="Q1863" s="9">
        <v>18276.96</v>
      </c>
      <c r="R1863" s="9">
        <f t="shared" si="119"/>
        <v>23.522471042471043</v>
      </c>
    </row>
    <row r="1864" spans="1:18" hidden="1" outlineLevel="2" x14ac:dyDescent="0.25">
      <c r="A1864" s="5" t="s">
        <v>18</v>
      </c>
      <c r="B1864" s="5" t="s">
        <v>19</v>
      </c>
      <c r="C1864" s="5" t="s">
        <v>1389</v>
      </c>
      <c r="D1864" s="5" t="s">
        <v>21</v>
      </c>
      <c r="E1864" s="5" t="s">
        <v>22</v>
      </c>
      <c r="F1864" s="5" t="s">
        <v>176</v>
      </c>
      <c r="G1864" s="12" t="s">
        <v>486</v>
      </c>
      <c r="H1864" s="6" t="s">
        <v>586</v>
      </c>
      <c r="I1864" s="5" t="s">
        <v>587</v>
      </c>
      <c r="J1864" s="5" t="s">
        <v>30</v>
      </c>
      <c r="K1864" s="6" t="s">
        <v>1390</v>
      </c>
      <c r="L1864" s="6" t="s">
        <v>1391</v>
      </c>
      <c r="M1864" s="7">
        <v>1</v>
      </c>
      <c r="N1864" s="7">
        <v>42</v>
      </c>
      <c r="P1864" s="7">
        <f t="shared" si="118"/>
        <v>42</v>
      </c>
      <c r="Q1864" s="9">
        <v>127.9</v>
      </c>
      <c r="R1864" s="9">
        <f t="shared" si="119"/>
        <v>3.0452380952380955</v>
      </c>
    </row>
    <row r="1865" spans="1:18" hidden="1" outlineLevel="2" x14ac:dyDescent="0.25">
      <c r="A1865" s="5" t="s">
        <v>18</v>
      </c>
      <c r="B1865" s="5" t="s">
        <v>19</v>
      </c>
      <c r="C1865" s="5" t="s">
        <v>1389</v>
      </c>
      <c r="D1865" s="5" t="s">
        <v>21</v>
      </c>
      <c r="E1865" s="5" t="s">
        <v>22</v>
      </c>
      <c r="F1865" s="5" t="s">
        <v>176</v>
      </c>
      <c r="G1865" s="12" t="s">
        <v>197</v>
      </c>
      <c r="H1865" s="6" t="s">
        <v>1444</v>
      </c>
      <c r="I1865" s="5" t="s">
        <v>1445</v>
      </c>
      <c r="J1865" s="5" t="s">
        <v>48</v>
      </c>
      <c r="K1865" s="6" t="s">
        <v>1390</v>
      </c>
      <c r="L1865" s="6" t="s">
        <v>1391</v>
      </c>
      <c r="O1865" s="7">
        <v>373</v>
      </c>
      <c r="P1865" s="7">
        <f t="shared" si="118"/>
        <v>373</v>
      </c>
      <c r="Q1865" s="9">
        <v>7350.8</v>
      </c>
      <c r="R1865" s="9">
        <f t="shared" si="119"/>
        <v>19.707238605898123</v>
      </c>
    </row>
    <row r="1866" spans="1:18" hidden="1" outlineLevel="2" x14ac:dyDescent="0.25">
      <c r="A1866" s="5" t="s">
        <v>18</v>
      </c>
      <c r="B1866" s="5" t="s">
        <v>19</v>
      </c>
      <c r="C1866" s="5" t="s">
        <v>1389</v>
      </c>
      <c r="D1866" s="5" t="s">
        <v>21</v>
      </c>
      <c r="E1866" s="5" t="s">
        <v>22</v>
      </c>
      <c r="F1866" s="5" t="s">
        <v>176</v>
      </c>
      <c r="G1866" s="12" t="s">
        <v>197</v>
      </c>
      <c r="H1866" s="6" t="s">
        <v>1446</v>
      </c>
      <c r="I1866" s="5" t="s">
        <v>1447</v>
      </c>
      <c r="J1866" s="5" t="s">
        <v>49</v>
      </c>
      <c r="K1866" s="6" t="s">
        <v>1390</v>
      </c>
      <c r="L1866" s="6" t="s">
        <v>1391</v>
      </c>
      <c r="O1866" s="7">
        <v>369</v>
      </c>
      <c r="P1866" s="7">
        <f t="shared" si="118"/>
        <v>369</v>
      </c>
      <c r="Q1866" s="9">
        <v>4947.8</v>
      </c>
      <c r="R1866" s="9">
        <f t="shared" si="119"/>
        <v>13.408672086720868</v>
      </c>
    </row>
    <row r="1867" spans="1:18" hidden="1" outlineLevel="2" x14ac:dyDescent="0.25">
      <c r="A1867" s="5" t="s">
        <v>18</v>
      </c>
      <c r="B1867" s="5" t="s">
        <v>19</v>
      </c>
      <c r="C1867" s="5" t="s">
        <v>1389</v>
      </c>
      <c r="D1867" s="5" t="s">
        <v>21</v>
      </c>
      <c r="E1867" s="5" t="s">
        <v>22</v>
      </c>
      <c r="F1867" s="5" t="s">
        <v>176</v>
      </c>
      <c r="G1867" s="12" t="s">
        <v>197</v>
      </c>
      <c r="H1867" s="6" t="s">
        <v>1448</v>
      </c>
      <c r="I1867" s="5" t="s">
        <v>1449</v>
      </c>
      <c r="J1867" s="5" t="s">
        <v>49</v>
      </c>
      <c r="K1867" s="6" t="s">
        <v>1390</v>
      </c>
      <c r="L1867" s="6" t="s">
        <v>1391</v>
      </c>
      <c r="O1867" s="7">
        <v>540</v>
      </c>
      <c r="P1867" s="7">
        <f t="shared" si="118"/>
        <v>540</v>
      </c>
      <c r="Q1867" s="9">
        <v>4357.46</v>
      </c>
      <c r="R1867" s="9">
        <f t="shared" si="119"/>
        <v>8.0693703703703701</v>
      </c>
    </row>
    <row r="1868" spans="1:18" hidden="1" outlineLevel="2" x14ac:dyDescent="0.25">
      <c r="A1868" s="5" t="s">
        <v>18</v>
      </c>
      <c r="B1868" s="5" t="s">
        <v>19</v>
      </c>
      <c r="C1868" s="5" t="s">
        <v>1389</v>
      </c>
      <c r="D1868" s="5" t="s">
        <v>21</v>
      </c>
      <c r="E1868" s="5" t="s">
        <v>22</v>
      </c>
      <c r="F1868" s="5" t="s">
        <v>176</v>
      </c>
      <c r="G1868" s="12" t="s">
        <v>197</v>
      </c>
      <c r="H1868" s="6" t="s">
        <v>1448</v>
      </c>
      <c r="I1868" s="5" t="s">
        <v>1449</v>
      </c>
      <c r="J1868" s="5" t="s">
        <v>47</v>
      </c>
      <c r="K1868" s="6" t="s">
        <v>1390</v>
      </c>
      <c r="L1868" s="6" t="s">
        <v>1391</v>
      </c>
      <c r="O1868" s="7">
        <v>158</v>
      </c>
      <c r="P1868" s="7">
        <f t="shared" si="118"/>
        <v>158</v>
      </c>
      <c r="Q1868" s="9">
        <v>2904.97</v>
      </c>
      <c r="R1868" s="9">
        <f t="shared" si="119"/>
        <v>18.385886075949365</v>
      </c>
    </row>
    <row r="1869" spans="1:18" hidden="1" outlineLevel="2" x14ac:dyDescent="0.25">
      <c r="A1869" s="5" t="s">
        <v>18</v>
      </c>
      <c r="B1869" s="5" t="s">
        <v>19</v>
      </c>
      <c r="C1869" s="5" t="s">
        <v>1389</v>
      </c>
      <c r="D1869" s="5" t="s">
        <v>21</v>
      </c>
      <c r="E1869" s="5" t="s">
        <v>22</v>
      </c>
      <c r="F1869" s="5" t="s">
        <v>176</v>
      </c>
      <c r="G1869" s="12" t="s">
        <v>197</v>
      </c>
      <c r="H1869" s="6" t="s">
        <v>1450</v>
      </c>
      <c r="I1869" s="5" t="s">
        <v>1451</v>
      </c>
      <c r="J1869" s="5" t="s">
        <v>49</v>
      </c>
      <c r="K1869" s="6" t="s">
        <v>1390</v>
      </c>
      <c r="L1869" s="6" t="s">
        <v>1391</v>
      </c>
      <c r="O1869" s="7">
        <v>164</v>
      </c>
      <c r="P1869" s="7">
        <f t="shared" si="118"/>
        <v>164</v>
      </c>
      <c r="Q1869" s="9">
        <v>3191.27</v>
      </c>
      <c r="R1869" s="9">
        <f t="shared" si="119"/>
        <v>19.458963414634145</v>
      </c>
    </row>
    <row r="1870" spans="1:18" hidden="1" outlineLevel="2" x14ac:dyDescent="0.25">
      <c r="A1870" s="5" t="s">
        <v>18</v>
      </c>
      <c r="B1870" s="5" t="s">
        <v>19</v>
      </c>
      <c r="C1870" s="5" t="s">
        <v>1389</v>
      </c>
      <c r="D1870" s="5" t="s">
        <v>21</v>
      </c>
      <c r="E1870" s="5" t="s">
        <v>22</v>
      </c>
      <c r="F1870" s="5" t="s">
        <v>176</v>
      </c>
      <c r="G1870" s="12" t="s">
        <v>197</v>
      </c>
      <c r="H1870" s="6" t="s">
        <v>1450</v>
      </c>
      <c r="I1870" s="5" t="s">
        <v>1451</v>
      </c>
      <c r="J1870" s="5" t="s">
        <v>47</v>
      </c>
      <c r="K1870" s="6" t="s">
        <v>1390</v>
      </c>
      <c r="L1870" s="6" t="s">
        <v>1391</v>
      </c>
      <c r="O1870" s="7">
        <v>37</v>
      </c>
      <c r="P1870" s="7">
        <f t="shared" si="118"/>
        <v>37</v>
      </c>
      <c r="Q1870" s="9">
        <v>354.58</v>
      </c>
      <c r="R1870" s="9">
        <f t="shared" si="119"/>
        <v>9.5832432432432419</v>
      </c>
    </row>
    <row r="1871" spans="1:18" hidden="1" outlineLevel="2" x14ac:dyDescent="0.25">
      <c r="A1871" s="5" t="s">
        <v>18</v>
      </c>
      <c r="B1871" s="5" t="s">
        <v>19</v>
      </c>
      <c r="C1871" s="5" t="s">
        <v>1389</v>
      </c>
      <c r="D1871" s="5" t="s">
        <v>21</v>
      </c>
      <c r="E1871" s="5" t="s">
        <v>22</v>
      </c>
      <c r="F1871" s="5" t="s">
        <v>176</v>
      </c>
      <c r="G1871" s="12" t="s">
        <v>197</v>
      </c>
      <c r="H1871" s="6" t="s">
        <v>1452</v>
      </c>
      <c r="I1871" s="5" t="s">
        <v>1453</v>
      </c>
      <c r="J1871" s="5" t="s">
        <v>49</v>
      </c>
      <c r="K1871" s="6" t="s">
        <v>1390</v>
      </c>
      <c r="L1871" s="6" t="s">
        <v>1391</v>
      </c>
      <c r="O1871" s="7">
        <v>766</v>
      </c>
      <c r="P1871" s="7">
        <f t="shared" si="118"/>
        <v>766</v>
      </c>
      <c r="Q1871" s="9">
        <v>4788.72</v>
      </c>
      <c r="R1871" s="9">
        <f t="shared" si="119"/>
        <v>6.2515926892950393</v>
      </c>
    </row>
    <row r="1872" spans="1:18" hidden="1" outlineLevel="2" x14ac:dyDescent="0.25">
      <c r="A1872" s="5" t="s">
        <v>18</v>
      </c>
      <c r="B1872" s="5" t="s">
        <v>19</v>
      </c>
      <c r="C1872" s="5" t="s">
        <v>1389</v>
      </c>
      <c r="D1872" s="5" t="s">
        <v>21</v>
      </c>
      <c r="E1872" s="5" t="s">
        <v>22</v>
      </c>
      <c r="F1872" s="5" t="s">
        <v>176</v>
      </c>
      <c r="G1872" s="12" t="s">
        <v>197</v>
      </c>
      <c r="H1872" s="6" t="s">
        <v>1452</v>
      </c>
      <c r="I1872" s="5" t="s">
        <v>1453</v>
      </c>
      <c r="J1872" s="5" t="s">
        <v>47</v>
      </c>
      <c r="K1872" s="6" t="s">
        <v>1390</v>
      </c>
      <c r="L1872" s="6" t="s">
        <v>1391</v>
      </c>
      <c r="O1872" s="7">
        <v>20</v>
      </c>
      <c r="P1872" s="7">
        <f t="shared" ref="P1872:P1923" si="120">SUM(N1872:O1872)</f>
        <v>20</v>
      </c>
      <c r="Q1872" s="9">
        <v>532.07000000000005</v>
      </c>
      <c r="R1872" s="9">
        <f t="shared" ref="R1872:R1922" si="121">Q1872/P1872</f>
        <v>26.603500000000004</v>
      </c>
    </row>
    <row r="1873" spans="1:18" hidden="1" outlineLevel="2" x14ac:dyDescent="0.25">
      <c r="A1873" s="5" t="s">
        <v>18</v>
      </c>
      <c r="B1873" s="5" t="s">
        <v>19</v>
      </c>
      <c r="C1873" s="5" t="s">
        <v>1389</v>
      </c>
      <c r="D1873" s="5" t="s">
        <v>21</v>
      </c>
      <c r="E1873" s="5" t="s">
        <v>22</v>
      </c>
      <c r="F1873" s="5" t="s">
        <v>176</v>
      </c>
      <c r="G1873" s="12" t="s">
        <v>197</v>
      </c>
      <c r="H1873" s="6" t="s">
        <v>200</v>
      </c>
      <c r="I1873" s="5" t="s">
        <v>201</v>
      </c>
      <c r="J1873" s="5" t="s">
        <v>27</v>
      </c>
      <c r="K1873" s="6" t="s">
        <v>1390</v>
      </c>
      <c r="L1873" s="6" t="s">
        <v>1391</v>
      </c>
      <c r="M1873" s="7">
        <v>44</v>
      </c>
      <c r="N1873" s="7">
        <v>1609</v>
      </c>
      <c r="P1873" s="7">
        <f t="shared" si="120"/>
        <v>1609</v>
      </c>
      <c r="Q1873" s="9">
        <v>46750.66</v>
      </c>
      <c r="R1873" s="9">
        <f t="shared" si="121"/>
        <v>29.05572405220634</v>
      </c>
    </row>
    <row r="1874" spans="1:18" hidden="1" outlineLevel="2" x14ac:dyDescent="0.25">
      <c r="A1874" s="5" t="s">
        <v>18</v>
      </c>
      <c r="B1874" s="5" t="s">
        <v>19</v>
      </c>
      <c r="C1874" s="5" t="s">
        <v>1389</v>
      </c>
      <c r="D1874" s="5" t="s">
        <v>21</v>
      </c>
      <c r="E1874" s="5" t="s">
        <v>22</v>
      </c>
      <c r="F1874" s="5" t="s">
        <v>176</v>
      </c>
      <c r="G1874" s="12" t="s">
        <v>197</v>
      </c>
      <c r="H1874" s="6" t="s">
        <v>202</v>
      </c>
      <c r="I1874" s="5" t="s">
        <v>203</v>
      </c>
      <c r="J1874" s="5" t="s">
        <v>30</v>
      </c>
      <c r="K1874" s="6" t="s">
        <v>1390</v>
      </c>
      <c r="L1874" s="6" t="s">
        <v>1391</v>
      </c>
      <c r="M1874" s="7">
        <v>17</v>
      </c>
      <c r="N1874" s="7">
        <v>2191</v>
      </c>
      <c r="P1874" s="7">
        <f t="shared" si="120"/>
        <v>2191</v>
      </c>
      <c r="Q1874" s="9">
        <v>54911.83</v>
      </c>
      <c r="R1874" s="9">
        <f t="shared" si="121"/>
        <v>25.062450935645824</v>
      </c>
    </row>
    <row r="1875" spans="1:18" hidden="1" outlineLevel="2" x14ac:dyDescent="0.25">
      <c r="A1875" s="5" t="s">
        <v>18</v>
      </c>
      <c r="B1875" s="5" t="s">
        <v>19</v>
      </c>
      <c r="C1875" s="5" t="s">
        <v>1389</v>
      </c>
      <c r="D1875" s="5" t="s">
        <v>21</v>
      </c>
      <c r="E1875" s="5" t="s">
        <v>22</v>
      </c>
      <c r="F1875" s="5" t="s">
        <v>176</v>
      </c>
      <c r="G1875" s="12" t="s">
        <v>197</v>
      </c>
      <c r="H1875" s="6" t="s">
        <v>388</v>
      </c>
      <c r="I1875" s="5" t="s">
        <v>389</v>
      </c>
      <c r="J1875" s="5" t="s">
        <v>42</v>
      </c>
      <c r="K1875" s="6" t="s">
        <v>1390</v>
      </c>
      <c r="L1875" s="6" t="s">
        <v>1391</v>
      </c>
      <c r="M1875" s="7">
        <v>1</v>
      </c>
      <c r="N1875" s="7">
        <v>143</v>
      </c>
      <c r="P1875" s="7">
        <f t="shared" si="120"/>
        <v>143</v>
      </c>
      <c r="Q1875" s="9">
        <v>1977.52</v>
      </c>
      <c r="R1875" s="9">
        <f t="shared" si="121"/>
        <v>13.828811188811189</v>
      </c>
    </row>
    <row r="1876" spans="1:18" hidden="1" outlineLevel="2" x14ac:dyDescent="0.25">
      <c r="A1876" s="5" t="s">
        <v>18</v>
      </c>
      <c r="B1876" s="5" t="s">
        <v>19</v>
      </c>
      <c r="C1876" s="5" t="s">
        <v>1389</v>
      </c>
      <c r="D1876" s="5" t="s">
        <v>21</v>
      </c>
      <c r="E1876" s="5" t="s">
        <v>22</v>
      </c>
      <c r="F1876" s="5" t="s">
        <v>176</v>
      </c>
      <c r="G1876" s="12" t="s">
        <v>204</v>
      </c>
      <c r="H1876" s="6" t="s">
        <v>1454</v>
      </c>
      <c r="I1876" s="5" t="s">
        <v>1455</v>
      </c>
      <c r="J1876" s="5" t="s">
        <v>49</v>
      </c>
      <c r="K1876" s="6" t="s">
        <v>1390</v>
      </c>
      <c r="L1876" s="6" t="s">
        <v>1391</v>
      </c>
      <c r="O1876" s="7">
        <v>834</v>
      </c>
      <c r="P1876" s="7">
        <f t="shared" si="120"/>
        <v>834</v>
      </c>
      <c r="Q1876" s="9">
        <v>7968.92</v>
      </c>
      <c r="R1876" s="9">
        <f t="shared" si="121"/>
        <v>9.5550599520383699</v>
      </c>
    </row>
    <row r="1877" spans="1:18" hidden="1" outlineLevel="2" x14ac:dyDescent="0.25">
      <c r="A1877" s="5" t="s">
        <v>18</v>
      </c>
      <c r="B1877" s="5" t="s">
        <v>19</v>
      </c>
      <c r="C1877" s="5" t="s">
        <v>1389</v>
      </c>
      <c r="D1877" s="5" t="s">
        <v>21</v>
      </c>
      <c r="E1877" s="5" t="s">
        <v>22</v>
      </c>
      <c r="F1877" s="5" t="s">
        <v>176</v>
      </c>
      <c r="G1877" s="12" t="s">
        <v>204</v>
      </c>
      <c r="H1877" s="6" t="s">
        <v>209</v>
      </c>
      <c r="I1877" s="5" t="s">
        <v>210</v>
      </c>
      <c r="J1877" s="5" t="s">
        <v>27</v>
      </c>
      <c r="K1877" s="6" t="s">
        <v>1390</v>
      </c>
      <c r="L1877" s="6" t="s">
        <v>1391</v>
      </c>
      <c r="M1877" s="7">
        <v>13</v>
      </c>
      <c r="N1877" s="7">
        <v>417</v>
      </c>
      <c r="P1877" s="7">
        <f t="shared" si="120"/>
        <v>417</v>
      </c>
      <c r="Q1877" s="9">
        <v>16165.31</v>
      </c>
      <c r="R1877" s="9">
        <f t="shared" si="121"/>
        <v>38.765731414868107</v>
      </c>
    </row>
    <row r="1878" spans="1:18" hidden="1" outlineLevel="2" x14ac:dyDescent="0.25">
      <c r="A1878" s="5" t="s">
        <v>18</v>
      </c>
      <c r="B1878" s="5" t="s">
        <v>19</v>
      </c>
      <c r="C1878" s="5" t="s">
        <v>1389</v>
      </c>
      <c r="D1878" s="5" t="s">
        <v>21</v>
      </c>
      <c r="E1878" s="5" t="s">
        <v>22</v>
      </c>
      <c r="F1878" s="5" t="s">
        <v>176</v>
      </c>
      <c r="G1878" s="12" t="s">
        <v>204</v>
      </c>
      <c r="H1878" s="6" t="s">
        <v>493</v>
      </c>
      <c r="I1878" s="5" t="s">
        <v>494</v>
      </c>
      <c r="J1878" s="5" t="s">
        <v>30</v>
      </c>
      <c r="K1878" s="6" t="s">
        <v>1390</v>
      </c>
      <c r="L1878" s="6" t="s">
        <v>1391</v>
      </c>
      <c r="M1878" s="7">
        <v>1</v>
      </c>
      <c r="N1878" s="7">
        <v>212</v>
      </c>
      <c r="P1878" s="7">
        <f t="shared" si="120"/>
        <v>212</v>
      </c>
      <c r="Q1878" s="9">
        <v>240.79</v>
      </c>
      <c r="R1878" s="9">
        <f t="shared" si="121"/>
        <v>1.1358018867924529</v>
      </c>
    </row>
    <row r="1879" spans="1:18" hidden="1" outlineLevel="2" x14ac:dyDescent="0.25">
      <c r="A1879" s="5" t="s">
        <v>18</v>
      </c>
      <c r="B1879" s="5" t="s">
        <v>19</v>
      </c>
      <c r="C1879" s="5" t="s">
        <v>1389</v>
      </c>
      <c r="D1879" s="5" t="s">
        <v>21</v>
      </c>
      <c r="E1879" s="5" t="s">
        <v>22</v>
      </c>
      <c r="F1879" s="5" t="s">
        <v>176</v>
      </c>
      <c r="G1879" s="12" t="s">
        <v>211</v>
      </c>
      <c r="H1879" s="6" t="s">
        <v>212</v>
      </c>
      <c r="I1879" s="5" t="s">
        <v>213</v>
      </c>
      <c r="J1879" s="5" t="s">
        <v>27</v>
      </c>
      <c r="K1879" s="6" t="s">
        <v>1390</v>
      </c>
      <c r="L1879" s="6" t="s">
        <v>1391</v>
      </c>
      <c r="M1879" s="7">
        <v>20</v>
      </c>
      <c r="N1879" s="7">
        <v>763</v>
      </c>
      <c r="P1879" s="7">
        <f t="shared" si="120"/>
        <v>763</v>
      </c>
      <c r="Q1879" s="9">
        <v>13583.46</v>
      </c>
      <c r="R1879" s="9">
        <f t="shared" si="121"/>
        <v>17.802699868938401</v>
      </c>
    </row>
    <row r="1880" spans="1:18" hidden="1" outlineLevel="2" x14ac:dyDescent="0.25">
      <c r="A1880" s="5" t="s">
        <v>18</v>
      </c>
      <c r="B1880" s="5" t="s">
        <v>19</v>
      </c>
      <c r="C1880" s="5" t="s">
        <v>1389</v>
      </c>
      <c r="D1880" s="5" t="s">
        <v>21</v>
      </c>
      <c r="E1880" s="5" t="s">
        <v>22</v>
      </c>
      <c r="F1880" s="5" t="s">
        <v>176</v>
      </c>
      <c r="G1880" s="12" t="s">
        <v>211</v>
      </c>
      <c r="H1880" s="6" t="s">
        <v>214</v>
      </c>
      <c r="I1880" s="5" t="s">
        <v>215</v>
      </c>
      <c r="J1880" s="5" t="s">
        <v>30</v>
      </c>
      <c r="K1880" s="6" t="s">
        <v>1390</v>
      </c>
      <c r="L1880" s="6" t="s">
        <v>1391</v>
      </c>
      <c r="M1880" s="7">
        <v>2</v>
      </c>
      <c r="N1880" s="7">
        <v>229</v>
      </c>
      <c r="P1880" s="7">
        <f t="shared" si="120"/>
        <v>229</v>
      </c>
      <c r="Q1880" s="9">
        <v>3487.52</v>
      </c>
      <c r="R1880" s="9">
        <f t="shared" si="121"/>
        <v>15.229344978165939</v>
      </c>
    </row>
    <row r="1881" spans="1:18" hidden="1" outlineLevel="2" x14ac:dyDescent="0.25">
      <c r="A1881" s="5" t="s">
        <v>18</v>
      </c>
      <c r="B1881" s="5" t="s">
        <v>19</v>
      </c>
      <c r="C1881" s="5" t="s">
        <v>1389</v>
      </c>
      <c r="D1881" s="5" t="s">
        <v>21</v>
      </c>
      <c r="E1881" s="5" t="s">
        <v>22</v>
      </c>
      <c r="F1881" s="5" t="s">
        <v>176</v>
      </c>
      <c r="G1881" s="12" t="s">
        <v>216</v>
      </c>
      <c r="H1881" s="6" t="s">
        <v>1456</v>
      </c>
      <c r="I1881" s="5" t="s">
        <v>1457</v>
      </c>
      <c r="J1881" s="5" t="s">
        <v>49</v>
      </c>
      <c r="K1881" s="6" t="s">
        <v>1390</v>
      </c>
      <c r="L1881" s="6" t="s">
        <v>1391</v>
      </c>
      <c r="O1881" s="7">
        <v>656</v>
      </c>
      <c r="P1881" s="7">
        <f t="shared" si="120"/>
        <v>656</v>
      </c>
      <c r="Q1881" s="9">
        <v>1871.48</v>
      </c>
      <c r="R1881" s="9">
        <f t="shared" si="121"/>
        <v>2.8528658536585367</v>
      </c>
    </row>
    <row r="1882" spans="1:18" hidden="1" outlineLevel="2" x14ac:dyDescent="0.25">
      <c r="A1882" s="5" t="s">
        <v>18</v>
      </c>
      <c r="B1882" s="5" t="s">
        <v>19</v>
      </c>
      <c r="C1882" s="5" t="s">
        <v>1389</v>
      </c>
      <c r="D1882" s="5" t="s">
        <v>21</v>
      </c>
      <c r="E1882" s="5" t="s">
        <v>22</v>
      </c>
      <c r="F1882" s="5" t="s">
        <v>176</v>
      </c>
      <c r="G1882" s="12" t="s">
        <v>216</v>
      </c>
      <c r="H1882" s="6" t="s">
        <v>1456</v>
      </c>
      <c r="I1882" s="5" t="s">
        <v>1457</v>
      </c>
      <c r="J1882" s="5" t="s">
        <v>47</v>
      </c>
      <c r="K1882" s="6" t="s">
        <v>1390</v>
      </c>
      <c r="L1882" s="6" t="s">
        <v>1391</v>
      </c>
      <c r="O1882" s="7">
        <v>188</v>
      </c>
      <c r="P1882" s="7">
        <f t="shared" si="120"/>
        <v>188</v>
      </c>
      <c r="Q1882" s="9">
        <v>467.86</v>
      </c>
      <c r="R1882" s="9">
        <f t="shared" si="121"/>
        <v>2.4886170212765957</v>
      </c>
    </row>
    <row r="1883" spans="1:18" hidden="1" outlineLevel="2" x14ac:dyDescent="0.25">
      <c r="A1883" s="5" t="s">
        <v>18</v>
      </c>
      <c r="B1883" s="5" t="s">
        <v>19</v>
      </c>
      <c r="C1883" s="5" t="s">
        <v>1389</v>
      </c>
      <c r="D1883" s="5" t="s">
        <v>21</v>
      </c>
      <c r="E1883" s="5" t="s">
        <v>22</v>
      </c>
      <c r="F1883" s="5" t="s">
        <v>176</v>
      </c>
      <c r="G1883" s="12" t="s">
        <v>216</v>
      </c>
      <c r="H1883" s="6" t="s">
        <v>1458</v>
      </c>
      <c r="I1883" s="5" t="s">
        <v>1459</v>
      </c>
      <c r="J1883" s="5" t="s">
        <v>47</v>
      </c>
      <c r="K1883" s="6" t="s">
        <v>1390</v>
      </c>
      <c r="L1883" s="6" t="s">
        <v>1391</v>
      </c>
      <c r="O1883" s="7">
        <v>50</v>
      </c>
      <c r="P1883" s="7">
        <f t="shared" si="120"/>
        <v>50</v>
      </c>
      <c r="Q1883" s="9">
        <v>43.75</v>
      </c>
      <c r="R1883" s="9">
        <f t="shared" si="121"/>
        <v>0.875</v>
      </c>
    </row>
    <row r="1884" spans="1:18" hidden="1" outlineLevel="2" x14ac:dyDescent="0.25">
      <c r="A1884" s="5" t="s">
        <v>18</v>
      </c>
      <c r="B1884" s="5" t="s">
        <v>19</v>
      </c>
      <c r="C1884" s="5" t="s">
        <v>1389</v>
      </c>
      <c r="D1884" s="5" t="s">
        <v>21</v>
      </c>
      <c r="E1884" s="5" t="s">
        <v>22</v>
      </c>
      <c r="F1884" s="5" t="s">
        <v>176</v>
      </c>
      <c r="G1884" s="12" t="s">
        <v>216</v>
      </c>
      <c r="H1884" s="6" t="s">
        <v>1458</v>
      </c>
      <c r="I1884" s="5" t="s">
        <v>1459</v>
      </c>
      <c r="J1884" s="5" t="s">
        <v>49</v>
      </c>
      <c r="K1884" s="6" t="s">
        <v>1390</v>
      </c>
      <c r="L1884" s="6" t="s">
        <v>1391</v>
      </c>
      <c r="O1884" s="7">
        <v>111</v>
      </c>
      <c r="P1884" s="7">
        <f t="shared" si="120"/>
        <v>111</v>
      </c>
      <c r="Q1884" s="9">
        <v>4145.97</v>
      </c>
      <c r="R1884" s="9">
        <f t="shared" si="121"/>
        <v>37.351081081081084</v>
      </c>
    </row>
    <row r="1885" spans="1:18" hidden="1" outlineLevel="2" x14ac:dyDescent="0.25">
      <c r="A1885" s="5" t="s">
        <v>18</v>
      </c>
      <c r="B1885" s="5" t="s">
        <v>19</v>
      </c>
      <c r="C1885" s="5" t="s">
        <v>1389</v>
      </c>
      <c r="D1885" s="5" t="s">
        <v>21</v>
      </c>
      <c r="E1885" s="5" t="s">
        <v>22</v>
      </c>
      <c r="F1885" s="5" t="s">
        <v>176</v>
      </c>
      <c r="G1885" s="12" t="s">
        <v>216</v>
      </c>
      <c r="H1885" s="6" t="s">
        <v>394</v>
      </c>
      <c r="I1885" s="5" t="s">
        <v>395</v>
      </c>
      <c r="J1885" s="5" t="s">
        <v>27</v>
      </c>
      <c r="K1885" s="6" t="s">
        <v>1390</v>
      </c>
      <c r="L1885" s="6" t="s">
        <v>1391</v>
      </c>
      <c r="M1885" s="7">
        <v>7</v>
      </c>
      <c r="N1885" s="7">
        <v>394</v>
      </c>
      <c r="P1885" s="7">
        <f t="shared" si="120"/>
        <v>394</v>
      </c>
      <c r="Q1885" s="9">
        <v>10865.88</v>
      </c>
      <c r="R1885" s="9">
        <f t="shared" si="121"/>
        <v>27.578375634517766</v>
      </c>
    </row>
    <row r="1886" spans="1:18" hidden="1" outlineLevel="2" x14ac:dyDescent="0.25">
      <c r="A1886" s="5" t="s">
        <v>18</v>
      </c>
      <c r="B1886" s="5" t="s">
        <v>19</v>
      </c>
      <c r="C1886" s="5" t="s">
        <v>1389</v>
      </c>
      <c r="D1886" s="5" t="s">
        <v>21</v>
      </c>
      <c r="E1886" s="5" t="s">
        <v>22</v>
      </c>
      <c r="F1886" s="5" t="s">
        <v>176</v>
      </c>
      <c r="G1886" s="12" t="s">
        <v>216</v>
      </c>
      <c r="H1886" s="6" t="s">
        <v>219</v>
      </c>
      <c r="I1886" s="5" t="s">
        <v>220</v>
      </c>
      <c r="J1886" s="5" t="s">
        <v>30</v>
      </c>
      <c r="K1886" s="6" t="s">
        <v>1390</v>
      </c>
      <c r="L1886" s="6" t="s">
        <v>1391</v>
      </c>
      <c r="M1886" s="7">
        <v>2</v>
      </c>
      <c r="N1886" s="7">
        <v>326</v>
      </c>
      <c r="P1886" s="7">
        <f t="shared" si="120"/>
        <v>326</v>
      </c>
      <c r="Q1886" s="9">
        <v>537.84</v>
      </c>
      <c r="R1886" s="9">
        <f t="shared" si="121"/>
        <v>1.6498159509202455</v>
      </c>
    </row>
    <row r="1887" spans="1:18" hidden="1" outlineLevel="2" x14ac:dyDescent="0.25">
      <c r="A1887" s="5" t="s">
        <v>18</v>
      </c>
      <c r="B1887" s="5" t="s">
        <v>19</v>
      </c>
      <c r="C1887" s="5" t="s">
        <v>1389</v>
      </c>
      <c r="D1887" s="5" t="s">
        <v>21</v>
      </c>
      <c r="E1887" s="5" t="s">
        <v>22</v>
      </c>
      <c r="F1887" s="5" t="s">
        <v>221</v>
      </c>
      <c r="G1887" s="12" t="s">
        <v>222</v>
      </c>
      <c r="H1887" s="6" t="s">
        <v>223</v>
      </c>
      <c r="I1887" s="5" t="s">
        <v>224</v>
      </c>
      <c r="J1887" s="5" t="s">
        <v>27</v>
      </c>
      <c r="K1887" s="6" t="s">
        <v>1390</v>
      </c>
      <c r="L1887" s="6" t="s">
        <v>1391</v>
      </c>
      <c r="M1887" s="7">
        <v>11</v>
      </c>
      <c r="N1887" s="7">
        <v>252</v>
      </c>
      <c r="P1887" s="7">
        <f t="shared" si="120"/>
        <v>252</v>
      </c>
      <c r="Q1887" s="9">
        <v>5281.76</v>
      </c>
      <c r="R1887" s="9">
        <f t="shared" si="121"/>
        <v>20.959365079365082</v>
      </c>
    </row>
    <row r="1888" spans="1:18" hidden="1" outlineLevel="2" x14ac:dyDescent="0.25">
      <c r="A1888" s="5" t="s">
        <v>18</v>
      </c>
      <c r="B1888" s="5" t="s">
        <v>19</v>
      </c>
      <c r="C1888" s="5" t="s">
        <v>1389</v>
      </c>
      <c r="D1888" s="5" t="s">
        <v>21</v>
      </c>
      <c r="E1888" s="5" t="s">
        <v>22</v>
      </c>
      <c r="F1888" s="5" t="s">
        <v>221</v>
      </c>
      <c r="G1888" s="12" t="s">
        <v>222</v>
      </c>
      <c r="H1888" s="6" t="s">
        <v>600</v>
      </c>
      <c r="I1888" s="5" t="s">
        <v>601</v>
      </c>
      <c r="J1888" s="5" t="s">
        <v>30</v>
      </c>
      <c r="K1888" s="6" t="s">
        <v>1390</v>
      </c>
      <c r="L1888" s="6" t="s">
        <v>1391</v>
      </c>
      <c r="M1888" s="7">
        <v>1</v>
      </c>
      <c r="N1888" s="7">
        <v>75</v>
      </c>
      <c r="P1888" s="7">
        <f t="shared" si="120"/>
        <v>75</v>
      </c>
      <c r="Q1888" s="9">
        <v>8858.9</v>
      </c>
      <c r="R1888" s="9">
        <f t="shared" si="121"/>
        <v>118.11866666666666</v>
      </c>
    </row>
    <row r="1889" spans="1:18" hidden="1" outlineLevel="2" x14ac:dyDescent="0.25">
      <c r="A1889" s="5" t="s">
        <v>18</v>
      </c>
      <c r="B1889" s="5" t="s">
        <v>19</v>
      </c>
      <c r="C1889" s="5" t="s">
        <v>1389</v>
      </c>
      <c r="D1889" s="5" t="s">
        <v>21</v>
      </c>
      <c r="E1889" s="5" t="s">
        <v>22</v>
      </c>
      <c r="F1889" s="5" t="s">
        <v>221</v>
      </c>
      <c r="G1889" s="12" t="s">
        <v>225</v>
      </c>
      <c r="H1889" s="6" t="s">
        <v>1006</v>
      </c>
      <c r="I1889" s="5" t="s">
        <v>1007</v>
      </c>
      <c r="J1889" s="5" t="s">
        <v>49</v>
      </c>
      <c r="K1889" s="6" t="s">
        <v>1390</v>
      </c>
      <c r="L1889" s="6" t="s">
        <v>1391</v>
      </c>
      <c r="O1889" s="7">
        <v>120</v>
      </c>
      <c r="P1889" s="7">
        <f t="shared" si="120"/>
        <v>120</v>
      </c>
      <c r="Q1889" s="9">
        <v>1053.0999999999999</v>
      </c>
      <c r="R1889" s="9">
        <f t="shared" si="121"/>
        <v>8.7758333333333329</v>
      </c>
    </row>
    <row r="1890" spans="1:18" hidden="1" outlineLevel="2" x14ac:dyDescent="0.25">
      <c r="A1890" s="5" t="s">
        <v>18</v>
      </c>
      <c r="B1890" s="5" t="s">
        <v>19</v>
      </c>
      <c r="C1890" s="5" t="s">
        <v>1389</v>
      </c>
      <c r="D1890" s="5" t="s">
        <v>21</v>
      </c>
      <c r="E1890" s="5" t="s">
        <v>22</v>
      </c>
      <c r="F1890" s="5" t="s">
        <v>221</v>
      </c>
      <c r="G1890" s="12" t="s">
        <v>225</v>
      </c>
      <c r="H1890" s="6" t="s">
        <v>1460</v>
      </c>
      <c r="I1890" s="5" t="s">
        <v>1461</v>
      </c>
      <c r="J1890" s="5" t="s">
        <v>49</v>
      </c>
      <c r="K1890" s="6" t="s">
        <v>1390</v>
      </c>
      <c r="L1890" s="6" t="s">
        <v>1391</v>
      </c>
      <c r="O1890" s="7">
        <v>207</v>
      </c>
      <c r="P1890" s="7">
        <f t="shared" si="120"/>
        <v>207</v>
      </c>
      <c r="Q1890" s="9">
        <v>12078.7</v>
      </c>
      <c r="R1890" s="9">
        <f t="shared" si="121"/>
        <v>58.351207729468605</v>
      </c>
    </row>
    <row r="1891" spans="1:18" hidden="1" outlineLevel="2" x14ac:dyDescent="0.25">
      <c r="A1891" s="5" t="s">
        <v>18</v>
      </c>
      <c r="B1891" s="5" t="s">
        <v>19</v>
      </c>
      <c r="C1891" s="5" t="s">
        <v>1389</v>
      </c>
      <c r="D1891" s="5" t="s">
        <v>21</v>
      </c>
      <c r="E1891" s="5" t="s">
        <v>22</v>
      </c>
      <c r="F1891" s="5" t="s">
        <v>221</v>
      </c>
      <c r="G1891" s="12" t="s">
        <v>225</v>
      </c>
      <c r="H1891" s="6" t="s">
        <v>1462</v>
      </c>
      <c r="I1891" s="5" t="s">
        <v>1463</v>
      </c>
      <c r="J1891" s="5" t="s">
        <v>49</v>
      </c>
      <c r="K1891" s="6" t="s">
        <v>1390</v>
      </c>
      <c r="L1891" s="6" t="s">
        <v>1391</v>
      </c>
      <c r="O1891" s="7">
        <v>197</v>
      </c>
      <c r="P1891" s="7">
        <f t="shared" si="120"/>
        <v>197</v>
      </c>
      <c r="Q1891" s="9">
        <v>26656.14</v>
      </c>
      <c r="R1891" s="9">
        <f t="shared" si="121"/>
        <v>135.31035532994923</v>
      </c>
    </row>
    <row r="1892" spans="1:18" hidden="1" outlineLevel="2" x14ac:dyDescent="0.25">
      <c r="A1892" s="5" t="s">
        <v>18</v>
      </c>
      <c r="B1892" s="5" t="s">
        <v>19</v>
      </c>
      <c r="C1892" s="5" t="s">
        <v>1389</v>
      </c>
      <c r="D1892" s="5" t="s">
        <v>21</v>
      </c>
      <c r="E1892" s="5" t="s">
        <v>22</v>
      </c>
      <c r="F1892" s="5" t="s">
        <v>221</v>
      </c>
      <c r="G1892" s="12" t="s">
        <v>225</v>
      </c>
      <c r="H1892" s="6" t="s">
        <v>230</v>
      </c>
      <c r="I1892" s="5" t="s">
        <v>231</v>
      </c>
      <c r="J1892" s="5" t="s">
        <v>27</v>
      </c>
      <c r="K1892" s="6" t="s">
        <v>1390</v>
      </c>
      <c r="L1892" s="6" t="s">
        <v>1391</v>
      </c>
      <c r="M1892" s="7">
        <v>8</v>
      </c>
      <c r="N1892" s="7">
        <v>440</v>
      </c>
      <c r="P1892" s="7">
        <f t="shared" si="120"/>
        <v>440</v>
      </c>
      <c r="Q1892" s="9">
        <v>12424.06</v>
      </c>
      <c r="R1892" s="9">
        <f t="shared" si="121"/>
        <v>28.236499999999999</v>
      </c>
    </row>
    <row r="1893" spans="1:18" hidden="1" outlineLevel="2" x14ac:dyDescent="0.25">
      <c r="A1893" s="5" t="s">
        <v>18</v>
      </c>
      <c r="B1893" s="5" t="s">
        <v>19</v>
      </c>
      <c r="C1893" s="5" t="s">
        <v>1389</v>
      </c>
      <c r="D1893" s="5" t="s">
        <v>21</v>
      </c>
      <c r="E1893" s="5" t="s">
        <v>22</v>
      </c>
      <c r="F1893" s="5" t="s">
        <v>221</v>
      </c>
      <c r="G1893" s="12" t="s">
        <v>225</v>
      </c>
      <c r="H1893" s="6" t="s">
        <v>232</v>
      </c>
      <c r="I1893" s="5" t="s">
        <v>233</v>
      </c>
      <c r="J1893" s="5" t="s">
        <v>30</v>
      </c>
      <c r="K1893" s="6" t="s">
        <v>1390</v>
      </c>
      <c r="L1893" s="6" t="s">
        <v>1391</v>
      </c>
      <c r="M1893" s="7">
        <v>7</v>
      </c>
      <c r="N1893" s="7">
        <v>329</v>
      </c>
      <c r="P1893" s="7">
        <f t="shared" si="120"/>
        <v>329</v>
      </c>
      <c r="Q1893" s="9">
        <v>23264.9</v>
      </c>
      <c r="R1893" s="9">
        <f t="shared" si="121"/>
        <v>70.713981762917939</v>
      </c>
    </row>
    <row r="1894" spans="1:18" hidden="1" outlineLevel="2" x14ac:dyDescent="0.25">
      <c r="A1894" s="5" t="s">
        <v>18</v>
      </c>
      <c r="B1894" s="5" t="s">
        <v>19</v>
      </c>
      <c r="C1894" s="5" t="s">
        <v>1389</v>
      </c>
      <c r="D1894" s="5" t="s">
        <v>21</v>
      </c>
      <c r="E1894" s="5" t="s">
        <v>22</v>
      </c>
      <c r="F1894" s="5" t="s">
        <v>221</v>
      </c>
      <c r="G1894" s="12" t="s">
        <v>225</v>
      </c>
      <c r="H1894" s="6" t="s">
        <v>281</v>
      </c>
      <c r="I1894" s="5" t="s">
        <v>282</v>
      </c>
      <c r="J1894" s="5" t="s">
        <v>42</v>
      </c>
      <c r="K1894" s="6" t="s">
        <v>1390</v>
      </c>
      <c r="L1894" s="6" t="s">
        <v>1391</v>
      </c>
      <c r="M1894" s="7">
        <v>2</v>
      </c>
      <c r="N1894" s="7">
        <v>321</v>
      </c>
      <c r="P1894" s="7">
        <f t="shared" si="120"/>
        <v>321</v>
      </c>
      <c r="Q1894" s="9">
        <v>1025.75</v>
      </c>
      <c r="R1894" s="9">
        <f t="shared" si="121"/>
        <v>3.1954828660436139</v>
      </c>
    </row>
    <row r="1895" spans="1:18" hidden="1" outlineLevel="2" x14ac:dyDescent="0.25">
      <c r="A1895" s="5" t="s">
        <v>18</v>
      </c>
      <c r="B1895" s="5" t="s">
        <v>19</v>
      </c>
      <c r="C1895" s="5" t="s">
        <v>1389</v>
      </c>
      <c r="D1895" s="5" t="s">
        <v>21</v>
      </c>
      <c r="E1895" s="5" t="s">
        <v>22</v>
      </c>
      <c r="F1895" s="5" t="s">
        <v>234</v>
      </c>
      <c r="G1895" s="12" t="s">
        <v>235</v>
      </c>
      <c r="H1895" s="6" t="s">
        <v>712</v>
      </c>
      <c r="I1895" s="5" t="s">
        <v>713</v>
      </c>
      <c r="J1895" s="5" t="s">
        <v>27</v>
      </c>
      <c r="K1895" s="6" t="s">
        <v>1390</v>
      </c>
      <c r="L1895" s="6" t="s">
        <v>1391</v>
      </c>
      <c r="M1895" s="7">
        <v>2</v>
      </c>
      <c r="N1895" s="7">
        <v>37</v>
      </c>
      <c r="P1895" s="7">
        <f t="shared" si="120"/>
        <v>37</v>
      </c>
      <c r="Q1895" s="9">
        <v>2836.13</v>
      </c>
      <c r="R1895" s="9">
        <f t="shared" si="121"/>
        <v>76.65216216216217</v>
      </c>
    </row>
    <row r="1896" spans="1:18" hidden="1" outlineLevel="2" x14ac:dyDescent="0.25">
      <c r="A1896" s="5" t="s">
        <v>18</v>
      </c>
      <c r="B1896" s="5" t="s">
        <v>19</v>
      </c>
      <c r="C1896" s="5" t="s">
        <v>1389</v>
      </c>
      <c r="D1896" s="5" t="s">
        <v>21</v>
      </c>
      <c r="E1896" s="5" t="s">
        <v>22</v>
      </c>
      <c r="F1896" s="5" t="s">
        <v>234</v>
      </c>
      <c r="G1896" s="12" t="s">
        <v>235</v>
      </c>
      <c r="H1896" s="6" t="s">
        <v>405</v>
      </c>
      <c r="I1896" s="5" t="s">
        <v>406</v>
      </c>
      <c r="J1896" s="5" t="s">
        <v>30</v>
      </c>
      <c r="K1896" s="6" t="s">
        <v>1390</v>
      </c>
      <c r="L1896" s="6" t="s">
        <v>1391</v>
      </c>
      <c r="M1896" s="7">
        <v>1</v>
      </c>
      <c r="N1896" s="7">
        <v>68</v>
      </c>
      <c r="P1896" s="7">
        <f t="shared" si="120"/>
        <v>68</v>
      </c>
      <c r="Q1896" s="9">
        <v>2914.2</v>
      </c>
      <c r="R1896" s="9">
        <f t="shared" si="121"/>
        <v>42.855882352941173</v>
      </c>
    </row>
    <row r="1897" spans="1:18" hidden="1" outlineLevel="2" x14ac:dyDescent="0.25">
      <c r="A1897" s="5" t="s">
        <v>18</v>
      </c>
      <c r="B1897" s="5" t="s">
        <v>19</v>
      </c>
      <c r="C1897" s="5" t="s">
        <v>1389</v>
      </c>
      <c r="D1897" s="5" t="s">
        <v>21</v>
      </c>
      <c r="E1897" s="5" t="s">
        <v>22</v>
      </c>
      <c r="F1897" s="5" t="s">
        <v>234</v>
      </c>
      <c r="G1897" s="12" t="s">
        <v>407</v>
      </c>
      <c r="H1897" s="6" t="s">
        <v>891</v>
      </c>
      <c r="I1897" s="5" t="s">
        <v>892</v>
      </c>
      <c r="J1897" s="5" t="s">
        <v>27</v>
      </c>
      <c r="K1897" s="6" t="s">
        <v>1390</v>
      </c>
      <c r="L1897" s="6" t="s">
        <v>1391</v>
      </c>
      <c r="M1897" s="7">
        <v>1</v>
      </c>
      <c r="N1897" s="7">
        <v>55</v>
      </c>
      <c r="P1897" s="7">
        <f t="shared" si="120"/>
        <v>55</v>
      </c>
      <c r="Q1897" s="9">
        <v>886.1</v>
      </c>
      <c r="R1897" s="9">
        <f t="shared" si="121"/>
        <v>16.110909090909093</v>
      </c>
    </row>
    <row r="1898" spans="1:18" hidden="1" outlineLevel="2" x14ac:dyDescent="0.25">
      <c r="A1898" s="5" t="s">
        <v>18</v>
      </c>
      <c r="B1898" s="5" t="s">
        <v>19</v>
      </c>
      <c r="C1898" s="5" t="s">
        <v>1389</v>
      </c>
      <c r="D1898" s="5" t="s">
        <v>21</v>
      </c>
      <c r="E1898" s="5" t="s">
        <v>22</v>
      </c>
      <c r="F1898" s="5" t="s">
        <v>234</v>
      </c>
      <c r="G1898" s="12" t="s">
        <v>407</v>
      </c>
      <c r="H1898" s="6" t="s">
        <v>408</v>
      </c>
      <c r="I1898" s="5" t="s">
        <v>409</v>
      </c>
      <c r="J1898" s="5" t="s">
        <v>30</v>
      </c>
      <c r="K1898" s="6" t="s">
        <v>1390</v>
      </c>
      <c r="L1898" s="6" t="s">
        <v>1391</v>
      </c>
      <c r="M1898" s="7">
        <v>1</v>
      </c>
      <c r="N1898" s="7">
        <v>215</v>
      </c>
      <c r="P1898" s="7">
        <f t="shared" si="120"/>
        <v>215</v>
      </c>
      <c r="Q1898" s="9">
        <v>3881.71</v>
      </c>
      <c r="R1898" s="9">
        <f t="shared" si="121"/>
        <v>18.054465116279069</v>
      </c>
    </row>
    <row r="1899" spans="1:18" hidden="1" outlineLevel="2" x14ac:dyDescent="0.25">
      <c r="A1899" s="5" t="s">
        <v>18</v>
      </c>
      <c r="B1899" s="5" t="s">
        <v>19</v>
      </c>
      <c r="C1899" s="5" t="s">
        <v>1389</v>
      </c>
      <c r="D1899" s="5" t="s">
        <v>21</v>
      </c>
      <c r="E1899" s="5" t="s">
        <v>22</v>
      </c>
      <c r="F1899" s="5" t="s">
        <v>234</v>
      </c>
      <c r="G1899" s="12" t="s">
        <v>410</v>
      </c>
      <c r="H1899" s="6" t="s">
        <v>411</v>
      </c>
      <c r="I1899" s="5" t="s">
        <v>412</v>
      </c>
      <c r="J1899" s="5" t="s">
        <v>42</v>
      </c>
      <c r="K1899" s="6" t="s">
        <v>1390</v>
      </c>
      <c r="L1899" s="6" t="s">
        <v>1391</v>
      </c>
      <c r="M1899" s="7">
        <v>1</v>
      </c>
      <c r="N1899" s="7">
        <v>60</v>
      </c>
      <c r="P1899" s="7">
        <f t="shared" si="120"/>
        <v>60</v>
      </c>
      <c r="Q1899" s="9">
        <v>8994.2800000000007</v>
      </c>
      <c r="R1899" s="9">
        <f t="shared" si="121"/>
        <v>149.90466666666669</v>
      </c>
    </row>
    <row r="1900" spans="1:18" hidden="1" outlineLevel="2" x14ac:dyDescent="0.25">
      <c r="A1900" s="5" t="s">
        <v>18</v>
      </c>
      <c r="B1900" s="5" t="s">
        <v>19</v>
      </c>
      <c r="C1900" s="5" t="s">
        <v>1389</v>
      </c>
      <c r="D1900" s="5" t="s">
        <v>21</v>
      </c>
      <c r="E1900" s="5" t="s">
        <v>22</v>
      </c>
      <c r="F1900" s="5" t="s">
        <v>234</v>
      </c>
      <c r="G1900" s="12" t="s">
        <v>238</v>
      </c>
      <c r="H1900" s="6" t="s">
        <v>610</v>
      </c>
      <c r="I1900" s="5" t="s">
        <v>611</v>
      </c>
      <c r="J1900" s="5" t="s">
        <v>27</v>
      </c>
      <c r="K1900" s="6" t="s">
        <v>1390</v>
      </c>
      <c r="L1900" s="6" t="s">
        <v>1391</v>
      </c>
      <c r="M1900" s="7">
        <v>1</v>
      </c>
      <c r="N1900" s="7">
        <v>24</v>
      </c>
      <c r="P1900" s="7">
        <f t="shared" si="120"/>
        <v>24</v>
      </c>
      <c r="Q1900" s="9">
        <v>1866.88</v>
      </c>
      <c r="R1900" s="9">
        <f t="shared" si="121"/>
        <v>77.786666666666676</v>
      </c>
    </row>
    <row r="1901" spans="1:18" hidden="1" outlineLevel="2" x14ac:dyDescent="0.25">
      <c r="A1901" s="5" t="s">
        <v>18</v>
      </c>
      <c r="B1901" s="5" t="s">
        <v>19</v>
      </c>
      <c r="C1901" s="5" t="s">
        <v>1389</v>
      </c>
      <c r="D1901" s="5" t="s">
        <v>21</v>
      </c>
      <c r="E1901" s="5" t="s">
        <v>22</v>
      </c>
      <c r="F1901" s="5" t="s">
        <v>234</v>
      </c>
      <c r="G1901" s="12" t="s">
        <v>238</v>
      </c>
      <c r="H1901" s="6" t="s">
        <v>413</v>
      </c>
      <c r="I1901" s="5" t="s">
        <v>414</v>
      </c>
      <c r="J1901" s="5" t="s">
        <v>30</v>
      </c>
      <c r="K1901" s="6" t="s">
        <v>1390</v>
      </c>
      <c r="L1901" s="6" t="s">
        <v>1391</v>
      </c>
      <c r="M1901" s="7">
        <v>2</v>
      </c>
      <c r="N1901" s="7">
        <v>491</v>
      </c>
      <c r="P1901" s="7">
        <f t="shared" si="120"/>
        <v>491</v>
      </c>
      <c r="Q1901" s="9">
        <v>7780.56</v>
      </c>
      <c r="R1901" s="9">
        <f t="shared" si="121"/>
        <v>15.846354378818738</v>
      </c>
    </row>
    <row r="1902" spans="1:18" hidden="1" outlineLevel="2" x14ac:dyDescent="0.25">
      <c r="A1902" s="5" t="s">
        <v>18</v>
      </c>
      <c r="B1902" s="5" t="s">
        <v>19</v>
      </c>
      <c r="C1902" s="5" t="s">
        <v>1389</v>
      </c>
      <c r="D1902" s="5" t="s">
        <v>21</v>
      </c>
      <c r="E1902" s="5" t="s">
        <v>22</v>
      </c>
      <c r="F1902" s="5" t="s">
        <v>234</v>
      </c>
      <c r="G1902" s="12" t="s">
        <v>238</v>
      </c>
      <c r="H1902" s="6" t="s">
        <v>239</v>
      </c>
      <c r="I1902" s="5" t="s">
        <v>240</v>
      </c>
      <c r="J1902" s="5" t="s">
        <v>42</v>
      </c>
      <c r="K1902" s="6" t="s">
        <v>1390</v>
      </c>
      <c r="L1902" s="6" t="s">
        <v>1391</v>
      </c>
      <c r="M1902" s="7">
        <v>1</v>
      </c>
      <c r="N1902" s="7">
        <v>146</v>
      </c>
      <c r="P1902" s="7">
        <f t="shared" si="120"/>
        <v>146</v>
      </c>
      <c r="Q1902" s="9">
        <v>3386.29</v>
      </c>
      <c r="R1902" s="9">
        <f t="shared" si="121"/>
        <v>23.193767123287671</v>
      </c>
    </row>
    <row r="1903" spans="1:18" hidden="1" outlineLevel="2" x14ac:dyDescent="0.25">
      <c r="A1903" s="5" t="s">
        <v>18</v>
      </c>
      <c r="B1903" s="5" t="s">
        <v>19</v>
      </c>
      <c r="C1903" s="5" t="s">
        <v>1389</v>
      </c>
      <c r="D1903" s="5" t="s">
        <v>21</v>
      </c>
      <c r="E1903" s="5" t="s">
        <v>22</v>
      </c>
      <c r="F1903" s="5" t="s">
        <v>241</v>
      </c>
      <c r="G1903" s="12" t="s">
        <v>242</v>
      </c>
      <c r="H1903" s="6" t="s">
        <v>1464</v>
      </c>
      <c r="I1903" s="5" t="s">
        <v>1465</v>
      </c>
      <c r="J1903" s="5" t="s">
        <v>48</v>
      </c>
      <c r="K1903" s="6" t="s">
        <v>1390</v>
      </c>
      <c r="L1903" s="6" t="s">
        <v>1391</v>
      </c>
      <c r="O1903" s="7">
        <v>6920</v>
      </c>
      <c r="P1903" s="7">
        <f t="shared" si="120"/>
        <v>6920</v>
      </c>
      <c r="Q1903" s="9">
        <v>219481.98</v>
      </c>
      <c r="R1903" s="9">
        <f t="shared" si="121"/>
        <v>31.717049132947977</v>
      </c>
    </row>
    <row r="1904" spans="1:18" hidden="1" outlineLevel="2" x14ac:dyDescent="0.25">
      <c r="A1904" s="5" t="s">
        <v>18</v>
      </c>
      <c r="B1904" s="5" t="s">
        <v>19</v>
      </c>
      <c r="C1904" s="5" t="s">
        <v>1389</v>
      </c>
      <c r="D1904" s="5" t="s">
        <v>21</v>
      </c>
      <c r="E1904" s="5" t="s">
        <v>22</v>
      </c>
      <c r="F1904" s="5" t="s">
        <v>241</v>
      </c>
      <c r="G1904" s="12" t="s">
        <v>242</v>
      </c>
      <c r="H1904" s="6" t="s">
        <v>417</v>
      </c>
      <c r="I1904" s="5" t="s">
        <v>418</v>
      </c>
      <c r="J1904" s="5" t="s">
        <v>27</v>
      </c>
      <c r="K1904" s="6" t="s">
        <v>1390</v>
      </c>
      <c r="L1904" s="6" t="s">
        <v>1391</v>
      </c>
      <c r="M1904" s="7">
        <v>3</v>
      </c>
      <c r="N1904" s="7">
        <v>119</v>
      </c>
      <c r="P1904" s="7">
        <f t="shared" si="120"/>
        <v>119</v>
      </c>
      <c r="Q1904" s="9">
        <v>8907.34</v>
      </c>
      <c r="R1904" s="9">
        <f t="shared" si="121"/>
        <v>74.851596638655465</v>
      </c>
    </row>
    <row r="1905" spans="1:18" hidden="1" outlineLevel="2" x14ac:dyDescent="0.25">
      <c r="A1905" s="5" t="s">
        <v>18</v>
      </c>
      <c r="B1905" s="5" t="s">
        <v>19</v>
      </c>
      <c r="C1905" s="5" t="s">
        <v>1389</v>
      </c>
      <c r="D1905" s="5" t="s">
        <v>21</v>
      </c>
      <c r="E1905" s="5" t="s">
        <v>22</v>
      </c>
      <c r="F1905" s="5" t="s">
        <v>241</v>
      </c>
      <c r="G1905" s="12" t="s">
        <v>242</v>
      </c>
      <c r="H1905" s="6" t="s">
        <v>515</v>
      </c>
      <c r="I1905" s="5" t="s">
        <v>516</v>
      </c>
      <c r="J1905" s="5" t="s">
        <v>30</v>
      </c>
      <c r="K1905" s="6" t="s">
        <v>1390</v>
      </c>
      <c r="L1905" s="6" t="s">
        <v>1391</v>
      </c>
      <c r="M1905" s="7">
        <v>3</v>
      </c>
      <c r="N1905" s="7">
        <v>364</v>
      </c>
      <c r="P1905" s="7">
        <f t="shared" si="120"/>
        <v>364</v>
      </c>
      <c r="Q1905" s="9">
        <v>1903.16</v>
      </c>
      <c r="R1905" s="9">
        <f t="shared" si="121"/>
        <v>5.2284615384615387</v>
      </c>
    </row>
    <row r="1906" spans="1:18" hidden="1" outlineLevel="2" x14ac:dyDescent="0.25">
      <c r="A1906" s="5" t="s">
        <v>18</v>
      </c>
      <c r="B1906" s="5" t="s">
        <v>19</v>
      </c>
      <c r="C1906" s="5" t="s">
        <v>1389</v>
      </c>
      <c r="D1906" s="5" t="s">
        <v>21</v>
      </c>
      <c r="E1906" s="5" t="s">
        <v>22</v>
      </c>
      <c r="F1906" s="5" t="s">
        <v>241</v>
      </c>
      <c r="G1906" s="12" t="s">
        <v>720</v>
      </c>
      <c r="H1906" s="6" t="s">
        <v>1068</v>
      </c>
      <c r="I1906" s="5" t="s">
        <v>1069</v>
      </c>
      <c r="J1906" s="5" t="s">
        <v>30</v>
      </c>
      <c r="K1906" s="6" t="s">
        <v>1390</v>
      </c>
      <c r="L1906" s="6" t="s">
        <v>1391</v>
      </c>
      <c r="M1906" s="7">
        <v>1</v>
      </c>
      <c r="N1906" s="7">
        <v>10</v>
      </c>
      <c r="P1906" s="7">
        <f t="shared" si="120"/>
        <v>10</v>
      </c>
      <c r="Q1906" s="9">
        <v>10439.709999999999</v>
      </c>
      <c r="R1906" s="9">
        <f t="shared" si="121"/>
        <v>1043.971</v>
      </c>
    </row>
    <row r="1907" spans="1:18" hidden="1" outlineLevel="2" x14ac:dyDescent="0.25">
      <c r="A1907" s="5" t="s">
        <v>18</v>
      </c>
      <c r="B1907" s="5" t="s">
        <v>19</v>
      </c>
      <c r="C1907" s="5" t="s">
        <v>1389</v>
      </c>
      <c r="D1907" s="5" t="s">
        <v>21</v>
      </c>
      <c r="E1907" s="5" t="s">
        <v>22</v>
      </c>
      <c r="F1907" s="5" t="s">
        <v>241</v>
      </c>
      <c r="G1907" s="12" t="s">
        <v>250</v>
      </c>
      <c r="H1907" s="6" t="s">
        <v>893</v>
      </c>
      <c r="I1907" s="5" t="s">
        <v>894</v>
      </c>
      <c r="J1907" s="5" t="s">
        <v>27</v>
      </c>
      <c r="K1907" s="6" t="s">
        <v>1390</v>
      </c>
      <c r="L1907" s="6" t="s">
        <v>1391</v>
      </c>
      <c r="M1907" s="7">
        <v>1</v>
      </c>
      <c r="N1907" s="7">
        <v>30</v>
      </c>
      <c r="P1907" s="7">
        <f t="shared" si="120"/>
        <v>30</v>
      </c>
      <c r="Q1907" s="9">
        <v>10025.67</v>
      </c>
      <c r="R1907" s="9">
        <f t="shared" si="121"/>
        <v>334.18900000000002</v>
      </c>
    </row>
    <row r="1908" spans="1:18" hidden="1" outlineLevel="2" x14ac:dyDescent="0.25">
      <c r="A1908" s="5" t="s">
        <v>18</v>
      </c>
      <c r="B1908" s="5" t="s">
        <v>19</v>
      </c>
      <c r="C1908" s="5" t="s">
        <v>1389</v>
      </c>
      <c r="D1908" s="5" t="s">
        <v>21</v>
      </c>
      <c r="E1908" s="5" t="s">
        <v>22</v>
      </c>
      <c r="F1908" s="5" t="s">
        <v>241</v>
      </c>
      <c r="G1908" s="12" t="s">
        <v>253</v>
      </c>
      <c r="H1908" s="6" t="s">
        <v>424</v>
      </c>
      <c r="I1908" s="5" t="s">
        <v>425</v>
      </c>
      <c r="J1908" s="5" t="s">
        <v>27</v>
      </c>
      <c r="K1908" s="6" t="s">
        <v>1390</v>
      </c>
      <c r="L1908" s="6" t="s">
        <v>1391</v>
      </c>
      <c r="M1908" s="7">
        <v>12</v>
      </c>
      <c r="N1908" s="7">
        <v>514</v>
      </c>
      <c r="P1908" s="7">
        <f t="shared" si="120"/>
        <v>514</v>
      </c>
      <c r="Q1908" s="9">
        <v>34465.79</v>
      </c>
      <c r="R1908" s="9">
        <f t="shared" si="121"/>
        <v>67.054066147859928</v>
      </c>
    </row>
    <row r="1909" spans="1:18" hidden="1" outlineLevel="2" x14ac:dyDescent="0.25">
      <c r="A1909" s="5" t="s">
        <v>18</v>
      </c>
      <c r="B1909" s="5" t="s">
        <v>19</v>
      </c>
      <c r="C1909" s="5" t="s">
        <v>1389</v>
      </c>
      <c r="D1909" s="5" t="s">
        <v>21</v>
      </c>
      <c r="E1909" s="5" t="s">
        <v>22</v>
      </c>
      <c r="F1909" s="5" t="s">
        <v>241</v>
      </c>
      <c r="G1909" s="12" t="s">
        <v>257</v>
      </c>
      <c r="H1909" s="6" t="s">
        <v>258</v>
      </c>
      <c r="I1909" s="5" t="s">
        <v>259</v>
      </c>
      <c r="J1909" s="5" t="s">
        <v>27</v>
      </c>
      <c r="K1909" s="6" t="s">
        <v>1390</v>
      </c>
      <c r="L1909" s="6" t="s">
        <v>1391</v>
      </c>
      <c r="M1909" s="7">
        <v>10</v>
      </c>
      <c r="N1909" s="7">
        <v>323</v>
      </c>
      <c r="P1909" s="7">
        <f t="shared" si="120"/>
        <v>323</v>
      </c>
      <c r="Q1909" s="9">
        <v>28607.599999999999</v>
      </c>
      <c r="R1909" s="9">
        <f t="shared" si="121"/>
        <v>88.568421052631578</v>
      </c>
    </row>
    <row r="1910" spans="1:18" hidden="1" outlineLevel="2" x14ac:dyDescent="0.25">
      <c r="A1910" s="5" t="s">
        <v>18</v>
      </c>
      <c r="B1910" s="5" t="s">
        <v>19</v>
      </c>
      <c r="C1910" s="5" t="s">
        <v>1389</v>
      </c>
      <c r="D1910" s="5" t="s">
        <v>21</v>
      </c>
      <c r="E1910" s="5" t="s">
        <v>22</v>
      </c>
      <c r="F1910" s="5" t="s">
        <v>241</v>
      </c>
      <c r="G1910" s="12" t="s">
        <v>257</v>
      </c>
      <c r="H1910" s="6" t="s">
        <v>260</v>
      </c>
      <c r="I1910" s="5" t="s">
        <v>261</v>
      </c>
      <c r="J1910" s="5" t="s">
        <v>30</v>
      </c>
      <c r="K1910" s="6" t="s">
        <v>1390</v>
      </c>
      <c r="L1910" s="6" t="s">
        <v>1391</v>
      </c>
      <c r="M1910" s="7">
        <v>2</v>
      </c>
      <c r="N1910" s="7">
        <v>857</v>
      </c>
      <c r="P1910" s="7">
        <f t="shared" si="120"/>
        <v>857</v>
      </c>
      <c r="Q1910" s="9">
        <v>7022.36</v>
      </c>
      <c r="R1910" s="9">
        <f t="shared" si="121"/>
        <v>8.1941190198366396</v>
      </c>
    </row>
    <row r="1911" spans="1:18" hidden="1" outlineLevel="2" x14ac:dyDescent="0.25">
      <c r="A1911" s="5" t="s">
        <v>18</v>
      </c>
      <c r="B1911" s="5" t="s">
        <v>19</v>
      </c>
      <c r="C1911" s="5" t="s">
        <v>1389</v>
      </c>
      <c r="D1911" s="5" t="s">
        <v>21</v>
      </c>
      <c r="E1911" s="5" t="s">
        <v>22</v>
      </c>
      <c r="F1911" s="5" t="s">
        <v>241</v>
      </c>
      <c r="G1911" s="12" t="s">
        <v>284</v>
      </c>
      <c r="H1911" s="6" t="s">
        <v>430</v>
      </c>
      <c r="I1911" s="5" t="s">
        <v>431</v>
      </c>
      <c r="J1911" s="5" t="s">
        <v>27</v>
      </c>
      <c r="K1911" s="6" t="s">
        <v>1390</v>
      </c>
      <c r="L1911" s="6" t="s">
        <v>1391</v>
      </c>
      <c r="M1911" s="7">
        <v>1</v>
      </c>
      <c r="N1911" s="7">
        <v>50</v>
      </c>
      <c r="P1911" s="7">
        <f t="shared" si="120"/>
        <v>50</v>
      </c>
      <c r="Q1911" s="9">
        <v>6751.51</v>
      </c>
      <c r="R1911" s="9">
        <f t="shared" si="121"/>
        <v>135.03020000000001</v>
      </c>
    </row>
    <row r="1912" spans="1:18" hidden="1" outlineLevel="2" x14ac:dyDescent="0.25">
      <c r="A1912" s="5" t="s">
        <v>18</v>
      </c>
      <c r="B1912" s="5" t="s">
        <v>19</v>
      </c>
      <c r="C1912" s="5" t="s">
        <v>1389</v>
      </c>
      <c r="D1912" s="5" t="s">
        <v>21</v>
      </c>
      <c r="E1912" s="5" t="s">
        <v>22</v>
      </c>
      <c r="F1912" s="5" t="s">
        <v>241</v>
      </c>
      <c r="G1912" s="12" t="s">
        <v>284</v>
      </c>
      <c r="H1912" s="6" t="s">
        <v>524</v>
      </c>
      <c r="I1912" s="5" t="s">
        <v>525</v>
      </c>
      <c r="J1912" s="5" t="s">
        <v>30</v>
      </c>
      <c r="K1912" s="6" t="s">
        <v>1390</v>
      </c>
      <c r="L1912" s="6" t="s">
        <v>1391</v>
      </c>
      <c r="M1912" s="7">
        <v>3</v>
      </c>
      <c r="N1912" s="7">
        <v>489</v>
      </c>
      <c r="P1912" s="7">
        <f t="shared" si="120"/>
        <v>489</v>
      </c>
      <c r="Q1912" s="9">
        <v>17723.34</v>
      </c>
      <c r="R1912" s="9">
        <f t="shared" si="121"/>
        <v>36.244049079754603</v>
      </c>
    </row>
    <row r="1913" spans="1:18" hidden="1" outlineLevel="2" x14ac:dyDescent="0.25">
      <c r="A1913" s="5" t="s">
        <v>18</v>
      </c>
      <c r="B1913" s="5" t="s">
        <v>19</v>
      </c>
      <c r="C1913" s="5" t="s">
        <v>1389</v>
      </c>
      <c r="D1913" s="5" t="s">
        <v>21</v>
      </c>
      <c r="E1913" s="5" t="s">
        <v>22</v>
      </c>
      <c r="F1913" s="5" t="s">
        <v>241</v>
      </c>
      <c r="G1913" s="12" t="s">
        <v>284</v>
      </c>
      <c r="H1913" s="6" t="s">
        <v>526</v>
      </c>
      <c r="I1913" s="5" t="s">
        <v>527</v>
      </c>
      <c r="J1913" s="5" t="s">
        <v>42</v>
      </c>
      <c r="K1913" s="6" t="s">
        <v>1390</v>
      </c>
      <c r="L1913" s="6" t="s">
        <v>1391</v>
      </c>
      <c r="M1913" s="7">
        <v>3</v>
      </c>
      <c r="N1913" s="7">
        <v>1407</v>
      </c>
      <c r="P1913" s="7">
        <f t="shared" si="120"/>
        <v>1407</v>
      </c>
      <c r="Q1913" s="9">
        <v>9034.98</v>
      </c>
      <c r="R1913" s="9">
        <f t="shared" si="121"/>
        <v>6.421449893390192</v>
      </c>
    </row>
    <row r="1914" spans="1:18" hidden="1" outlineLevel="2" x14ac:dyDescent="0.25">
      <c r="A1914" s="5" t="s">
        <v>18</v>
      </c>
      <c r="B1914" s="5" t="s">
        <v>19</v>
      </c>
      <c r="C1914" s="5" t="s">
        <v>1389</v>
      </c>
      <c r="D1914" s="5" t="s">
        <v>21</v>
      </c>
      <c r="E1914" s="5" t="s">
        <v>22</v>
      </c>
      <c r="F1914" s="5" t="s">
        <v>241</v>
      </c>
      <c r="G1914" s="12" t="s">
        <v>432</v>
      </c>
      <c r="H1914" s="6" t="s">
        <v>433</v>
      </c>
      <c r="I1914" s="5" t="s">
        <v>434</v>
      </c>
      <c r="J1914" s="5" t="s">
        <v>30</v>
      </c>
      <c r="K1914" s="6" t="s">
        <v>1390</v>
      </c>
      <c r="L1914" s="6" t="s">
        <v>1391</v>
      </c>
      <c r="M1914" s="7">
        <v>2</v>
      </c>
      <c r="N1914" s="7">
        <v>351</v>
      </c>
      <c r="P1914" s="7">
        <f t="shared" si="120"/>
        <v>351</v>
      </c>
      <c r="Q1914" s="9">
        <v>31243.63</v>
      </c>
      <c r="R1914" s="9">
        <f t="shared" si="121"/>
        <v>89.013190883190887</v>
      </c>
    </row>
    <row r="1915" spans="1:18" hidden="1" outlineLevel="2" x14ac:dyDescent="0.25">
      <c r="A1915" s="5" t="s">
        <v>18</v>
      </c>
      <c r="B1915" s="5" t="s">
        <v>19</v>
      </c>
      <c r="C1915" s="5" t="s">
        <v>1389</v>
      </c>
      <c r="D1915" s="5" t="s">
        <v>21</v>
      </c>
      <c r="E1915" s="5" t="s">
        <v>22</v>
      </c>
      <c r="F1915" s="5" t="s">
        <v>241</v>
      </c>
      <c r="G1915" s="12" t="s">
        <v>432</v>
      </c>
      <c r="H1915" s="6" t="s">
        <v>812</v>
      </c>
      <c r="I1915" s="5" t="s">
        <v>813</v>
      </c>
      <c r="J1915" s="5" t="s">
        <v>42</v>
      </c>
      <c r="K1915" s="6" t="s">
        <v>1390</v>
      </c>
      <c r="L1915" s="6" t="s">
        <v>1391</v>
      </c>
      <c r="M1915" s="7">
        <v>1</v>
      </c>
      <c r="N1915" s="7">
        <v>339</v>
      </c>
      <c r="P1915" s="7">
        <f t="shared" si="120"/>
        <v>339</v>
      </c>
      <c r="Q1915" s="9">
        <v>1269.53</v>
      </c>
      <c r="R1915" s="9">
        <f t="shared" si="121"/>
        <v>3.7449262536873156</v>
      </c>
    </row>
    <row r="1916" spans="1:18" hidden="1" outlineLevel="2" x14ac:dyDescent="0.25">
      <c r="A1916" s="5" t="s">
        <v>18</v>
      </c>
      <c r="B1916" s="5" t="s">
        <v>19</v>
      </c>
      <c r="C1916" s="5" t="s">
        <v>1389</v>
      </c>
      <c r="D1916" s="5" t="s">
        <v>21</v>
      </c>
      <c r="E1916" s="5" t="s">
        <v>22</v>
      </c>
      <c r="F1916" s="5" t="s">
        <v>241</v>
      </c>
      <c r="G1916" s="12" t="s">
        <v>264</v>
      </c>
      <c r="H1916" s="6" t="s">
        <v>1466</v>
      </c>
      <c r="I1916" s="5" t="s">
        <v>1467</v>
      </c>
      <c r="J1916" s="5" t="s">
        <v>49</v>
      </c>
      <c r="K1916" s="6" t="s">
        <v>1390</v>
      </c>
      <c r="L1916" s="6" t="s">
        <v>1391</v>
      </c>
      <c r="O1916" s="7">
        <v>150</v>
      </c>
      <c r="P1916" s="7">
        <f t="shared" si="120"/>
        <v>150</v>
      </c>
      <c r="Q1916" s="9">
        <v>13007.81</v>
      </c>
      <c r="R1916" s="9">
        <f t="shared" si="121"/>
        <v>86.718733333333333</v>
      </c>
    </row>
    <row r="1917" spans="1:18" hidden="1" outlineLevel="2" x14ac:dyDescent="0.25">
      <c r="A1917" s="5" t="s">
        <v>18</v>
      </c>
      <c r="B1917" s="5" t="s">
        <v>19</v>
      </c>
      <c r="C1917" s="5" t="s">
        <v>1389</v>
      </c>
      <c r="D1917" s="5" t="s">
        <v>21</v>
      </c>
      <c r="E1917" s="5" t="s">
        <v>22</v>
      </c>
      <c r="F1917" s="5" t="s">
        <v>241</v>
      </c>
      <c r="G1917" s="12" t="s">
        <v>264</v>
      </c>
      <c r="H1917" s="6" t="s">
        <v>1468</v>
      </c>
      <c r="I1917" s="5" t="s">
        <v>1469</v>
      </c>
      <c r="J1917" s="5" t="s">
        <v>49</v>
      </c>
      <c r="K1917" s="6" t="s">
        <v>1390</v>
      </c>
      <c r="L1917" s="6" t="s">
        <v>1391</v>
      </c>
      <c r="O1917" s="7">
        <v>160</v>
      </c>
      <c r="P1917" s="7">
        <f t="shared" si="120"/>
        <v>160</v>
      </c>
      <c r="Q1917" s="9">
        <v>6512.97</v>
      </c>
      <c r="R1917" s="9">
        <f t="shared" si="121"/>
        <v>40.706062500000002</v>
      </c>
    </row>
    <row r="1918" spans="1:18" hidden="1" outlineLevel="2" x14ac:dyDescent="0.25">
      <c r="A1918" s="5" t="s">
        <v>18</v>
      </c>
      <c r="B1918" s="5" t="s">
        <v>19</v>
      </c>
      <c r="C1918" s="5" t="s">
        <v>1389</v>
      </c>
      <c r="D1918" s="5" t="s">
        <v>21</v>
      </c>
      <c r="E1918" s="5" t="s">
        <v>22</v>
      </c>
      <c r="F1918" s="5" t="s">
        <v>241</v>
      </c>
      <c r="G1918" s="12" t="s">
        <v>264</v>
      </c>
      <c r="H1918" s="6" t="s">
        <v>1470</v>
      </c>
      <c r="I1918" s="5" t="s">
        <v>1471</v>
      </c>
      <c r="J1918" s="5" t="s">
        <v>47</v>
      </c>
      <c r="K1918" s="6" t="s">
        <v>1390</v>
      </c>
      <c r="L1918" s="6" t="s">
        <v>1391</v>
      </c>
      <c r="O1918" s="7">
        <v>287</v>
      </c>
      <c r="P1918" s="7">
        <f t="shared" si="120"/>
        <v>287</v>
      </c>
      <c r="Q1918" s="9">
        <v>1733.86</v>
      </c>
      <c r="R1918" s="9">
        <f t="shared" si="121"/>
        <v>6.0413240418118459</v>
      </c>
    </row>
    <row r="1919" spans="1:18" hidden="1" outlineLevel="2" x14ac:dyDescent="0.25">
      <c r="A1919" s="5" t="s">
        <v>18</v>
      </c>
      <c r="B1919" s="5" t="s">
        <v>19</v>
      </c>
      <c r="C1919" s="5" t="s">
        <v>1389</v>
      </c>
      <c r="D1919" s="5" t="s">
        <v>21</v>
      </c>
      <c r="E1919" s="5" t="s">
        <v>22</v>
      </c>
      <c r="F1919" s="5" t="s">
        <v>241</v>
      </c>
      <c r="G1919" s="12" t="s">
        <v>264</v>
      </c>
      <c r="H1919" s="6" t="s">
        <v>1470</v>
      </c>
      <c r="I1919" s="5" t="s">
        <v>1471</v>
      </c>
      <c r="J1919" s="5" t="s">
        <v>48</v>
      </c>
      <c r="K1919" s="6" t="s">
        <v>1390</v>
      </c>
      <c r="L1919" s="6" t="s">
        <v>1391</v>
      </c>
      <c r="O1919" s="7">
        <v>1078</v>
      </c>
      <c r="P1919" s="7">
        <f t="shared" si="120"/>
        <v>1078</v>
      </c>
      <c r="Q1919" s="9">
        <v>7784.28</v>
      </c>
      <c r="R1919" s="9">
        <f t="shared" si="121"/>
        <v>7.2210389610389605</v>
      </c>
    </row>
    <row r="1920" spans="1:18" hidden="1" outlineLevel="2" x14ac:dyDescent="0.25">
      <c r="A1920" s="5" t="s">
        <v>18</v>
      </c>
      <c r="B1920" s="5" t="s">
        <v>19</v>
      </c>
      <c r="C1920" s="5" t="s">
        <v>1389</v>
      </c>
      <c r="D1920" s="5" t="s">
        <v>21</v>
      </c>
      <c r="E1920" s="5" t="s">
        <v>22</v>
      </c>
      <c r="F1920" s="5" t="s">
        <v>241</v>
      </c>
      <c r="G1920" s="12" t="s">
        <v>264</v>
      </c>
      <c r="H1920" s="6" t="s">
        <v>267</v>
      </c>
      <c r="I1920" s="5" t="s">
        <v>268</v>
      </c>
      <c r="J1920" s="5" t="s">
        <v>27</v>
      </c>
      <c r="K1920" s="6" t="s">
        <v>1390</v>
      </c>
      <c r="L1920" s="6" t="s">
        <v>1391</v>
      </c>
      <c r="M1920" s="7">
        <v>30</v>
      </c>
      <c r="N1920" s="7">
        <v>1473</v>
      </c>
      <c r="P1920" s="7">
        <f t="shared" si="120"/>
        <v>1473</v>
      </c>
      <c r="Q1920" s="9">
        <v>90506.12</v>
      </c>
      <c r="R1920" s="9">
        <f t="shared" si="121"/>
        <v>61.443394433129662</v>
      </c>
    </row>
    <row r="1921" spans="1:18" hidden="1" outlineLevel="2" x14ac:dyDescent="0.25">
      <c r="A1921" s="5" t="s">
        <v>18</v>
      </c>
      <c r="B1921" s="5" t="s">
        <v>19</v>
      </c>
      <c r="C1921" s="5" t="s">
        <v>1389</v>
      </c>
      <c r="D1921" s="5" t="s">
        <v>21</v>
      </c>
      <c r="E1921" s="5" t="s">
        <v>22</v>
      </c>
      <c r="F1921" s="5" t="s">
        <v>241</v>
      </c>
      <c r="G1921" s="12" t="s">
        <v>264</v>
      </c>
      <c r="H1921" s="6" t="s">
        <v>269</v>
      </c>
      <c r="I1921" s="5" t="s">
        <v>270</v>
      </c>
      <c r="J1921" s="5" t="s">
        <v>30</v>
      </c>
      <c r="K1921" s="6" t="s">
        <v>1390</v>
      </c>
      <c r="L1921" s="6" t="s">
        <v>1391</v>
      </c>
      <c r="M1921" s="7">
        <v>16</v>
      </c>
      <c r="N1921" s="7">
        <v>1443</v>
      </c>
      <c r="P1921" s="7">
        <f t="shared" si="120"/>
        <v>1443</v>
      </c>
      <c r="Q1921" s="9">
        <v>32370.99</v>
      </c>
      <c r="R1921" s="9">
        <f t="shared" si="121"/>
        <v>22.433118503118504</v>
      </c>
    </row>
    <row r="1922" spans="1:18" hidden="1" outlineLevel="2" x14ac:dyDescent="0.25">
      <c r="A1922" s="5" t="s">
        <v>18</v>
      </c>
      <c r="B1922" s="5" t="s">
        <v>19</v>
      </c>
      <c r="C1922" s="5" t="s">
        <v>1389</v>
      </c>
      <c r="D1922" s="5" t="s">
        <v>21</v>
      </c>
      <c r="E1922" s="5" t="s">
        <v>22</v>
      </c>
      <c r="F1922" s="5" t="s">
        <v>241</v>
      </c>
      <c r="G1922" s="12" t="s">
        <v>439</v>
      </c>
      <c r="H1922" s="6" t="s">
        <v>440</v>
      </c>
      <c r="I1922" s="5" t="s">
        <v>441</v>
      </c>
      <c r="J1922" s="5" t="s">
        <v>27</v>
      </c>
      <c r="K1922" s="6" t="s">
        <v>1390</v>
      </c>
      <c r="L1922" s="6" t="s">
        <v>1391</v>
      </c>
      <c r="M1922" s="7">
        <v>1</v>
      </c>
      <c r="N1922" s="7">
        <v>60</v>
      </c>
      <c r="P1922" s="7">
        <f t="shared" si="120"/>
        <v>60</v>
      </c>
      <c r="Q1922" s="9">
        <v>141.24</v>
      </c>
      <c r="R1922" s="9">
        <f t="shared" si="121"/>
        <v>2.3540000000000001</v>
      </c>
    </row>
    <row r="1923" spans="1:18" hidden="1" outlineLevel="2" x14ac:dyDescent="0.25">
      <c r="A1923" s="5" t="s">
        <v>18</v>
      </c>
      <c r="B1923" s="5" t="s">
        <v>19</v>
      </c>
      <c r="C1923" s="5" t="s">
        <v>1389</v>
      </c>
      <c r="D1923" s="5" t="s">
        <v>21</v>
      </c>
      <c r="E1923" s="5" t="s">
        <v>22</v>
      </c>
      <c r="F1923" s="5" t="s">
        <v>241</v>
      </c>
      <c r="G1923" s="12" t="s">
        <v>439</v>
      </c>
      <c r="H1923" s="6" t="s">
        <v>819</v>
      </c>
      <c r="I1923" s="5" t="s">
        <v>820</v>
      </c>
      <c r="J1923" s="5" t="s">
        <v>30</v>
      </c>
      <c r="K1923" s="6" t="s">
        <v>1390</v>
      </c>
      <c r="L1923" s="6" t="s">
        <v>1391</v>
      </c>
      <c r="M1923" s="7">
        <v>1</v>
      </c>
      <c r="N1923" s="7">
        <v>527</v>
      </c>
      <c r="P1923" s="7">
        <f t="shared" si="120"/>
        <v>527</v>
      </c>
      <c r="Q1923" s="9">
        <v>651.99</v>
      </c>
      <c r="R1923" s="9">
        <f>Q1923/P1923</f>
        <v>1.2371726755218218</v>
      </c>
    </row>
    <row r="1924" spans="1:18" outlineLevel="1" collapsed="1" x14ac:dyDescent="0.25">
      <c r="A1924" s="5"/>
      <c r="B1924" s="5"/>
      <c r="C1924" s="10" t="s">
        <v>1472</v>
      </c>
      <c r="D1924" s="5"/>
      <c r="E1924" s="5"/>
      <c r="F1924" s="5"/>
      <c r="G1924" s="12"/>
      <c r="H1924" s="6"/>
      <c r="I1924" s="5"/>
      <c r="J1924" s="5"/>
      <c r="K1924" s="6"/>
      <c r="L1924" s="6"/>
      <c r="M1924" s="7">
        <f>SUBTOTAL(9,M1756:M1923)</f>
        <v>1051</v>
      </c>
      <c r="N1924" s="7">
        <f>SUBTOTAL(9,N1756:N1923)</f>
        <v>67551</v>
      </c>
      <c r="O1924" s="7">
        <f>SUBTOTAL(9,O1756:O1923)</f>
        <v>44643</v>
      </c>
      <c r="P1924" s="7">
        <f>SUBTOTAL(9,P1756:P1923)</f>
        <v>112194</v>
      </c>
      <c r="Q1924" s="9">
        <f>SUBTOTAL(9,Q1756:Q1923)</f>
        <v>2671147.62</v>
      </c>
      <c r="R1924" s="9">
        <f>Q1924/P1924</f>
        <v>23.808292956842614</v>
      </c>
    </row>
    <row r="1925" spans="1:18" x14ac:dyDescent="0.25">
      <c r="A1925" s="5"/>
      <c r="B1925" s="5"/>
      <c r="C1925" s="10" t="s">
        <v>1473</v>
      </c>
      <c r="D1925" s="5"/>
      <c r="E1925" s="5"/>
      <c r="F1925" s="5"/>
      <c r="G1925" s="12"/>
      <c r="H1925" s="6"/>
      <c r="I1925" s="5"/>
      <c r="J1925" s="5"/>
      <c r="K1925" s="6"/>
      <c r="L1925" s="6"/>
      <c r="M1925" s="7">
        <f>SUBTOTAL(9,M2:M1923)</f>
        <v>9321</v>
      </c>
      <c r="N1925" s="7">
        <f>SUBTOTAL(9,N2:N1923)</f>
        <v>530973.12</v>
      </c>
      <c r="O1925" s="7">
        <f>SUBTOTAL(9,O2:O1923)</f>
        <v>565138</v>
      </c>
      <c r="P1925" s="7">
        <f>SUBTOTAL(9,P2:P1923)</f>
        <v>1096111.1200000001</v>
      </c>
      <c r="Q1925" s="9">
        <f>SUBTOTAL(9,Q2:Q1923)</f>
        <v>19912992.099999994</v>
      </c>
      <c r="R1925" s="9">
        <f>Q1925/P1925</f>
        <v>18.166946522721155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567CC34A07D949BEF2699631763DA0" ma:contentTypeVersion="104" ma:contentTypeDescription="" ma:contentTypeScope="" ma:versionID="9ad99d0533e036310be53f048f44d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2016-07-29T07:00:00+00:00</OpenedDate>
    <SignificantOrder xmlns="dc463f71-b30c-4ab2-9473-d307f9d35888">false</SignificantOrder>
    <Date1 xmlns="dc463f71-b30c-4ab2-9473-d307f9d35888">2018-01-25T08:00:00+00:00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160967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EB4FE6-B840-4ACC-8E03-F365EE6A5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FCBCA-C56E-4A9B-9F89-807728C63753}"/>
</file>

<file path=customXml/itemProps3.xml><?xml version="1.0" encoding="utf-8"?>
<ds:datastoreItem xmlns:ds="http://schemas.openxmlformats.org/officeDocument/2006/customXml" ds:itemID="{0720B6E9-7A5C-4601-AFEC-E51ACFDF13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47A155-74D0-417C-8802-16A81D914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Combined - WA Only</vt:lpstr>
      <vt:lpstr>'History Combined - WA Only'!Print_Area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Wanner, CNGC</dc:creator>
  <cp:lastModifiedBy>Huey, Lorilyn (UTC)</cp:lastModifiedBy>
  <dcterms:created xsi:type="dcterms:W3CDTF">2018-01-23T22:12:25Z</dcterms:created>
  <dcterms:modified xsi:type="dcterms:W3CDTF">2018-01-25T21:46:24Z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0x0101006E56B4D1795A2E4DB2F0B01679ED314A004A567CC34A07D949BEF2699631763DA0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