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2192" windowHeight="6624" activeTab="0"/>
  </bookViews>
  <sheets>
    <sheet name="Electric" sheetId="1" r:id="rId1"/>
  </sheets>
  <definedNames>
    <definedName name="AUTO_OPEN">'Macro1'!$C$1</definedName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17">'Macro1'!$B$50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Macro9">'Macro1'!$A$57</definedName>
    <definedName name="Recover">'Macro1'!$A$89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<sst xmlns="http://schemas.openxmlformats.org/spreadsheetml/2006/main" count="41" uniqueCount="40">
  <si>
    <t>Electric Revenue Report by Revenue Class  Current Month and Year-to-Date  for Accounting Period : 201510 , State Code : WA</t>
  </si>
  <si>
    <t>Accounting Period:201510</t>
  </si>
  <si>
    <t>State Code:WA</t>
  </si>
  <si>
    <t>Meters</t>
  </si>
  <si>
    <t>Usage</t>
  </si>
  <si>
    <t>Revenue Amt</t>
  </si>
  <si>
    <t>YTD Average Meters</t>
  </si>
  <si>
    <t>Ytd Usage</t>
  </si>
  <si>
    <t>Ytd Revenue Amt</t>
  </si>
  <si>
    <t>REVENUE CLASS</t>
  </si>
  <si>
    <t>01 RESIDENTIAL</t>
  </si>
  <si>
    <t>18 THEFT OF SERVICE-ELECTRIC</t>
  </si>
  <si>
    <t>21 FIRM COMMERCIAL</t>
  </si>
  <si>
    <t>31 FIRM- INDUSTRIAL</t>
  </si>
  <si>
    <t>39 FIRM-PUMPING-IRRIGATION ONLY</t>
  </si>
  <si>
    <t>51 LIGHTING-PUBLIC STREET AND HIWAY</t>
  </si>
  <si>
    <t>61 ENERGY EXCHANGE-RESIDENTIAL</t>
  </si>
  <si>
    <t>80 INTERDEPARTMENT REVENUE</t>
  </si>
  <si>
    <t>83 MISC-SERVICE REVENUE SNP</t>
  </si>
  <si>
    <t>85 MISC-RENT FROM ELECTRIC PROPERTY</t>
  </si>
  <si>
    <t>Total WA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</si>
  <si>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</si>
  <si>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</si>
  <si>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</si>
  <si>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</si>
  <si>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</si>
  <si>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</si>
  <si>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</si>
  <si>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</si>
  <si>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</si>
  <si>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</si>
  <si>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</si>
  <si>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</si>
  <si>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</si>
  <si>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</si>
  <si>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</si>
  <si>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</si>
  <si>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</si>
  <si>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</si>
  <si>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Auto_Open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</si>
</sst>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37">
    <font>
      <sz val="10"/>
      <name val="Arial"/>
      <family val="2"/>
    </font>
    <font>
      <sz val="10"/>
      <name val="Tahoma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0" fontId="2" fillId="0" borderId="0" xfId="0" applyFont="1" applyAlignment="1">
      <alignment horizontal="center"/>
    </xf>
    <xf numFmtId="165" fontId="0" fillId="0" borderId="0" xfId="42" applyNumberFormat="1" applyFont="1" applyAlignment="1">
      <alignment/>
    </xf>
    <xf numFmtId="165" fontId="0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SheetLayoutView="171" zoomScalePageLayoutView="0" workbookViewId="0" topLeftCell="A1">
      <selection activeCell="A1" sqref="A1"/>
    </sheetView>
  </sheetViews>
  <sheetFormatPr defaultColWidth="9.140625" defaultRowHeight="12.75"/>
  <cols>
    <col min="1" max="1" width="39.28125" style="0" customWidth="1"/>
    <col min="2" max="2" width="13.7109375" style="0" bestFit="1" customWidth="1"/>
    <col min="3" max="3" width="12.421875" style="0" bestFit="1" customWidth="1"/>
    <col min="4" max="4" width="14.140625" style="0" bestFit="1" customWidth="1"/>
    <col min="5" max="5" width="18.8515625" style="0" bestFit="1" customWidth="1"/>
    <col min="6" max="6" width="14.140625" style="0" bestFit="1" customWidth="1"/>
    <col min="7" max="7" width="16.28125" style="0" bestFit="1" customWidth="1"/>
  </cols>
  <sheetData>
    <row r="1" ht="12.75">
      <c r="A1" t="s">
        <v>0</v>
      </c>
    </row>
    <row r="3" spans="1:2" ht="12.75">
      <c r="A3" t="s">
        <v>1</v>
      </c>
      <c r="B3" t="s">
        <v>2</v>
      </c>
    </row>
    <row r="5" spans="2:7" s="3" customFormat="1" ht="12.75"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ht="12.75">
      <c r="A6" t="s">
        <v>9</v>
      </c>
    </row>
    <row r="7" spans="1:7" ht="12.75">
      <c r="A7" t="s">
        <v>10</v>
      </c>
      <c r="B7" s="4">
        <v>218703</v>
      </c>
      <c r="C7" s="4">
        <v>148597191.54966</v>
      </c>
      <c r="D7" s="1">
        <v>13925581.44</v>
      </c>
      <c r="E7" s="4">
        <v>219623.30000000002</v>
      </c>
      <c r="F7" s="4">
        <v>2018373263.17948</v>
      </c>
      <c r="G7" s="1">
        <v>187316312.51</v>
      </c>
    </row>
    <row r="8" spans="1:7" ht="12.75">
      <c r="A8" t="s">
        <v>11</v>
      </c>
      <c r="B8" s="4">
        <v>0</v>
      </c>
      <c r="C8" s="4">
        <v>0</v>
      </c>
      <c r="D8" s="1">
        <v>0</v>
      </c>
      <c r="E8" s="4">
        <v>0</v>
      </c>
      <c r="F8" s="4">
        <v>0</v>
      </c>
      <c r="G8" s="1">
        <v>1357.32</v>
      </c>
    </row>
    <row r="9" spans="1:7" ht="12.75">
      <c r="A9" t="s">
        <v>12</v>
      </c>
      <c r="B9" s="4">
        <v>24263</v>
      </c>
      <c r="C9" s="4">
        <v>170314973.20772</v>
      </c>
      <c r="D9" s="1">
        <v>17106251.05</v>
      </c>
      <c r="E9" s="4">
        <v>24458.8</v>
      </c>
      <c r="F9" s="4">
        <v>1866810870.69646</v>
      </c>
      <c r="G9" s="1">
        <v>185228658.71</v>
      </c>
    </row>
    <row r="10" spans="1:7" ht="12.75">
      <c r="A10" t="s">
        <v>13</v>
      </c>
      <c r="B10" s="4">
        <v>356</v>
      </c>
      <c r="C10" s="4">
        <v>78279748.06609</v>
      </c>
      <c r="D10" s="1">
        <v>4882423.36</v>
      </c>
      <c r="E10" s="4">
        <v>354.3</v>
      </c>
      <c r="F10" s="4">
        <v>853863168.86136</v>
      </c>
      <c r="G10" s="1">
        <v>53253567.88</v>
      </c>
    </row>
    <row r="11" spans="1:7" ht="12.75">
      <c r="A11" t="s">
        <v>14</v>
      </c>
      <c r="B11" s="4">
        <v>532</v>
      </c>
      <c r="C11" s="4">
        <v>3798497.46662</v>
      </c>
      <c r="D11" s="1">
        <v>314908.09</v>
      </c>
      <c r="E11" s="4">
        <v>563.2</v>
      </c>
      <c r="F11" s="4">
        <v>54820416.96627</v>
      </c>
      <c r="G11" s="1">
        <v>4314302.8</v>
      </c>
    </row>
    <row r="12" spans="1:7" ht="12.75">
      <c r="A12" t="s">
        <v>15</v>
      </c>
      <c r="B12" s="4">
        <v>382</v>
      </c>
      <c r="C12" s="4">
        <v>1336197.62405</v>
      </c>
      <c r="D12" s="1">
        <v>436668.23</v>
      </c>
      <c r="E12" s="4">
        <v>401.40000000000003</v>
      </c>
      <c r="F12" s="4">
        <v>14036886.57453</v>
      </c>
      <c r="G12" s="1">
        <v>4443519.65</v>
      </c>
    </row>
    <row r="13" spans="1:7" ht="12.75">
      <c r="A13" t="s">
        <v>16</v>
      </c>
      <c r="B13" s="4">
        <v>0</v>
      </c>
      <c r="C13" s="4">
        <v>0</v>
      </c>
      <c r="D13" s="1">
        <v>0</v>
      </c>
      <c r="E13" s="4">
        <v>0</v>
      </c>
      <c r="F13" s="4">
        <v>0</v>
      </c>
      <c r="G13" s="1">
        <v>0</v>
      </c>
    </row>
    <row r="14" spans="1:7" ht="12.75">
      <c r="A14" t="s">
        <v>17</v>
      </c>
      <c r="B14" s="4">
        <v>65</v>
      </c>
      <c r="C14" s="4">
        <v>753410.99958</v>
      </c>
      <c r="D14" s="1">
        <v>72815.32</v>
      </c>
      <c r="E14" s="4">
        <v>66.4</v>
      </c>
      <c r="F14" s="4">
        <v>7835546.19603</v>
      </c>
      <c r="G14" s="1">
        <v>770403.14</v>
      </c>
    </row>
    <row r="15" spans="1:7" ht="12.75">
      <c r="A15" t="s">
        <v>18</v>
      </c>
      <c r="B15" s="4">
        <v>0</v>
      </c>
      <c r="C15" s="4">
        <v>0</v>
      </c>
      <c r="D15" s="1">
        <v>19066</v>
      </c>
      <c r="E15" s="4">
        <v>0</v>
      </c>
      <c r="F15" s="4">
        <v>0</v>
      </c>
      <c r="G15" s="1">
        <v>132845</v>
      </c>
    </row>
    <row r="16" spans="1:7" ht="12.75">
      <c r="A16" t="s">
        <v>19</v>
      </c>
      <c r="B16" s="4">
        <v>0</v>
      </c>
      <c r="C16" s="4">
        <v>0</v>
      </c>
      <c r="D16" s="1">
        <v>25208.64</v>
      </c>
      <c r="E16" s="4">
        <v>0</v>
      </c>
      <c r="F16" s="4">
        <v>0</v>
      </c>
      <c r="G16" s="1">
        <v>266332.18</v>
      </c>
    </row>
    <row r="17" spans="1:7" ht="13.5" thickBot="1">
      <c r="A17" t="s">
        <v>20</v>
      </c>
      <c r="B17" s="5">
        <f aca="true" t="shared" si="0" ref="B17:G17">SUM(B7:B16)</f>
        <v>244301</v>
      </c>
      <c r="C17" s="5">
        <f t="shared" si="0"/>
        <v>403080018.9137201</v>
      </c>
      <c r="D17" s="2">
        <f t="shared" si="0"/>
        <v>36782922.13</v>
      </c>
      <c r="E17" s="5">
        <f t="shared" si="0"/>
        <v>245467.4</v>
      </c>
      <c r="F17" s="5">
        <f t="shared" si="0"/>
        <v>4815740152.47413</v>
      </c>
      <c r="G17" s="2">
        <f t="shared" si="0"/>
        <v>435727299.18999994</v>
      </c>
    </row>
    <row r="18" spans="2:7" ht="12.75">
      <c r="B18" s="4"/>
      <c r="C18" s="4"/>
      <c r="D18" s="1"/>
      <c r="E18" s="4"/>
      <c r="F18" s="4"/>
      <c r="G18" s="1"/>
    </row>
  </sheetData>
  <sheetProtection/>
  <printOptions/>
  <pageMargins left="0.75" right="0.75" top="1" bottom="1" header="0.5" footer="0.5"/>
  <pageSetup fitToHeight="1" fitToWidth="1" horizontalDpi="600" verticalDpi="600" orientation="landscape" scale="96" r:id="rId1"/>
  <headerFooter>
    <oddFooter>&amp;L&amp;F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Pluth, Jeanne</cp:lastModifiedBy>
  <cp:lastPrinted>2015-11-30T15:51:45Z</cp:lastPrinted>
  <dcterms:modified xsi:type="dcterms:W3CDTF">2016-02-29T17:49:30Z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160253</vt:lpwstr>
  </property>
  <property fmtid="{D5CDD505-2E9C-101B-9397-08002B2CF9AE}" pid="6" name="IsConfidenti">
    <vt:lpwstr>0</vt:lpwstr>
  </property>
  <property fmtid="{D5CDD505-2E9C-101B-9397-08002B2CF9AE}" pid="7" name="Dat">
    <vt:lpwstr>2016-02-26T00:00:00Z</vt:lpwstr>
  </property>
  <property fmtid="{D5CDD505-2E9C-101B-9397-08002B2CF9AE}" pid="8" name="_docset_NoMedatataSyncRequir">
    <vt:lpwstr>False</vt:lpwstr>
  </property>
  <property fmtid="{D5CDD505-2E9C-101B-9397-08002B2CF9AE}" pid="9" name="Nickna">
    <vt:lpwstr/>
  </property>
  <property fmtid="{D5CDD505-2E9C-101B-9397-08002B2CF9AE}" pid="10" name="CaseCompanyNam">
    <vt:lpwstr>Avista Corporation</vt:lpwstr>
  </property>
  <property fmtid="{D5CDD505-2E9C-101B-9397-08002B2CF9AE}" pid="11" name="Proce">
    <vt:lpwstr/>
  </property>
  <property fmtid="{D5CDD505-2E9C-101B-9397-08002B2CF9AE}" pid="12" name="Visibili">
    <vt:lpwstr/>
  </property>
  <property fmtid="{D5CDD505-2E9C-101B-9397-08002B2CF9AE}" pid="13" name="CaseTy">
    <vt:lpwstr>Staff Investigation</vt:lpwstr>
  </property>
  <property fmtid="{D5CDD505-2E9C-101B-9397-08002B2CF9AE}" pid="14" name="OpenedDa">
    <vt:lpwstr>2016-02-26T00:00:00Z</vt:lpwstr>
  </property>
  <property fmtid="{D5CDD505-2E9C-101B-9397-08002B2CF9AE}" pid="15" name="Pref">
    <vt:lpwstr>UE</vt:lpwstr>
  </property>
  <property fmtid="{D5CDD505-2E9C-101B-9397-08002B2CF9AE}" pid="16" name="IndustryCo">
    <vt:lpwstr>140</vt:lpwstr>
  </property>
  <property fmtid="{D5CDD505-2E9C-101B-9397-08002B2CF9AE}" pid="17" name="CaseStat">
    <vt:lpwstr>Closed</vt:lpwstr>
  </property>
  <property fmtid="{D5CDD505-2E9C-101B-9397-08002B2CF9AE}" pid="18" name="DocumentGro">
    <vt:lpwstr/>
  </property>
</Properties>
</file>