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5-Products &amp; Services\6-Leasing\Reporting\GRC 2019\August Public Counsel DR 89-97\Final Public Counsel DR\"/>
    </mc:Choice>
  </mc:AlternateContent>
  <bookViews>
    <workbookView xWindow="240" yWindow="135" windowWidth="18960" windowHeight="7365" tabRatio="775"/>
  </bookViews>
  <sheets>
    <sheet name="Summary Table" sheetId="12" r:id="rId1"/>
  </sheets>
  <calcPr calcId="162913"/>
</workbook>
</file>

<file path=xl/calcChain.xml><?xml version="1.0" encoding="utf-8"?>
<calcChain xmlns="http://schemas.openxmlformats.org/spreadsheetml/2006/main">
  <c r="G34" i="12" l="1"/>
  <c r="F34" i="12"/>
  <c r="E34" i="12"/>
  <c r="D34" i="12"/>
  <c r="G30" i="12"/>
  <c r="F30" i="12"/>
  <c r="E30" i="12"/>
  <c r="D30" i="12"/>
  <c r="D24" i="12"/>
  <c r="G24" i="12"/>
  <c r="F24" i="12"/>
  <c r="E24" i="12"/>
  <c r="G12" i="12"/>
  <c r="F12" i="12"/>
  <c r="E12" i="12"/>
  <c r="D12" i="12"/>
</calcChain>
</file>

<file path=xl/sharedStrings.xml><?xml version="1.0" encoding="utf-8"?>
<sst xmlns="http://schemas.openxmlformats.org/spreadsheetml/2006/main" count="89" uniqueCount="23">
  <si>
    <t>Month</t>
  </si>
  <si>
    <t>Book Cost</t>
  </si>
  <si>
    <t>Allocated Reserve</t>
  </si>
  <si>
    <t>Net Book Value</t>
  </si>
  <si>
    <t>G3861 DST Com Water Heater</t>
  </si>
  <si>
    <t>G3862 DST Res Water Heater</t>
  </si>
  <si>
    <t>G3863 DST Res Conv Burner</t>
  </si>
  <si>
    <t>G3865 DST Com Conv Burner</t>
  </si>
  <si>
    <t>Vintage</t>
  </si>
  <si>
    <t>2011</t>
  </si>
  <si>
    <t>2012</t>
  </si>
  <si>
    <t>2013</t>
  </si>
  <si>
    <t>2014</t>
  </si>
  <si>
    <t>2015</t>
  </si>
  <si>
    <t>2016</t>
  </si>
  <si>
    <t>2017</t>
  </si>
  <si>
    <t>2018</t>
  </si>
  <si>
    <t>Quantity</t>
  </si>
  <si>
    <t>2010</t>
  </si>
  <si>
    <t>07/2019</t>
  </si>
  <si>
    <t>2019</t>
  </si>
  <si>
    <t>Total</t>
  </si>
  <si>
    <t>Depreciation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</si>
</sst>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1" xfId="0" applyBorder="1"/>
    <xf numFmtId="44" fontId="0" fillId="0" borderId="0" xfId="2" applyFont="1"/>
    <xf numFmtId="44" fontId="2" fillId="0" borderId="1" xfId="2" applyFont="1" applyBorder="1" applyAlignment="1">
      <alignment horizontal="center"/>
    </xf>
    <xf numFmtId="44" fontId="0" fillId="0" borderId="0" xfId="2" applyFont="1" applyAlignment="1">
      <alignment horizontal="center"/>
    </xf>
    <xf numFmtId="44" fontId="0" fillId="0" borderId="1" xfId="2" applyFont="1" applyBorder="1"/>
    <xf numFmtId="164" fontId="0" fillId="0" borderId="1" xfId="1" applyNumberFormat="1" applyFont="1" applyBorder="1" applyAlignment="1">
      <alignment horizontal="center"/>
    </xf>
    <xf numFmtId="44" fontId="0" fillId="0" borderId="1" xfId="2" applyFont="1" applyBorder="1" applyAlignment="1">
      <alignment horizontal="center"/>
    </xf>
    <xf numFmtId="0" fontId="0" fillId="0" borderId="1" xfId="0" applyBorder="1" applyAlignment="1">
      <alignment horizontal="left" indent="3"/>
    </xf>
    <xf numFmtId="0" fontId="2" fillId="2" borderId="1" xfId="0" applyFont="1" applyFill="1" applyBorder="1" applyAlignment="1">
      <alignment horizontal="left" indent="3"/>
    </xf>
    <xf numFmtId="0" fontId="2" fillId="2" borderId="1" xfId="0" applyFont="1" applyFill="1" applyBorder="1"/>
    <xf numFmtId="44" fontId="2" fillId="2" borderId="1" xfId="2" applyFont="1" applyFill="1" applyBorder="1"/>
    <xf numFmtId="164" fontId="2" fillId="2" borderId="1" xfId="1" applyNumberFormat="1" applyFont="1" applyFill="1" applyBorder="1" applyAlignment="1">
      <alignment horizontal="center"/>
    </xf>
    <xf numFmtId="44" fontId="2" fillId="2" borderId="1" xfId="2" applyFont="1" applyFill="1" applyBorder="1" applyAlignment="1">
      <alignment horizontal="center"/>
    </xf>
  </cellXfs>
  <cellStyles count="6">
    <cellStyle name="Comma" xfId="1" builtinId="3"/>
    <cellStyle name="Comma 2" xfId="4"/>
    <cellStyle name="Currency" xfId="2" builtinId="4"/>
    <cellStyle name="Currency 2" xfId="5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A33" sqref="A33"/>
    </sheetView>
  </sheetViews>
  <sheetFormatPr defaultRowHeight="15" x14ac:dyDescent="0.25"/>
  <cols>
    <col min="1" max="1" width="46.7109375" customWidth="1"/>
    <col min="2" max="2" width="16.42578125" customWidth="1"/>
    <col min="3" max="3" width="19.140625" style="3" customWidth="1"/>
    <col min="4" max="4" width="19.140625" style="5" customWidth="1"/>
    <col min="5" max="7" width="18.42578125" style="3" customWidth="1"/>
  </cols>
  <sheetData>
    <row r="1" spans="1:7" s="5" customFormat="1" x14ac:dyDescent="0.25">
      <c r="A1" s="4" t="s">
        <v>22</v>
      </c>
      <c r="B1" s="4" t="s">
        <v>8</v>
      </c>
      <c r="C1" s="4" t="s">
        <v>0</v>
      </c>
      <c r="D1" s="4" t="s">
        <v>17</v>
      </c>
      <c r="E1" s="4" t="s">
        <v>1</v>
      </c>
      <c r="F1" s="4" t="s">
        <v>2</v>
      </c>
      <c r="G1" s="4" t="s">
        <v>3</v>
      </c>
    </row>
    <row r="2" spans="1:7" x14ac:dyDescent="0.25">
      <c r="A2" s="9" t="s">
        <v>4</v>
      </c>
      <c r="B2" s="2" t="s">
        <v>18</v>
      </c>
      <c r="C2" s="6" t="s">
        <v>19</v>
      </c>
      <c r="D2" s="7">
        <v>1</v>
      </c>
      <c r="E2" s="6">
        <v>112768.83</v>
      </c>
      <c r="F2" s="6">
        <v>100584.95</v>
      </c>
      <c r="G2" s="6">
        <v>12183.880000000001</v>
      </c>
    </row>
    <row r="3" spans="1:7" x14ac:dyDescent="0.25">
      <c r="A3" s="9" t="s">
        <v>4</v>
      </c>
      <c r="B3" s="2" t="s">
        <v>9</v>
      </c>
      <c r="C3" s="6" t="s">
        <v>19</v>
      </c>
      <c r="D3" s="7">
        <v>111</v>
      </c>
      <c r="E3" s="6">
        <v>124462.53</v>
      </c>
      <c r="F3" s="6">
        <v>97232.16</v>
      </c>
      <c r="G3" s="6">
        <v>27230.37</v>
      </c>
    </row>
    <row r="4" spans="1:7" x14ac:dyDescent="0.25">
      <c r="A4" s="9" t="s">
        <v>4</v>
      </c>
      <c r="B4" s="2" t="s">
        <v>10</v>
      </c>
      <c r="C4" s="6" t="s">
        <v>19</v>
      </c>
      <c r="D4" s="7">
        <v>138</v>
      </c>
      <c r="E4" s="6">
        <v>162767.72</v>
      </c>
      <c r="F4" s="6">
        <v>110136.25</v>
      </c>
      <c r="G4" s="6">
        <v>52631.47</v>
      </c>
    </row>
    <row r="5" spans="1:7" x14ac:dyDescent="0.25">
      <c r="A5" s="9" t="s">
        <v>4</v>
      </c>
      <c r="B5" s="2" t="s">
        <v>11</v>
      </c>
      <c r="C5" s="6" t="s">
        <v>19</v>
      </c>
      <c r="D5" s="7">
        <v>153</v>
      </c>
      <c r="E5" s="6">
        <v>138193.26999999999</v>
      </c>
      <c r="F5" s="6">
        <v>79730.460000000006</v>
      </c>
      <c r="G5" s="6">
        <v>58462.81</v>
      </c>
    </row>
    <row r="6" spans="1:7" x14ac:dyDescent="0.25">
      <c r="A6" s="9" t="s">
        <v>4</v>
      </c>
      <c r="B6" s="2" t="s">
        <v>12</v>
      </c>
      <c r="C6" s="6" t="s">
        <v>19</v>
      </c>
      <c r="D6" s="7">
        <v>149</v>
      </c>
      <c r="E6" s="6">
        <v>370148.21</v>
      </c>
      <c r="F6" s="6">
        <v>177976.11000000002</v>
      </c>
      <c r="G6" s="6">
        <v>192172.1</v>
      </c>
    </row>
    <row r="7" spans="1:7" x14ac:dyDescent="0.25">
      <c r="A7" s="9" t="s">
        <v>4</v>
      </c>
      <c r="B7" s="2" t="s">
        <v>13</v>
      </c>
      <c r="C7" s="6" t="s">
        <v>19</v>
      </c>
      <c r="D7" s="7">
        <v>191</v>
      </c>
      <c r="E7" s="6">
        <v>316731.98</v>
      </c>
      <c r="F7" s="6">
        <v>122566.53</v>
      </c>
      <c r="G7" s="6">
        <v>194165.45</v>
      </c>
    </row>
    <row r="8" spans="1:7" x14ac:dyDescent="0.25">
      <c r="A8" s="9" t="s">
        <v>4</v>
      </c>
      <c r="B8" s="2" t="s">
        <v>14</v>
      </c>
      <c r="C8" s="6" t="s">
        <v>19</v>
      </c>
      <c r="D8" s="7">
        <v>220</v>
      </c>
      <c r="E8" s="6">
        <v>680149.11</v>
      </c>
      <c r="F8" s="6">
        <v>200028.62</v>
      </c>
      <c r="G8" s="6">
        <v>480120.49</v>
      </c>
    </row>
    <row r="9" spans="1:7" x14ac:dyDescent="0.25">
      <c r="A9" s="9" t="s">
        <v>4</v>
      </c>
      <c r="B9" s="2" t="s">
        <v>15</v>
      </c>
      <c r="C9" s="6" t="s">
        <v>19</v>
      </c>
      <c r="D9" s="7">
        <v>55</v>
      </c>
      <c r="E9" s="6">
        <v>821160.52</v>
      </c>
      <c r="F9" s="6">
        <v>164965.65</v>
      </c>
      <c r="G9" s="6">
        <v>656194.87</v>
      </c>
    </row>
    <row r="10" spans="1:7" x14ac:dyDescent="0.25">
      <c r="A10" s="9" t="s">
        <v>4</v>
      </c>
      <c r="B10" s="2" t="s">
        <v>16</v>
      </c>
      <c r="C10" s="6" t="s">
        <v>19</v>
      </c>
      <c r="D10" s="7">
        <v>203</v>
      </c>
      <c r="E10" s="6">
        <v>1235926.74</v>
      </c>
      <c r="F10" s="6">
        <v>131091.54999999999</v>
      </c>
      <c r="G10" s="6">
        <v>1104835.19</v>
      </c>
    </row>
    <row r="11" spans="1:7" x14ac:dyDescent="0.25">
      <c r="A11" s="9" t="s">
        <v>4</v>
      </c>
      <c r="B11" s="2" t="s">
        <v>20</v>
      </c>
      <c r="C11" s="6" t="s">
        <v>19</v>
      </c>
      <c r="D11" s="7">
        <v>48</v>
      </c>
      <c r="E11" s="6">
        <v>404135.7</v>
      </c>
      <c r="F11" s="6">
        <v>11715.03</v>
      </c>
      <c r="G11" s="6">
        <v>392420.67</v>
      </c>
    </row>
    <row r="12" spans="1:7" s="1" customFormat="1" x14ac:dyDescent="0.25">
      <c r="A12" s="10" t="s">
        <v>21</v>
      </c>
      <c r="B12" s="11"/>
      <c r="C12" s="12"/>
      <c r="D12" s="13">
        <f>SUM(D2:D11)</f>
        <v>1269</v>
      </c>
      <c r="E12" s="14">
        <f>SUM(E2:E11)</f>
        <v>4366444.6100000003</v>
      </c>
      <c r="F12" s="14">
        <f>SUM(F2:F11)</f>
        <v>1196027.31</v>
      </c>
      <c r="G12" s="14">
        <f>SUM(G2:G11)</f>
        <v>3170417.3</v>
      </c>
    </row>
    <row r="13" spans="1:7" x14ac:dyDescent="0.25">
      <c r="A13" s="9"/>
      <c r="B13" s="2"/>
      <c r="C13" s="6"/>
      <c r="D13" s="7"/>
      <c r="E13" s="6"/>
      <c r="F13" s="6"/>
      <c r="G13" s="6"/>
    </row>
    <row r="14" spans="1:7" x14ac:dyDescent="0.25">
      <c r="A14" s="9" t="s">
        <v>5</v>
      </c>
      <c r="B14" s="2" t="s">
        <v>18</v>
      </c>
      <c r="C14" s="6" t="s">
        <v>19</v>
      </c>
      <c r="D14" s="7">
        <v>2</v>
      </c>
      <c r="E14" s="6">
        <v>497074.99</v>
      </c>
      <c r="F14" s="6">
        <v>496913.83</v>
      </c>
      <c r="G14" s="6">
        <v>161.16</v>
      </c>
    </row>
    <row r="15" spans="1:7" x14ac:dyDescent="0.25">
      <c r="A15" s="9" t="s">
        <v>5</v>
      </c>
      <c r="B15" s="2" t="s">
        <v>9</v>
      </c>
      <c r="C15" s="6" t="s">
        <v>19</v>
      </c>
      <c r="D15" s="7">
        <v>1047</v>
      </c>
      <c r="E15" s="6">
        <v>1013221.45</v>
      </c>
      <c r="F15" s="6">
        <v>1007676.15</v>
      </c>
      <c r="G15" s="6">
        <v>5545.3</v>
      </c>
    </row>
    <row r="16" spans="1:7" x14ac:dyDescent="0.25">
      <c r="A16" s="9" t="s">
        <v>5</v>
      </c>
      <c r="B16" s="2" t="s">
        <v>10</v>
      </c>
      <c r="C16" s="6" t="s">
        <v>19</v>
      </c>
      <c r="D16" s="7">
        <v>1194</v>
      </c>
      <c r="E16" s="6">
        <v>1319181.3999999999</v>
      </c>
      <c r="F16" s="6">
        <v>1284911.6000000001</v>
      </c>
      <c r="G16" s="6">
        <v>34269.800000000003</v>
      </c>
    </row>
    <row r="17" spans="1:7" x14ac:dyDescent="0.25">
      <c r="A17" s="9" t="s">
        <v>5</v>
      </c>
      <c r="B17" s="2" t="s">
        <v>11</v>
      </c>
      <c r="C17" s="6" t="s">
        <v>19</v>
      </c>
      <c r="D17" s="7">
        <v>2812</v>
      </c>
      <c r="E17" s="6">
        <v>2923815.19</v>
      </c>
      <c r="F17" s="6">
        <v>2702605.85</v>
      </c>
      <c r="G17" s="6">
        <v>221209.34</v>
      </c>
    </row>
    <row r="18" spans="1:7" x14ac:dyDescent="0.25">
      <c r="A18" s="9" t="s">
        <v>5</v>
      </c>
      <c r="B18" s="2" t="s">
        <v>12</v>
      </c>
      <c r="C18" s="6" t="s">
        <v>19</v>
      </c>
      <c r="D18" s="7">
        <v>1191</v>
      </c>
      <c r="E18" s="6">
        <v>443112.91000000003</v>
      </c>
      <c r="F18" s="6">
        <v>368296.96000000002</v>
      </c>
      <c r="G18" s="6">
        <v>74815.95</v>
      </c>
    </row>
    <row r="19" spans="1:7" x14ac:dyDescent="0.25">
      <c r="A19" s="9" t="s">
        <v>5</v>
      </c>
      <c r="B19" s="2" t="s">
        <v>13</v>
      </c>
      <c r="C19" s="6" t="s">
        <v>19</v>
      </c>
      <c r="D19" s="7">
        <v>1551</v>
      </c>
      <c r="E19" s="6">
        <v>1539237.78</v>
      </c>
      <c r="F19" s="6">
        <v>1058027.03</v>
      </c>
      <c r="G19" s="6">
        <v>481210.75</v>
      </c>
    </row>
    <row r="20" spans="1:7" x14ac:dyDescent="0.25">
      <c r="A20" s="9" t="s">
        <v>5</v>
      </c>
      <c r="B20" s="2" t="s">
        <v>14</v>
      </c>
      <c r="C20" s="6" t="s">
        <v>19</v>
      </c>
      <c r="D20" s="7">
        <v>2101</v>
      </c>
      <c r="E20" s="6">
        <v>1537324.53</v>
      </c>
      <c r="F20" s="6">
        <v>774106.58</v>
      </c>
      <c r="G20" s="6">
        <v>763217.95000000007</v>
      </c>
    </row>
    <row r="21" spans="1:7" x14ac:dyDescent="0.25">
      <c r="A21" s="9" t="s">
        <v>5</v>
      </c>
      <c r="B21" s="2" t="s">
        <v>15</v>
      </c>
      <c r="C21" s="6" t="s">
        <v>19</v>
      </c>
      <c r="D21" s="7">
        <v>2</v>
      </c>
      <c r="E21" s="6">
        <v>1872148.82</v>
      </c>
      <c r="F21" s="6">
        <v>578045.49</v>
      </c>
      <c r="G21" s="6">
        <v>1294103.33</v>
      </c>
    </row>
    <row r="22" spans="1:7" x14ac:dyDescent="0.25">
      <c r="A22" s="9" t="s">
        <v>5</v>
      </c>
      <c r="B22" s="2" t="s">
        <v>16</v>
      </c>
      <c r="C22" s="6" t="s">
        <v>19</v>
      </c>
      <c r="D22" s="7">
        <v>890</v>
      </c>
      <c r="E22" s="6">
        <v>2117202.71</v>
      </c>
      <c r="F22" s="6">
        <v>289406.47000000003</v>
      </c>
      <c r="G22" s="6">
        <v>1827796.24</v>
      </c>
    </row>
    <row r="23" spans="1:7" x14ac:dyDescent="0.25">
      <c r="A23" s="9" t="s">
        <v>5</v>
      </c>
      <c r="B23" s="2" t="s">
        <v>20</v>
      </c>
      <c r="C23" s="6" t="s">
        <v>19</v>
      </c>
      <c r="D23" s="7">
        <v>472</v>
      </c>
      <c r="E23" s="6">
        <v>902554.78</v>
      </c>
      <c r="F23" s="6">
        <v>28161.48</v>
      </c>
      <c r="G23" s="6">
        <v>874393.3</v>
      </c>
    </row>
    <row r="24" spans="1:7" s="1" customFormat="1" x14ac:dyDescent="0.25">
      <c r="A24" s="10" t="s">
        <v>21</v>
      </c>
      <c r="B24" s="11"/>
      <c r="C24" s="12"/>
      <c r="D24" s="13">
        <f>SUM(D14:D23)</f>
        <v>11262</v>
      </c>
      <c r="E24" s="14">
        <f>SUM(E14:E23)</f>
        <v>14164874.560000001</v>
      </c>
      <c r="F24" s="14">
        <f>SUM(F14:F23)</f>
        <v>8588151.4400000013</v>
      </c>
      <c r="G24" s="14">
        <f>SUM(G14:G23)</f>
        <v>5576723.1200000001</v>
      </c>
    </row>
    <row r="25" spans="1:7" x14ac:dyDescent="0.25">
      <c r="A25" s="9"/>
      <c r="B25" s="2"/>
      <c r="C25" s="6"/>
      <c r="D25" s="7"/>
      <c r="E25" s="6"/>
      <c r="F25" s="6"/>
      <c r="G25" s="6"/>
    </row>
    <row r="26" spans="1:7" x14ac:dyDescent="0.25">
      <c r="A26" s="9" t="s">
        <v>6</v>
      </c>
      <c r="B26" s="2" t="s">
        <v>9</v>
      </c>
      <c r="C26" s="6" t="s">
        <v>19</v>
      </c>
      <c r="D26" s="7">
        <v>8</v>
      </c>
      <c r="E26" s="6">
        <v>6746.25</v>
      </c>
      <c r="F26" s="6">
        <v>-104373.93000000001</v>
      </c>
      <c r="G26" s="6">
        <v>111120.18000000001</v>
      </c>
    </row>
    <row r="27" spans="1:7" x14ac:dyDescent="0.25">
      <c r="A27" s="9" t="s">
        <v>6</v>
      </c>
      <c r="B27" s="2" t="s">
        <v>10</v>
      </c>
      <c r="C27" s="6" t="s">
        <v>19</v>
      </c>
      <c r="D27" s="7">
        <v>17</v>
      </c>
      <c r="E27" s="6">
        <v>16942.18</v>
      </c>
      <c r="F27" s="6">
        <v>-229692.12</v>
      </c>
      <c r="G27" s="6">
        <v>246634.30000000002</v>
      </c>
    </row>
    <row r="28" spans="1:7" x14ac:dyDescent="0.25">
      <c r="A28" s="9" t="s">
        <v>6</v>
      </c>
      <c r="B28" s="2" t="s">
        <v>11</v>
      </c>
      <c r="C28" s="6" t="s">
        <v>19</v>
      </c>
      <c r="D28" s="7">
        <v>5</v>
      </c>
      <c r="E28" s="6">
        <v>19912.28</v>
      </c>
      <c r="F28" s="6">
        <v>-231847.13</v>
      </c>
      <c r="G28" s="6">
        <v>251759.41</v>
      </c>
    </row>
    <row r="29" spans="1:7" x14ac:dyDescent="0.25">
      <c r="A29" s="9" t="s">
        <v>6</v>
      </c>
      <c r="B29" s="2" t="s">
        <v>12</v>
      </c>
      <c r="C29" s="6" t="s">
        <v>19</v>
      </c>
      <c r="D29" s="7">
        <v>3</v>
      </c>
      <c r="E29" s="6">
        <v>5873.22</v>
      </c>
      <c r="F29" s="6">
        <v>-57143.12</v>
      </c>
      <c r="G29" s="6">
        <v>63016.340000000004</v>
      </c>
    </row>
    <row r="30" spans="1:7" s="1" customFormat="1" x14ac:dyDescent="0.25">
      <c r="A30" s="10" t="s">
        <v>21</v>
      </c>
      <c r="B30" s="11"/>
      <c r="C30" s="12"/>
      <c r="D30" s="13">
        <f>SUM(D26:D29)</f>
        <v>33</v>
      </c>
      <c r="E30" s="14">
        <f>SUM(E26:E29)</f>
        <v>49473.93</v>
      </c>
      <c r="F30" s="14">
        <f>SUM(F26:F29)</f>
        <v>-623056.29999999993</v>
      </c>
      <c r="G30" s="14">
        <f>SUM(G26:G29)</f>
        <v>672530.23</v>
      </c>
    </row>
    <row r="31" spans="1:7" x14ac:dyDescent="0.25">
      <c r="A31" s="9"/>
      <c r="B31" s="2"/>
      <c r="C31" s="6"/>
      <c r="D31" s="7"/>
      <c r="E31" s="6"/>
      <c r="F31" s="6"/>
      <c r="G31" s="6"/>
    </row>
    <row r="32" spans="1:7" x14ac:dyDescent="0.25">
      <c r="A32" s="9" t="s">
        <v>7</v>
      </c>
      <c r="B32" s="2" t="s">
        <v>9</v>
      </c>
      <c r="C32" s="6" t="s">
        <v>19</v>
      </c>
      <c r="D32" s="7">
        <v>0</v>
      </c>
      <c r="E32" s="6">
        <v>0</v>
      </c>
      <c r="F32" s="6">
        <v>0</v>
      </c>
      <c r="G32" s="6">
        <v>0</v>
      </c>
    </row>
    <row r="33" spans="1:7" x14ac:dyDescent="0.25">
      <c r="A33" s="9" t="s">
        <v>7</v>
      </c>
      <c r="B33" s="2" t="s">
        <v>11</v>
      </c>
      <c r="C33" s="6" t="s">
        <v>19</v>
      </c>
      <c r="D33" s="7">
        <v>0</v>
      </c>
      <c r="E33" s="6">
        <v>0</v>
      </c>
      <c r="F33" s="6">
        <v>0</v>
      </c>
      <c r="G33" s="6">
        <v>0</v>
      </c>
    </row>
    <row r="34" spans="1:7" s="1" customFormat="1" x14ac:dyDescent="0.25">
      <c r="A34" s="10" t="s">
        <v>21</v>
      </c>
      <c r="B34" s="11"/>
      <c r="C34" s="12"/>
      <c r="D34" s="13">
        <f>SUM(D32:D33)</f>
        <v>0</v>
      </c>
      <c r="E34" s="13">
        <f>SUM(E32:E33)</f>
        <v>0</v>
      </c>
      <c r="F34" s="13">
        <f>SUM(F32:F33)</f>
        <v>0</v>
      </c>
      <c r="G34" s="13">
        <f>SUM(G32:G33)</f>
        <v>0</v>
      </c>
    </row>
    <row r="35" spans="1:7" x14ac:dyDescent="0.25">
      <c r="A35" s="9"/>
      <c r="B35" s="2"/>
      <c r="C35" s="6"/>
      <c r="D35" s="8"/>
      <c r="E35" s="6"/>
      <c r="F35" s="6"/>
      <c r="G35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2019-11-22T08:00:00+00:00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48D9B8F-6590-4456-8E96-52E17FA403A7}"/>
</file>

<file path=customXml/itemProps2.xml><?xml version="1.0" encoding="utf-8"?>
<ds:datastoreItem xmlns:ds="http://schemas.openxmlformats.org/officeDocument/2006/customXml" ds:itemID="{0AB31DC3-44C0-4B53-8831-D767F1F3B520}"/>
</file>

<file path=customXml/itemProps3.xml><?xml version="1.0" encoding="utf-8"?>
<ds:datastoreItem xmlns:ds="http://schemas.openxmlformats.org/officeDocument/2006/customXml" ds:itemID="{35C2AFB7-6239-4324-A232-5AEEB1998378}"/>
</file>

<file path=customXml/itemProps4.xml><?xml version="1.0" encoding="utf-8"?>
<ds:datastoreItem xmlns:ds="http://schemas.openxmlformats.org/officeDocument/2006/customXml" ds:itemID="{527246EB-E24F-4B4C-B04F-6CBAAE99EB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Table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Oliver</dc:creator>
  <cp:lastModifiedBy>Lori Roth</cp:lastModifiedBy>
  <cp:lastPrinted>2018-08-28T21:27:03Z</cp:lastPrinted>
  <dcterms:created xsi:type="dcterms:W3CDTF">2018-08-03T02:14:50Z</dcterms:created>
  <dcterms:modified xsi:type="dcterms:W3CDTF">2019-09-11T17:22:15Z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