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natural.sharepoint.com/sites/CxT-RegulatoryDocketsSite/ACTIVE DOCKETS - WA/U-200281_COVID_Impacts/Cmpl_Rpts/Monthly/2025/July 2025/"/>
    </mc:Choice>
  </mc:AlternateContent>
  <xr:revisionPtr revIDLastSave="8" documentId="8_{CA57CFE9-7C16-416D-9DA6-DC2EE4ED6EA8}" xr6:coauthVersionLast="47" xr6:coauthVersionMax="47" xr10:uidLastSave="{588B4DEB-BB0A-48D7-8E02-F96282318074}"/>
  <bookViews>
    <workbookView xWindow="35010" yWindow="1740" windowWidth="19185" windowHeight="1006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5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2025'!$A$1:$S$133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2025'!$A:$B,'2-J8. Past Due Balances 2025'!$1:$3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9" l="1"/>
  <c r="G133" i="9"/>
  <c r="H133" i="9"/>
  <c r="I133" i="9"/>
  <c r="J133" i="9"/>
  <c r="K133" i="9"/>
  <c r="L133" i="9"/>
  <c r="F133" i="9"/>
  <c r="O133" i="9" l="1"/>
  <c r="P133" i="9"/>
  <c r="Q133" i="9"/>
  <c r="R133" i="9"/>
  <c r="M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<sst xmlns="http://schemas.openxmlformats.org/spreadsheetml/2006/main" count="2424" uniqueCount="111">
  <si>
    <t>General 2021</t>
  </si>
  <si>
    <t>Number of Customers by Customer Class</t>
  </si>
  <si>
    <t>Retail Load by Customer Class</t>
  </si>
  <si>
    <t>Zip Code</t>
  </si>
  <si>
    <t>Customer Class</t>
  </si>
  <si>
    <t>97031</t>
  </si>
  <si>
    <t>Commercial</t>
  </si>
  <si>
    <t>Industrial</t>
  </si>
  <si>
    <t>Residential</t>
  </si>
  <si>
    <t>97301</t>
  </si>
  <si>
    <t>97388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</si>
  <si>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</si>
  <si>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</si>
  <si>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</si>
  <si>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</si>
  <si>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</si>
  <si>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</si>
  <si>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</si>
  <si>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</si>
  <si>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</si>
  <si>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</si>
  <si>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</si>
  <si>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</si>
  <si>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</si>
  <si>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</si>
  <si>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</si>
  <si>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</si>
  <si>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</si>
  <si>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</si>
  <si>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</si>
  <si>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</si>
  <si>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</si>
  <si>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</si>
  <si>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</si>
  <si>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</si>
  <si>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</si>
  <si>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</si>
  <si>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</si>
  <si>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</si>
  <si>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</si>
  <si>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</si>
  <si>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</si>
  <si>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</si>
  <si>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</si>
  <si>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</si>
  <si>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</si>
  <si>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</si>
  <si>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</si>
  <si>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</si>
  <si>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</si>
  <si>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</si>
  <si>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Disconnections 2021</t>
  </si>
  <si>
    <t>Item a) Number of Disconnections by Customer Class per Month</t>
  </si>
  <si>
    <t>Item b) Avg. Duration of Disconnection by Customer Class (excludes accounts never reconnected)</t>
  </si>
  <si>
    <t>Item c) Number of Customers by Customer Class Receiving Disconnection Notices</t>
  </si>
  <si>
    <t>Item d) Number of Customers by Customer Class Who Absent the Disconnection Moratorium Would Have Been Disconnected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</si>
  <si>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</si>
  <si>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</si>
  <si>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</si>
  <si>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</si>
  <si>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</si>
  <si>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</si>
  <si>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</si>
  <si>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</si>
  <si>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</si>
  <si>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</si>
  <si>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</si>
  <si>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Fees 2021</t>
  </si>
  <si>
    <t>Item a) Number of Customers by Customer Class Assessed Late Payment Fees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</si>
  <si>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</si>
  <si>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</si>
  <si>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</si>
  <si>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</si>
  <si>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</si>
  <si>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N/A</t>
  </si>
  <si>
    <t>Past Due 2025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</si>
  <si>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</si>
  <si>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</si>
  <si>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</si>
  <si>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</si>
  <si>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</si>
  <si>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</si>
  <si>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</si>
  <si>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</si>
  <si>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</si>
  <si>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</si>
  <si>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</si>
  <si>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Arrearages</t>
  </si>
  <si>
    <t>Total Count</t>
  </si>
  <si>
    <t>98125</t>
  </si>
  <si>
    <t>Med Certs 2021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</si>
  <si>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</si>
  <si>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</si>
  <si>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</si>
  <si>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</si>
  <si>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</si>
  <si>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</si>
  <si>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</si>
  <si>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</si>
  <si>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 xml:space="preserve">Response: </t>
  </si>
  <si>
    <t>all zips total</t>
  </si>
  <si>
    <t>No occurrences to report</t>
  </si>
  <si>
    <t>Deposits 2021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</si>
  <si>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</si>
  <si>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</si>
  <si>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</si>
  <si>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</si>
  <si>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This data is not available - NW Natural is unable to</t>
  </si>
  <si>
    <t>track this data.</t>
  </si>
  <si>
    <t>Bill Assist 2021</t>
  </si>
  <si>
    <t>Item a) Number of Premises Receiving Bill Assistance or Enrolled in Any Other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</si>
</sst>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168" fontId="4" fillId="11" borderId="14" xfId="0" applyNumberFormat="1" applyFont="1" applyFill="1" applyBorder="1"/>
    <xf numFmtId="168" fontId="4" fillId="0" borderId="14" xfId="0" applyNumberFormat="1" applyFont="1" applyBorder="1"/>
    <xf numFmtId="168" fontId="15" fillId="11" borderId="14" xfId="0" applyNumberFormat="1" applyFont="1" applyFill="1" applyBorder="1"/>
    <xf numFmtId="168" fontId="15" fillId="0" borderId="14" xfId="0" applyNumberFormat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4.5" x14ac:dyDescent="0.35"/>
  <cols>
    <col min="1" max="1" width="8.7265625" bestFit="1" customWidth="1"/>
    <col min="2" max="2" width="14.54296875" bestFit="1" customWidth="1"/>
    <col min="3" max="4" width="16.7265625" customWidth="1"/>
    <col min="5" max="5" width="5.7265625" customWidth="1"/>
    <col min="6" max="8" width="11.7265625" customWidth="1"/>
    <col min="9" max="9" width="3.7265625" customWidth="1"/>
    <col min="10" max="12" width="14.7265625" customWidth="1"/>
  </cols>
  <sheetData>
    <row r="1" spans="1:12" x14ac:dyDescent="0.35">
      <c r="A1" s="5" t="s">
        <v>0</v>
      </c>
      <c r="B1" s="5"/>
      <c r="C1" s="5"/>
      <c r="D1" s="5"/>
      <c r="F1" t="s">
        <v>1</v>
      </c>
      <c r="J1" t="s">
        <v>2</v>
      </c>
    </row>
    <row r="2" spans="1:12" ht="43.5" x14ac:dyDescent="0.35">
      <c r="A2" s="3" t="s">
        <v>3</v>
      </c>
      <c r="B2" s="3" t="s">
        <v>4</v>
      </c>
      <c r="C2" s="3" t="s">
        <v>1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>+G2</f>
        <v>44228</v>
      </c>
      <c r="L2" s="4">
        <f>+H2</f>
        <v>44256</v>
      </c>
    </row>
    <row r="3" spans="1:12" x14ac:dyDescent="0.35">
      <c r="A3" s="10" t="s">
        <v>5</v>
      </c>
      <c r="B3" s="10" t="s">
        <v>6</v>
      </c>
      <c r="C3" s="6">
        <f t="shared" ref="C3:C34" si="0">SUM(F3:H3)</f>
        <v>0</v>
      </c>
      <c r="D3" s="6">
        <f t="shared" ref="D3:D34" si="1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35">
      <c r="A4" s="10" t="s">
        <v>5</v>
      </c>
      <c r="B4" s="10" t="s">
        <v>7</v>
      </c>
      <c r="C4" s="6">
        <f t="shared" si="0"/>
        <v>0</v>
      </c>
      <c r="D4" s="6">
        <f t="shared" si="1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35">
      <c r="A5" s="10" t="s">
        <v>5</v>
      </c>
      <c r="B5" s="10" t="s">
        <v>8</v>
      </c>
      <c r="C5" s="6">
        <f t="shared" si="0"/>
        <v>0</v>
      </c>
      <c r="D5" s="6">
        <f t="shared" si="1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35">
      <c r="A6" s="10" t="s">
        <v>9</v>
      </c>
      <c r="B6" s="10" t="s">
        <v>6</v>
      </c>
      <c r="C6" s="6">
        <f t="shared" si="0"/>
        <v>0</v>
      </c>
      <c r="D6" s="6">
        <f t="shared" si="1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35">
      <c r="A7" s="10" t="s">
        <v>9</v>
      </c>
      <c r="B7" s="10" t="s">
        <v>7</v>
      </c>
      <c r="C7" s="6">
        <f t="shared" si="0"/>
        <v>0</v>
      </c>
      <c r="D7" s="6">
        <f t="shared" si="1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35">
      <c r="A8" s="10" t="s">
        <v>9</v>
      </c>
      <c r="B8" s="10" t="s">
        <v>8</v>
      </c>
      <c r="C8" s="6">
        <f t="shared" si="0"/>
        <v>0</v>
      </c>
      <c r="D8" s="6">
        <f t="shared" si="1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35">
      <c r="A9" s="10" t="s">
        <v>10</v>
      </c>
      <c r="B9" s="10" t="s">
        <v>6</v>
      </c>
      <c r="C9" s="6">
        <f t="shared" si="0"/>
        <v>0</v>
      </c>
      <c r="D9" s="6">
        <f t="shared" si="1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35">
      <c r="A10" s="10" t="s">
        <v>10</v>
      </c>
      <c r="B10" s="10" t="s">
        <v>7</v>
      </c>
      <c r="C10" s="6">
        <f t="shared" si="0"/>
        <v>0</v>
      </c>
      <c r="D10" s="6">
        <f t="shared" si="1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35">
      <c r="A11" s="10" t="s">
        <v>10</v>
      </c>
      <c r="B11" s="10" t="s">
        <v>8</v>
      </c>
      <c r="C11" s="6">
        <f t="shared" si="0"/>
        <v>0</v>
      </c>
      <c r="D11" s="6">
        <f t="shared" si="1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35">
      <c r="A12" s="10" t="s">
        <v>11</v>
      </c>
      <c r="B12" s="10" t="s">
        <v>6</v>
      </c>
      <c r="C12" s="6">
        <f t="shared" si="0"/>
        <v>0</v>
      </c>
      <c r="D12" s="6">
        <f t="shared" si="1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35">
      <c r="A13" s="10" t="s">
        <v>11</v>
      </c>
      <c r="B13" s="10" t="s">
        <v>7</v>
      </c>
      <c r="C13" s="6">
        <f t="shared" si="0"/>
        <v>0</v>
      </c>
      <c r="D13" s="6">
        <f t="shared" si="1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35">
      <c r="A14" s="10" t="s">
        <v>11</v>
      </c>
      <c r="B14" s="10" t="s">
        <v>8</v>
      </c>
      <c r="C14" s="6">
        <f t="shared" si="0"/>
        <v>0</v>
      </c>
      <c r="D14" s="6">
        <f t="shared" si="1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35">
      <c r="A15" s="10" t="s">
        <v>12</v>
      </c>
      <c r="B15" s="10" t="s">
        <v>6</v>
      </c>
      <c r="C15" s="6">
        <f t="shared" si="0"/>
        <v>0</v>
      </c>
      <c r="D15" s="6">
        <f t="shared" si="1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35">
      <c r="A16" s="10" t="s">
        <v>12</v>
      </c>
      <c r="B16" s="10" t="s">
        <v>7</v>
      </c>
      <c r="C16" s="6">
        <f t="shared" si="0"/>
        <v>0</v>
      </c>
      <c r="D16" s="6">
        <f t="shared" si="1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35">
      <c r="A17" s="10" t="s">
        <v>12</v>
      </c>
      <c r="B17" s="10" t="s">
        <v>8</v>
      </c>
      <c r="C17" s="6">
        <f t="shared" si="0"/>
        <v>0</v>
      </c>
      <c r="D17" s="6">
        <f t="shared" si="1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35">
      <c r="A18" s="10" t="s">
        <v>13</v>
      </c>
      <c r="B18" s="10" t="s">
        <v>6</v>
      </c>
      <c r="C18" s="6">
        <f t="shared" si="0"/>
        <v>0</v>
      </c>
      <c r="D18" s="6">
        <f t="shared" si="1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35">
      <c r="A19" s="10" t="s">
        <v>13</v>
      </c>
      <c r="B19" s="10" t="s">
        <v>7</v>
      </c>
      <c r="C19" s="6">
        <f t="shared" si="0"/>
        <v>0</v>
      </c>
      <c r="D19" s="6">
        <f t="shared" si="1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35">
      <c r="A20" s="10" t="s">
        <v>13</v>
      </c>
      <c r="B20" s="10" t="s">
        <v>8</v>
      </c>
      <c r="C20" s="6">
        <f t="shared" si="0"/>
        <v>0</v>
      </c>
      <c r="D20" s="6">
        <f t="shared" si="1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35">
      <c r="A21" s="10" t="s">
        <v>14</v>
      </c>
      <c r="B21" s="10" t="s">
        <v>6</v>
      </c>
      <c r="C21" s="6">
        <f t="shared" si="0"/>
        <v>0</v>
      </c>
      <c r="D21" s="6">
        <f t="shared" si="1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35">
      <c r="A22" s="10" t="s">
        <v>14</v>
      </c>
      <c r="B22" s="10" t="s">
        <v>7</v>
      </c>
      <c r="C22" s="6">
        <f t="shared" si="0"/>
        <v>0</v>
      </c>
      <c r="D22" s="6">
        <f t="shared" si="1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35">
      <c r="A23" s="10" t="s">
        <v>14</v>
      </c>
      <c r="B23" s="10" t="s">
        <v>8</v>
      </c>
      <c r="C23" s="6">
        <f t="shared" si="0"/>
        <v>0</v>
      </c>
      <c r="D23" s="6">
        <f t="shared" si="1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35">
      <c r="A24" s="10" t="s">
        <v>15</v>
      </c>
      <c r="B24" s="10" t="s">
        <v>6</v>
      </c>
      <c r="C24" s="6">
        <f t="shared" si="0"/>
        <v>0</v>
      </c>
      <c r="D24" s="6">
        <f t="shared" si="1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35">
      <c r="A25" s="10" t="s">
        <v>15</v>
      </c>
      <c r="B25" s="10" t="s">
        <v>7</v>
      </c>
      <c r="C25" s="6">
        <f t="shared" si="0"/>
        <v>0</v>
      </c>
      <c r="D25" s="6">
        <f t="shared" si="1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35">
      <c r="A26" s="10" t="s">
        <v>15</v>
      </c>
      <c r="B26" s="10" t="s">
        <v>8</v>
      </c>
      <c r="C26" s="6">
        <f t="shared" si="0"/>
        <v>0</v>
      </c>
      <c r="D26" s="6">
        <f t="shared" si="1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35">
      <c r="A27" s="10" t="s">
        <v>16</v>
      </c>
      <c r="B27" s="10" t="s">
        <v>6</v>
      </c>
      <c r="C27" s="6">
        <f t="shared" si="0"/>
        <v>0</v>
      </c>
      <c r="D27" s="6">
        <f t="shared" si="1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35">
      <c r="A28" s="10" t="s">
        <v>16</v>
      </c>
      <c r="B28" s="10" t="s">
        <v>7</v>
      </c>
      <c r="C28" s="6">
        <f t="shared" si="0"/>
        <v>0</v>
      </c>
      <c r="D28" s="6">
        <f t="shared" si="1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35">
      <c r="A29" s="10" t="s">
        <v>16</v>
      </c>
      <c r="B29" s="10" t="s">
        <v>8</v>
      </c>
      <c r="C29" s="6">
        <f t="shared" si="0"/>
        <v>0</v>
      </c>
      <c r="D29" s="6">
        <f t="shared" si="1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35">
      <c r="A30" s="10" t="s">
        <v>17</v>
      </c>
      <c r="B30" s="10" t="s">
        <v>6</v>
      </c>
      <c r="C30" s="6">
        <f t="shared" si="0"/>
        <v>1087</v>
      </c>
      <c r="D30" s="6">
        <f t="shared" si="1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35">
      <c r="A31" s="10" t="s">
        <v>17</v>
      </c>
      <c r="B31" s="10" t="s">
        <v>7</v>
      </c>
      <c r="C31" s="6">
        <f t="shared" si="0"/>
        <v>3</v>
      </c>
      <c r="D31" s="6">
        <f t="shared" si="1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35">
      <c r="A32" s="10" t="s">
        <v>17</v>
      </c>
      <c r="B32" s="10" t="s">
        <v>8</v>
      </c>
      <c r="C32" s="6">
        <f t="shared" si="0"/>
        <v>14377</v>
      </c>
      <c r="D32" s="6">
        <f t="shared" si="1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35">
      <c r="A33" s="10" t="s">
        <v>18</v>
      </c>
      <c r="B33" s="10" t="s">
        <v>6</v>
      </c>
      <c r="C33" s="6">
        <f t="shared" si="0"/>
        <v>186</v>
      </c>
      <c r="D33" s="6">
        <f t="shared" si="1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35">
      <c r="A34" s="10" t="s">
        <v>18</v>
      </c>
      <c r="B34" s="10" t="s">
        <v>7</v>
      </c>
      <c r="C34" s="6">
        <f t="shared" si="0"/>
        <v>6</v>
      </c>
      <c r="D34" s="6">
        <f t="shared" si="1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35">
      <c r="A35" s="10" t="s">
        <v>18</v>
      </c>
      <c r="B35" s="10" t="s">
        <v>8</v>
      </c>
      <c r="C35" s="6">
        <f t="shared" ref="C35:C66" si="2">SUM(F35:H35)</f>
        <v>444</v>
      </c>
      <c r="D35" s="6">
        <f t="shared" ref="D35:D66" si="3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35">
      <c r="A36" s="10" t="s">
        <v>19</v>
      </c>
      <c r="B36" s="10" t="s">
        <v>6</v>
      </c>
      <c r="C36" s="6">
        <f t="shared" si="2"/>
        <v>44</v>
      </c>
      <c r="D36" s="6">
        <f t="shared" si="3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35">
      <c r="A37" s="10" t="s">
        <v>19</v>
      </c>
      <c r="B37" s="10" t="s">
        <v>7</v>
      </c>
      <c r="C37" s="6">
        <f t="shared" si="2"/>
        <v>0</v>
      </c>
      <c r="D37" s="6">
        <f t="shared" si="3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35">
      <c r="A38" s="10" t="s">
        <v>19</v>
      </c>
      <c r="B38" s="10" t="s">
        <v>8</v>
      </c>
      <c r="C38" s="6">
        <f t="shared" si="2"/>
        <v>1000</v>
      </c>
      <c r="D38" s="6">
        <f t="shared" si="3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35">
      <c r="A39" s="10" t="s">
        <v>20</v>
      </c>
      <c r="B39" s="10" t="s">
        <v>6</v>
      </c>
      <c r="C39" s="6">
        <f t="shared" si="2"/>
        <v>1229</v>
      </c>
      <c r="D39" s="6">
        <f t="shared" si="3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35">
      <c r="A40" s="10" t="s">
        <v>20</v>
      </c>
      <c r="B40" s="10" t="s">
        <v>7</v>
      </c>
      <c r="C40" s="6">
        <f t="shared" si="2"/>
        <v>9</v>
      </c>
      <c r="D40" s="6">
        <f t="shared" si="3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35">
      <c r="A41" s="10" t="s">
        <v>20</v>
      </c>
      <c r="B41" s="10" t="s">
        <v>8</v>
      </c>
      <c r="C41" s="6">
        <f t="shared" si="2"/>
        <v>25099</v>
      </c>
      <c r="D41" s="6">
        <f t="shared" si="3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35">
      <c r="A42" s="10" t="s">
        <v>21</v>
      </c>
      <c r="B42" s="10" t="s">
        <v>6</v>
      </c>
      <c r="C42" s="6">
        <f t="shared" si="2"/>
        <v>72</v>
      </c>
      <c r="D42" s="6">
        <f t="shared" si="3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35">
      <c r="A43" s="10" t="s">
        <v>21</v>
      </c>
      <c r="B43" s="10" t="s">
        <v>7</v>
      </c>
      <c r="C43" s="6">
        <f t="shared" si="2"/>
        <v>0</v>
      </c>
      <c r="D43" s="6">
        <f t="shared" si="3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35">
      <c r="A44" s="10" t="s">
        <v>21</v>
      </c>
      <c r="B44" s="10" t="s">
        <v>8</v>
      </c>
      <c r="C44" s="6">
        <f t="shared" si="2"/>
        <v>850</v>
      </c>
      <c r="D44" s="6">
        <f t="shared" si="3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35">
      <c r="A45" s="10" t="s">
        <v>22</v>
      </c>
      <c r="B45" s="10" t="s">
        <v>6</v>
      </c>
      <c r="C45" s="6">
        <f t="shared" si="2"/>
        <v>0</v>
      </c>
      <c r="D45" s="6">
        <f t="shared" si="3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35">
      <c r="A46" s="10" t="s">
        <v>22</v>
      </c>
      <c r="B46" s="10" t="s">
        <v>7</v>
      </c>
      <c r="C46" s="6">
        <f t="shared" si="2"/>
        <v>0</v>
      </c>
      <c r="D46" s="6">
        <f t="shared" si="3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35">
      <c r="A47" s="10" t="s">
        <v>22</v>
      </c>
      <c r="B47" s="10" t="s">
        <v>8</v>
      </c>
      <c r="C47" s="6">
        <f t="shared" si="2"/>
        <v>0</v>
      </c>
      <c r="D47" s="6">
        <f t="shared" si="3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35">
      <c r="A48" s="10" t="s">
        <v>23</v>
      </c>
      <c r="B48" s="10" t="s">
        <v>6</v>
      </c>
      <c r="C48" s="6">
        <f t="shared" si="2"/>
        <v>9</v>
      </c>
      <c r="D48" s="6">
        <f t="shared" si="3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35">
      <c r="A49" s="10" t="s">
        <v>23</v>
      </c>
      <c r="B49" s="10" t="s">
        <v>7</v>
      </c>
      <c r="C49" s="6">
        <f t="shared" si="2"/>
        <v>6</v>
      </c>
      <c r="D49" s="6">
        <f t="shared" si="3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35">
      <c r="A50" s="10" t="s">
        <v>23</v>
      </c>
      <c r="B50" s="10" t="s">
        <v>8</v>
      </c>
      <c r="C50" s="6">
        <f t="shared" si="2"/>
        <v>0</v>
      </c>
      <c r="D50" s="6">
        <f t="shared" si="3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35">
      <c r="A51" s="10" t="s">
        <v>24</v>
      </c>
      <c r="B51" s="10" t="s">
        <v>6</v>
      </c>
      <c r="C51" s="6">
        <f t="shared" si="2"/>
        <v>0</v>
      </c>
      <c r="D51" s="6">
        <f t="shared" si="3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35">
      <c r="A52" s="10" t="s">
        <v>24</v>
      </c>
      <c r="B52" s="10" t="s">
        <v>7</v>
      </c>
      <c r="C52" s="6">
        <f t="shared" si="2"/>
        <v>0</v>
      </c>
      <c r="D52" s="6">
        <f t="shared" si="3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35">
      <c r="A53" s="10" t="s">
        <v>24</v>
      </c>
      <c r="B53" s="10" t="s">
        <v>8</v>
      </c>
      <c r="C53" s="6">
        <f t="shared" si="2"/>
        <v>0</v>
      </c>
      <c r="D53" s="6">
        <f t="shared" si="3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35">
      <c r="A54" s="10" t="s">
        <v>25</v>
      </c>
      <c r="B54" s="10" t="s">
        <v>6</v>
      </c>
      <c r="C54" s="6">
        <f t="shared" si="2"/>
        <v>0</v>
      </c>
      <c r="D54" s="6">
        <f t="shared" si="3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35">
      <c r="A55" s="10" t="s">
        <v>25</v>
      </c>
      <c r="B55" s="10" t="s">
        <v>7</v>
      </c>
      <c r="C55" s="6">
        <f t="shared" si="2"/>
        <v>0</v>
      </c>
      <c r="D55" s="6">
        <f t="shared" si="3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35">
      <c r="A56" s="10" t="s">
        <v>25</v>
      </c>
      <c r="B56" s="10" t="s">
        <v>8</v>
      </c>
      <c r="C56" s="6">
        <f t="shared" si="2"/>
        <v>0</v>
      </c>
      <c r="D56" s="6">
        <f t="shared" si="3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35">
      <c r="A57" s="10" t="s">
        <v>26</v>
      </c>
      <c r="B57" s="10" t="s">
        <v>6</v>
      </c>
      <c r="C57" s="6">
        <f t="shared" si="2"/>
        <v>24</v>
      </c>
      <c r="D57" s="6">
        <f t="shared" si="3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35">
      <c r="A58" s="10" t="s">
        <v>26</v>
      </c>
      <c r="B58" s="10" t="s">
        <v>7</v>
      </c>
      <c r="C58" s="6">
        <f t="shared" si="2"/>
        <v>0</v>
      </c>
      <c r="D58" s="6">
        <f t="shared" si="3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35">
      <c r="A59" s="10" t="s">
        <v>26</v>
      </c>
      <c r="B59" s="10" t="s">
        <v>8</v>
      </c>
      <c r="C59" s="6">
        <f t="shared" si="2"/>
        <v>342</v>
      </c>
      <c r="D59" s="6">
        <f t="shared" si="3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35">
      <c r="A60" s="10" t="s">
        <v>27</v>
      </c>
      <c r="B60" s="10" t="s">
        <v>6</v>
      </c>
      <c r="C60" s="6">
        <f t="shared" si="2"/>
        <v>207</v>
      </c>
      <c r="D60" s="6">
        <f t="shared" si="3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35">
      <c r="A61" s="10" t="s">
        <v>27</v>
      </c>
      <c r="B61" s="10" t="s">
        <v>7</v>
      </c>
      <c r="C61" s="6">
        <f t="shared" si="2"/>
        <v>0</v>
      </c>
      <c r="D61" s="6">
        <f t="shared" si="3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35">
      <c r="A62" s="10" t="s">
        <v>27</v>
      </c>
      <c r="B62" s="10" t="s">
        <v>8</v>
      </c>
      <c r="C62" s="6">
        <f t="shared" si="2"/>
        <v>2951</v>
      </c>
      <c r="D62" s="6">
        <f t="shared" si="3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35">
      <c r="A63" s="10" t="s">
        <v>28</v>
      </c>
      <c r="B63" s="10" t="s">
        <v>6</v>
      </c>
      <c r="C63" s="6">
        <f t="shared" si="2"/>
        <v>0</v>
      </c>
      <c r="D63" s="6">
        <f t="shared" si="3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35">
      <c r="A64" s="10" t="s">
        <v>28</v>
      </c>
      <c r="B64" s="10" t="s">
        <v>7</v>
      </c>
      <c r="C64" s="6">
        <f t="shared" si="2"/>
        <v>0</v>
      </c>
      <c r="D64" s="6">
        <f t="shared" si="3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35">
      <c r="A65" s="10" t="s">
        <v>28</v>
      </c>
      <c r="B65" s="10" t="s">
        <v>8</v>
      </c>
      <c r="C65" s="6">
        <f t="shared" si="2"/>
        <v>6</v>
      </c>
      <c r="D65" s="6">
        <f t="shared" si="3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35">
      <c r="A66" s="10" t="s">
        <v>29</v>
      </c>
      <c r="B66" s="10" t="s">
        <v>6</v>
      </c>
      <c r="C66" s="6">
        <f t="shared" si="2"/>
        <v>54</v>
      </c>
      <c r="D66" s="6">
        <f t="shared" si="3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35">
      <c r="A67" s="10" t="s">
        <v>29</v>
      </c>
      <c r="B67" s="10" t="s">
        <v>7</v>
      </c>
      <c r="C67" s="6">
        <f t="shared" ref="C67:C98" si="4">SUM(F67:H67)</f>
        <v>0</v>
      </c>
      <c r="D67" s="6">
        <f t="shared" ref="D67:D98" si="5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35">
      <c r="A68" s="10" t="s">
        <v>29</v>
      </c>
      <c r="B68" s="10" t="s">
        <v>8</v>
      </c>
      <c r="C68" s="6">
        <f t="shared" si="4"/>
        <v>651</v>
      </c>
      <c r="D68" s="6">
        <f t="shared" si="5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35">
      <c r="A69" s="10" t="s">
        <v>30</v>
      </c>
      <c r="B69" s="10" t="s">
        <v>6</v>
      </c>
      <c r="C69" s="6">
        <f t="shared" si="4"/>
        <v>941</v>
      </c>
      <c r="D69" s="6">
        <f t="shared" si="5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35">
      <c r="A70" s="10" t="s">
        <v>30</v>
      </c>
      <c r="B70" s="10" t="s">
        <v>7</v>
      </c>
      <c r="C70" s="6">
        <f t="shared" si="4"/>
        <v>9</v>
      </c>
      <c r="D70" s="6">
        <f t="shared" si="5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35">
      <c r="A71" s="10" t="s">
        <v>30</v>
      </c>
      <c r="B71" s="10" t="s">
        <v>8</v>
      </c>
      <c r="C71" s="6">
        <f t="shared" si="4"/>
        <v>14105</v>
      </c>
      <c r="D71" s="6">
        <f t="shared" si="5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35">
      <c r="A72" s="10" t="s">
        <v>31</v>
      </c>
      <c r="B72" s="10" t="s">
        <v>6</v>
      </c>
      <c r="C72" s="6">
        <f t="shared" si="4"/>
        <v>0</v>
      </c>
      <c r="D72" s="6">
        <f t="shared" si="5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35">
      <c r="A73" s="10" t="s">
        <v>31</v>
      </c>
      <c r="B73" s="10" t="s">
        <v>7</v>
      </c>
      <c r="C73" s="6">
        <f t="shared" si="4"/>
        <v>0</v>
      </c>
      <c r="D73" s="6">
        <f t="shared" si="5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35">
      <c r="A74" s="10" t="s">
        <v>31</v>
      </c>
      <c r="B74" s="10" t="s">
        <v>8</v>
      </c>
      <c r="C74" s="6">
        <f t="shared" si="4"/>
        <v>0</v>
      </c>
      <c r="D74" s="6">
        <f t="shared" si="5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35">
      <c r="A75" s="10" t="s">
        <v>32</v>
      </c>
      <c r="B75" s="10" t="s">
        <v>6</v>
      </c>
      <c r="C75" s="6">
        <f t="shared" si="4"/>
        <v>1508</v>
      </c>
      <c r="D75" s="6">
        <f t="shared" si="5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35">
      <c r="A76" s="10" t="s">
        <v>32</v>
      </c>
      <c r="B76" s="10" t="s">
        <v>7</v>
      </c>
      <c r="C76" s="6">
        <f t="shared" si="4"/>
        <v>62</v>
      </c>
      <c r="D76" s="6">
        <f t="shared" si="5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35">
      <c r="A77" s="10" t="s">
        <v>32</v>
      </c>
      <c r="B77" s="10" t="s">
        <v>8</v>
      </c>
      <c r="C77" s="6">
        <f t="shared" si="4"/>
        <v>6253</v>
      </c>
      <c r="D77" s="6">
        <f t="shared" si="5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35">
      <c r="A78" s="10" t="s">
        <v>33</v>
      </c>
      <c r="B78" s="10" t="s">
        <v>6</v>
      </c>
      <c r="C78" s="6">
        <f t="shared" si="4"/>
        <v>2985</v>
      </c>
      <c r="D78" s="6">
        <f t="shared" si="5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35">
      <c r="A79" s="10" t="s">
        <v>33</v>
      </c>
      <c r="B79" s="10" t="s">
        <v>7</v>
      </c>
      <c r="C79" s="6">
        <f t="shared" si="4"/>
        <v>33</v>
      </c>
      <c r="D79" s="6">
        <f t="shared" si="5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35">
      <c r="A80" s="10" t="s">
        <v>33</v>
      </c>
      <c r="B80" s="10" t="s">
        <v>8</v>
      </c>
      <c r="C80" s="6">
        <f t="shared" si="4"/>
        <v>16149</v>
      </c>
      <c r="D80" s="6">
        <f t="shared" si="5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35">
      <c r="A81" s="10" t="s">
        <v>34</v>
      </c>
      <c r="B81" s="10" t="s">
        <v>6</v>
      </c>
      <c r="C81" s="6">
        <f t="shared" si="4"/>
        <v>1842</v>
      </c>
      <c r="D81" s="6">
        <f t="shared" si="5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35">
      <c r="A82" s="10" t="s">
        <v>34</v>
      </c>
      <c r="B82" s="10" t="s">
        <v>7</v>
      </c>
      <c r="C82" s="6">
        <f t="shared" si="4"/>
        <v>0</v>
      </c>
      <c r="D82" s="6">
        <f t="shared" si="5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35">
      <c r="A83" s="10" t="s">
        <v>34</v>
      </c>
      <c r="B83" s="10" t="s">
        <v>8</v>
      </c>
      <c r="C83" s="6">
        <f t="shared" si="4"/>
        <v>18483</v>
      </c>
      <c r="D83" s="6">
        <f t="shared" si="5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35">
      <c r="A84" s="10" t="s">
        <v>35</v>
      </c>
      <c r="B84" s="10" t="s">
        <v>6</v>
      </c>
      <c r="C84" s="6">
        <f t="shared" si="4"/>
        <v>593</v>
      </c>
      <c r="D84" s="6">
        <f t="shared" si="5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35">
      <c r="A85" s="10" t="s">
        <v>35</v>
      </c>
      <c r="B85" s="10" t="s">
        <v>7</v>
      </c>
      <c r="C85" s="6">
        <f t="shared" si="4"/>
        <v>3</v>
      </c>
      <c r="D85" s="6">
        <f t="shared" si="5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35">
      <c r="A86" s="10" t="s">
        <v>35</v>
      </c>
      <c r="B86" s="10" t="s">
        <v>8</v>
      </c>
      <c r="C86" s="6">
        <f t="shared" si="4"/>
        <v>6937</v>
      </c>
      <c r="D86" s="6">
        <f t="shared" si="5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35">
      <c r="A87" s="10" t="s">
        <v>36</v>
      </c>
      <c r="B87" s="10" t="s">
        <v>6</v>
      </c>
      <c r="C87" s="6">
        <f t="shared" si="4"/>
        <v>390</v>
      </c>
      <c r="D87" s="6">
        <f t="shared" si="5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35">
      <c r="A88" s="10" t="s">
        <v>36</v>
      </c>
      <c r="B88" s="10" t="s">
        <v>7</v>
      </c>
      <c r="C88" s="6">
        <f t="shared" si="4"/>
        <v>0</v>
      </c>
      <c r="D88" s="6">
        <f t="shared" si="5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35">
      <c r="A89" s="10" t="s">
        <v>36</v>
      </c>
      <c r="B89" s="10" t="s">
        <v>8</v>
      </c>
      <c r="C89" s="6">
        <f t="shared" si="4"/>
        <v>11611</v>
      </c>
      <c r="D89" s="6">
        <f t="shared" si="5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35">
      <c r="A90" s="10" t="s">
        <v>37</v>
      </c>
      <c r="B90" s="10" t="s">
        <v>6</v>
      </c>
      <c r="C90" s="6">
        <f t="shared" si="4"/>
        <v>1817</v>
      </c>
      <c r="D90" s="6">
        <f t="shared" si="5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35">
      <c r="A91" s="10" t="s">
        <v>37</v>
      </c>
      <c r="B91" s="10" t="s">
        <v>7</v>
      </c>
      <c r="C91" s="6">
        <f t="shared" si="4"/>
        <v>9</v>
      </c>
      <c r="D91" s="6">
        <f t="shared" si="5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35">
      <c r="A92" s="10" t="s">
        <v>37</v>
      </c>
      <c r="B92" s="10" t="s">
        <v>8</v>
      </c>
      <c r="C92" s="6">
        <f t="shared" si="4"/>
        <v>14579</v>
      </c>
      <c r="D92" s="6">
        <f t="shared" si="5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35">
      <c r="A93" s="10" t="s">
        <v>38</v>
      </c>
      <c r="B93" s="10" t="s">
        <v>6</v>
      </c>
      <c r="C93" s="6">
        <f t="shared" si="4"/>
        <v>3</v>
      </c>
      <c r="D93" s="6">
        <f t="shared" si="5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35">
      <c r="A94" s="10" t="s">
        <v>38</v>
      </c>
      <c r="B94" s="10" t="s">
        <v>7</v>
      </c>
      <c r="C94" s="6">
        <f t="shared" si="4"/>
        <v>0</v>
      </c>
      <c r="D94" s="6">
        <f t="shared" si="5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35">
      <c r="A95" s="10" t="s">
        <v>38</v>
      </c>
      <c r="B95" s="10" t="s">
        <v>8</v>
      </c>
      <c r="C95" s="6">
        <f t="shared" si="4"/>
        <v>0</v>
      </c>
      <c r="D95" s="6">
        <f t="shared" si="5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35">
      <c r="A96" s="10" t="s">
        <v>39</v>
      </c>
      <c r="B96" s="10" t="s">
        <v>6</v>
      </c>
      <c r="C96" s="6">
        <f t="shared" si="4"/>
        <v>0</v>
      </c>
      <c r="D96" s="6">
        <f t="shared" si="5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35">
      <c r="A97" s="10" t="s">
        <v>39</v>
      </c>
      <c r="B97" s="10" t="s">
        <v>7</v>
      </c>
      <c r="C97" s="6">
        <f t="shared" si="4"/>
        <v>0</v>
      </c>
      <c r="D97" s="6">
        <f t="shared" si="5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35">
      <c r="A98" s="10" t="s">
        <v>39</v>
      </c>
      <c r="B98" s="10" t="s">
        <v>8</v>
      </c>
      <c r="C98" s="6">
        <f t="shared" si="4"/>
        <v>0</v>
      </c>
      <c r="D98" s="6">
        <f t="shared" si="5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35">
      <c r="A99" s="10" t="s">
        <v>40</v>
      </c>
      <c r="B99" s="10" t="s">
        <v>6</v>
      </c>
      <c r="C99" s="6">
        <f t="shared" ref="C99:C131" si="6">SUM(F99:H99)</f>
        <v>695</v>
      </c>
      <c r="D99" s="6">
        <f t="shared" ref="D99:D131" si="7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35">
      <c r="A100" s="10" t="s">
        <v>40</v>
      </c>
      <c r="B100" s="10" t="s">
        <v>7</v>
      </c>
      <c r="C100" s="6">
        <f t="shared" si="6"/>
        <v>33</v>
      </c>
      <c r="D100" s="6">
        <f t="shared" si="7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35">
      <c r="A101" s="10" t="s">
        <v>40</v>
      </c>
      <c r="B101" s="10" t="s">
        <v>8</v>
      </c>
      <c r="C101" s="6">
        <f t="shared" si="6"/>
        <v>10896</v>
      </c>
      <c r="D101" s="6">
        <f t="shared" si="7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35">
      <c r="A102" s="10" t="s">
        <v>41</v>
      </c>
      <c r="B102" s="10" t="s">
        <v>6</v>
      </c>
      <c r="C102" s="6">
        <f t="shared" si="6"/>
        <v>298</v>
      </c>
      <c r="D102" s="6">
        <f t="shared" si="7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35">
      <c r="A103" s="10" t="s">
        <v>41</v>
      </c>
      <c r="B103" s="10" t="s">
        <v>7</v>
      </c>
      <c r="C103" s="6">
        <f t="shared" si="6"/>
        <v>3</v>
      </c>
      <c r="D103" s="6">
        <f t="shared" si="7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35">
      <c r="A104" s="10" t="s">
        <v>41</v>
      </c>
      <c r="B104" s="10" t="s">
        <v>8</v>
      </c>
      <c r="C104" s="6">
        <f t="shared" si="6"/>
        <v>3551</v>
      </c>
      <c r="D104" s="6">
        <f t="shared" si="7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35">
      <c r="A105" s="10" t="s">
        <v>42</v>
      </c>
      <c r="B105" s="10" t="s">
        <v>6</v>
      </c>
      <c r="C105" s="6">
        <f t="shared" si="6"/>
        <v>6</v>
      </c>
      <c r="D105" s="6">
        <f t="shared" si="7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35">
      <c r="A106" s="10" t="s">
        <v>42</v>
      </c>
      <c r="B106" s="10" t="s">
        <v>7</v>
      </c>
      <c r="C106" s="6">
        <f t="shared" si="6"/>
        <v>0</v>
      </c>
      <c r="D106" s="6">
        <f t="shared" si="7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35">
      <c r="A107" s="10" t="s">
        <v>42</v>
      </c>
      <c r="B107" s="10" t="s">
        <v>8</v>
      </c>
      <c r="C107" s="6">
        <f t="shared" si="6"/>
        <v>0</v>
      </c>
      <c r="D107" s="6">
        <f t="shared" si="7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35">
      <c r="A108" s="10" t="s">
        <v>43</v>
      </c>
      <c r="B108" s="10" t="s">
        <v>6</v>
      </c>
      <c r="C108" s="6">
        <f t="shared" si="6"/>
        <v>0</v>
      </c>
      <c r="D108" s="6">
        <f t="shared" si="7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35">
      <c r="A109" s="10" t="s">
        <v>43</v>
      </c>
      <c r="B109" s="10" t="s">
        <v>7</v>
      </c>
      <c r="C109" s="6">
        <f t="shared" si="6"/>
        <v>0</v>
      </c>
      <c r="D109" s="6">
        <f t="shared" si="7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35">
      <c r="A110" s="10" t="s">
        <v>43</v>
      </c>
      <c r="B110" s="10" t="s">
        <v>8</v>
      </c>
      <c r="C110" s="6">
        <f t="shared" si="6"/>
        <v>0</v>
      </c>
      <c r="D110" s="6">
        <f t="shared" si="7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35">
      <c r="A111" s="10" t="s">
        <v>44</v>
      </c>
      <c r="B111" s="10" t="s">
        <v>6</v>
      </c>
      <c r="C111" s="6">
        <f t="shared" si="6"/>
        <v>2960</v>
      </c>
      <c r="D111" s="6">
        <f t="shared" si="7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35">
      <c r="A112" s="10" t="s">
        <v>44</v>
      </c>
      <c r="B112" s="10" t="s">
        <v>7</v>
      </c>
      <c r="C112" s="6">
        <f t="shared" si="6"/>
        <v>12</v>
      </c>
      <c r="D112" s="6">
        <f t="shared" si="7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35">
      <c r="A113" s="10" t="s">
        <v>44</v>
      </c>
      <c r="B113" s="10" t="s">
        <v>8</v>
      </c>
      <c r="C113" s="6">
        <f t="shared" si="6"/>
        <v>33845</v>
      </c>
      <c r="D113" s="6">
        <f t="shared" si="7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35">
      <c r="A114" s="10" t="s">
        <v>45</v>
      </c>
      <c r="B114" s="10" t="s">
        <v>6</v>
      </c>
      <c r="C114" s="6">
        <f t="shared" si="6"/>
        <v>1536</v>
      </c>
      <c r="D114" s="6">
        <f t="shared" si="7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35">
      <c r="A115" s="10" t="s">
        <v>45</v>
      </c>
      <c r="B115" s="10" t="s">
        <v>7</v>
      </c>
      <c r="C115" s="6">
        <f t="shared" si="6"/>
        <v>0</v>
      </c>
      <c r="D115" s="6">
        <f t="shared" si="7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35">
      <c r="A116" s="10" t="s">
        <v>45</v>
      </c>
      <c r="B116" s="10" t="s">
        <v>8</v>
      </c>
      <c r="C116" s="6">
        <f t="shared" si="6"/>
        <v>19789</v>
      </c>
      <c r="D116" s="6">
        <f t="shared" si="7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35">
      <c r="A117" s="10" t="s">
        <v>46</v>
      </c>
      <c r="B117" s="10" t="s">
        <v>6</v>
      </c>
      <c r="C117" s="6">
        <f t="shared" si="6"/>
        <v>1569</v>
      </c>
      <c r="D117" s="6">
        <f t="shared" si="7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35">
      <c r="A118" s="10" t="s">
        <v>46</v>
      </c>
      <c r="B118" s="10" t="s">
        <v>7</v>
      </c>
      <c r="C118" s="6">
        <f t="shared" si="6"/>
        <v>9</v>
      </c>
      <c r="D118" s="6">
        <f t="shared" si="7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35">
      <c r="A119" s="10" t="s">
        <v>46</v>
      </c>
      <c r="B119" s="10" t="s">
        <v>8</v>
      </c>
      <c r="C119" s="6">
        <f t="shared" si="6"/>
        <v>15393</v>
      </c>
      <c r="D119" s="6">
        <f t="shared" si="7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35">
      <c r="A120" s="10" t="s">
        <v>47</v>
      </c>
      <c r="B120" s="10" t="s">
        <v>6</v>
      </c>
      <c r="C120" s="6">
        <f t="shared" si="6"/>
        <v>717</v>
      </c>
      <c r="D120" s="6">
        <f t="shared" si="7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35">
      <c r="A121" s="10" t="s">
        <v>47</v>
      </c>
      <c r="B121" s="10" t="s">
        <v>7</v>
      </c>
      <c r="C121" s="6">
        <f t="shared" si="6"/>
        <v>3</v>
      </c>
      <c r="D121" s="6">
        <f t="shared" si="7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35">
      <c r="A122" s="10" t="s">
        <v>47</v>
      </c>
      <c r="B122" s="10" t="s">
        <v>8</v>
      </c>
      <c r="C122" s="6">
        <f t="shared" si="6"/>
        <v>19799</v>
      </c>
      <c r="D122" s="6">
        <f t="shared" si="7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35">
      <c r="A123" s="10" t="s">
        <v>48</v>
      </c>
      <c r="B123" s="10" t="s">
        <v>6</v>
      </c>
      <c r="C123" s="6">
        <f t="shared" si="6"/>
        <v>621</v>
      </c>
      <c r="D123" s="6">
        <f t="shared" si="7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35">
      <c r="A124" s="10" t="s">
        <v>48</v>
      </c>
      <c r="B124" s="10" t="s">
        <v>7</v>
      </c>
      <c r="C124" s="6">
        <f t="shared" si="6"/>
        <v>0</v>
      </c>
      <c r="D124" s="6">
        <f t="shared" si="7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35">
      <c r="A125" s="10" t="s">
        <v>48</v>
      </c>
      <c r="B125" s="10" t="s">
        <v>8</v>
      </c>
      <c r="C125" s="6">
        <f t="shared" si="6"/>
        <v>13592</v>
      </c>
      <c r="D125" s="6">
        <f t="shared" si="7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35">
      <c r="A126" s="10" t="s">
        <v>49</v>
      </c>
      <c r="B126" s="10" t="s">
        <v>6</v>
      </c>
      <c r="C126" s="6">
        <f t="shared" si="6"/>
        <v>0</v>
      </c>
      <c r="D126" s="6">
        <f t="shared" si="7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35">
      <c r="A127" s="10" t="s">
        <v>49</v>
      </c>
      <c r="B127" s="10" t="s">
        <v>7</v>
      </c>
      <c r="C127" s="6">
        <f t="shared" si="6"/>
        <v>0</v>
      </c>
      <c r="D127" s="6">
        <f t="shared" si="7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35">
      <c r="A128" s="10" t="s">
        <v>49</v>
      </c>
      <c r="B128" s="10" t="s">
        <v>8</v>
      </c>
      <c r="C128" s="6">
        <f t="shared" si="6"/>
        <v>0</v>
      </c>
      <c r="D128" s="6">
        <f t="shared" si="7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35">
      <c r="A129" s="10" t="s">
        <v>50</v>
      </c>
      <c r="B129" s="10" t="s">
        <v>6</v>
      </c>
      <c r="C129" s="6">
        <f t="shared" si="6"/>
        <v>0</v>
      </c>
      <c r="D129" s="6">
        <f t="shared" si="7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35">
      <c r="A130" s="10" t="s">
        <v>50</v>
      </c>
      <c r="B130" s="10" t="s">
        <v>7</v>
      </c>
      <c r="C130" s="6">
        <f t="shared" si="6"/>
        <v>0</v>
      </c>
      <c r="D130" s="6">
        <f t="shared" si="7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35">
      <c r="A131" s="10" t="s">
        <v>50</v>
      </c>
      <c r="B131" s="10" t="s">
        <v>8</v>
      </c>
      <c r="C131" s="6">
        <f t="shared" si="6"/>
        <v>0</v>
      </c>
      <c r="D131" s="6">
        <f t="shared" si="7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3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453125" customWidth="1"/>
    <col min="3" max="3" width="2.81640625" style="1" customWidth="1"/>
    <col min="4" max="6" width="14.7265625" customWidth="1"/>
    <col min="7" max="7" width="2.81640625" style="1" customWidth="1"/>
    <col min="8" max="19" width="14.7265625" customWidth="1"/>
    <col min="20" max="20" width="2.7265625" style="1" customWidth="1"/>
    <col min="21" max="23" width="14.7265625" customWidth="1"/>
    <col min="24" max="24" width="2.81640625" style="1" customWidth="1"/>
    <col min="25" max="27" width="24.7265625" customWidth="1"/>
  </cols>
  <sheetData>
    <row r="1" spans="1:27" ht="30" customHeight="1" thickBot="1" x14ac:dyDescent="0.4">
      <c r="A1" s="2" t="s">
        <v>51</v>
      </c>
      <c r="B1" s="2"/>
      <c r="D1" s="7" t="s">
        <v>52</v>
      </c>
      <c r="E1" s="18"/>
      <c r="F1" s="18"/>
      <c r="H1" s="7" t="s">
        <v>53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54</v>
      </c>
      <c r="V1" s="7"/>
      <c r="W1" s="7"/>
      <c r="Y1" s="7" t="s">
        <v>55</v>
      </c>
      <c r="Z1" s="7"/>
      <c r="AA1" s="7"/>
    </row>
    <row r="2" spans="1:27" ht="13.9" customHeight="1" x14ac:dyDescent="0.35">
      <c r="D2" s="9"/>
      <c r="E2" s="21"/>
      <c r="F2" s="21"/>
      <c r="H2" s="22" t="s">
        <v>56</v>
      </c>
      <c r="I2" s="23"/>
      <c r="J2" s="23"/>
      <c r="K2" s="23"/>
      <c r="L2" s="22" t="s">
        <v>57</v>
      </c>
      <c r="M2" s="23"/>
      <c r="N2" s="23"/>
      <c r="O2" s="23"/>
      <c r="P2" s="22" t="s">
        <v>58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35">
      <c r="A3" s="26"/>
      <c r="B3" s="26"/>
      <c r="D3" s="27"/>
      <c r="E3" s="28"/>
      <c r="F3" s="28"/>
      <c r="H3" s="24" t="s">
        <v>59</v>
      </c>
      <c r="I3" s="25" t="s">
        <v>59</v>
      </c>
      <c r="J3" s="25" t="s">
        <v>59</v>
      </c>
      <c r="K3" s="25" t="s">
        <v>59</v>
      </c>
      <c r="L3" s="24" t="s">
        <v>59</v>
      </c>
      <c r="M3" s="25" t="s">
        <v>59</v>
      </c>
      <c r="N3" s="25" t="s">
        <v>59</v>
      </c>
      <c r="O3" s="25" t="s">
        <v>59</v>
      </c>
      <c r="P3" s="24" t="s">
        <v>59</v>
      </c>
      <c r="Q3" s="25" t="s">
        <v>59</v>
      </c>
      <c r="R3" s="25" t="s">
        <v>59</v>
      </c>
      <c r="S3" s="25" t="s">
        <v>59</v>
      </c>
      <c r="U3" s="9"/>
      <c r="V3" s="9"/>
      <c r="W3" s="9"/>
      <c r="Y3" s="9"/>
      <c r="Z3" s="9"/>
      <c r="AA3" s="9"/>
    </row>
    <row r="4" spans="1:27" x14ac:dyDescent="0.35">
      <c r="A4" s="19" t="s">
        <v>3</v>
      </c>
      <c r="B4" s="19" t="s">
        <v>4</v>
      </c>
      <c r="D4" s="20">
        <v>44197</v>
      </c>
      <c r="E4" s="20">
        <v>44228</v>
      </c>
      <c r="F4" s="20">
        <v>44256</v>
      </c>
      <c r="H4" s="24" t="s">
        <v>60</v>
      </c>
      <c r="I4" s="25" t="s">
        <v>61</v>
      </c>
      <c r="J4" s="25" t="s">
        <v>62</v>
      </c>
      <c r="K4" s="25" t="s">
        <v>63</v>
      </c>
      <c r="L4" s="24" t="s">
        <v>60</v>
      </c>
      <c r="M4" s="25" t="s">
        <v>61</v>
      </c>
      <c r="N4" s="25" t="s">
        <v>62</v>
      </c>
      <c r="O4" s="25" t="s">
        <v>63</v>
      </c>
      <c r="P4" s="24" t="s">
        <v>60</v>
      </c>
      <c r="Q4" s="25" t="s">
        <v>61</v>
      </c>
      <c r="R4" s="25" t="s">
        <v>62</v>
      </c>
      <c r="S4" s="25" t="s">
        <v>63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35">
      <c r="A5" t="s">
        <v>5</v>
      </c>
      <c r="B5" t="s">
        <v>6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64</v>
      </c>
    </row>
    <row r="6" spans="1:27" x14ac:dyDescent="0.35">
      <c r="A6" t="s">
        <v>5</v>
      </c>
      <c r="B6" t="s">
        <v>7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65</v>
      </c>
    </row>
    <row r="7" spans="1:27" x14ac:dyDescent="0.35">
      <c r="A7" t="s">
        <v>5</v>
      </c>
      <c r="B7" t="s">
        <v>8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66</v>
      </c>
    </row>
    <row r="8" spans="1:27" x14ac:dyDescent="0.35">
      <c r="A8" t="s">
        <v>9</v>
      </c>
      <c r="B8" t="s">
        <v>6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35">
      <c r="A9" t="s">
        <v>9</v>
      </c>
      <c r="B9" t="s">
        <v>7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35">
      <c r="A10" t="s">
        <v>9</v>
      </c>
      <c r="B10" t="s">
        <v>8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35">
      <c r="A11" t="s">
        <v>10</v>
      </c>
      <c r="B11" t="s">
        <v>6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35">
      <c r="A12" t="s">
        <v>10</v>
      </c>
      <c r="B12" t="s">
        <v>7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35">
      <c r="A13" t="s">
        <v>10</v>
      </c>
      <c r="B13" t="s">
        <v>8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35">
      <c r="A14" t="s">
        <v>11</v>
      </c>
      <c r="B14" t="s">
        <v>6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35">
      <c r="A15" t="s">
        <v>11</v>
      </c>
      <c r="B15" t="s">
        <v>7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35">
      <c r="A16" t="s">
        <v>11</v>
      </c>
      <c r="B16" t="s">
        <v>8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35">
      <c r="A17" t="s">
        <v>12</v>
      </c>
      <c r="B17" t="s">
        <v>6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35">
      <c r="A18" t="s">
        <v>12</v>
      </c>
      <c r="B18" t="s">
        <v>7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35">
      <c r="A19" t="s">
        <v>12</v>
      </c>
      <c r="B19" t="s">
        <v>8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35">
      <c r="A20" t="s">
        <v>13</v>
      </c>
      <c r="B20" t="s">
        <v>6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35">
      <c r="A21" t="s">
        <v>13</v>
      </c>
      <c r="B21" t="s">
        <v>7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35">
      <c r="A22" t="s">
        <v>13</v>
      </c>
      <c r="B22" t="s">
        <v>8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35">
      <c r="A23" t="s">
        <v>14</v>
      </c>
      <c r="B23" t="s">
        <v>6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35">
      <c r="A24" t="s">
        <v>14</v>
      </c>
      <c r="B24" t="s">
        <v>7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35">
      <c r="A25" t="s">
        <v>14</v>
      </c>
      <c r="B25" t="s">
        <v>8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35">
      <c r="A26" t="s">
        <v>15</v>
      </c>
      <c r="B26" t="s">
        <v>6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35">
      <c r="A27" t="s">
        <v>15</v>
      </c>
      <c r="B27" t="s">
        <v>7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35">
      <c r="A28" t="s">
        <v>15</v>
      </c>
      <c r="B28" t="s">
        <v>8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35">
      <c r="A29" t="s">
        <v>16</v>
      </c>
      <c r="B29" t="s">
        <v>6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35">
      <c r="A30" t="s">
        <v>16</v>
      </c>
      <c r="B30" t="s">
        <v>7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35">
      <c r="A31" t="s">
        <v>16</v>
      </c>
      <c r="B31" t="s">
        <v>8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35">
      <c r="A32" t="s">
        <v>17</v>
      </c>
      <c r="B32" t="s">
        <v>6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35">
      <c r="A33" t="s">
        <v>17</v>
      </c>
      <c r="B33" t="s">
        <v>7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35">
      <c r="A34" t="s">
        <v>17</v>
      </c>
      <c r="B34" t="s">
        <v>8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35">
      <c r="A35" t="s">
        <v>18</v>
      </c>
      <c r="B35" t="s">
        <v>6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35">
      <c r="A36" t="s">
        <v>18</v>
      </c>
      <c r="B36" t="s">
        <v>7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35">
      <c r="A37" t="s">
        <v>18</v>
      </c>
      <c r="B37" t="s">
        <v>8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35">
      <c r="A38" t="s">
        <v>19</v>
      </c>
      <c r="B38" t="s">
        <v>6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35">
      <c r="A39" t="s">
        <v>19</v>
      </c>
      <c r="B39" t="s">
        <v>7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35">
      <c r="A40" t="s">
        <v>19</v>
      </c>
      <c r="B40" t="s">
        <v>8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35">
      <c r="A41" t="s">
        <v>20</v>
      </c>
      <c r="B41" t="s">
        <v>6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35">
      <c r="A42" t="s">
        <v>20</v>
      </c>
      <c r="B42" t="s">
        <v>7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35">
      <c r="A43" t="s">
        <v>20</v>
      </c>
      <c r="B43" t="s">
        <v>8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35">
      <c r="A44" t="s">
        <v>21</v>
      </c>
      <c r="B44" t="s">
        <v>6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35">
      <c r="A45" t="s">
        <v>21</v>
      </c>
      <c r="B45" t="s">
        <v>7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35">
      <c r="A46" t="s">
        <v>21</v>
      </c>
      <c r="B46" t="s">
        <v>8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35">
      <c r="A47" t="s">
        <v>22</v>
      </c>
      <c r="B47" t="s">
        <v>6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35">
      <c r="A48" t="s">
        <v>22</v>
      </c>
      <c r="B48" t="s">
        <v>7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35">
      <c r="A49" t="s">
        <v>22</v>
      </c>
      <c r="B49" t="s">
        <v>8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35">
      <c r="A50" t="s">
        <v>23</v>
      </c>
      <c r="B50" t="s">
        <v>6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35">
      <c r="A51" t="s">
        <v>23</v>
      </c>
      <c r="B51" t="s">
        <v>7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35">
      <c r="A52" t="s">
        <v>23</v>
      </c>
      <c r="B52" t="s">
        <v>8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35">
      <c r="A53" t="s">
        <v>24</v>
      </c>
      <c r="B53" t="s">
        <v>6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35">
      <c r="A54" t="s">
        <v>24</v>
      </c>
      <c r="B54" t="s">
        <v>7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35">
      <c r="A55" t="s">
        <v>24</v>
      </c>
      <c r="B55" t="s">
        <v>8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35">
      <c r="A56" t="s">
        <v>25</v>
      </c>
      <c r="B56" t="s">
        <v>6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35">
      <c r="A57" t="s">
        <v>25</v>
      </c>
      <c r="B57" t="s">
        <v>7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35">
      <c r="A58" t="s">
        <v>25</v>
      </c>
      <c r="B58" t="s">
        <v>8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35">
      <c r="A59" t="s">
        <v>26</v>
      </c>
      <c r="B59" t="s">
        <v>6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35">
      <c r="A60" t="s">
        <v>26</v>
      </c>
      <c r="B60" t="s">
        <v>7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35">
      <c r="A61" t="s">
        <v>26</v>
      </c>
      <c r="B61" t="s">
        <v>8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35">
      <c r="A62" t="s">
        <v>27</v>
      </c>
      <c r="B62" t="s">
        <v>6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35">
      <c r="A63" t="s">
        <v>27</v>
      </c>
      <c r="B63" t="s">
        <v>7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35">
      <c r="A64" t="s">
        <v>27</v>
      </c>
      <c r="B64" t="s">
        <v>8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35">
      <c r="A65" t="s">
        <v>28</v>
      </c>
      <c r="B65" t="s">
        <v>6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35">
      <c r="A66" t="s">
        <v>28</v>
      </c>
      <c r="B66" t="s">
        <v>7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35">
      <c r="A67" t="s">
        <v>28</v>
      </c>
      <c r="B67" t="s">
        <v>8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35">
      <c r="A68" t="s">
        <v>29</v>
      </c>
      <c r="B68" t="s">
        <v>6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35">
      <c r="A69" t="s">
        <v>29</v>
      </c>
      <c r="B69" t="s">
        <v>7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35">
      <c r="A70" t="s">
        <v>29</v>
      </c>
      <c r="B70" t="s">
        <v>8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35">
      <c r="A71" t="s">
        <v>30</v>
      </c>
      <c r="B71" t="s">
        <v>6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35">
      <c r="A72" t="s">
        <v>30</v>
      </c>
      <c r="B72" t="s">
        <v>7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35">
      <c r="A73" t="s">
        <v>30</v>
      </c>
      <c r="B73" t="s">
        <v>8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35">
      <c r="A74" t="s">
        <v>31</v>
      </c>
      <c r="B74" t="s">
        <v>6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35">
      <c r="A75" t="s">
        <v>31</v>
      </c>
      <c r="B75" t="s">
        <v>7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35">
      <c r="A76" t="s">
        <v>31</v>
      </c>
      <c r="B76" t="s">
        <v>8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35">
      <c r="A77" t="s">
        <v>32</v>
      </c>
      <c r="B77" t="s">
        <v>6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35">
      <c r="A78" t="s">
        <v>32</v>
      </c>
      <c r="B78" t="s">
        <v>7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35">
      <c r="A79" t="s">
        <v>32</v>
      </c>
      <c r="B79" t="s">
        <v>8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35">
      <c r="A80" t="s">
        <v>33</v>
      </c>
      <c r="B80" t="s">
        <v>6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35">
      <c r="A81" t="s">
        <v>33</v>
      </c>
      <c r="B81" t="s">
        <v>7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35">
      <c r="A82" t="s">
        <v>33</v>
      </c>
      <c r="B82" t="s">
        <v>8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35">
      <c r="A83" t="s">
        <v>34</v>
      </c>
      <c r="B83" t="s">
        <v>6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35">
      <c r="A84" t="s">
        <v>34</v>
      </c>
      <c r="B84" t="s">
        <v>7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35">
      <c r="A85" t="s">
        <v>34</v>
      </c>
      <c r="B85" t="s">
        <v>8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35">
      <c r="A86" t="s">
        <v>35</v>
      </c>
      <c r="B86" t="s">
        <v>6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35">
      <c r="A87" t="s">
        <v>35</v>
      </c>
      <c r="B87" t="s">
        <v>7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35">
      <c r="A88" t="s">
        <v>35</v>
      </c>
      <c r="B88" t="s">
        <v>8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35">
      <c r="A89" t="s">
        <v>36</v>
      </c>
      <c r="B89" t="s">
        <v>6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35">
      <c r="A90" t="s">
        <v>36</v>
      </c>
      <c r="B90" t="s">
        <v>7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35">
      <c r="A91" t="s">
        <v>36</v>
      </c>
      <c r="B91" t="s">
        <v>8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35">
      <c r="A92" t="s">
        <v>37</v>
      </c>
      <c r="B92" t="s">
        <v>6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35">
      <c r="A93" t="s">
        <v>37</v>
      </c>
      <c r="B93" t="s">
        <v>7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35">
      <c r="A94" t="s">
        <v>37</v>
      </c>
      <c r="B94" t="s">
        <v>8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35">
      <c r="A95" t="s">
        <v>38</v>
      </c>
      <c r="B95" t="s">
        <v>6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35">
      <c r="A96" t="s">
        <v>38</v>
      </c>
      <c r="B96" t="s">
        <v>7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35">
      <c r="A97" t="s">
        <v>38</v>
      </c>
      <c r="B97" t="s">
        <v>8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35">
      <c r="A98" t="s">
        <v>39</v>
      </c>
      <c r="B98" t="s">
        <v>6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35">
      <c r="A99" t="s">
        <v>39</v>
      </c>
      <c r="B99" t="s">
        <v>7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35">
      <c r="A100" t="s">
        <v>39</v>
      </c>
      <c r="B100" t="s">
        <v>8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35">
      <c r="A101" t="s">
        <v>40</v>
      </c>
      <c r="B101" t="s">
        <v>6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35">
      <c r="A102" t="s">
        <v>40</v>
      </c>
      <c r="B102" t="s">
        <v>7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35">
      <c r="A103" t="s">
        <v>40</v>
      </c>
      <c r="B103" t="s">
        <v>8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35">
      <c r="A104" t="s">
        <v>41</v>
      </c>
      <c r="B104" t="s">
        <v>6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35">
      <c r="A105" t="s">
        <v>41</v>
      </c>
      <c r="B105" t="s">
        <v>7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35">
      <c r="A106" t="s">
        <v>41</v>
      </c>
      <c r="B106" t="s">
        <v>8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35">
      <c r="A107" t="s">
        <v>42</v>
      </c>
      <c r="B107" t="s">
        <v>6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35">
      <c r="A108" t="s">
        <v>42</v>
      </c>
      <c r="B108" t="s">
        <v>7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35">
      <c r="A109" t="s">
        <v>42</v>
      </c>
      <c r="B109" t="s">
        <v>8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35">
      <c r="A110" t="s">
        <v>43</v>
      </c>
      <c r="B110" t="s">
        <v>6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35">
      <c r="A111" t="s">
        <v>43</v>
      </c>
      <c r="B111" t="s">
        <v>7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35">
      <c r="A112" t="s">
        <v>43</v>
      </c>
      <c r="B112" t="s">
        <v>8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35">
      <c r="A113" t="s">
        <v>44</v>
      </c>
      <c r="B113" t="s">
        <v>6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35">
      <c r="A114" t="s">
        <v>44</v>
      </c>
      <c r="B114" t="s">
        <v>7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35">
      <c r="A115" t="s">
        <v>44</v>
      </c>
      <c r="B115" t="s">
        <v>8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35">
      <c r="A116" t="s">
        <v>45</v>
      </c>
      <c r="B116" t="s">
        <v>6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35">
      <c r="A117" t="s">
        <v>45</v>
      </c>
      <c r="B117" t="s">
        <v>7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35">
      <c r="A118" t="s">
        <v>45</v>
      </c>
      <c r="B118" t="s">
        <v>8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35">
      <c r="A119" t="s">
        <v>46</v>
      </c>
      <c r="B119" t="s">
        <v>6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35">
      <c r="A120" t="s">
        <v>46</v>
      </c>
      <c r="B120" t="s">
        <v>7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35">
      <c r="A121" t="s">
        <v>46</v>
      </c>
      <c r="B121" t="s">
        <v>8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35">
      <c r="A122" t="s">
        <v>47</v>
      </c>
      <c r="B122" t="s">
        <v>6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35">
      <c r="A123" t="s">
        <v>47</v>
      </c>
      <c r="B123" t="s">
        <v>7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35">
      <c r="A124" t="s">
        <v>47</v>
      </c>
      <c r="B124" t="s">
        <v>8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35">
      <c r="A125" t="s">
        <v>48</v>
      </c>
      <c r="B125" t="s">
        <v>6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35">
      <c r="A126" t="s">
        <v>48</v>
      </c>
      <c r="B126" t="s">
        <v>7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35">
      <c r="A127" t="s">
        <v>48</v>
      </c>
      <c r="B127" t="s">
        <v>8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35">
      <c r="A128" t="s">
        <v>49</v>
      </c>
      <c r="B128" t="s">
        <v>6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35">
      <c r="A129" t="s">
        <v>49</v>
      </c>
      <c r="B129" t="s">
        <v>7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35">
      <c r="A130" t="s">
        <v>49</v>
      </c>
      <c r="B130" t="s">
        <v>8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35">
      <c r="A131" t="s">
        <v>50</v>
      </c>
      <c r="B131" t="s">
        <v>6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35">
      <c r="A132" t="s">
        <v>50</v>
      </c>
      <c r="B132" t="s">
        <v>7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35">
      <c r="A133" t="s">
        <v>50</v>
      </c>
      <c r="B133" t="s">
        <v>8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  <col min="19" max="19" width="2.81640625" style="1" customWidth="1"/>
    <col min="20" max="22" width="14.7265625" customWidth="1"/>
    <col min="23" max="23" width="2.81640625" style="1" customWidth="1"/>
    <col min="24" max="26" width="14.7265625" customWidth="1"/>
  </cols>
  <sheetData>
    <row r="1" spans="1:26" ht="30" customHeight="1" x14ac:dyDescent="0.35">
      <c r="A1" s="2" t="s">
        <v>67</v>
      </c>
      <c r="B1" s="2"/>
      <c r="D1" s="7" t="s">
        <v>68</v>
      </c>
      <c r="E1" s="7"/>
      <c r="F1" s="7"/>
      <c r="H1" s="7" t="s">
        <v>69</v>
      </c>
      <c r="I1" s="7"/>
      <c r="J1" s="7"/>
      <c r="L1" s="7" t="s">
        <v>70</v>
      </c>
      <c r="M1" s="7"/>
      <c r="N1" s="7"/>
      <c r="P1" s="7" t="s">
        <v>71</v>
      </c>
      <c r="Q1" s="7"/>
      <c r="R1" s="7"/>
      <c r="T1" s="7" t="s">
        <v>72</v>
      </c>
      <c r="U1" s="7"/>
      <c r="V1" s="7"/>
      <c r="X1" s="7" t="s">
        <v>73</v>
      </c>
      <c r="Y1" s="7"/>
      <c r="Z1" s="7"/>
    </row>
    <row r="2" spans="1:26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>+E2</f>
        <v>44228</v>
      </c>
      <c r="J2" s="4">
        <f>+F2</f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>+U2</f>
        <v>44228</v>
      </c>
      <c r="Z2" s="4">
        <f>+V2</f>
        <v>44256</v>
      </c>
    </row>
    <row r="3" spans="1:26" x14ac:dyDescent="0.35">
      <c r="A3" t="s">
        <v>5</v>
      </c>
      <c r="B3" t="s">
        <v>6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74</v>
      </c>
      <c r="M3" s="14" t="s">
        <v>74</v>
      </c>
      <c r="N3" s="14" t="s">
        <v>74</v>
      </c>
      <c r="P3" s="14" t="s">
        <v>74</v>
      </c>
      <c r="Q3" s="14" t="s">
        <v>74</v>
      </c>
      <c r="R3" s="14" t="s">
        <v>74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35">
      <c r="A4" t="s">
        <v>5</v>
      </c>
      <c r="B4" t="s">
        <v>7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74</v>
      </c>
      <c r="M4" s="14" t="s">
        <v>74</v>
      </c>
      <c r="N4" s="14" t="s">
        <v>74</v>
      </c>
      <c r="P4" s="14" t="s">
        <v>74</v>
      </c>
      <c r="Q4" s="14" t="s">
        <v>74</v>
      </c>
      <c r="R4" s="14" t="s">
        <v>74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35">
      <c r="A5" t="s">
        <v>5</v>
      </c>
      <c r="B5" t="s">
        <v>8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74</v>
      </c>
      <c r="M5" s="14" t="s">
        <v>74</v>
      </c>
      <c r="N5" s="14" t="s">
        <v>74</v>
      </c>
      <c r="P5" s="14" t="s">
        <v>74</v>
      </c>
      <c r="Q5" s="14" t="s">
        <v>74</v>
      </c>
      <c r="R5" s="14" t="s">
        <v>74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35">
      <c r="A6" t="s">
        <v>9</v>
      </c>
      <c r="B6" t="s">
        <v>6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74</v>
      </c>
      <c r="M6" s="14" t="s">
        <v>74</v>
      </c>
      <c r="N6" s="14" t="s">
        <v>74</v>
      </c>
      <c r="P6" s="14" t="s">
        <v>74</v>
      </c>
      <c r="Q6" s="14" t="s">
        <v>74</v>
      </c>
      <c r="R6" s="14" t="s">
        <v>74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35">
      <c r="A7" t="s">
        <v>9</v>
      </c>
      <c r="B7" t="s">
        <v>7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74</v>
      </c>
      <c r="M7" s="14" t="s">
        <v>74</v>
      </c>
      <c r="N7" s="14" t="s">
        <v>74</v>
      </c>
      <c r="P7" s="14" t="s">
        <v>74</v>
      </c>
      <c r="Q7" s="14" t="s">
        <v>74</v>
      </c>
      <c r="R7" s="14" t="s">
        <v>74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35">
      <c r="A8" t="s">
        <v>9</v>
      </c>
      <c r="B8" t="s">
        <v>8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74</v>
      </c>
      <c r="M8" s="14" t="s">
        <v>74</v>
      </c>
      <c r="N8" s="14" t="s">
        <v>74</v>
      </c>
      <c r="P8" s="14" t="s">
        <v>74</v>
      </c>
      <c r="Q8" s="14" t="s">
        <v>74</v>
      </c>
      <c r="R8" s="14" t="s">
        <v>74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35">
      <c r="A9" t="s">
        <v>10</v>
      </c>
      <c r="B9" t="s">
        <v>6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74</v>
      </c>
      <c r="M9" s="14" t="s">
        <v>74</v>
      </c>
      <c r="N9" s="14" t="s">
        <v>74</v>
      </c>
      <c r="P9" s="14" t="s">
        <v>74</v>
      </c>
      <c r="Q9" s="14" t="s">
        <v>74</v>
      </c>
      <c r="R9" s="14" t="s">
        <v>74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35">
      <c r="A10" t="s">
        <v>10</v>
      </c>
      <c r="B10" t="s">
        <v>7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74</v>
      </c>
      <c r="M10" s="14" t="s">
        <v>74</v>
      </c>
      <c r="N10" s="14" t="s">
        <v>74</v>
      </c>
      <c r="P10" s="14" t="s">
        <v>74</v>
      </c>
      <c r="Q10" s="14" t="s">
        <v>74</v>
      </c>
      <c r="R10" s="14" t="s">
        <v>74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35">
      <c r="A11" t="s">
        <v>10</v>
      </c>
      <c r="B11" t="s">
        <v>8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74</v>
      </c>
      <c r="M11" s="14" t="s">
        <v>74</v>
      </c>
      <c r="N11" s="14" t="s">
        <v>74</v>
      </c>
      <c r="P11" s="14" t="s">
        <v>74</v>
      </c>
      <c r="Q11" s="14" t="s">
        <v>74</v>
      </c>
      <c r="R11" s="14" t="s">
        <v>74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35">
      <c r="A12" t="s">
        <v>11</v>
      </c>
      <c r="B12" t="s">
        <v>6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74</v>
      </c>
      <c r="M12" s="14" t="s">
        <v>74</v>
      </c>
      <c r="N12" s="14" t="s">
        <v>74</v>
      </c>
      <c r="P12" s="14" t="s">
        <v>74</v>
      </c>
      <c r="Q12" s="14" t="s">
        <v>74</v>
      </c>
      <c r="R12" s="14" t="s">
        <v>74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35">
      <c r="A13" t="s">
        <v>11</v>
      </c>
      <c r="B13" t="s">
        <v>7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74</v>
      </c>
      <c r="M13" s="14" t="s">
        <v>74</v>
      </c>
      <c r="N13" s="14" t="s">
        <v>74</v>
      </c>
      <c r="P13" s="14" t="s">
        <v>74</v>
      </c>
      <c r="Q13" s="14" t="s">
        <v>74</v>
      </c>
      <c r="R13" s="14" t="s">
        <v>74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35">
      <c r="A14" t="s">
        <v>11</v>
      </c>
      <c r="B14" t="s">
        <v>8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74</v>
      </c>
      <c r="M14" s="14" t="s">
        <v>74</v>
      </c>
      <c r="N14" s="14" t="s">
        <v>74</v>
      </c>
      <c r="P14" s="14" t="s">
        <v>74</v>
      </c>
      <c r="Q14" s="14" t="s">
        <v>74</v>
      </c>
      <c r="R14" s="14" t="s">
        <v>74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35">
      <c r="A15" t="s">
        <v>12</v>
      </c>
      <c r="B15" t="s">
        <v>6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74</v>
      </c>
      <c r="M15" s="14" t="s">
        <v>74</v>
      </c>
      <c r="N15" s="14" t="s">
        <v>74</v>
      </c>
      <c r="P15" s="14" t="s">
        <v>74</v>
      </c>
      <c r="Q15" s="14" t="s">
        <v>74</v>
      </c>
      <c r="R15" s="14" t="s">
        <v>74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35">
      <c r="A16" t="s">
        <v>12</v>
      </c>
      <c r="B16" t="s">
        <v>7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74</v>
      </c>
      <c r="M16" s="14" t="s">
        <v>74</v>
      </c>
      <c r="N16" s="14" t="s">
        <v>74</v>
      </c>
      <c r="P16" s="14" t="s">
        <v>74</v>
      </c>
      <c r="Q16" s="14" t="s">
        <v>74</v>
      </c>
      <c r="R16" s="14" t="s">
        <v>74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35">
      <c r="A17" t="s">
        <v>12</v>
      </c>
      <c r="B17" t="s">
        <v>8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74</v>
      </c>
      <c r="M17" s="14" t="s">
        <v>74</v>
      </c>
      <c r="N17" s="14" t="s">
        <v>74</v>
      </c>
      <c r="P17" s="14" t="s">
        <v>74</v>
      </c>
      <c r="Q17" s="14" t="s">
        <v>74</v>
      </c>
      <c r="R17" s="14" t="s">
        <v>74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35">
      <c r="A18" t="s">
        <v>13</v>
      </c>
      <c r="B18" t="s">
        <v>6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74</v>
      </c>
      <c r="M18" s="14" t="s">
        <v>74</v>
      </c>
      <c r="N18" s="14" t="s">
        <v>74</v>
      </c>
      <c r="P18" s="14" t="s">
        <v>74</v>
      </c>
      <c r="Q18" s="14" t="s">
        <v>74</v>
      </c>
      <c r="R18" s="14" t="s">
        <v>74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35">
      <c r="A19" t="s">
        <v>13</v>
      </c>
      <c r="B19" t="s">
        <v>7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74</v>
      </c>
      <c r="M19" s="14" t="s">
        <v>74</v>
      </c>
      <c r="N19" s="14" t="s">
        <v>74</v>
      </c>
      <c r="P19" s="14" t="s">
        <v>74</v>
      </c>
      <c r="Q19" s="14" t="s">
        <v>74</v>
      </c>
      <c r="R19" s="14" t="s">
        <v>74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35">
      <c r="A20" t="s">
        <v>13</v>
      </c>
      <c r="B20" t="s">
        <v>8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74</v>
      </c>
      <c r="M20" s="14" t="s">
        <v>74</v>
      </c>
      <c r="N20" s="14" t="s">
        <v>74</v>
      </c>
      <c r="P20" s="14" t="s">
        <v>74</v>
      </c>
      <c r="Q20" s="14" t="s">
        <v>74</v>
      </c>
      <c r="R20" s="14" t="s">
        <v>74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35">
      <c r="A21" t="s">
        <v>14</v>
      </c>
      <c r="B21" t="s">
        <v>6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74</v>
      </c>
      <c r="M21" s="14" t="s">
        <v>74</v>
      </c>
      <c r="N21" s="14" t="s">
        <v>74</v>
      </c>
      <c r="P21" s="14" t="s">
        <v>74</v>
      </c>
      <c r="Q21" s="14" t="s">
        <v>74</v>
      </c>
      <c r="R21" s="14" t="s">
        <v>74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35">
      <c r="A22" t="s">
        <v>14</v>
      </c>
      <c r="B22" t="s">
        <v>7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74</v>
      </c>
      <c r="M22" s="14" t="s">
        <v>74</v>
      </c>
      <c r="N22" s="14" t="s">
        <v>74</v>
      </c>
      <c r="P22" s="14" t="s">
        <v>74</v>
      </c>
      <c r="Q22" s="14" t="s">
        <v>74</v>
      </c>
      <c r="R22" s="14" t="s">
        <v>74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35">
      <c r="A23" t="s">
        <v>14</v>
      </c>
      <c r="B23" t="s">
        <v>8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74</v>
      </c>
      <c r="M23" s="14" t="s">
        <v>74</v>
      </c>
      <c r="N23" s="14" t="s">
        <v>74</v>
      </c>
      <c r="P23" s="14" t="s">
        <v>74</v>
      </c>
      <c r="Q23" s="14" t="s">
        <v>74</v>
      </c>
      <c r="R23" s="14" t="s">
        <v>74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35">
      <c r="A24" t="s">
        <v>15</v>
      </c>
      <c r="B24" t="s">
        <v>6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74</v>
      </c>
      <c r="M24" s="14" t="s">
        <v>74</v>
      </c>
      <c r="N24" s="14" t="s">
        <v>74</v>
      </c>
      <c r="P24" s="14" t="s">
        <v>74</v>
      </c>
      <c r="Q24" s="14" t="s">
        <v>74</v>
      </c>
      <c r="R24" s="14" t="s">
        <v>74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35">
      <c r="A25" t="s">
        <v>15</v>
      </c>
      <c r="B25" t="s">
        <v>7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74</v>
      </c>
      <c r="M25" s="14" t="s">
        <v>74</v>
      </c>
      <c r="N25" s="14" t="s">
        <v>74</v>
      </c>
      <c r="P25" s="14" t="s">
        <v>74</v>
      </c>
      <c r="Q25" s="14" t="s">
        <v>74</v>
      </c>
      <c r="R25" s="14" t="s">
        <v>74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35">
      <c r="A26" t="s">
        <v>15</v>
      </c>
      <c r="B26" t="s">
        <v>8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74</v>
      </c>
      <c r="M26" s="14" t="s">
        <v>74</v>
      </c>
      <c r="N26" s="14" t="s">
        <v>74</v>
      </c>
      <c r="P26" s="14" t="s">
        <v>74</v>
      </c>
      <c r="Q26" s="14" t="s">
        <v>74</v>
      </c>
      <c r="R26" s="14" t="s">
        <v>74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35">
      <c r="A27" t="s">
        <v>16</v>
      </c>
      <c r="B27" t="s">
        <v>6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74</v>
      </c>
      <c r="M27" s="14" t="s">
        <v>74</v>
      </c>
      <c r="N27" s="14" t="s">
        <v>74</v>
      </c>
      <c r="P27" s="14" t="s">
        <v>74</v>
      </c>
      <c r="Q27" s="14" t="s">
        <v>74</v>
      </c>
      <c r="R27" s="14" t="s">
        <v>74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35">
      <c r="A28" t="s">
        <v>16</v>
      </c>
      <c r="B28" t="s">
        <v>7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74</v>
      </c>
      <c r="M28" s="14" t="s">
        <v>74</v>
      </c>
      <c r="N28" s="14" t="s">
        <v>74</v>
      </c>
      <c r="P28" s="14" t="s">
        <v>74</v>
      </c>
      <c r="Q28" s="14" t="s">
        <v>74</v>
      </c>
      <c r="R28" s="14" t="s">
        <v>74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35">
      <c r="A29" t="s">
        <v>16</v>
      </c>
      <c r="B29" t="s">
        <v>8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74</v>
      </c>
      <c r="M29" s="14" t="s">
        <v>74</v>
      </c>
      <c r="N29" s="14" t="s">
        <v>74</v>
      </c>
      <c r="P29" s="14" t="s">
        <v>74</v>
      </c>
      <c r="Q29" s="14" t="s">
        <v>74</v>
      </c>
      <c r="R29" s="14" t="s">
        <v>74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35">
      <c r="A30" t="s">
        <v>17</v>
      </c>
      <c r="B30" t="s">
        <v>6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74</v>
      </c>
      <c r="M30" s="14" t="s">
        <v>74</v>
      </c>
      <c r="N30" s="14" t="s">
        <v>74</v>
      </c>
      <c r="P30" s="14" t="s">
        <v>74</v>
      </c>
      <c r="Q30" s="14" t="s">
        <v>74</v>
      </c>
      <c r="R30" s="14" t="s">
        <v>74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35">
      <c r="A31" t="s">
        <v>17</v>
      </c>
      <c r="B31" t="s">
        <v>7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74</v>
      </c>
      <c r="M31" s="14" t="s">
        <v>74</v>
      </c>
      <c r="N31" s="14" t="s">
        <v>74</v>
      </c>
      <c r="P31" s="14" t="s">
        <v>74</v>
      </c>
      <c r="Q31" s="14" t="s">
        <v>74</v>
      </c>
      <c r="R31" s="14" t="s">
        <v>74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35">
      <c r="A32" t="s">
        <v>17</v>
      </c>
      <c r="B32" t="s">
        <v>8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74</v>
      </c>
      <c r="M32" s="14" t="s">
        <v>74</v>
      </c>
      <c r="N32" s="14" t="s">
        <v>74</v>
      </c>
      <c r="P32" s="14" t="s">
        <v>74</v>
      </c>
      <c r="Q32" s="14" t="s">
        <v>74</v>
      </c>
      <c r="R32" s="14" t="s">
        <v>74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35">
      <c r="A33" t="s">
        <v>18</v>
      </c>
      <c r="B33" t="s">
        <v>6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74</v>
      </c>
      <c r="M33" s="14" t="s">
        <v>74</v>
      </c>
      <c r="N33" s="14" t="s">
        <v>74</v>
      </c>
      <c r="P33" s="14" t="s">
        <v>74</v>
      </c>
      <c r="Q33" s="14" t="s">
        <v>74</v>
      </c>
      <c r="R33" s="14" t="s">
        <v>74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35">
      <c r="A34" t="s">
        <v>18</v>
      </c>
      <c r="B34" t="s">
        <v>7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74</v>
      </c>
      <c r="M34" s="14" t="s">
        <v>74</v>
      </c>
      <c r="N34" s="14" t="s">
        <v>74</v>
      </c>
      <c r="P34" s="14" t="s">
        <v>74</v>
      </c>
      <c r="Q34" s="14" t="s">
        <v>74</v>
      </c>
      <c r="R34" s="14" t="s">
        <v>74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35">
      <c r="A35" t="s">
        <v>18</v>
      </c>
      <c r="B35" t="s">
        <v>8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74</v>
      </c>
      <c r="M35" s="14" t="s">
        <v>74</v>
      </c>
      <c r="N35" s="14" t="s">
        <v>74</v>
      </c>
      <c r="P35" s="14" t="s">
        <v>74</v>
      </c>
      <c r="Q35" s="14" t="s">
        <v>74</v>
      </c>
      <c r="R35" s="14" t="s">
        <v>74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35">
      <c r="A36" t="s">
        <v>19</v>
      </c>
      <c r="B36" t="s">
        <v>6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74</v>
      </c>
      <c r="M36" s="14" t="s">
        <v>74</v>
      </c>
      <c r="N36" s="14" t="s">
        <v>74</v>
      </c>
      <c r="P36" s="14" t="s">
        <v>74</v>
      </c>
      <c r="Q36" s="14" t="s">
        <v>74</v>
      </c>
      <c r="R36" s="14" t="s">
        <v>74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35">
      <c r="A37" t="s">
        <v>19</v>
      </c>
      <c r="B37" t="s">
        <v>7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74</v>
      </c>
      <c r="M37" s="14" t="s">
        <v>74</v>
      </c>
      <c r="N37" s="14" t="s">
        <v>74</v>
      </c>
      <c r="P37" s="14" t="s">
        <v>74</v>
      </c>
      <c r="Q37" s="14" t="s">
        <v>74</v>
      </c>
      <c r="R37" s="14" t="s">
        <v>74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35">
      <c r="A38" t="s">
        <v>19</v>
      </c>
      <c r="B38" t="s">
        <v>8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74</v>
      </c>
      <c r="M38" s="14" t="s">
        <v>74</v>
      </c>
      <c r="N38" s="14" t="s">
        <v>74</v>
      </c>
      <c r="P38" s="14" t="s">
        <v>74</v>
      </c>
      <c r="Q38" s="14" t="s">
        <v>74</v>
      </c>
      <c r="R38" s="14" t="s">
        <v>74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35">
      <c r="A39" t="s">
        <v>20</v>
      </c>
      <c r="B39" t="s">
        <v>6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74</v>
      </c>
      <c r="M39" s="14" t="s">
        <v>74</v>
      </c>
      <c r="N39" s="14" t="s">
        <v>74</v>
      </c>
      <c r="P39" s="14" t="s">
        <v>74</v>
      </c>
      <c r="Q39" s="14" t="s">
        <v>74</v>
      </c>
      <c r="R39" s="14" t="s">
        <v>74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35">
      <c r="A40" t="s">
        <v>20</v>
      </c>
      <c r="B40" t="s">
        <v>7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74</v>
      </c>
      <c r="M40" s="14" t="s">
        <v>74</v>
      </c>
      <c r="N40" s="14" t="s">
        <v>74</v>
      </c>
      <c r="P40" s="14" t="s">
        <v>74</v>
      </c>
      <c r="Q40" s="14" t="s">
        <v>74</v>
      </c>
      <c r="R40" s="14" t="s">
        <v>74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35">
      <c r="A41" t="s">
        <v>20</v>
      </c>
      <c r="B41" t="s">
        <v>8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74</v>
      </c>
      <c r="M41" s="14" t="s">
        <v>74</v>
      </c>
      <c r="N41" s="14" t="s">
        <v>74</v>
      </c>
      <c r="P41" s="14" t="s">
        <v>74</v>
      </c>
      <c r="Q41" s="14" t="s">
        <v>74</v>
      </c>
      <c r="R41" s="14" t="s">
        <v>74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35">
      <c r="A42" t="s">
        <v>21</v>
      </c>
      <c r="B42" t="s">
        <v>6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74</v>
      </c>
      <c r="M42" s="14" t="s">
        <v>74</v>
      </c>
      <c r="N42" s="14" t="s">
        <v>74</v>
      </c>
      <c r="P42" s="14" t="s">
        <v>74</v>
      </c>
      <c r="Q42" s="14" t="s">
        <v>74</v>
      </c>
      <c r="R42" s="14" t="s">
        <v>74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35">
      <c r="A43" t="s">
        <v>21</v>
      </c>
      <c r="B43" t="s">
        <v>7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74</v>
      </c>
      <c r="M43" s="14" t="s">
        <v>74</v>
      </c>
      <c r="N43" s="14" t="s">
        <v>74</v>
      </c>
      <c r="P43" s="14" t="s">
        <v>74</v>
      </c>
      <c r="Q43" s="14" t="s">
        <v>74</v>
      </c>
      <c r="R43" s="14" t="s">
        <v>74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35">
      <c r="A44" t="s">
        <v>21</v>
      </c>
      <c r="B44" t="s">
        <v>8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74</v>
      </c>
      <c r="M44" s="14" t="s">
        <v>74</v>
      </c>
      <c r="N44" s="14" t="s">
        <v>74</v>
      </c>
      <c r="P44" s="14" t="s">
        <v>74</v>
      </c>
      <c r="Q44" s="14" t="s">
        <v>74</v>
      </c>
      <c r="R44" s="14" t="s">
        <v>74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35">
      <c r="A45" t="s">
        <v>22</v>
      </c>
      <c r="B45" t="s">
        <v>6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74</v>
      </c>
      <c r="M45" s="14" t="s">
        <v>74</v>
      </c>
      <c r="N45" s="14" t="s">
        <v>74</v>
      </c>
      <c r="P45" s="14" t="s">
        <v>74</v>
      </c>
      <c r="Q45" s="14" t="s">
        <v>74</v>
      </c>
      <c r="R45" s="14" t="s">
        <v>74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35">
      <c r="A46" t="s">
        <v>22</v>
      </c>
      <c r="B46" t="s">
        <v>7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74</v>
      </c>
      <c r="M46" s="14" t="s">
        <v>74</v>
      </c>
      <c r="N46" s="14" t="s">
        <v>74</v>
      </c>
      <c r="P46" s="14" t="s">
        <v>74</v>
      </c>
      <c r="Q46" s="14" t="s">
        <v>74</v>
      </c>
      <c r="R46" s="14" t="s">
        <v>74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35">
      <c r="A47" t="s">
        <v>22</v>
      </c>
      <c r="B47" t="s">
        <v>8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74</v>
      </c>
      <c r="M47" s="14" t="s">
        <v>74</v>
      </c>
      <c r="N47" s="14" t="s">
        <v>74</v>
      </c>
      <c r="P47" s="14" t="s">
        <v>74</v>
      </c>
      <c r="Q47" s="14" t="s">
        <v>74</v>
      </c>
      <c r="R47" s="14" t="s">
        <v>74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35">
      <c r="A48" t="s">
        <v>23</v>
      </c>
      <c r="B48" t="s">
        <v>6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74</v>
      </c>
      <c r="M48" s="14" t="s">
        <v>74</v>
      </c>
      <c r="N48" s="14" t="s">
        <v>74</v>
      </c>
      <c r="P48" s="14" t="s">
        <v>74</v>
      </c>
      <c r="Q48" s="14" t="s">
        <v>74</v>
      </c>
      <c r="R48" s="14" t="s">
        <v>74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35">
      <c r="A49" t="s">
        <v>23</v>
      </c>
      <c r="B49" t="s">
        <v>7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74</v>
      </c>
      <c r="M49" s="14" t="s">
        <v>74</v>
      </c>
      <c r="N49" s="14" t="s">
        <v>74</v>
      </c>
      <c r="P49" s="14" t="s">
        <v>74</v>
      </c>
      <c r="Q49" s="14" t="s">
        <v>74</v>
      </c>
      <c r="R49" s="14" t="s">
        <v>74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35">
      <c r="A50" t="s">
        <v>23</v>
      </c>
      <c r="B50" t="s">
        <v>8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74</v>
      </c>
      <c r="M50" s="14" t="s">
        <v>74</v>
      </c>
      <c r="N50" s="14" t="s">
        <v>74</v>
      </c>
      <c r="P50" s="14" t="s">
        <v>74</v>
      </c>
      <c r="Q50" s="14" t="s">
        <v>74</v>
      </c>
      <c r="R50" s="14" t="s">
        <v>74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35">
      <c r="A51" t="s">
        <v>24</v>
      </c>
      <c r="B51" t="s">
        <v>6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74</v>
      </c>
      <c r="M51" s="14" t="s">
        <v>74</v>
      </c>
      <c r="N51" s="14" t="s">
        <v>74</v>
      </c>
      <c r="P51" s="14" t="s">
        <v>74</v>
      </c>
      <c r="Q51" s="14" t="s">
        <v>74</v>
      </c>
      <c r="R51" s="14" t="s">
        <v>74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35">
      <c r="A52" t="s">
        <v>24</v>
      </c>
      <c r="B52" t="s">
        <v>7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74</v>
      </c>
      <c r="M52" s="14" t="s">
        <v>74</v>
      </c>
      <c r="N52" s="14" t="s">
        <v>74</v>
      </c>
      <c r="P52" s="14" t="s">
        <v>74</v>
      </c>
      <c r="Q52" s="14" t="s">
        <v>74</v>
      </c>
      <c r="R52" s="14" t="s">
        <v>74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35">
      <c r="A53" t="s">
        <v>24</v>
      </c>
      <c r="B53" t="s">
        <v>8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74</v>
      </c>
      <c r="M53" s="14" t="s">
        <v>74</v>
      </c>
      <c r="N53" s="14" t="s">
        <v>74</v>
      </c>
      <c r="P53" s="14" t="s">
        <v>74</v>
      </c>
      <c r="Q53" s="14" t="s">
        <v>74</v>
      </c>
      <c r="R53" s="14" t="s">
        <v>74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35">
      <c r="A54" t="s">
        <v>25</v>
      </c>
      <c r="B54" t="s">
        <v>6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74</v>
      </c>
      <c r="M54" s="14" t="s">
        <v>74</v>
      </c>
      <c r="N54" s="14" t="s">
        <v>74</v>
      </c>
      <c r="P54" s="14" t="s">
        <v>74</v>
      </c>
      <c r="Q54" s="14" t="s">
        <v>74</v>
      </c>
      <c r="R54" s="14" t="s">
        <v>74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35">
      <c r="A55" t="s">
        <v>25</v>
      </c>
      <c r="B55" t="s">
        <v>7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74</v>
      </c>
      <c r="M55" s="14" t="s">
        <v>74</v>
      </c>
      <c r="N55" s="14" t="s">
        <v>74</v>
      </c>
      <c r="P55" s="14" t="s">
        <v>74</v>
      </c>
      <c r="Q55" s="14" t="s">
        <v>74</v>
      </c>
      <c r="R55" s="14" t="s">
        <v>74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35">
      <c r="A56" t="s">
        <v>25</v>
      </c>
      <c r="B56" t="s">
        <v>8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74</v>
      </c>
      <c r="M56" s="14" t="s">
        <v>74</v>
      </c>
      <c r="N56" s="14" t="s">
        <v>74</v>
      </c>
      <c r="P56" s="14" t="s">
        <v>74</v>
      </c>
      <c r="Q56" s="14" t="s">
        <v>74</v>
      </c>
      <c r="R56" s="14" t="s">
        <v>74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35">
      <c r="A57" t="s">
        <v>26</v>
      </c>
      <c r="B57" t="s">
        <v>6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74</v>
      </c>
      <c r="M57" s="14" t="s">
        <v>74</v>
      </c>
      <c r="N57" s="14" t="s">
        <v>74</v>
      </c>
      <c r="P57" s="14" t="s">
        <v>74</v>
      </c>
      <c r="Q57" s="14" t="s">
        <v>74</v>
      </c>
      <c r="R57" s="14" t="s">
        <v>74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35">
      <c r="A58" t="s">
        <v>26</v>
      </c>
      <c r="B58" t="s">
        <v>7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74</v>
      </c>
      <c r="M58" s="14" t="s">
        <v>74</v>
      </c>
      <c r="N58" s="14" t="s">
        <v>74</v>
      </c>
      <c r="P58" s="14" t="s">
        <v>74</v>
      </c>
      <c r="Q58" s="14" t="s">
        <v>74</v>
      </c>
      <c r="R58" s="14" t="s">
        <v>74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35">
      <c r="A59" t="s">
        <v>26</v>
      </c>
      <c r="B59" t="s">
        <v>8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74</v>
      </c>
      <c r="M59" s="14" t="s">
        <v>74</v>
      </c>
      <c r="N59" s="14" t="s">
        <v>74</v>
      </c>
      <c r="P59" s="14" t="s">
        <v>74</v>
      </c>
      <c r="Q59" s="14" t="s">
        <v>74</v>
      </c>
      <c r="R59" s="14" t="s">
        <v>74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35">
      <c r="A60" t="s">
        <v>27</v>
      </c>
      <c r="B60" t="s">
        <v>6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74</v>
      </c>
      <c r="M60" s="14" t="s">
        <v>74</v>
      </c>
      <c r="N60" s="14" t="s">
        <v>74</v>
      </c>
      <c r="P60" s="14" t="s">
        <v>74</v>
      </c>
      <c r="Q60" s="14" t="s">
        <v>74</v>
      </c>
      <c r="R60" s="14" t="s">
        <v>74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35">
      <c r="A61" t="s">
        <v>27</v>
      </c>
      <c r="B61" t="s">
        <v>7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74</v>
      </c>
      <c r="M61" s="14" t="s">
        <v>74</v>
      </c>
      <c r="N61" s="14" t="s">
        <v>74</v>
      </c>
      <c r="P61" s="14" t="s">
        <v>74</v>
      </c>
      <c r="Q61" s="14" t="s">
        <v>74</v>
      </c>
      <c r="R61" s="14" t="s">
        <v>74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35">
      <c r="A62" t="s">
        <v>27</v>
      </c>
      <c r="B62" t="s">
        <v>8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74</v>
      </c>
      <c r="M62" s="14" t="s">
        <v>74</v>
      </c>
      <c r="N62" s="14" t="s">
        <v>74</v>
      </c>
      <c r="P62" s="14" t="s">
        <v>74</v>
      </c>
      <c r="Q62" s="14" t="s">
        <v>74</v>
      </c>
      <c r="R62" s="14" t="s">
        <v>74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35">
      <c r="A63" t="s">
        <v>28</v>
      </c>
      <c r="B63" t="s">
        <v>6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74</v>
      </c>
      <c r="M63" s="14" t="s">
        <v>74</v>
      </c>
      <c r="N63" s="14" t="s">
        <v>74</v>
      </c>
      <c r="P63" s="14" t="s">
        <v>74</v>
      </c>
      <c r="Q63" s="14" t="s">
        <v>74</v>
      </c>
      <c r="R63" s="14" t="s">
        <v>74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35">
      <c r="A64" t="s">
        <v>28</v>
      </c>
      <c r="B64" t="s">
        <v>7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74</v>
      </c>
      <c r="M64" s="14" t="s">
        <v>74</v>
      </c>
      <c r="N64" s="14" t="s">
        <v>74</v>
      </c>
      <c r="P64" s="14" t="s">
        <v>74</v>
      </c>
      <c r="Q64" s="14" t="s">
        <v>74</v>
      </c>
      <c r="R64" s="14" t="s">
        <v>74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35">
      <c r="A65" t="s">
        <v>28</v>
      </c>
      <c r="B65" t="s">
        <v>8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74</v>
      </c>
      <c r="M65" s="14" t="s">
        <v>74</v>
      </c>
      <c r="N65" s="14" t="s">
        <v>74</v>
      </c>
      <c r="P65" s="14" t="s">
        <v>74</v>
      </c>
      <c r="Q65" s="14" t="s">
        <v>74</v>
      </c>
      <c r="R65" s="14" t="s">
        <v>74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35">
      <c r="A66" t="s">
        <v>29</v>
      </c>
      <c r="B66" t="s">
        <v>6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74</v>
      </c>
      <c r="M66" s="14" t="s">
        <v>74</v>
      </c>
      <c r="N66" s="14" t="s">
        <v>74</v>
      </c>
      <c r="P66" s="14" t="s">
        <v>74</v>
      </c>
      <c r="Q66" s="14" t="s">
        <v>74</v>
      </c>
      <c r="R66" s="14" t="s">
        <v>74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35">
      <c r="A67" t="s">
        <v>29</v>
      </c>
      <c r="B67" t="s">
        <v>7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74</v>
      </c>
      <c r="M67" s="14" t="s">
        <v>74</v>
      </c>
      <c r="N67" s="14" t="s">
        <v>74</v>
      </c>
      <c r="P67" s="14" t="s">
        <v>74</v>
      </c>
      <c r="Q67" s="14" t="s">
        <v>74</v>
      </c>
      <c r="R67" s="14" t="s">
        <v>74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35">
      <c r="A68" t="s">
        <v>29</v>
      </c>
      <c r="B68" t="s">
        <v>8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74</v>
      </c>
      <c r="M68" s="14" t="s">
        <v>74</v>
      </c>
      <c r="N68" s="14" t="s">
        <v>74</v>
      </c>
      <c r="P68" s="14" t="s">
        <v>74</v>
      </c>
      <c r="Q68" s="14" t="s">
        <v>74</v>
      </c>
      <c r="R68" s="14" t="s">
        <v>74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35">
      <c r="A69" t="s">
        <v>30</v>
      </c>
      <c r="B69" t="s">
        <v>6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74</v>
      </c>
      <c r="M69" s="14" t="s">
        <v>74</v>
      </c>
      <c r="N69" s="14" t="s">
        <v>74</v>
      </c>
      <c r="P69" s="14" t="s">
        <v>74</v>
      </c>
      <c r="Q69" s="14" t="s">
        <v>74</v>
      </c>
      <c r="R69" s="14" t="s">
        <v>74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35">
      <c r="A70" t="s">
        <v>30</v>
      </c>
      <c r="B70" t="s">
        <v>7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74</v>
      </c>
      <c r="M70" s="14" t="s">
        <v>74</v>
      </c>
      <c r="N70" s="14" t="s">
        <v>74</v>
      </c>
      <c r="P70" s="14" t="s">
        <v>74</v>
      </c>
      <c r="Q70" s="14" t="s">
        <v>74</v>
      </c>
      <c r="R70" s="14" t="s">
        <v>74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35">
      <c r="A71" t="s">
        <v>30</v>
      </c>
      <c r="B71" t="s">
        <v>8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74</v>
      </c>
      <c r="M71" s="14" t="s">
        <v>74</v>
      </c>
      <c r="N71" s="14" t="s">
        <v>74</v>
      </c>
      <c r="P71" s="14" t="s">
        <v>74</v>
      </c>
      <c r="Q71" s="14" t="s">
        <v>74</v>
      </c>
      <c r="R71" s="14" t="s">
        <v>74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35">
      <c r="A72" t="s">
        <v>31</v>
      </c>
      <c r="B72" t="s">
        <v>6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74</v>
      </c>
      <c r="M72" s="14" t="s">
        <v>74</v>
      </c>
      <c r="N72" s="14" t="s">
        <v>74</v>
      </c>
      <c r="P72" s="14" t="s">
        <v>74</v>
      </c>
      <c r="Q72" s="14" t="s">
        <v>74</v>
      </c>
      <c r="R72" s="14" t="s">
        <v>74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35">
      <c r="A73" t="s">
        <v>31</v>
      </c>
      <c r="B73" t="s">
        <v>7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74</v>
      </c>
      <c r="M73" s="14" t="s">
        <v>74</v>
      </c>
      <c r="N73" s="14" t="s">
        <v>74</v>
      </c>
      <c r="P73" s="14" t="s">
        <v>74</v>
      </c>
      <c r="Q73" s="14" t="s">
        <v>74</v>
      </c>
      <c r="R73" s="14" t="s">
        <v>74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35">
      <c r="A74" t="s">
        <v>31</v>
      </c>
      <c r="B74" t="s">
        <v>8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74</v>
      </c>
      <c r="M74" s="14" t="s">
        <v>74</v>
      </c>
      <c r="N74" s="14" t="s">
        <v>74</v>
      </c>
      <c r="P74" s="14" t="s">
        <v>74</v>
      </c>
      <c r="Q74" s="14" t="s">
        <v>74</v>
      </c>
      <c r="R74" s="14" t="s">
        <v>74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35">
      <c r="A75" t="s">
        <v>32</v>
      </c>
      <c r="B75" t="s">
        <v>6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74</v>
      </c>
      <c r="M75" s="14" t="s">
        <v>74</v>
      </c>
      <c r="N75" s="14" t="s">
        <v>74</v>
      </c>
      <c r="P75" s="14" t="s">
        <v>74</v>
      </c>
      <c r="Q75" s="14" t="s">
        <v>74</v>
      </c>
      <c r="R75" s="14" t="s">
        <v>74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35">
      <c r="A76" t="s">
        <v>32</v>
      </c>
      <c r="B76" t="s">
        <v>7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74</v>
      </c>
      <c r="M76" s="14" t="s">
        <v>74</v>
      </c>
      <c r="N76" s="14" t="s">
        <v>74</v>
      </c>
      <c r="P76" s="14" t="s">
        <v>74</v>
      </c>
      <c r="Q76" s="14" t="s">
        <v>74</v>
      </c>
      <c r="R76" s="14" t="s">
        <v>74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35">
      <c r="A77" t="s">
        <v>32</v>
      </c>
      <c r="B77" t="s">
        <v>8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74</v>
      </c>
      <c r="M77" s="14" t="s">
        <v>74</v>
      </c>
      <c r="N77" s="14" t="s">
        <v>74</v>
      </c>
      <c r="P77" s="14" t="s">
        <v>74</v>
      </c>
      <c r="Q77" s="14" t="s">
        <v>74</v>
      </c>
      <c r="R77" s="14" t="s">
        <v>74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35">
      <c r="A78" t="s">
        <v>33</v>
      </c>
      <c r="B78" t="s">
        <v>6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74</v>
      </c>
      <c r="M78" s="14" t="s">
        <v>74</v>
      </c>
      <c r="N78" s="14" t="s">
        <v>74</v>
      </c>
      <c r="P78" s="14" t="s">
        <v>74</v>
      </c>
      <c r="Q78" s="14" t="s">
        <v>74</v>
      </c>
      <c r="R78" s="14" t="s">
        <v>74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35">
      <c r="A79" t="s">
        <v>33</v>
      </c>
      <c r="B79" t="s">
        <v>7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74</v>
      </c>
      <c r="M79" s="14" t="s">
        <v>74</v>
      </c>
      <c r="N79" s="14" t="s">
        <v>74</v>
      </c>
      <c r="P79" s="14" t="s">
        <v>74</v>
      </c>
      <c r="Q79" s="14" t="s">
        <v>74</v>
      </c>
      <c r="R79" s="14" t="s">
        <v>74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35">
      <c r="A80" t="s">
        <v>33</v>
      </c>
      <c r="B80" t="s">
        <v>8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74</v>
      </c>
      <c r="M80" s="14" t="s">
        <v>74</v>
      </c>
      <c r="N80" s="14" t="s">
        <v>74</v>
      </c>
      <c r="P80" s="14" t="s">
        <v>74</v>
      </c>
      <c r="Q80" s="14" t="s">
        <v>74</v>
      </c>
      <c r="R80" s="14" t="s">
        <v>74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35">
      <c r="A81" t="s">
        <v>34</v>
      </c>
      <c r="B81" t="s">
        <v>6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74</v>
      </c>
      <c r="M81" s="14" t="s">
        <v>74</v>
      </c>
      <c r="N81" s="14" t="s">
        <v>74</v>
      </c>
      <c r="P81" s="14" t="s">
        <v>74</v>
      </c>
      <c r="Q81" s="14" t="s">
        <v>74</v>
      </c>
      <c r="R81" s="14" t="s">
        <v>74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35">
      <c r="A82" t="s">
        <v>34</v>
      </c>
      <c r="B82" t="s">
        <v>7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74</v>
      </c>
      <c r="M82" s="14" t="s">
        <v>74</v>
      </c>
      <c r="N82" s="14" t="s">
        <v>74</v>
      </c>
      <c r="P82" s="14" t="s">
        <v>74</v>
      </c>
      <c r="Q82" s="14" t="s">
        <v>74</v>
      </c>
      <c r="R82" s="14" t="s">
        <v>74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35">
      <c r="A83" t="s">
        <v>34</v>
      </c>
      <c r="B83" t="s">
        <v>8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74</v>
      </c>
      <c r="M83" s="14" t="s">
        <v>74</v>
      </c>
      <c r="N83" s="14" t="s">
        <v>74</v>
      </c>
      <c r="P83" s="14" t="s">
        <v>74</v>
      </c>
      <c r="Q83" s="14" t="s">
        <v>74</v>
      </c>
      <c r="R83" s="14" t="s">
        <v>74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35">
      <c r="A84" t="s">
        <v>35</v>
      </c>
      <c r="B84" t="s">
        <v>6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74</v>
      </c>
      <c r="M84" s="14" t="s">
        <v>74</v>
      </c>
      <c r="N84" s="14" t="s">
        <v>74</v>
      </c>
      <c r="P84" s="14" t="s">
        <v>74</v>
      </c>
      <c r="Q84" s="14" t="s">
        <v>74</v>
      </c>
      <c r="R84" s="14" t="s">
        <v>74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35">
      <c r="A85" t="s">
        <v>35</v>
      </c>
      <c r="B85" t="s">
        <v>7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74</v>
      </c>
      <c r="M85" s="14" t="s">
        <v>74</v>
      </c>
      <c r="N85" s="14" t="s">
        <v>74</v>
      </c>
      <c r="P85" s="14" t="s">
        <v>74</v>
      </c>
      <c r="Q85" s="14" t="s">
        <v>74</v>
      </c>
      <c r="R85" s="14" t="s">
        <v>74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35">
      <c r="A86" t="s">
        <v>35</v>
      </c>
      <c r="B86" t="s">
        <v>8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74</v>
      </c>
      <c r="M86" s="14" t="s">
        <v>74</v>
      </c>
      <c r="N86" s="14" t="s">
        <v>74</v>
      </c>
      <c r="P86" s="14" t="s">
        <v>74</v>
      </c>
      <c r="Q86" s="14" t="s">
        <v>74</v>
      </c>
      <c r="R86" s="14" t="s">
        <v>74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35">
      <c r="A87" t="s">
        <v>36</v>
      </c>
      <c r="B87" t="s">
        <v>6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74</v>
      </c>
      <c r="M87" s="14" t="s">
        <v>74</v>
      </c>
      <c r="N87" s="14" t="s">
        <v>74</v>
      </c>
      <c r="P87" s="14" t="s">
        <v>74</v>
      </c>
      <c r="Q87" s="14" t="s">
        <v>74</v>
      </c>
      <c r="R87" s="14" t="s">
        <v>74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35">
      <c r="A88" t="s">
        <v>36</v>
      </c>
      <c r="B88" t="s">
        <v>7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74</v>
      </c>
      <c r="M88" s="14" t="s">
        <v>74</v>
      </c>
      <c r="N88" s="14" t="s">
        <v>74</v>
      </c>
      <c r="P88" s="14" t="s">
        <v>74</v>
      </c>
      <c r="Q88" s="14" t="s">
        <v>74</v>
      </c>
      <c r="R88" s="14" t="s">
        <v>74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35">
      <c r="A89" t="s">
        <v>36</v>
      </c>
      <c r="B89" t="s">
        <v>8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74</v>
      </c>
      <c r="M89" s="14" t="s">
        <v>74</v>
      </c>
      <c r="N89" s="14" t="s">
        <v>74</v>
      </c>
      <c r="P89" s="14" t="s">
        <v>74</v>
      </c>
      <c r="Q89" s="14" t="s">
        <v>74</v>
      </c>
      <c r="R89" s="14" t="s">
        <v>74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35">
      <c r="A90" t="s">
        <v>37</v>
      </c>
      <c r="B90" t="s">
        <v>6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74</v>
      </c>
      <c r="M90" s="14" t="s">
        <v>74</v>
      </c>
      <c r="N90" s="14" t="s">
        <v>74</v>
      </c>
      <c r="P90" s="14" t="s">
        <v>74</v>
      </c>
      <c r="Q90" s="14" t="s">
        <v>74</v>
      </c>
      <c r="R90" s="14" t="s">
        <v>74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35">
      <c r="A91" t="s">
        <v>37</v>
      </c>
      <c r="B91" t="s">
        <v>7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74</v>
      </c>
      <c r="M91" s="14" t="s">
        <v>74</v>
      </c>
      <c r="N91" s="14" t="s">
        <v>74</v>
      </c>
      <c r="P91" s="14" t="s">
        <v>74</v>
      </c>
      <c r="Q91" s="14" t="s">
        <v>74</v>
      </c>
      <c r="R91" s="14" t="s">
        <v>74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35">
      <c r="A92" t="s">
        <v>37</v>
      </c>
      <c r="B92" t="s">
        <v>8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74</v>
      </c>
      <c r="M92" s="14" t="s">
        <v>74</v>
      </c>
      <c r="N92" s="14" t="s">
        <v>74</v>
      </c>
      <c r="P92" s="14" t="s">
        <v>74</v>
      </c>
      <c r="Q92" s="14" t="s">
        <v>74</v>
      </c>
      <c r="R92" s="14" t="s">
        <v>74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35">
      <c r="A93" t="s">
        <v>38</v>
      </c>
      <c r="B93" t="s">
        <v>6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74</v>
      </c>
      <c r="M93" s="14" t="s">
        <v>74</v>
      </c>
      <c r="N93" s="14" t="s">
        <v>74</v>
      </c>
      <c r="P93" s="14" t="s">
        <v>74</v>
      </c>
      <c r="Q93" s="14" t="s">
        <v>74</v>
      </c>
      <c r="R93" s="14" t="s">
        <v>74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35">
      <c r="A94" t="s">
        <v>38</v>
      </c>
      <c r="B94" t="s">
        <v>7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74</v>
      </c>
      <c r="M94" s="14" t="s">
        <v>74</v>
      </c>
      <c r="N94" s="14" t="s">
        <v>74</v>
      </c>
      <c r="P94" s="14" t="s">
        <v>74</v>
      </c>
      <c r="Q94" s="14" t="s">
        <v>74</v>
      </c>
      <c r="R94" s="14" t="s">
        <v>74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35">
      <c r="A95" t="s">
        <v>38</v>
      </c>
      <c r="B95" t="s">
        <v>8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74</v>
      </c>
      <c r="M95" s="14" t="s">
        <v>74</v>
      </c>
      <c r="N95" s="14" t="s">
        <v>74</v>
      </c>
      <c r="P95" s="14" t="s">
        <v>74</v>
      </c>
      <c r="Q95" s="14" t="s">
        <v>74</v>
      </c>
      <c r="R95" s="14" t="s">
        <v>74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35">
      <c r="A96" t="s">
        <v>39</v>
      </c>
      <c r="B96" t="s">
        <v>6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74</v>
      </c>
      <c r="M96" s="14" t="s">
        <v>74</v>
      </c>
      <c r="N96" s="14" t="s">
        <v>74</v>
      </c>
      <c r="P96" s="14" t="s">
        <v>74</v>
      </c>
      <c r="Q96" s="14" t="s">
        <v>74</v>
      </c>
      <c r="R96" s="14" t="s">
        <v>74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35">
      <c r="A97" t="s">
        <v>39</v>
      </c>
      <c r="B97" t="s">
        <v>7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74</v>
      </c>
      <c r="M97" s="14" t="s">
        <v>74</v>
      </c>
      <c r="N97" s="14" t="s">
        <v>74</v>
      </c>
      <c r="P97" s="14" t="s">
        <v>74</v>
      </c>
      <c r="Q97" s="14" t="s">
        <v>74</v>
      </c>
      <c r="R97" s="14" t="s">
        <v>74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35">
      <c r="A98" t="s">
        <v>39</v>
      </c>
      <c r="B98" t="s">
        <v>8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74</v>
      </c>
      <c r="M98" s="14" t="s">
        <v>74</v>
      </c>
      <c r="N98" s="14" t="s">
        <v>74</v>
      </c>
      <c r="P98" s="14" t="s">
        <v>74</v>
      </c>
      <c r="Q98" s="14" t="s">
        <v>74</v>
      </c>
      <c r="R98" s="14" t="s">
        <v>74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35">
      <c r="A99" t="s">
        <v>40</v>
      </c>
      <c r="B99" t="s">
        <v>6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74</v>
      </c>
      <c r="M99" s="14" t="s">
        <v>74</v>
      </c>
      <c r="N99" s="14" t="s">
        <v>74</v>
      </c>
      <c r="P99" s="14" t="s">
        <v>74</v>
      </c>
      <c r="Q99" s="14" t="s">
        <v>74</v>
      </c>
      <c r="R99" s="14" t="s">
        <v>74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35">
      <c r="A100" t="s">
        <v>40</v>
      </c>
      <c r="B100" t="s">
        <v>7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74</v>
      </c>
      <c r="M100" s="14" t="s">
        <v>74</v>
      </c>
      <c r="N100" s="14" t="s">
        <v>74</v>
      </c>
      <c r="P100" s="14" t="s">
        <v>74</v>
      </c>
      <c r="Q100" s="14" t="s">
        <v>74</v>
      </c>
      <c r="R100" s="14" t="s">
        <v>74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35">
      <c r="A101" t="s">
        <v>40</v>
      </c>
      <c r="B101" t="s">
        <v>8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74</v>
      </c>
      <c r="M101" s="14" t="s">
        <v>74</v>
      </c>
      <c r="N101" s="14" t="s">
        <v>74</v>
      </c>
      <c r="P101" s="14" t="s">
        <v>74</v>
      </c>
      <c r="Q101" s="14" t="s">
        <v>74</v>
      </c>
      <c r="R101" s="14" t="s">
        <v>74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35">
      <c r="A102" t="s">
        <v>41</v>
      </c>
      <c r="B102" t="s">
        <v>6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74</v>
      </c>
      <c r="M102" s="14" t="s">
        <v>74</v>
      </c>
      <c r="N102" s="14" t="s">
        <v>74</v>
      </c>
      <c r="P102" s="14" t="s">
        <v>74</v>
      </c>
      <c r="Q102" s="14" t="s">
        <v>74</v>
      </c>
      <c r="R102" s="14" t="s">
        <v>74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35">
      <c r="A103" t="s">
        <v>41</v>
      </c>
      <c r="B103" t="s">
        <v>7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74</v>
      </c>
      <c r="M103" s="14" t="s">
        <v>74</v>
      </c>
      <c r="N103" s="14" t="s">
        <v>74</v>
      </c>
      <c r="P103" s="14" t="s">
        <v>74</v>
      </c>
      <c r="Q103" s="14" t="s">
        <v>74</v>
      </c>
      <c r="R103" s="14" t="s">
        <v>74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35">
      <c r="A104" t="s">
        <v>41</v>
      </c>
      <c r="B104" t="s">
        <v>8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74</v>
      </c>
      <c r="M104" s="14" t="s">
        <v>74</v>
      </c>
      <c r="N104" s="14" t="s">
        <v>74</v>
      </c>
      <c r="P104" s="14" t="s">
        <v>74</v>
      </c>
      <c r="Q104" s="14" t="s">
        <v>74</v>
      </c>
      <c r="R104" s="14" t="s">
        <v>74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35">
      <c r="A105" t="s">
        <v>42</v>
      </c>
      <c r="B105" t="s">
        <v>6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74</v>
      </c>
      <c r="M105" s="14" t="s">
        <v>74</v>
      </c>
      <c r="N105" s="14" t="s">
        <v>74</v>
      </c>
      <c r="P105" s="14" t="s">
        <v>74</v>
      </c>
      <c r="Q105" s="14" t="s">
        <v>74</v>
      </c>
      <c r="R105" s="14" t="s">
        <v>74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35">
      <c r="A106" t="s">
        <v>42</v>
      </c>
      <c r="B106" t="s">
        <v>7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74</v>
      </c>
      <c r="M106" s="14" t="s">
        <v>74</v>
      </c>
      <c r="N106" s="14" t="s">
        <v>74</v>
      </c>
      <c r="P106" s="14" t="s">
        <v>74</v>
      </c>
      <c r="Q106" s="14" t="s">
        <v>74</v>
      </c>
      <c r="R106" s="14" t="s">
        <v>74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35">
      <c r="A107" t="s">
        <v>42</v>
      </c>
      <c r="B107" t="s">
        <v>8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74</v>
      </c>
      <c r="M107" s="14" t="s">
        <v>74</v>
      </c>
      <c r="N107" s="14" t="s">
        <v>74</v>
      </c>
      <c r="P107" s="14" t="s">
        <v>74</v>
      </c>
      <c r="Q107" s="14" t="s">
        <v>74</v>
      </c>
      <c r="R107" s="14" t="s">
        <v>74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35">
      <c r="A108" t="s">
        <v>43</v>
      </c>
      <c r="B108" t="s">
        <v>6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74</v>
      </c>
      <c r="M108" s="14" t="s">
        <v>74</v>
      </c>
      <c r="N108" s="14" t="s">
        <v>74</v>
      </c>
      <c r="P108" s="14" t="s">
        <v>74</v>
      </c>
      <c r="Q108" s="14" t="s">
        <v>74</v>
      </c>
      <c r="R108" s="14" t="s">
        <v>74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35">
      <c r="A109" t="s">
        <v>43</v>
      </c>
      <c r="B109" t="s">
        <v>7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74</v>
      </c>
      <c r="M109" s="14" t="s">
        <v>74</v>
      </c>
      <c r="N109" s="14" t="s">
        <v>74</v>
      </c>
      <c r="P109" s="14" t="s">
        <v>74</v>
      </c>
      <c r="Q109" s="14" t="s">
        <v>74</v>
      </c>
      <c r="R109" s="14" t="s">
        <v>74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35">
      <c r="A110" t="s">
        <v>43</v>
      </c>
      <c r="B110" t="s">
        <v>8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74</v>
      </c>
      <c r="M110" s="14" t="s">
        <v>74</v>
      </c>
      <c r="N110" s="14" t="s">
        <v>74</v>
      </c>
      <c r="P110" s="14" t="s">
        <v>74</v>
      </c>
      <c r="Q110" s="14" t="s">
        <v>74</v>
      </c>
      <c r="R110" s="14" t="s">
        <v>74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35">
      <c r="A111" t="s">
        <v>44</v>
      </c>
      <c r="B111" t="s">
        <v>6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74</v>
      </c>
      <c r="M111" s="14" t="s">
        <v>74</v>
      </c>
      <c r="N111" s="14" t="s">
        <v>74</v>
      </c>
      <c r="P111" s="14" t="s">
        <v>74</v>
      </c>
      <c r="Q111" s="14" t="s">
        <v>74</v>
      </c>
      <c r="R111" s="14" t="s">
        <v>74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35">
      <c r="A112" t="s">
        <v>44</v>
      </c>
      <c r="B112" t="s">
        <v>7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74</v>
      </c>
      <c r="M112" s="14" t="s">
        <v>74</v>
      </c>
      <c r="N112" s="14" t="s">
        <v>74</v>
      </c>
      <c r="P112" s="14" t="s">
        <v>74</v>
      </c>
      <c r="Q112" s="14" t="s">
        <v>74</v>
      </c>
      <c r="R112" s="14" t="s">
        <v>74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35">
      <c r="A113" t="s">
        <v>44</v>
      </c>
      <c r="B113" t="s">
        <v>8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74</v>
      </c>
      <c r="M113" s="14" t="s">
        <v>74</v>
      </c>
      <c r="N113" s="14" t="s">
        <v>74</v>
      </c>
      <c r="P113" s="14" t="s">
        <v>74</v>
      </c>
      <c r="Q113" s="14" t="s">
        <v>74</v>
      </c>
      <c r="R113" s="14" t="s">
        <v>74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35">
      <c r="A114" t="s">
        <v>45</v>
      </c>
      <c r="B114" t="s">
        <v>6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74</v>
      </c>
      <c r="M114" s="14" t="s">
        <v>74</v>
      </c>
      <c r="N114" s="14" t="s">
        <v>74</v>
      </c>
      <c r="P114" s="14" t="s">
        <v>74</v>
      </c>
      <c r="Q114" s="14" t="s">
        <v>74</v>
      </c>
      <c r="R114" s="14" t="s">
        <v>74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35">
      <c r="A115" t="s">
        <v>45</v>
      </c>
      <c r="B115" t="s">
        <v>7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74</v>
      </c>
      <c r="M115" s="14" t="s">
        <v>74</v>
      </c>
      <c r="N115" s="14" t="s">
        <v>74</v>
      </c>
      <c r="P115" s="14" t="s">
        <v>74</v>
      </c>
      <c r="Q115" s="14" t="s">
        <v>74</v>
      </c>
      <c r="R115" s="14" t="s">
        <v>74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35">
      <c r="A116" t="s">
        <v>45</v>
      </c>
      <c r="B116" t="s">
        <v>8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74</v>
      </c>
      <c r="M116" s="14" t="s">
        <v>74</v>
      </c>
      <c r="N116" s="14" t="s">
        <v>74</v>
      </c>
      <c r="P116" s="14" t="s">
        <v>74</v>
      </c>
      <c r="Q116" s="14" t="s">
        <v>74</v>
      </c>
      <c r="R116" s="14" t="s">
        <v>74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35">
      <c r="A117" t="s">
        <v>46</v>
      </c>
      <c r="B117" t="s">
        <v>6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74</v>
      </c>
      <c r="M117" s="14" t="s">
        <v>74</v>
      </c>
      <c r="N117" s="14" t="s">
        <v>74</v>
      </c>
      <c r="P117" s="14" t="s">
        <v>74</v>
      </c>
      <c r="Q117" s="14" t="s">
        <v>74</v>
      </c>
      <c r="R117" s="14" t="s">
        <v>74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35">
      <c r="A118" t="s">
        <v>46</v>
      </c>
      <c r="B118" t="s">
        <v>7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74</v>
      </c>
      <c r="M118" s="14" t="s">
        <v>74</v>
      </c>
      <c r="N118" s="14" t="s">
        <v>74</v>
      </c>
      <c r="P118" s="14" t="s">
        <v>74</v>
      </c>
      <c r="Q118" s="14" t="s">
        <v>74</v>
      </c>
      <c r="R118" s="14" t="s">
        <v>74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35">
      <c r="A119" t="s">
        <v>46</v>
      </c>
      <c r="B119" t="s">
        <v>8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74</v>
      </c>
      <c r="M119" s="14" t="s">
        <v>74</v>
      </c>
      <c r="N119" s="14" t="s">
        <v>74</v>
      </c>
      <c r="P119" s="14" t="s">
        <v>74</v>
      </c>
      <c r="Q119" s="14" t="s">
        <v>74</v>
      </c>
      <c r="R119" s="14" t="s">
        <v>74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35">
      <c r="A120" t="s">
        <v>47</v>
      </c>
      <c r="B120" t="s">
        <v>6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74</v>
      </c>
      <c r="M120" s="14" t="s">
        <v>74</v>
      </c>
      <c r="N120" s="14" t="s">
        <v>74</v>
      </c>
      <c r="P120" s="14" t="s">
        <v>74</v>
      </c>
      <c r="Q120" s="14" t="s">
        <v>74</v>
      </c>
      <c r="R120" s="14" t="s">
        <v>74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35">
      <c r="A121" t="s">
        <v>47</v>
      </c>
      <c r="B121" t="s">
        <v>7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74</v>
      </c>
      <c r="M121" s="14" t="s">
        <v>74</v>
      </c>
      <c r="N121" s="14" t="s">
        <v>74</v>
      </c>
      <c r="P121" s="14" t="s">
        <v>74</v>
      </c>
      <c r="Q121" s="14" t="s">
        <v>74</v>
      </c>
      <c r="R121" s="14" t="s">
        <v>74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35">
      <c r="A122" t="s">
        <v>47</v>
      </c>
      <c r="B122" t="s">
        <v>8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74</v>
      </c>
      <c r="M122" s="14" t="s">
        <v>74</v>
      </c>
      <c r="N122" s="14" t="s">
        <v>74</v>
      </c>
      <c r="P122" s="14" t="s">
        <v>74</v>
      </c>
      <c r="Q122" s="14" t="s">
        <v>74</v>
      </c>
      <c r="R122" s="14" t="s">
        <v>74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35">
      <c r="A123" t="s">
        <v>48</v>
      </c>
      <c r="B123" t="s">
        <v>6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74</v>
      </c>
      <c r="M123" s="14" t="s">
        <v>74</v>
      </c>
      <c r="N123" s="14" t="s">
        <v>74</v>
      </c>
      <c r="P123" s="14" t="s">
        <v>74</v>
      </c>
      <c r="Q123" s="14" t="s">
        <v>74</v>
      </c>
      <c r="R123" s="14" t="s">
        <v>74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35">
      <c r="A124" t="s">
        <v>48</v>
      </c>
      <c r="B124" t="s">
        <v>7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74</v>
      </c>
      <c r="M124" s="14" t="s">
        <v>74</v>
      </c>
      <c r="N124" s="14" t="s">
        <v>74</v>
      </c>
      <c r="P124" s="14" t="s">
        <v>74</v>
      </c>
      <c r="Q124" s="14" t="s">
        <v>74</v>
      </c>
      <c r="R124" s="14" t="s">
        <v>74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35">
      <c r="A125" t="s">
        <v>48</v>
      </c>
      <c r="B125" t="s">
        <v>8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74</v>
      </c>
      <c r="M125" s="14" t="s">
        <v>74</v>
      </c>
      <c r="N125" s="14" t="s">
        <v>74</v>
      </c>
      <c r="P125" s="14" t="s">
        <v>74</v>
      </c>
      <c r="Q125" s="14" t="s">
        <v>74</v>
      </c>
      <c r="R125" s="14" t="s">
        <v>74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35">
      <c r="A126" t="s">
        <v>49</v>
      </c>
      <c r="B126" t="s">
        <v>6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74</v>
      </c>
      <c r="M126" s="14" t="s">
        <v>74</v>
      </c>
      <c r="N126" s="14" t="s">
        <v>74</v>
      </c>
      <c r="P126" s="14" t="s">
        <v>74</v>
      </c>
      <c r="Q126" s="14" t="s">
        <v>74</v>
      </c>
      <c r="R126" s="14" t="s">
        <v>74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35">
      <c r="A127" t="s">
        <v>49</v>
      </c>
      <c r="B127" t="s">
        <v>7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74</v>
      </c>
      <c r="M127" s="14" t="s">
        <v>74</v>
      </c>
      <c r="N127" s="14" t="s">
        <v>74</v>
      </c>
      <c r="P127" s="14" t="s">
        <v>74</v>
      </c>
      <c r="Q127" s="14" t="s">
        <v>74</v>
      </c>
      <c r="R127" s="14" t="s">
        <v>74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35">
      <c r="A128" t="s">
        <v>49</v>
      </c>
      <c r="B128" t="s">
        <v>8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74</v>
      </c>
      <c r="M128" s="14" t="s">
        <v>74</v>
      </c>
      <c r="N128" s="14" t="s">
        <v>74</v>
      </c>
      <c r="P128" s="14" t="s">
        <v>74</v>
      </c>
      <c r="Q128" s="14" t="s">
        <v>74</v>
      </c>
      <c r="R128" s="14" t="s">
        <v>74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35">
      <c r="A129" t="s">
        <v>50</v>
      </c>
      <c r="B129" t="s">
        <v>6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74</v>
      </c>
      <c r="M129" s="14" t="s">
        <v>74</v>
      </c>
      <c r="N129" s="14" t="s">
        <v>74</v>
      </c>
      <c r="P129" s="14" t="s">
        <v>74</v>
      </c>
      <c r="Q129" s="14" t="s">
        <v>74</v>
      </c>
      <c r="R129" s="14" t="s">
        <v>74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35">
      <c r="A130" t="s">
        <v>50</v>
      </c>
      <c r="B130" t="s">
        <v>7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74</v>
      </c>
      <c r="M130" s="14" t="s">
        <v>74</v>
      </c>
      <c r="N130" s="14" t="s">
        <v>74</v>
      </c>
      <c r="P130" s="14" t="s">
        <v>74</v>
      </c>
      <c r="Q130" s="14" t="s">
        <v>74</v>
      </c>
      <c r="R130" s="14" t="s">
        <v>74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35">
      <c r="A131" t="s">
        <v>50</v>
      </c>
      <c r="B131" t="s">
        <v>8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74</v>
      </c>
      <c r="M131" s="14" t="s">
        <v>74</v>
      </c>
      <c r="N131" s="14" t="s">
        <v>74</v>
      </c>
      <c r="P131" s="14" t="s">
        <v>74</v>
      </c>
      <c r="Q131" s="14" t="s">
        <v>74</v>
      </c>
      <c r="R131" s="14" t="s">
        <v>74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35">
      <c r="G132"/>
      <c r="K132"/>
      <c r="O132"/>
      <c r="S132"/>
      <c r="W132"/>
    </row>
    <row r="137" spans="1:26" x14ac:dyDescent="0.3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topLeftCell="A4" zoomScaleNormal="100" zoomScaleSheetLayoutView="100" workbookViewId="0">
      <selection activeCell="O4" sqref="O4:R129"/>
    </sheetView>
  </sheetViews>
  <sheetFormatPr defaultRowHeight="14.5" x14ac:dyDescent="0.35"/>
  <cols>
    <col min="1" max="1" width="6" bestFit="1" customWidth="1"/>
    <col min="2" max="2" width="14.54296875" bestFit="1" customWidth="1"/>
    <col min="3" max="3" width="2.81640625" style="1" customWidth="1"/>
    <col min="4" max="4" width="14.7265625" customWidth="1"/>
    <col min="5" max="5" width="2.81640625" style="1" customWidth="1"/>
    <col min="6" max="6" width="13.26953125" bestFit="1" customWidth="1"/>
    <col min="7" max="7" width="12.1796875" style="6" bestFit="1" customWidth="1"/>
    <col min="8" max="8" width="16.1796875" customWidth="1"/>
    <col min="9" max="9" width="13" style="6" bestFit="1" customWidth="1"/>
    <col min="10" max="10" width="16.453125" customWidth="1"/>
    <col min="11" max="11" width="14.453125" style="6" bestFit="1" customWidth="1"/>
    <col min="12" max="12" width="15.1796875" bestFit="1" customWidth="1"/>
    <col min="13" max="13" width="10.7265625" style="6" customWidth="1"/>
    <col min="14" max="14" width="3.7265625" style="1" customWidth="1"/>
    <col min="15" max="16" width="11.26953125" bestFit="1" customWidth="1"/>
    <col min="17" max="17" width="12.81640625" bestFit="1" customWidth="1"/>
    <col min="18" max="18" width="14.7265625" customWidth="1"/>
    <col min="19" max="19" width="2.81640625" style="1" hidden="1" customWidth="1"/>
    <col min="21" max="26" width="13.7265625" customWidth="1"/>
  </cols>
  <sheetData>
    <row r="1" spans="1:18" ht="86.5" customHeight="1" x14ac:dyDescent="0.35">
      <c r="A1" s="55" t="s">
        <v>75</v>
      </c>
      <c r="B1" s="56"/>
      <c r="D1" s="7" t="s">
        <v>76</v>
      </c>
      <c r="F1" s="7" t="s">
        <v>77</v>
      </c>
      <c r="G1" s="41"/>
      <c r="H1" s="7"/>
      <c r="I1" s="41"/>
      <c r="J1" s="7"/>
      <c r="K1" s="41"/>
      <c r="L1" s="7"/>
      <c r="M1" s="45"/>
      <c r="O1" s="7" t="s">
        <v>78</v>
      </c>
      <c r="P1" s="7"/>
      <c r="Q1" s="7"/>
      <c r="R1" s="7"/>
    </row>
    <row r="2" spans="1:18" x14ac:dyDescent="0.35">
      <c r="A2" s="2"/>
      <c r="B2" s="2"/>
      <c r="D2" s="3"/>
      <c r="F2" s="32">
        <f>+D3</f>
        <v>45839</v>
      </c>
      <c r="G2" s="42"/>
      <c r="H2" s="18"/>
      <c r="I2" s="42"/>
      <c r="J2" s="18"/>
      <c r="K2" s="42"/>
      <c r="L2" s="18"/>
      <c r="M2" s="46"/>
      <c r="O2" s="32">
        <f>+F2</f>
        <v>45839</v>
      </c>
      <c r="P2" s="18"/>
      <c r="Q2" s="18"/>
      <c r="R2" s="18"/>
    </row>
    <row r="3" spans="1:18" x14ac:dyDescent="0.35">
      <c r="A3" s="2" t="s">
        <v>79</v>
      </c>
      <c r="B3" s="2" t="s">
        <v>80</v>
      </c>
      <c r="D3" s="40">
        <v>45839</v>
      </c>
      <c r="F3" s="38" t="s">
        <v>81</v>
      </c>
      <c r="G3" s="43" t="s">
        <v>82</v>
      </c>
      <c r="H3" s="38" t="s">
        <v>83</v>
      </c>
      <c r="I3" s="43" t="s">
        <v>84</v>
      </c>
      <c r="J3" s="38" t="s">
        <v>85</v>
      </c>
      <c r="K3" s="43" t="s">
        <v>86</v>
      </c>
      <c r="L3" s="38" t="s">
        <v>87</v>
      </c>
      <c r="M3" s="14" t="s">
        <v>88</v>
      </c>
      <c r="N3" s="39"/>
      <c r="O3" s="38" t="s">
        <v>81</v>
      </c>
      <c r="P3" s="38" t="s">
        <v>83</v>
      </c>
      <c r="Q3" s="38" t="s">
        <v>85</v>
      </c>
      <c r="R3" s="38" t="s">
        <v>87</v>
      </c>
    </row>
    <row r="4" spans="1:18" x14ac:dyDescent="0.35">
      <c r="A4" s="49" t="s">
        <v>5</v>
      </c>
      <c r="B4" s="49" t="s">
        <v>6</v>
      </c>
      <c r="D4" s="49">
        <v>0</v>
      </c>
      <c r="F4" s="53">
        <v>0</v>
      </c>
      <c r="G4" s="49">
        <v>0</v>
      </c>
      <c r="H4" s="53">
        <v>0</v>
      </c>
      <c r="I4" s="49">
        <v>0</v>
      </c>
      <c r="J4" s="53">
        <v>0</v>
      </c>
      <c r="K4" s="49">
        <v>0</v>
      </c>
      <c r="L4" s="53">
        <v>0</v>
      </c>
      <c r="M4" s="49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35">
      <c r="A5" s="50" t="s">
        <v>5</v>
      </c>
      <c r="B5" s="50" t="s">
        <v>7</v>
      </c>
      <c r="D5" s="50">
        <v>0</v>
      </c>
      <c r="F5" s="54">
        <v>0</v>
      </c>
      <c r="G5" s="50">
        <v>0</v>
      </c>
      <c r="H5" s="54">
        <v>0</v>
      </c>
      <c r="I5" s="50">
        <v>0</v>
      </c>
      <c r="J5" s="54">
        <v>0</v>
      </c>
      <c r="K5" s="50">
        <v>0</v>
      </c>
      <c r="L5" s="54">
        <v>0</v>
      </c>
      <c r="M5" s="50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35">
      <c r="A6" s="49" t="s">
        <v>5</v>
      </c>
      <c r="B6" s="49" t="s">
        <v>8</v>
      </c>
      <c r="D6" s="49">
        <v>0</v>
      </c>
      <c r="F6" s="53">
        <v>0</v>
      </c>
      <c r="G6" s="49">
        <v>0</v>
      </c>
      <c r="H6" s="53">
        <v>0</v>
      </c>
      <c r="I6" s="49">
        <v>0</v>
      </c>
      <c r="J6" s="53">
        <v>0</v>
      </c>
      <c r="K6" s="49">
        <v>0</v>
      </c>
      <c r="L6" s="53">
        <v>0</v>
      </c>
      <c r="M6" s="49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35">
      <c r="A7" s="50" t="s">
        <v>9</v>
      </c>
      <c r="B7" s="50" t="s">
        <v>6</v>
      </c>
      <c r="D7" s="50">
        <v>0</v>
      </c>
      <c r="F7" s="54">
        <v>0</v>
      </c>
      <c r="G7" s="50">
        <v>0</v>
      </c>
      <c r="H7" s="54">
        <v>0</v>
      </c>
      <c r="I7" s="50">
        <v>0</v>
      </c>
      <c r="J7" s="54">
        <v>0</v>
      </c>
      <c r="K7" s="50">
        <v>0</v>
      </c>
      <c r="L7" s="54">
        <v>0</v>
      </c>
      <c r="M7" s="50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35">
      <c r="A8" s="49" t="s">
        <v>9</v>
      </c>
      <c r="B8" s="49" t="s">
        <v>7</v>
      </c>
      <c r="D8" s="49">
        <v>0</v>
      </c>
      <c r="F8" s="53">
        <v>0</v>
      </c>
      <c r="G8" s="49">
        <v>0</v>
      </c>
      <c r="H8" s="53">
        <v>0</v>
      </c>
      <c r="I8" s="49">
        <v>0</v>
      </c>
      <c r="J8" s="53">
        <v>0</v>
      </c>
      <c r="K8" s="49">
        <v>0</v>
      </c>
      <c r="L8" s="53">
        <v>0</v>
      </c>
      <c r="M8" s="49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35">
      <c r="A9" s="50" t="s">
        <v>9</v>
      </c>
      <c r="B9" s="50" t="s">
        <v>8</v>
      </c>
      <c r="D9" s="50">
        <v>0</v>
      </c>
      <c r="F9" s="54">
        <v>0</v>
      </c>
      <c r="G9" s="50">
        <v>0</v>
      </c>
      <c r="H9" s="54">
        <v>0</v>
      </c>
      <c r="I9" s="50">
        <v>0</v>
      </c>
      <c r="J9" s="54">
        <v>0</v>
      </c>
      <c r="K9" s="50">
        <v>0</v>
      </c>
      <c r="L9" s="54">
        <v>0</v>
      </c>
      <c r="M9" s="50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35">
      <c r="A10" s="49" t="s">
        <v>10</v>
      </c>
      <c r="B10" s="49" t="s">
        <v>6</v>
      </c>
      <c r="D10" s="49">
        <v>0</v>
      </c>
      <c r="F10" s="53">
        <v>0</v>
      </c>
      <c r="G10" s="49">
        <v>0</v>
      </c>
      <c r="H10" s="53">
        <v>0</v>
      </c>
      <c r="I10" s="49">
        <v>0</v>
      </c>
      <c r="J10" s="53">
        <v>0</v>
      </c>
      <c r="K10" s="49">
        <v>0</v>
      </c>
      <c r="L10" s="53">
        <v>0</v>
      </c>
      <c r="M10" s="49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35">
      <c r="A11" s="50" t="s">
        <v>10</v>
      </c>
      <c r="B11" s="50" t="s">
        <v>7</v>
      </c>
      <c r="D11" s="50">
        <v>0</v>
      </c>
      <c r="F11" s="54">
        <v>0</v>
      </c>
      <c r="G11" s="50">
        <v>0</v>
      </c>
      <c r="H11" s="54">
        <v>0</v>
      </c>
      <c r="I11" s="50">
        <v>0</v>
      </c>
      <c r="J11" s="54">
        <v>0</v>
      </c>
      <c r="K11" s="50">
        <v>0</v>
      </c>
      <c r="L11" s="54">
        <v>0</v>
      </c>
      <c r="M11" s="50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35">
      <c r="A12" s="49" t="s">
        <v>10</v>
      </c>
      <c r="B12" s="49" t="s">
        <v>8</v>
      </c>
      <c r="D12" s="49">
        <v>0</v>
      </c>
      <c r="F12" s="53">
        <v>0</v>
      </c>
      <c r="G12" s="49">
        <v>0</v>
      </c>
      <c r="H12" s="53">
        <v>0</v>
      </c>
      <c r="I12" s="49">
        <v>0</v>
      </c>
      <c r="J12" s="53">
        <v>0</v>
      </c>
      <c r="K12" s="49">
        <v>0</v>
      </c>
      <c r="L12" s="53">
        <v>0</v>
      </c>
      <c r="M12" s="49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35">
      <c r="A13" s="50" t="s">
        <v>11</v>
      </c>
      <c r="B13" s="50" t="s">
        <v>6</v>
      </c>
      <c r="D13" s="50">
        <v>0</v>
      </c>
      <c r="F13" s="54">
        <v>0</v>
      </c>
      <c r="G13" s="50">
        <v>0</v>
      </c>
      <c r="H13" s="54">
        <v>0</v>
      </c>
      <c r="I13" s="50">
        <v>0</v>
      </c>
      <c r="J13" s="54">
        <v>0</v>
      </c>
      <c r="K13" s="50">
        <v>0</v>
      </c>
      <c r="L13" s="54">
        <v>0</v>
      </c>
      <c r="M13" s="50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35">
      <c r="A14" s="49" t="s">
        <v>11</v>
      </c>
      <c r="B14" s="49" t="s">
        <v>7</v>
      </c>
      <c r="D14" s="49">
        <v>0</v>
      </c>
      <c r="F14" s="53">
        <v>0</v>
      </c>
      <c r="G14" s="49">
        <v>0</v>
      </c>
      <c r="H14" s="53">
        <v>0</v>
      </c>
      <c r="I14" s="49">
        <v>0</v>
      </c>
      <c r="J14" s="53">
        <v>0</v>
      </c>
      <c r="K14" s="49">
        <v>0</v>
      </c>
      <c r="L14" s="53">
        <v>0</v>
      </c>
      <c r="M14" s="49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35">
      <c r="A15" s="50" t="s">
        <v>11</v>
      </c>
      <c r="B15" s="50" t="s">
        <v>8</v>
      </c>
      <c r="D15" s="50">
        <v>0</v>
      </c>
      <c r="F15" s="54">
        <v>0</v>
      </c>
      <c r="G15" s="50">
        <v>0</v>
      </c>
      <c r="H15" s="54">
        <v>0</v>
      </c>
      <c r="I15" s="50">
        <v>0</v>
      </c>
      <c r="J15" s="54">
        <v>0</v>
      </c>
      <c r="K15" s="50">
        <v>0</v>
      </c>
      <c r="L15" s="54">
        <v>0</v>
      </c>
      <c r="M15" s="50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35">
      <c r="A16" s="49" t="s">
        <v>12</v>
      </c>
      <c r="B16" s="49" t="s">
        <v>6</v>
      </c>
      <c r="D16" s="49">
        <v>0</v>
      </c>
      <c r="F16" s="53">
        <v>0</v>
      </c>
      <c r="G16" s="49">
        <v>0</v>
      </c>
      <c r="H16" s="53">
        <v>0</v>
      </c>
      <c r="I16" s="49">
        <v>0</v>
      </c>
      <c r="J16" s="53">
        <v>0</v>
      </c>
      <c r="K16" s="49">
        <v>0</v>
      </c>
      <c r="L16" s="53">
        <v>0</v>
      </c>
      <c r="M16" s="49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35">
      <c r="A17" s="50" t="s">
        <v>12</v>
      </c>
      <c r="B17" s="50" t="s">
        <v>7</v>
      </c>
      <c r="D17" s="50">
        <v>0</v>
      </c>
      <c r="F17" s="54">
        <v>0</v>
      </c>
      <c r="G17" s="50">
        <v>0</v>
      </c>
      <c r="H17" s="54">
        <v>0</v>
      </c>
      <c r="I17" s="50">
        <v>0</v>
      </c>
      <c r="J17" s="54">
        <v>0</v>
      </c>
      <c r="K17" s="50">
        <v>0</v>
      </c>
      <c r="L17" s="54">
        <v>0</v>
      </c>
      <c r="M17" s="50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35">
      <c r="A18" s="49" t="s">
        <v>12</v>
      </c>
      <c r="B18" s="49" t="s">
        <v>8</v>
      </c>
      <c r="D18" s="49">
        <v>0</v>
      </c>
      <c r="F18" s="53">
        <v>0</v>
      </c>
      <c r="G18" s="49">
        <v>0</v>
      </c>
      <c r="H18" s="53">
        <v>0</v>
      </c>
      <c r="I18" s="49">
        <v>0</v>
      </c>
      <c r="J18" s="53">
        <v>0</v>
      </c>
      <c r="K18" s="49">
        <v>0</v>
      </c>
      <c r="L18" s="53">
        <v>0</v>
      </c>
      <c r="M18" s="49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35">
      <c r="A19" s="50" t="s">
        <v>89</v>
      </c>
      <c r="B19" s="50" t="s">
        <v>6</v>
      </c>
      <c r="D19" s="50">
        <v>0</v>
      </c>
      <c r="F19" s="54">
        <v>0</v>
      </c>
      <c r="G19" s="50">
        <v>0</v>
      </c>
      <c r="H19" s="54">
        <v>0</v>
      </c>
      <c r="I19" s="50">
        <v>0</v>
      </c>
      <c r="J19" s="54">
        <v>0</v>
      </c>
      <c r="K19" s="50">
        <v>0</v>
      </c>
      <c r="L19" s="54">
        <v>0</v>
      </c>
      <c r="M19" s="50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35">
      <c r="A20" s="49" t="s">
        <v>89</v>
      </c>
      <c r="B20" s="49" t="s">
        <v>7</v>
      </c>
      <c r="D20" s="49">
        <v>0</v>
      </c>
      <c r="F20" s="53">
        <v>0</v>
      </c>
      <c r="G20" s="49">
        <v>0</v>
      </c>
      <c r="H20" s="53">
        <v>0</v>
      </c>
      <c r="I20" s="49">
        <v>0</v>
      </c>
      <c r="J20" s="53">
        <v>0</v>
      </c>
      <c r="K20" s="49">
        <v>0</v>
      </c>
      <c r="L20" s="53">
        <v>0</v>
      </c>
      <c r="M20" s="49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35">
      <c r="A21" s="50" t="s">
        <v>89</v>
      </c>
      <c r="B21" s="50" t="s">
        <v>8</v>
      </c>
      <c r="D21" s="50">
        <v>0</v>
      </c>
      <c r="F21" s="54">
        <v>0</v>
      </c>
      <c r="G21" s="50">
        <v>0</v>
      </c>
      <c r="H21" s="54">
        <v>0</v>
      </c>
      <c r="I21" s="50">
        <v>0</v>
      </c>
      <c r="J21" s="54">
        <v>0</v>
      </c>
      <c r="K21" s="50">
        <v>0</v>
      </c>
      <c r="L21" s="54">
        <v>0</v>
      </c>
      <c r="M21" s="50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35">
      <c r="A22" s="49" t="s">
        <v>13</v>
      </c>
      <c r="B22" s="49" t="s">
        <v>6</v>
      </c>
      <c r="D22" s="49">
        <v>0</v>
      </c>
      <c r="F22" s="53">
        <v>0</v>
      </c>
      <c r="G22" s="49">
        <v>0</v>
      </c>
      <c r="H22" s="53">
        <v>0</v>
      </c>
      <c r="I22" s="49">
        <v>0</v>
      </c>
      <c r="J22" s="53">
        <v>0</v>
      </c>
      <c r="K22" s="49">
        <v>0</v>
      </c>
      <c r="L22" s="53">
        <v>0</v>
      </c>
      <c r="M22" s="49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35">
      <c r="A23" s="50" t="s">
        <v>13</v>
      </c>
      <c r="B23" s="50" t="s">
        <v>7</v>
      </c>
      <c r="D23" s="50">
        <v>0</v>
      </c>
      <c r="F23" s="54">
        <v>0</v>
      </c>
      <c r="G23" s="50">
        <v>0</v>
      </c>
      <c r="H23" s="54">
        <v>0</v>
      </c>
      <c r="I23" s="50">
        <v>0</v>
      </c>
      <c r="J23" s="54">
        <v>0</v>
      </c>
      <c r="K23" s="50">
        <v>0</v>
      </c>
      <c r="L23" s="54">
        <v>0</v>
      </c>
      <c r="M23" s="50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35">
      <c r="A24" s="49" t="s">
        <v>13</v>
      </c>
      <c r="B24" s="49" t="s">
        <v>8</v>
      </c>
      <c r="D24" s="49">
        <v>0</v>
      </c>
      <c r="F24" s="53">
        <v>0</v>
      </c>
      <c r="G24" s="49">
        <v>0</v>
      </c>
      <c r="H24" s="53">
        <v>0</v>
      </c>
      <c r="I24" s="49">
        <v>0</v>
      </c>
      <c r="J24" s="53">
        <v>0</v>
      </c>
      <c r="K24" s="49">
        <v>0</v>
      </c>
      <c r="L24" s="53">
        <v>0</v>
      </c>
      <c r="M24" s="49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35">
      <c r="A25" s="50" t="s">
        <v>14</v>
      </c>
      <c r="B25" s="50" t="s">
        <v>6</v>
      </c>
      <c r="D25" s="50">
        <v>0</v>
      </c>
      <c r="F25" s="54">
        <v>0</v>
      </c>
      <c r="G25" s="50">
        <v>0</v>
      </c>
      <c r="H25" s="54">
        <v>0</v>
      </c>
      <c r="I25" s="50">
        <v>0</v>
      </c>
      <c r="J25" s="54">
        <v>0</v>
      </c>
      <c r="K25" s="50">
        <v>0</v>
      </c>
      <c r="L25" s="54">
        <v>0</v>
      </c>
      <c r="M25" s="50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35">
      <c r="A26" s="49" t="s">
        <v>14</v>
      </c>
      <c r="B26" s="49" t="s">
        <v>7</v>
      </c>
      <c r="D26" s="49">
        <v>0</v>
      </c>
      <c r="F26" s="53">
        <v>0</v>
      </c>
      <c r="G26" s="49">
        <v>0</v>
      </c>
      <c r="H26" s="53">
        <v>0</v>
      </c>
      <c r="I26" s="49">
        <v>0</v>
      </c>
      <c r="J26" s="53">
        <v>0</v>
      </c>
      <c r="K26" s="49">
        <v>0</v>
      </c>
      <c r="L26" s="53">
        <v>0</v>
      </c>
      <c r="M26" s="49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35">
      <c r="A27" s="50" t="s">
        <v>14</v>
      </c>
      <c r="B27" s="50" t="s">
        <v>8</v>
      </c>
      <c r="D27" s="50">
        <v>0</v>
      </c>
      <c r="F27" s="54">
        <v>0</v>
      </c>
      <c r="G27" s="50">
        <v>0</v>
      </c>
      <c r="H27" s="54">
        <v>0</v>
      </c>
      <c r="I27" s="50">
        <v>0</v>
      </c>
      <c r="J27" s="54">
        <v>0</v>
      </c>
      <c r="K27" s="50">
        <v>0</v>
      </c>
      <c r="L27" s="54">
        <v>0</v>
      </c>
      <c r="M27" s="50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35">
      <c r="A28" s="49" t="s">
        <v>15</v>
      </c>
      <c r="B28" s="49" t="s">
        <v>6</v>
      </c>
      <c r="D28" s="49">
        <v>0</v>
      </c>
      <c r="F28" s="53">
        <v>0</v>
      </c>
      <c r="G28" s="49">
        <v>0</v>
      </c>
      <c r="H28" s="53">
        <v>0</v>
      </c>
      <c r="I28" s="49">
        <v>0</v>
      </c>
      <c r="J28" s="53">
        <v>0</v>
      </c>
      <c r="K28" s="49">
        <v>0</v>
      </c>
      <c r="L28" s="53">
        <v>0</v>
      </c>
      <c r="M28" s="49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35">
      <c r="A29" s="50" t="s">
        <v>15</v>
      </c>
      <c r="B29" s="50" t="s">
        <v>7</v>
      </c>
      <c r="D29" s="50">
        <v>0</v>
      </c>
      <c r="F29" s="54">
        <v>0</v>
      </c>
      <c r="G29" s="50">
        <v>0</v>
      </c>
      <c r="H29" s="54">
        <v>0</v>
      </c>
      <c r="I29" s="50">
        <v>0</v>
      </c>
      <c r="J29" s="54">
        <v>0</v>
      </c>
      <c r="K29" s="50">
        <v>0</v>
      </c>
      <c r="L29" s="54">
        <v>0</v>
      </c>
      <c r="M29" s="50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35">
      <c r="A30" s="49" t="s">
        <v>15</v>
      </c>
      <c r="B30" s="49" t="s">
        <v>8</v>
      </c>
      <c r="D30" s="49">
        <v>0</v>
      </c>
      <c r="F30" s="53">
        <v>0</v>
      </c>
      <c r="G30" s="49">
        <v>0</v>
      </c>
      <c r="H30" s="53">
        <v>0</v>
      </c>
      <c r="I30" s="49">
        <v>0</v>
      </c>
      <c r="J30" s="53">
        <v>0</v>
      </c>
      <c r="K30" s="49">
        <v>0</v>
      </c>
      <c r="L30" s="53">
        <v>0</v>
      </c>
      <c r="M30" s="49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35">
      <c r="A31" s="50" t="s">
        <v>16</v>
      </c>
      <c r="B31" s="50" t="s">
        <v>6</v>
      </c>
      <c r="D31" s="50">
        <v>0</v>
      </c>
      <c r="F31" s="54">
        <v>0</v>
      </c>
      <c r="G31" s="50">
        <v>0</v>
      </c>
      <c r="H31" s="54">
        <v>0</v>
      </c>
      <c r="I31" s="50">
        <v>0</v>
      </c>
      <c r="J31" s="54">
        <v>0</v>
      </c>
      <c r="K31" s="50">
        <v>0</v>
      </c>
      <c r="L31" s="54">
        <v>0</v>
      </c>
      <c r="M31" s="50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35">
      <c r="A32" s="49" t="s">
        <v>16</v>
      </c>
      <c r="B32" s="49" t="s">
        <v>7</v>
      </c>
      <c r="D32" s="49">
        <v>0</v>
      </c>
      <c r="F32" s="53">
        <v>0</v>
      </c>
      <c r="G32" s="49">
        <v>0</v>
      </c>
      <c r="H32" s="53">
        <v>0</v>
      </c>
      <c r="I32" s="49">
        <v>0</v>
      </c>
      <c r="J32" s="53">
        <v>0</v>
      </c>
      <c r="K32" s="49">
        <v>0</v>
      </c>
      <c r="L32" s="53">
        <v>0</v>
      </c>
      <c r="M32" s="49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35">
      <c r="A33" s="50" t="s">
        <v>16</v>
      </c>
      <c r="B33" s="50" t="s">
        <v>8</v>
      </c>
      <c r="D33" s="50">
        <v>0</v>
      </c>
      <c r="F33" s="54">
        <v>0</v>
      </c>
      <c r="G33" s="50">
        <v>0</v>
      </c>
      <c r="H33" s="54">
        <v>0</v>
      </c>
      <c r="I33" s="50">
        <v>0</v>
      </c>
      <c r="J33" s="54">
        <v>0</v>
      </c>
      <c r="K33" s="50">
        <v>0</v>
      </c>
      <c r="L33" s="54">
        <v>0</v>
      </c>
      <c r="M33" s="50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35">
      <c r="A34" s="49" t="s">
        <v>17</v>
      </c>
      <c r="B34" s="49" t="s">
        <v>6</v>
      </c>
      <c r="D34" s="49">
        <v>38</v>
      </c>
      <c r="F34" s="53">
        <v>3952.1</v>
      </c>
      <c r="G34" s="49">
        <v>17</v>
      </c>
      <c r="H34" s="53">
        <v>1575.51</v>
      </c>
      <c r="I34" s="49">
        <v>8</v>
      </c>
      <c r="J34" s="53">
        <v>297.66000000000003</v>
      </c>
      <c r="K34" s="49">
        <v>5</v>
      </c>
      <c r="L34" s="53">
        <v>5825.27</v>
      </c>
      <c r="M34" s="49">
        <v>38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35">
      <c r="A35" s="50" t="s">
        <v>17</v>
      </c>
      <c r="B35" s="50" t="s">
        <v>7</v>
      </c>
      <c r="D35" s="50">
        <v>0</v>
      </c>
      <c r="F35" s="54">
        <v>0</v>
      </c>
      <c r="G35" s="50">
        <v>0</v>
      </c>
      <c r="H35" s="54">
        <v>0</v>
      </c>
      <c r="I35" s="50">
        <v>0</v>
      </c>
      <c r="J35" s="54">
        <v>0</v>
      </c>
      <c r="K35" s="50">
        <v>0</v>
      </c>
      <c r="L35" s="54">
        <v>0</v>
      </c>
      <c r="M35" s="50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35">
      <c r="A36" s="49" t="s">
        <v>17</v>
      </c>
      <c r="B36" s="49" t="s">
        <v>8</v>
      </c>
      <c r="D36" s="49">
        <v>773</v>
      </c>
      <c r="F36" s="53">
        <v>54550.91</v>
      </c>
      <c r="G36" s="49">
        <v>383</v>
      </c>
      <c r="H36" s="53">
        <v>35912.78</v>
      </c>
      <c r="I36" s="49">
        <v>349</v>
      </c>
      <c r="J36" s="53">
        <v>19594.22</v>
      </c>
      <c r="K36" s="49">
        <v>262</v>
      </c>
      <c r="L36" s="53">
        <v>110057.91</v>
      </c>
      <c r="M36" s="49">
        <v>773</v>
      </c>
      <c r="O36" s="35">
        <v>200.06</v>
      </c>
      <c r="P36" s="35">
        <v>236.58</v>
      </c>
      <c r="Q36" s="35">
        <v>198.54</v>
      </c>
      <c r="R36" s="35">
        <v>635.17999999999995</v>
      </c>
    </row>
    <row r="37" spans="1:18" x14ac:dyDescent="0.35">
      <c r="A37" s="50" t="s">
        <v>18</v>
      </c>
      <c r="B37" s="50" t="s">
        <v>6</v>
      </c>
      <c r="D37" s="50">
        <v>8</v>
      </c>
      <c r="F37" s="54">
        <v>1373.09</v>
      </c>
      <c r="G37" s="50">
        <v>5</v>
      </c>
      <c r="H37" s="54">
        <v>0</v>
      </c>
      <c r="I37" s="50">
        <v>0</v>
      </c>
      <c r="J37" s="54">
        <v>0</v>
      </c>
      <c r="K37" s="50">
        <v>0</v>
      </c>
      <c r="L37" s="54">
        <v>1373.09</v>
      </c>
      <c r="M37" s="50">
        <v>8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35">
      <c r="A38" s="49" t="s">
        <v>18</v>
      </c>
      <c r="B38" s="49" t="s">
        <v>7</v>
      </c>
      <c r="D38" s="49">
        <v>0</v>
      </c>
      <c r="F38" s="53">
        <v>0</v>
      </c>
      <c r="G38" s="49">
        <v>0</v>
      </c>
      <c r="H38" s="53">
        <v>0</v>
      </c>
      <c r="I38" s="49">
        <v>0</v>
      </c>
      <c r="J38" s="53">
        <v>0</v>
      </c>
      <c r="K38" s="49">
        <v>0</v>
      </c>
      <c r="L38" s="53">
        <v>0</v>
      </c>
      <c r="M38" s="49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35">
      <c r="A39" s="50" t="s">
        <v>18</v>
      </c>
      <c r="B39" s="50" t="s">
        <v>8</v>
      </c>
      <c r="D39" s="50">
        <v>24</v>
      </c>
      <c r="F39" s="54">
        <v>922.28</v>
      </c>
      <c r="G39" s="50">
        <v>10</v>
      </c>
      <c r="H39" s="54">
        <v>1154.53</v>
      </c>
      <c r="I39" s="50">
        <v>6</v>
      </c>
      <c r="J39" s="54">
        <v>1074.8699999999999</v>
      </c>
      <c r="K39" s="50">
        <v>13</v>
      </c>
      <c r="L39" s="54">
        <v>3151.68</v>
      </c>
      <c r="M39" s="50">
        <v>24</v>
      </c>
      <c r="O39" s="36">
        <v>9.0399999999999991</v>
      </c>
      <c r="P39" s="36">
        <v>12.09</v>
      </c>
      <c r="Q39" s="36">
        <v>85.32</v>
      </c>
      <c r="R39" s="36">
        <v>106.45</v>
      </c>
    </row>
    <row r="40" spans="1:18" x14ac:dyDescent="0.35">
      <c r="A40" s="49" t="s">
        <v>19</v>
      </c>
      <c r="B40" s="49" t="s">
        <v>6</v>
      </c>
      <c r="D40" s="49">
        <v>1</v>
      </c>
      <c r="F40" s="53">
        <v>841.34</v>
      </c>
      <c r="G40" s="49">
        <v>1</v>
      </c>
      <c r="H40" s="53">
        <v>999.73</v>
      </c>
      <c r="I40" s="49">
        <v>0</v>
      </c>
      <c r="J40" s="53">
        <v>382.62</v>
      </c>
      <c r="K40" s="49">
        <v>1</v>
      </c>
      <c r="L40" s="53">
        <v>2223.69</v>
      </c>
      <c r="M40" s="49">
        <v>1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35">
      <c r="A41" s="50" t="s">
        <v>19</v>
      </c>
      <c r="B41" s="50" t="s">
        <v>7</v>
      </c>
      <c r="D41" s="50">
        <v>0</v>
      </c>
      <c r="F41" s="54">
        <v>0</v>
      </c>
      <c r="G41" s="50">
        <v>0</v>
      </c>
      <c r="H41" s="54">
        <v>0</v>
      </c>
      <c r="I41" s="50">
        <v>0</v>
      </c>
      <c r="J41" s="54">
        <v>0</v>
      </c>
      <c r="K41" s="50">
        <v>0</v>
      </c>
      <c r="L41" s="54">
        <v>0</v>
      </c>
      <c r="M41" s="50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35">
      <c r="A42" s="49" t="s">
        <v>19</v>
      </c>
      <c r="B42" s="49" t="s">
        <v>8</v>
      </c>
      <c r="D42" s="49">
        <v>64</v>
      </c>
      <c r="F42" s="53">
        <v>5165.2700000000004</v>
      </c>
      <c r="G42" s="49">
        <v>31</v>
      </c>
      <c r="H42" s="53">
        <v>3823.08</v>
      </c>
      <c r="I42" s="49">
        <v>30</v>
      </c>
      <c r="J42" s="53">
        <v>2257.48</v>
      </c>
      <c r="K42" s="49">
        <v>21</v>
      </c>
      <c r="L42" s="53">
        <v>11245.83</v>
      </c>
      <c r="M42" s="49">
        <v>64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35">
      <c r="A43" s="50" t="s">
        <v>20</v>
      </c>
      <c r="B43" s="50" t="s">
        <v>6</v>
      </c>
      <c r="D43" s="50">
        <v>43</v>
      </c>
      <c r="F43" s="54">
        <v>4114.8500000000004</v>
      </c>
      <c r="G43" s="50">
        <v>18</v>
      </c>
      <c r="H43" s="54">
        <v>12772.94</v>
      </c>
      <c r="I43" s="50">
        <v>8</v>
      </c>
      <c r="J43" s="54">
        <v>459.97</v>
      </c>
      <c r="K43" s="50">
        <v>9</v>
      </c>
      <c r="L43" s="54">
        <v>17347.759999999998</v>
      </c>
      <c r="M43" s="50">
        <v>43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35">
      <c r="A44" s="49" t="s">
        <v>20</v>
      </c>
      <c r="B44" s="49" t="s">
        <v>7</v>
      </c>
      <c r="D44" s="49">
        <v>0</v>
      </c>
      <c r="F44" s="53">
        <v>0</v>
      </c>
      <c r="G44" s="49">
        <v>0</v>
      </c>
      <c r="H44" s="53">
        <v>0</v>
      </c>
      <c r="I44" s="49">
        <v>0</v>
      </c>
      <c r="J44" s="53">
        <v>0</v>
      </c>
      <c r="K44" s="49">
        <v>0</v>
      </c>
      <c r="L44" s="53">
        <v>0</v>
      </c>
      <c r="M44" s="49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35">
      <c r="A45" s="50" t="s">
        <v>20</v>
      </c>
      <c r="B45" s="50" t="s">
        <v>8</v>
      </c>
      <c r="D45" s="50">
        <v>835</v>
      </c>
      <c r="F45" s="54">
        <v>71353.58</v>
      </c>
      <c r="G45" s="50">
        <v>435</v>
      </c>
      <c r="H45" s="54">
        <v>46500.19</v>
      </c>
      <c r="I45" s="50">
        <v>381</v>
      </c>
      <c r="J45" s="54">
        <v>22076.27</v>
      </c>
      <c r="K45" s="50">
        <v>260</v>
      </c>
      <c r="L45" s="54">
        <v>139930.04</v>
      </c>
      <c r="M45" s="50">
        <v>835</v>
      </c>
      <c r="O45" s="36">
        <v>546.62</v>
      </c>
      <c r="P45" s="36">
        <v>114.11</v>
      </c>
      <c r="Q45" s="36">
        <v>18.12</v>
      </c>
      <c r="R45" s="36">
        <v>678.85</v>
      </c>
    </row>
    <row r="46" spans="1:18" x14ac:dyDescent="0.35">
      <c r="A46" s="49" t="s">
        <v>21</v>
      </c>
      <c r="B46" s="49" t="s">
        <v>6</v>
      </c>
      <c r="D46" s="49">
        <v>1</v>
      </c>
      <c r="F46" s="53">
        <v>553.91</v>
      </c>
      <c r="G46" s="49">
        <v>3</v>
      </c>
      <c r="H46" s="53">
        <v>0</v>
      </c>
      <c r="I46" s="49">
        <v>0</v>
      </c>
      <c r="J46" s="53">
        <v>0</v>
      </c>
      <c r="K46" s="49">
        <v>0</v>
      </c>
      <c r="L46" s="53">
        <v>553.91</v>
      </c>
      <c r="M46" s="49">
        <v>1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35">
      <c r="A47" s="50" t="s">
        <v>21</v>
      </c>
      <c r="B47" s="50" t="s">
        <v>7</v>
      </c>
      <c r="D47" s="50">
        <v>0</v>
      </c>
      <c r="F47" s="54">
        <v>0</v>
      </c>
      <c r="G47" s="50">
        <v>0</v>
      </c>
      <c r="H47" s="54">
        <v>0</v>
      </c>
      <c r="I47" s="50">
        <v>0</v>
      </c>
      <c r="J47" s="54">
        <v>0</v>
      </c>
      <c r="K47" s="50">
        <v>0</v>
      </c>
      <c r="L47" s="54">
        <v>0</v>
      </c>
      <c r="M47" s="50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35">
      <c r="A48" s="49" t="s">
        <v>21</v>
      </c>
      <c r="B48" s="49" t="s">
        <v>8</v>
      </c>
      <c r="D48" s="49">
        <v>50</v>
      </c>
      <c r="F48" s="53">
        <v>2802.81</v>
      </c>
      <c r="G48" s="49">
        <v>26</v>
      </c>
      <c r="H48" s="53">
        <v>1916.38</v>
      </c>
      <c r="I48" s="49">
        <v>17</v>
      </c>
      <c r="J48" s="53">
        <v>1200.01</v>
      </c>
      <c r="K48" s="49">
        <v>15</v>
      </c>
      <c r="L48" s="53">
        <v>5919.2</v>
      </c>
      <c r="M48" s="49">
        <v>50</v>
      </c>
      <c r="O48" s="35">
        <v>43.07</v>
      </c>
      <c r="P48" s="35">
        <v>56.26</v>
      </c>
      <c r="Q48" s="35">
        <v>70.180000000000007</v>
      </c>
      <c r="R48" s="35">
        <v>169.51</v>
      </c>
    </row>
    <row r="49" spans="1:18" x14ac:dyDescent="0.35">
      <c r="A49" s="50" t="s">
        <v>22</v>
      </c>
      <c r="B49" s="50" t="s">
        <v>6</v>
      </c>
      <c r="D49" s="50">
        <v>0</v>
      </c>
      <c r="F49" s="54">
        <v>0</v>
      </c>
      <c r="G49" s="50">
        <v>0</v>
      </c>
      <c r="H49" s="54">
        <v>0</v>
      </c>
      <c r="I49" s="50">
        <v>0</v>
      </c>
      <c r="J49" s="54">
        <v>0</v>
      </c>
      <c r="K49" s="50">
        <v>0</v>
      </c>
      <c r="L49" s="54">
        <v>0</v>
      </c>
      <c r="M49" s="50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35">
      <c r="A50" s="49" t="s">
        <v>22</v>
      </c>
      <c r="B50" s="49" t="s">
        <v>7</v>
      </c>
      <c r="D50" s="49">
        <v>0</v>
      </c>
      <c r="F50" s="53">
        <v>0</v>
      </c>
      <c r="G50" s="49">
        <v>0</v>
      </c>
      <c r="H50" s="53">
        <v>0</v>
      </c>
      <c r="I50" s="49">
        <v>0</v>
      </c>
      <c r="J50" s="53">
        <v>0</v>
      </c>
      <c r="K50" s="49">
        <v>0</v>
      </c>
      <c r="L50" s="53">
        <v>0</v>
      </c>
      <c r="M50" s="49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35">
      <c r="A51" s="50" t="s">
        <v>22</v>
      </c>
      <c r="B51" s="50" t="s">
        <v>8</v>
      </c>
      <c r="D51" s="50">
        <v>0</v>
      </c>
      <c r="F51" s="54">
        <v>0</v>
      </c>
      <c r="G51" s="50">
        <v>0</v>
      </c>
      <c r="H51" s="54">
        <v>0</v>
      </c>
      <c r="I51" s="50">
        <v>0</v>
      </c>
      <c r="J51" s="54">
        <v>0</v>
      </c>
      <c r="K51" s="50">
        <v>0</v>
      </c>
      <c r="L51" s="54">
        <v>0</v>
      </c>
      <c r="M51" s="50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35">
      <c r="A52" s="49" t="s">
        <v>23</v>
      </c>
      <c r="B52" s="49" t="s">
        <v>6</v>
      </c>
      <c r="D52" s="49">
        <v>0</v>
      </c>
      <c r="F52" s="53">
        <v>0</v>
      </c>
      <c r="G52" s="49">
        <v>0</v>
      </c>
      <c r="H52" s="53">
        <v>0</v>
      </c>
      <c r="I52" s="49">
        <v>0</v>
      </c>
      <c r="J52" s="53">
        <v>0</v>
      </c>
      <c r="K52" s="49">
        <v>0</v>
      </c>
      <c r="L52" s="53">
        <v>0</v>
      </c>
      <c r="M52" s="49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35">
      <c r="A53" s="50" t="s">
        <v>23</v>
      </c>
      <c r="B53" s="50" t="s">
        <v>7</v>
      </c>
      <c r="D53" s="50">
        <v>0</v>
      </c>
      <c r="F53" s="54">
        <v>0</v>
      </c>
      <c r="G53" s="50">
        <v>0</v>
      </c>
      <c r="H53" s="54">
        <v>0</v>
      </c>
      <c r="I53" s="50">
        <v>0</v>
      </c>
      <c r="J53" s="54">
        <v>0</v>
      </c>
      <c r="K53" s="50">
        <v>0</v>
      </c>
      <c r="L53" s="54">
        <v>0</v>
      </c>
      <c r="M53" s="50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35">
      <c r="A54" s="49" t="s">
        <v>23</v>
      </c>
      <c r="B54" s="49" t="s">
        <v>8</v>
      </c>
      <c r="D54" s="49">
        <v>0</v>
      </c>
      <c r="F54" s="53">
        <v>0</v>
      </c>
      <c r="G54" s="49">
        <v>0</v>
      </c>
      <c r="H54" s="53">
        <v>0</v>
      </c>
      <c r="I54" s="49">
        <v>0</v>
      </c>
      <c r="J54" s="53">
        <v>0</v>
      </c>
      <c r="K54" s="49">
        <v>0</v>
      </c>
      <c r="L54" s="53">
        <v>0</v>
      </c>
      <c r="M54" s="49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35">
      <c r="A55" s="50" t="s">
        <v>24</v>
      </c>
      <c r="B55" s="50" t="s">
        <v>6</v>
      </c>
      <c r="D55" s="50">
        <v>0</v>
      </c>
      <c r="F55" s="54">
        <v>0</v>
      </c>
      <c r="G55" s="50">
        <v>0</v>
      </c>
      <c r="H55" s="54">
        <v>0</v>
      </c>
      <c r="I55" s="50">
        <v>0</v>
      </c>
      <c r="J55" s="54">
        <v>0</v>
      </c>
      <c r="K55" s="50">
        <v>0</v>
      </c>
      <c r="L55" s="54">
        <v>0</v>
      </c>
      <c r="M55" s="50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35">
      <c r="A56" s="49" t="s">
        <v>24</v>
      </c>
      <c r="B56" s="49" t="s">
        <v>7</v>
      </c>
      <c r="D56" s="49">
        <v>0</v>
      </c>
      <c r="F56" s="53">
        <v>0</v>
      </c>
      <c r="G56" s="49">
        <v>0</v>
      </c>
      <c r="H56" s="53">
        <v>0</v>
      </c>
      <c r="I56" s="49">
        <v>0</v>
      </c>
      <c r="J56" s="53">
        <v>0</v>
      </c>
      <c r="K56" s="49">
        <v>0</v>
      </c>
      <c r="L56" s="53">
        <v>0</v>
      </c>
      <c r="M56" s="49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35">
      <c r="A57" s="50" t="s">
        <v>24</v>
      </c>
      <c r="B57" s="50" t="s">
        <v>8</v>
      </c>
      <c r="D57" s="50">
        <v>0</v>
      </c>
      <c r="F57" s="54">
        <v>0</v>
      </c>
      <c r="G57" s="50">
        <v>0</v>
      </c>
      <c r="H57" s="54">
        <v>0</v>
      </c>
      <c r="I57" s="50">
        <v>0</v>
      </c>
      <c r="J57" s="54">
        <v>0</v>
      </c>
      <c r="K57" s="50">
        <v>0</v>
      </c>
      <c r="L57" s="54">
        <v>0</v>
      </c>
      <c r="M57" s="50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35">
      <c r="A58" s="49" t="s">
        <v>25</v>
      </c>
      <c r="B58" s="49" t="s">
        <v>6</v>
      </c>
      <c r="D58" s="49">
        <v>0</v>
      </c>
      <c r="F58" s="53">
        <v>0</v>
      </c>
      <c r="G58" s="49">
        <v>0</v>
      </c>
      <c r="H58" s="53">
        <v>0</v>
      </c>
      <c r="I58" s="49">
        <v>0</v>
      </c>
      <c r="J58" s="53">
        <v>0</v>
      </c>
      <c r="K58" s="49">
        <v>0</v>
      </c>
      <c r="L58" s="53">
        <v>0</v>
      </c>
      <c r="M58" s="49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35">
      <c r="A59" s="50" t="s">
        <v>25</v>
      </c>
      <c r="B59" s="50" t="s">
        <v>7</v>
      </c>
      <c r="D59" s="50">
        <v>0</v>
      </c>
      <c r="F59" s="54">
        <v>0</v>
      </c>
      <c r="G59" s="50">
        <v>0</v>
      </c>
      <c r="H59" s="54">
        <v>0</v>
      </c>
      <c r="I59" s="50">
        <v>0</v>
      </c>
      <c r="J59" s="54">
        <v>0</v>
      </c>
      <c r="K59" s="50">
        <v>0</v>
      </c>
      <c r="L59" s="54">
        <v>0</v>
      </c>
      <c r="M59" s="50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35">
      <c r="A60" s="49" t="s">
        <v>25</v>
      </c>
      <c r="B60" s="49" t="s">
        <v>8</v>
      </c>
      <c r="D60" s="49">
        <v>0</v>
      </c>
      <c r="F60" s="53">
        <v>0</v>
      </c>
      <c r="G60" s="49">
        <v>0</v>
      </c>
      <c r="H60" s="53">
        <v>0</v>
      </c>
      <c r="I60" s="49">
        <v>0</v>
      </c>
      <c r="J60" s="53">
        <v>0</v>
      </c>
      <c r="K60" s="49">
        <v>0</v>
      </c>
      <c r="L60" s="53">
        <v>0</v>
      </c>
      <c r="M60" s="49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35">
      <c r="A61" s="50" t="s">
        <v>26</v>
      </c>
      <c r="B61" s="50" t="s">
        <v>6</v>
      </c>
      <c r="D61" s="50">
        <v>1</v>
      </c>
      <c r="F61" s="54">
        <v>0</v>
      </c>
      <c r="G61" s="50">
        <v>0</v>
      </c>
      <c r="H61" s="54">
        <v>0</v>
      </c>
      <c r="I61" s="50">
        <v>0</v>
      </c>
      <c r="J61" s="54">
        <v>0</v>
      </c>
      <c r="K61" s="50">
        <v>0</v>
      </c>
      <c r="L61" s="54">
        <v>0</v>
      </c>
      <c r="M61" s="50">
        <v>1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35">
      <c r="A62" s="49" t="s">
        <v>26</v>
      </c>
      <c r="B62" s="49" t="s">
        <v>7</v>
      </c>
      <c r="D62" s="49">
        <v>0</v>
      </c>
      <c r="F62" s="53">
        <v>0</v>
      </c>
      <c r="G62" s="49">
        <v>0</v>
      </c>
      <c r="H62" s="53">
        <v>0</v>
      </c>
      <c r="I62" s="49">
        <v>0</v>
      </c>
      <c r="J62" s="53">
        <v>0</v>
      </c>
      <c r="K62" s="49">
        <v>0</v>
      </c>
      <c r="L62" s="53">
        <v>0</v>
      </c>
      <c r="M62" s="49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35">
      <c r="A63" s="50" t="s">
        <v>26</v>
      </c>
      <c r="B63" s="50" t="s">
        <v>8</v>
      </c>
      <c r="D63" s="50">
        <v>22</v>
      </c>
      <c r="F63" s="54">
        <v>829.76</v>
      </c>
      <c r="G63" s="50">
        <v>8</v>
      </c>
      <c r="H63" s="54">
        <v>825.34</v>
      </c>
      <c r="I63" s="50">
        <v>4</v>
      </c>
      <c r="J63" s="54">
        <v>843.82</v>
      </c>
      <c r="K63" s="50">
        <v>13</v>
      </c>
      <c r="L63" s="54">
        <v>2498.92</v>
      </c>
      <c r="M63" s="50">
        <v>22</v>
      </c>
      <c r="O63" s="36">
        <v>21.38</v>
      </c>
      <c r="P63" s="36">
        <v>0</v>
      </c>
      <c r="Q63" s="36">
        <v>0</v>
      </c>
      <c r="R63" s="36">
        <v>21.38</v>
      </c>
    </row>
    <row r="64" spans="1:18" x14ac:dyDescent="0.35">
      <c r="A64" s="49" t="s">
        <v>27</v>
      </c>
      <c r="B64" s="49" t="s">
        <v>6</v>
      </c>
      <c r="D64" s="49">
        <v>7</v>
      </c>
      <c r="F64" s="53">
        <v>1109.27</v>
      </c>
      <c r="G64" s="49">
        <v>5</v>
      </c>
      <c r="H64" s="53">
        <v>28.97</v>
      </c>
      <c r="I64" s="49">
        <v>1</v>
      </c>
      <c r="J64" s="53">
        <v>0</v>
      </c>
      <c r="K64" s="49">
        <v>0</v>
      </c>
      <c r="L64" s="53">
        <v>1138.24</v>
      </c>
      <c r="M64" s="49">
        <v>7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35">
      <c r="A65" s="50" t="s">
        <v>27</v>
      </c>
      <c r="B65" s="50" t="s">
        <v>7</v>
      </c>
      <c r="D65" s="50">
        <v>0</v>
      </c>
      <c r="F65" s="54">
        <v>0</v>
      </c>
      <c r="G65" s="50">
        <v>0</v>
      </c>
      <c r="H65" s="54">
        <v>0</v>
      </c>
      <c r="I65" s="50">
        <v>0</v>
      </c>
      <c r="J65" s="54">
        <v>0</v>
      </c>
      <c r="K65" s="50">
        <v>0</v>
      </c>
      <c r="L65" s="54">
        <v>0</v>
      </c>
      <c r="M65" s="50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35">
      <c r="A66" s="49" t="s">
        <v>27</v>
      </c>
      <c r="B66" s="49" t="s">
        <v>8</v>
      </c>
      <c r="D66" s="49">
        <v>186</v>
      </c>
      <c r="F66" s="53">
        <v>13437.93</v>
      </c>
      <c r="G66" s="49">
        <v>103</v>
      </c>
      <c r="H66" s="53">
        <v>12869.6</v>
      </c>
      <c r="I66" s="49">
        <v>130</v>
      </c>
      <c r="J66" s="53">
        <v>815.62</v>
      </c>
      <c r="K66" s="49">
        <v>13</v>
      </c>
      <c r="L66" s="53">
        <v>27123.15</v>
      </c>
      <c r="M66" s="49">
        <v>186</v>
      </c>
      <c r="O66" s="35">
        <v>162.76</v>
      </c>
      <c r="P66" s="35">
        <v>239.77</v>
      </c>
      <c r="Q66" s="35">
        <v>1387.9</v>
      </c>
      <c r="R66" s="35">
        <v>1790.43</v>
      </c>
    </row>
    <row r="67" spans="1:18" x14ac:dyDescent="0.35">
      <c r="A67" s="50" t="s">
        <v>28</v>
      </c>
      <c r="B67" s="50" t="s">
        <v>6</v>
      </c>
      <c r="D67" s="50">
        <v>0</v>
      </c>
      <c r="F67" s="54">
        <v>0</v>
      </c>
      <c r="G67" s="50">
        <v>0</v>
      </c>
      <c r="H67" s="54">
        <v>0</v>
      </c>
      <c r="I67" s="50">
        <v>0</v>
      </c>
      <c r="J67" s="54">
        <v>0</v>
      </c>
      <c r="K67" s="50">
        <v>0</v>
      </c>
      <c r="L67" s="54">
        <v>0</v>
      </c>
      <c r="M67" s="50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35">
      <c r="A68" s="49" t="s">
        <v>28</v>
      </c>
      <c r="B68" s="49" t="s">
        <v>7</v>
      </c>
      <c r="D68" s="49">
        <v>0</v>
      </c>
      <c r="F68" s="53">
        <v>0</v>
      </c>
      <c r="G68" s="49">
        <v>0</v>
      </c>
      <c r="H68" s="53">
        <v>0</v>
      </c>
      <c r="I68" s="49">
        <v>0</v>
      </c>
      <c r="J68" s="53">
        <v>0</v>
      </c>
      <c r="K68" s="49">
        <v>0</v>
      </c>
      <c r="L68" s="53">
        <v>0</v>
      </c>
      <c r="M68" s="49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35">
      <c r="A69" s="50" t="s">
        <v>28</v>
      </c>
      <c r="B69" s="50" t="s">
        <v>8</v>
      </c>
      <c r="D69" s="50">
        <v>1</v>
      </c>
      <c r="F69" s="54">
        <v>273.05</v>
      </c>
      <c r="G69" s="50">
        <v>0</v>
      </c>
      <c r="H69" s="54">
        <v>357.63</v>
      </c>
      <c r="I69" s="50">
        <v>1</v>
      </c>
      <c r="J69" s="54">
        <v>0</v>
      </c>
      <c r="K69" s="50">
        <v>0</v>
      </c>
      <c r="L69" s="54">
        <v>630.67999999999995</v>
      </c>
      <c r="M69" s="50">
        <v>1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35">
      <c r="A70" s="49" t="s">
        <v>29</v>
      </c>
      <c r="B70" s="49" t="s">
        <v>6</v>
      </c>
      <c r="D70" s="49">
        <v>1</v>
      </c>
      <c r="F70" s="53">
        <v>106.48</v>
      </c>
      <c r="G70" s="49">
        <v>2</v>
      </c>
      <c r="H70" s="53">
        <v>0</v>
      </c>
      <c r="I70" s="49">
        <v>0</v>
      </c>
      <c r="J70" s="53">
        <v>0</v>
      </c>
      <c r="K70" s="49">
        <v>0</v>
      </c>
      <c r="L70" s="53">
        <v>106.48</v>
      </c>
      <c r="M70" s="49">
        <v>1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35">
      <c r="A71" s="50" t="s">
        <v>29</v>
      </c>
      <c r="B71" s="50" t="s">
        <v>7</v>
      </c>
      <c r="D71" s="50">
        <v>0</v>
      </c>
      <c r="F71" s="54">
        <v>0</v>
      </c>
      <c r="G71" s="50">
        <v>0</v>
      </c>
      <c r="H71" s="54">
        <v>0</v>
      </c>
      <c r="I71" s="50">
        <v>0</v>
      </c>
      <c r="J71" s="54">
        <v>0</v>
      </c>
      <c r="K71" s="50">
        <v>0</v>
      </c>
      <c r="L71" s="54">
        <v>0</v>
      </c>
      <c r="M71" s="50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35">
      <c r="A72" s="49" t="s">
        <v>29</v>
      </c>
      <c r="B72" s="49" t="s">
        <v>8</v>
      </c>
      <c r="D72" s="49">
        <v>35</v>
      </c>
      <c r="F72" s="53">
        <v>2119.66</v>
      </c>
      <c r="G72" s="49">
        <v>17</v>
      </c>
      <c r="H72" s="53">
        <v>1584.08</v>
      </c>
      <c r="I72" s="49">
        <v>13</v>
      </c>
      <c r="J72" s="53">
        <v>1571.83</v>
      </c>
      <c r="K72" s="49">
        <v>14</v>
      </c>
      <c r="L72" s="53">
        <v>5275.57</v>
      </c>
      <c r="M72" s="49">
        <v>35</v>
      </c>
      <c r="O72" s="35">
        <v>64.42</v>
      </c>
      <c r="P72" s="35">
        <v>38.590000000000003</v>
      </c>
      <c r="Q72" s="35">
        <v>71.650000000000006</v>
      </c>
      <c r="R72" s="35">
        <v>174.66</v>
      </c>
    </row>
    <row r="73" spans="1:18" x14ac:dyDescent="0.35">
      <c r="A73" s="50" t="s">
        <v>30</v>
      </c>
      <c r="B73" s="50" t="s">
        <v>6</v>
      </c>
      <c r="D73" s="50">
        <v>10</v>
      </c>
      <c r="F73" s="54">
        <v>391.97</v>
      </c>
      <c r="G73" s="50">
        <v>3</v>
      </c>
      <c r="H73" s="54">
        <v>323.27999999999997</v>
      </c>
      <c r="I73" s="50">
        <v>2</v>
      </c>
      <c r="J73" s="54">
        <v>129.87</v>
      </c>
      <c r="K73" s="50">
        <v>3</v>
      </c>
      <c r="L73" s="54">
        <v>845.12</v>
      </c>
      <c r="M73" s="50">
        <v>10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35">
      <c r="A74" s="49" t="s">
        <v>30</v>
      </c>
      <c r="B74" s="49" t="s">
        <v>7</v>
      </c>
      <c r="D74" s="49">
        <v>0</v>
      </c>
      <c r="F74" s="53">
        <v>0</v>
      </c>
      <c r="G74" s="49">
        <v>0</v>
      </c>
      <c r="H74" s="53">
        <v>0</v>
      </c>
      <c r="I74" s="49">
        <v>0</v>
      </c>
      <c r="J74" s="53">
        <v>0</v>
      </c>
      <c r="K74" s="49">
        <v>0</v>
      </c>
      <c r="L74" s="53">
        <v>0</v>
      </c>
      <c r="M74" s="49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35">
      <c r="A75" s="50" t="s">
        <v>30</v>
      </c>
      <c r="B75" s="50" t="s">
        <v>8</v>
      </c>
      <c r="D75" s="50">
        <v>737</v>
      </c>
      <c r="F75" s="54">
        <v>54706.47</v>
      </c>
      <c r="G75" s="50">
        <v>515</v>
      </c>
      <c r="H75" s="54">
        <v>24356.91</v>
      </c>
      <c r="I75" s="50">
        <v>315</v>
      </c>
      <c r="J75" s="54">
        <v>5925.5</v>
      </c>
      <c r="K75" s="50">
        <v>81</v>
      </c>
      <c r="L75" s="54">
        <v>84988.88</v>
      </c>
      <c r="M75" s="50">
        <v>737</v>
      </c>
      <c r="O75" s="36">
        <v>139.58000000000001</v>
      </c>
      <c r="P75" s="36">
        <v>169.53</v>
      </c>
      <c r="Q75" s="36">
        <v>106.84</v>
      </c>
      <c r="R75" s="36">
        <v>415.95</v>
      </c>
    </row>
    <row r="76" spans="1:18" x14ac:dyDescent="0.35">
      <c r="A76" s="49" t="s">
        <v>31</v>
      </c>
      <c r="B76" s="49" t="s">
        <v>6</v>
      </c>
      <c r="D76" s="49">
        <v>0</v>
      </c>
      <c r="F76" s="53">
        <v>0</v>
      </c>
      <c r="G76" s="49">
        <v>0</v>
      </c>
      <c r="H76" s="53">
        <v>0</v>
      </c>
      <c r="I76" s="49">
        <v>0</v>
      </c>
      <c r="J76" s="53">
        <v>0</v>
      </c>
      <c r="K76" s="49">
        <v>0</v>
      </c>
      <c r="L76" s="53">
        <v>0</v>
      </c>
      <c r="M76" s="49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35">
      <c r="A77" s="50" t="s">
        <v>31</v>
      </c>
      <c r="B77" s="50" t="s">
        <v>7</v>
      </c>
      <c r="D77" s="50">
        <v>0</v>
      </c>
      <c r="F77" s="54">
        <v>0</v>
      </c>
      <c r="G77" s="50">
        <v>0</v>
      </c>
      <c r="H77" s="54">
        <v>0</v>
      </c>
      <c r="I77" s="50">
        <v>0</v>
      </c>
      <c r="J77" s="54">
        <v>0</v>
      </c>
      <c r="K77" s="50">
        <v>0</v>
      </c>
      <c r="L77" s="54">
        <v>0</v>
      </c>
      <c r="M77" s="50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35">
      <c r="A78" s="49" t="s">
        <v>31</v>
      </c>
      <c r="B78" s="49" t="s">
        <v>8</v>
      </c>
      <c r="D78" s="49">
        <v>0</v>
      </c>
      <c r="F78" s="53">
        <v>0</v>
      </c>
      <c r="G78" s="49">
        <v>0</v>
      </c>
      <c r="H78" s="53">
        <v>0</v>
      </c>
      <c r="I78" s="49">
        <v>0</v>
      </c>
      <c r="J78" s="53">
        <v>0</v>
      </c>
      <c r="K78" s="49">
        <v>0</v>
      </c>
      <c r="L78" s="53">
        <v>0</v>
      </c>
      <c r="M78" s="49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35">
      <c r="A79" s="50" t="s">
        <v>32</v>
      </c>
      <c r="B79" s="50" t="s">
        <v>6</v>
      </c>
      <c r="D79" s="50">
        <v>12</v>
      </c>
      <c r="F79" s="54">
        <v>16162.01</v>
      </c>
      <c r="G79" s="50">
        <v>16</v>
      </c>
      <c r="H79" s="54">
        <v>249.72</v>
      </c>
      <c r="I79" s="50">
        <v>2</v>
      </c>
      <c r="J79" s="54">
        <v>84.98</v>
      </c>
      <c r="K79" s="50">
        <v>3</v>
      </c>
      <c r="L79" s="54">
        <v>16496.71</v>
      </c>
      <c r="M79" s="50">
        <v>12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35">
      <c r="A80" s="49" t="s">
        <v>32</v>
      </c>
      <c r="B80" s="49" t="s">
        <v>7</v>
      </c>
      <c r="D80" s="49">
        <v>0</v>
      </c>
      <c r="F80" s="53">
        <v>0</v>
      </c>
      <c r="G80" s="49">
        <v>0</v>
      </c>
      <c r="H80" s="53">
        <v>0</v>
      </c>
      <c r="I80" s="49">
        <v>0</v>
      </c>
      <c r="J80" s="53">
        <v>0</v>
      </c>
      <c r="K80" s="49">
        <v>0</v>
      </c>
      <c r="L80" s="53">
        <v>0</v>
      </c>
      <c r="M80" s="49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35">
      <c r="A81" s="50" t="s">
        <v>32</v>
      </c>
      <c r="B81" s="50" t="s">
        <v>8</v>
      </c>
      <c r="D81" s="50">
        <v>368</v>
      </c>
      <c r="F81" s="54">
        <v>13901.94</v>
      </c>
      <c r="G81" s="50">
        <v>152</v>
      </c>
      <c r="H81" s="54">
        <v>6658.76</v>
      </c>
      <c r="I81" s="50">
        <v>95</v>
      </c>
      <c r="J81" s="54">
        <v>9757.89</v>
      </c>
      <c r="K81" s="50">
        <v>163</v>
      </c>
      <c r="L81" s="54">
        <v>30318.59</v>
      </c>
      <c r="M81" s="50">
        <v>368</v>
      </c>
      <c r="O81" s="36">
        <v>319.95999999999998</v>
      </c>
      <c r="P81" s="36">
        <v>104.08</v>
      </c>
      <c r="Q81" s="36">
        <v>241.31</v>
      </c>
      <c r="R81" s="36">
        <v>665.35</v>
      </c>
    </row>
    <row r="82" spans="1:18" x14ac:dyDescent="0.35">
      <c r="A82" s="49" t="s">
        <v>33</v>
      </c>
      <c r="B82" s="49" t="s">
        <v>6</v>
      </c>
      <c r="D82" s="49">
        <v>47</v>
      </c>
      <c r="F82" s="53">
        <v>7514.79</v>
      </c>
      <c r="G82" s="49">
        <v>27</v>
      </c>
      <c r="H82" s="53">
        <v>1499.6</v>
      </c>
      <c r="I82" s="49">
        <v>11</v>
      </c>
      <c r="J82" s="53">
        <v>688.22</v>
      </c>
      <c r="K82" s="49">
        <v>11</v>
      </c>
      <c r="L82" s="53">
        <v>9702.61</v>
      </c>
      <c r="M82" s="49">
        <v>47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35">
      <c r="A83" s="50" t="s">
        <v>33</v>
      </c>
      <c r="B83" s="50" t="s">
        <v>7</v>
      </c>
      <c r="D83" s="50">
        <v>0</v>
      </c>
      <c r="F83" s="54">
        <v>0</v>
      </c>
      <c r="G83" s="50">
        <v>0</v>
      </c>
      <c r="H83" s="54">
        <v>0</v>
      </c>
      <c r="I83" s="50">
        <v>0</v>
      </c>
      <c r="J83" s="54">
        <v>0</v>
      </c>
      <c r="K83" s="50">
        <v>0</v>
      </c>
      <c r="L83" s="54">
        <v>0</v>
      </c>
      <c r="M83" s="50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35">
      <c r="A84" s="49" t="s">
        <v>33</v>
      </c>
      <c r="B84" s="49" t="s">
        <v>8</v>
      </c>
      <c r="D84" s="49">
        <v>731</v>
      </c>
      <c r="F84" s="53">
        <v>49862.61</v>
      </c>
      <c r="G84" s="49">
        <v>379</v>
      </c>
      <c r="H84" s="53">
        <v>31323.08</v>
      </c>
      <c r="I84" s="49">
        <v>260</v>
      </c>
      <c r="J84" s="53">
        <v>20998.76</v>
      </c>
      <c r="K84" s="49">
        <v>250</v>
      </c>
      <c r="L84" s="53">
        <v>102184.45</v>
      </c>
      <c r="M84" s="49">
        <v>731</v>
      </c>
      <c r="O84" s="35">
        <v>693.76</v>
      </c>
      <c r="P84" s="35">
        <v>829.6</v>
      </c>
      <c r="Q84" s="35">
        <v>1989.67</v>
      </c>
      <c r="R84" s="35">
        <v>3513.03</v>
      </c>
    </row>
    <row r="85" spans="1:18" x14ac:dyDescent="0.35">
      <c r="A85" s="50" t="s">
        <v>34</v>
      </c>
      <c r="B85" s="50" t="s">
        <v>6</v>
      </c>
      <c r="D85" s="50">
        <v>31</v>
      </c>
      <c r="F85" s="54">
        <v>5738.81</v>
      </c>
      <c r="G85" s="50">
        <v>18</v>
      </c>
      <c r="H85" s="54">
        <v>1937.33</v>
      </c>
      <c r="I85" s="50">
        <v>4</v>
      </c>
      <c r="J85" s="54">
        <v>2444.86</v>
      </c>
      <c r="K85" s="50">
        <v>14</v>
      </c>
      <c r="L85" s="54">
        <v>10121</v>
      </c>
      <c r="M85" s="50">
        <v>31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35">
      <c r="A86" s="49" t="s">
        <v>34</v>
      </c>
      <c r="B86" s="49" t="s">
        <v>7</v>
      </c>
      <c r="D86" s="49">
        <v>0</v>
      </c>
      <c r="F86" s="53">
        <v>0</v>
      </c>
      <c r="G86" s="49">
        <v>0</v>
      </c>
      <c r="H86" s="53">
        <v>0</v>
      </c>
      <c r="I86" s="49">
        <v>0</v>
      </c>
      <c r="J86" s="53">
        <v>0</v>
      </c>
      <c r="K86" s="49">
        <v>0</v>
      </c>
      <c r="L86" s="53">
        <v>0</v>
      </c>
      <c r="M86" s="49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35">
      <c r="A87" s="50" t="s">
        <v>34</v>
      </c>
      <c r="B87" s="50" t="s">
        <v>8</v>
      </c>
      <c r="D87" s="50">
        <v>958</v>
      </c>
      <c r="F87" s="54">
        <v>68927.899999999994</v>
      </c>
      <c r="G87" s="50">
        <v>482</v>
      </c>
      <c r="H87" s="54">
        <v>40950.01</v>
      </c>
      <c r="I87" s="50">
        <v>374</v>
      </c>
      <c r="J87" s="54">
        <v>30583.39</v>
      </c>
      <c r="K87" s="50">
        <v>338</v>
      </c>
      <c r="L87" s="54">
        <v>140461.29999999999</v>
      </c>
      <c r="M87" s="50">
        <v>958</v>
      </c>
      <c r="O87" s="36">
        <v>687.21</v>
      </c>
      <c r="P87" s="36">
        <v>735.4</v>
      </c>
      <c r="Q87" s="36">
        <v>1712.81</v>
      </c>
      <c r="R87" s="36">
        <v>3135.42</v>
      </c>
    </row>
    <row r="88" spans="1:18" x14ac:dyDescent="0.35">
      <c r="A88" s="49" t="s">
        <v>35</v>
      </c>
      <c r="B88" s="49" t="s">
        <v>6</v>
      </c>
      <c r="D88" s="49">
        <v>11</v>
      </c>
      <c r="F88" s="53">
        <v>491.63</v>
      </c>
      <c r="G88" s="49">
        <v>3</v>
      </c>
      <c r="H88" s="53">
        <v>211.15</v>
      </c>
      <c r="I88" s="49">
        <v>1</v>
      </c>
      <c r="J88" s="53">
        <v>125.31</v>
      </c>
      <c r="K88" s="49">
        <v>4</v>
      </c>
      <c r="L88" s="53">
        <v>828.09</v>
      </c>
      <c r="M88" s="49">
        <v>11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35">
      <c r="A89" s="50" t="s">
        <v>35</v>
      </c>
      <c r="B89" s="50" t="s">
        <v>7</v>
      </c>
      <c r="D89" s="50">
        <v>0</v>
      </c>
      <c r="F89" s="54">
        <v>0</v>
      </c>
      <c r="G89" s="50">
        <v>0</v>
      </c>
      <c r="H89" s="54">
        <v>0</v>
      </c>
      <c r="I89" s="50">
        <v>0</v>
      </c>
      <c r="J89" s="54">
        <v>0</v>
      </c>
      <c r="K89" s="50">
        <v>0</v>
      </c>
      <c r="L89" s="54">
        <v>0</v>
      </c>
      <c r="M89" s="50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35">
      <c r="A90" s="49" t="s">
        <v>35</v>
      </c>
      <c r="B90" s="49" t="s">
        <v>8</v>
      </c>
      <c r="D90" s="49">
        <v>223</v>
      </c>
      <c r="F90" s="53">
        <v>18245.91</v>
      </c>
      <c r="G90" s="49">
        <v>186</v>
      </c>
      <c r="H90" s="53">
        <v>7377.16</v>
      </c>
      <c r="I90" s="49">
        <v>91</v>
      </c>
      <c r="J90" s="53">
        <v>3860.47</v>
      </c>
      <c r="K90" s="49">
        <v>51</v>
      </c>
      <c r="L90" s="53">
        <v>29483.54</v>
      </c>
      <c r="M90" s="49">
        <v>223</v>
      </c>
      <c r="O90" s="35">
        <v>124.63</v>
      </c>
      <c r="P90" s="35">
        <v>190.69</v>
      </c>
      <c r="Q90" s="35">
        <v>298.74</v>
      </c>
      <c r="R90" s="35">
        <v>614.05999999999995</v>
      </c>
    </row>
    <row r="91" spans="1:18" x14ac:dyDescent="0.35">
      <c r="A91" s="50" t="s">
        <v>36</v>
      </c>
      <c r="B91" s="50" t="s">
        <v>6</v>
      </c>
      <c r="D91" s="50">
        <v>5</v>
      </c>
      <c r="F91" s="54">
        <v>5967.38</v>
      </c>
      <c r="G91" s="50">
        <v>6</v>
      </c>
      <c r="H91" s="54">
        <v>194.27</v>
      </c>
      <c r="I91" s="50">
        <v>1</v>
      </c>
      <c r="J91" s="54">
        <v>158.54</v>
      </c>
      <c r="K91" s="50">
        <v>6</v>
      </c>
      <c r="L91" s="54">
        <v>6320.19</v>
      </c>
      <c r="M91" s="50">
        <v>5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35">
      <c r="A92" s="49" t="s">
        <v>36</v>
      </c>
      <c r="B92" s="49" t="s">
        <v>7</v>
      </c>
      <c r="D92" s="49">
        <v>0</v>
      </c>
      <c r="F92" s="53">
        <v>0</v>
      </c>
      <c r="G92" s="49">
        <v>0</v>
      </c>
      <c r="H92" s="53">
        <v>0</v>
      </c>
      <c r="I92" s="49">
        <v>0</v>
      </c>
      <c r="J92" s="53">
        <v>0</v>
      </c>
      <c r="K92" s="49">
        <v>0</v>
      </c>
      <c r="L92" s="53">
        <v>0</v>
      </c>
      <c r="M92" s="49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35">
      <c r="A93" s="50" t="s">
        <v>36</v>
      </c>
      <c r="B93" s="50" t="s">
        <v>8</v>
      </c>
      <c r="D93" s="50">
        <v>561</v>
      </c>
      <c r="F93" s="54">
        <v>39791.370000000003</v>
      </c>
      <c r="G93" s="50">
        <v>269</v>
      </c>
      <c r="H93" s="54">
        <v>24931</v>
      </c>
      <c r="I93" s="50">
        <v>202</v>
      </c>
      <c r="J93" s="54">
        <v>16120.64</v>
      </c>
      <c r="K93" s="50">
        <v>202</v>
      </c>
      <c r="L93" s="54">
        <v>80843.009999999995</v>
      </c>
      <c r="M93" s="50">
        <v>561</v>
      </c>
      <c r="O93" s="36">
        <v>303.91000000000003</v>
      </c>
      <c r="P93" s="36">
        <v>236.84</v>
      </c>
      <c r="Q93" s="36">
        <v>764.61</v>
      </c>
      <c r="R93" s="36">
        <v>1305.3599999999999</v>
      </c>
    </row>
    <row r="94" spans="1:18" x14ac:dyDescent="0.35">
      <c r="A94" s="49" t="s">
        <v>37</v>
      </c>
      <c r="B94" s="49" t="s">
        <v>6</v>
      </c>
      <c r="D94" s="49">
        <v>39</v>
      </c>
      <c r="F94" s="53">
        <v>6104.61</v>
      </c>
      <c r="G94" s="49">
        <v>23</v>
      </c>
      <c r="H94" s="53">
        <v>1232</v>
      </c>
      <c r="I94" s="49">
        <v>12</v>
      </c>
      <c r="J94" s="53">
        <v>589.67999999999995</v>
      </c>
      <c r="K94" s="49">
        <v>13</v>
      </c>
      <c r="L94" s="53">
        <v>7926.29</v>
      </c>
      <c r="M94" s="49">
        <v>39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35">
      <c r="A95" s="50" t="s">
        <v>37</v>
      </c>
      <c r="B95" s="50" t="s">
        <v>7</v>
      </c>
      <c r="D95" s="50">
        <v>0</v>
      </c>
      <c r="F95" s="54">
        <v>0</v>
      </c>
      <c r="G95" s="50">
        <v>0</v>
      </c>
      <c r="H95" s="54">
        <v>0</v>
      </c>
      <c r="I95" s="50">
        <v>0</v>
      </c>
      <c r="J95" s="54">
        <v>0</v>
      </c>
      <c r="K95" s="50">
        <v>0</v>
      </c>
      <c r="L95" s="54">
        <v>0</v>
      </c>
      <c r="M95" s="50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35">
      <c r="A96" s="49" t="s">
        <v>37</v>
      </c>
      <c r="B96" s="49" t="s">
        <v>8</v>
      </c>
      <c r="D96" s="49">
        <v>696</v>
      </c>
      <c r="F96" s="53">
        <v>44571.18</v>
      </c>
      <c r="G96" s="49">
        <v>388</v>
      </c>
      <c r="H96" s="53">
        <v>24620.25</v>
      </c>
      <c r="I96" s="49">
        <v>253</v>
      </c>
      <c r="J96" s="53">
        <v>15938.68</v>
      </c>
      <c r="K96" s="49">
        <v>204</v>
      </c>
      <c r="L96" s="53">
        <v>85130.11</v>
      </c>
      <c r="M96" s="49">
        <v>696</v>
      </c>
      <c r="O96" s="35">
        <v>320.39</v>
      </c>
      <c r="P96" s="35">
        <v>328.54</v>
      </c>
      <c r="Q96" s="35">
        <v>810.47</v>
      </c>
      <c r="R96" s="35">
        <v>1459.4</v>
      </c>
    </row>
    <row r="97" spans="1:18" x14ac:dyDescent="0.35">
      <c r="A97" s="50" t="s">
        <v>38</v>
      </c>
      <c r="B97" s="50" t="s">
        <v>6</v>
      </c>
      <c r="D97" s="50">
        <v>0</v>
      </c>
      <c r="F97" s="54">
        <v>0</v>
      </c>
      <c r="G97" s="50">
        <v>0</v>
      </c>
      <c r="H97" s="54">
        <v>0</v>
      </c>
      <c r="I97" s="50">
        <v>0</v>
      </c>
      <c r="J97" s="54">
        <v>0</v>
      </c>
      <c r="K97" s="50">
        <v>0</v>
      </c>
      <c r="L97" s="54">
        <v>0</v>
      </c>
      <c r="M97" s="50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35">
      <c r="A98" s="49" t="s">
        <v>38</v>
      </c>
      <c r="B98" s="49" t="s">
        <v>7</v>
      </c>
      <c r="D98" s="49">
        <v>0</v>
      </c>
      <c r="F98" s="53">
        <v>0</v>
      </c>
      <c r="G98" s="49">
        <v>0</v>
      </c>
      <c r="H98" s="53">
        <v>0</v>
      </c>
      <c r="I98" s="49">
        <v>0</v>
      </c>
      <c r="J98" s="53">
        <v>0</v>
      </c>
      <c r="K98" s="49">
        <v>0</v>
      </c>
      <c r="L98" s="53">
        <v>0</v>
      </c>
      <c r="M98" s="49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35">
      <c r="A99" s="50" t="s">
        <v>38</v>
      </c>
      <c r="B99" s="50" t="s">
        <v>8</v>
      </c>
      <c r="D99" s="50">
        <v>0</v>
      </c>
      <c r="F99" s="54">
        <v>0</v>
      </c>
      <c r="G99" s="50">
        <v>0</v>
      </c>
      <c r="H99" s="54">
        <v>0</v>
      </c>
      <c r="I99" s="50">
        <v>0</v>
      </c>
      <c r="J99" s="54">
        <v>0</v>
      </c>
      <c r="K99" s="50">
        <v>0</v>
      </c>
      <c r="L99" s="54">
        <v>0</v>
      </c>
      <c r="M99" s="50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35">
      <c r="A100" s="49" t="s">
        <v>39</v>
      </c>
      <c r="B100" s="49" t="s">
        <v>6</v>
      </c>
      <c r="D100" s="49">
        <v>0</v>
      </c>
      <c r="F100" s="53">
        <v>0</v>
      </c>
      <c r="G100" s="49">
        <v>0</v>
      </c>
      <c r="H100" s="53">
        <v>0</v>
      </c>
      <c r="I100" s="49">
        <v>0</v>
      </c>
      <c r="J100" s="53">
        <v>0</v>
      </c>
      <c r="K100" s="49">
        <v>0</v>
      </c>
      <c r="L100" s="53">
        <v>0</v>
      </c>
      <c r="M100" s="49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35">
      <c r="A101" s="50" t="s">
        <v>39</v>
      </c>
      <c r="B101" s="50" t="s">
        <v>7</v>
      </c>
      <c r="D101" s="50">
        <v>0</v>
      </c>
      <c r="F101" s="54">
        <v>0</v>
      </c>
      <c r="G101" s="50">
        <v>0</v>
      </c>
      <c r="H101" s="54">
        <v>0</v>
      </c>
      <c r="I101" s="50">
        <v>0</v>
      </c>
      <c r="J101" s="54">
        <v>0</v>
      </c>
      <c r="K101" s="50">
        <v>0</v>
      </c>
      <c r="L101" s="54">
        <v>0</v>
      </c>
      <c r="M101" s="50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35">
      <c r="A102" s="49" t="s">
        <v>39</v>
      </c>
      <c r="B102" s="49" t="s">
        <v>8</v>
      </c>
      <c r="D102" s="49">
        <v>0</v>
      </c>
      <c r="F102" s="53">
        <v>0</v>
      </c>
      <c r="G102" s="49">
        <v>0</v>
      </c>
      <c r="H102" s="53">
        <v>0</v>
      </c>
      <c r="I102" s="49">
        <v>0</v>
      </c>
      <c r="J102" s="53">
        <v>0</v>
      </c>
      <c r="K102" s="49">
        <v>0</v>
      </c>
      <c r="L102" s="53">
        <v>0</v>
      </c>
      <c r="M102" s="49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35">
      <c r="A103" s="50" t="s">
        <v>40</v>
      </c>
      <c r="B103" s="50" t="s">
        <v>6</v>
      </c>
      <c r="D103" s="50">
        <v>19</v>
      </c>
      <c r="F103" s="54">
        <v>798.44</v>
      </c>
      <c r="G103" s="50">
        <v>11</v>
      </c>
      <c r="H103" s="54">
        <v>1078.05</v>
      </c>
      <c r="I103" s="50">
        <v>7</v>
      </c>
      <c r="J103" s="54">
        <v>83.57</v>
      </c>
      <c r="K103" s="50">
        <v>3</v>
      </c>
      <c r="L103" s="54">
        <v>1960.06</v>
      </c>
      <c r="M103" s="50">
        <v>19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35">
      <c r="A104" s="49" t="s">
        <v>40</v>
      </c>
      <c r="B104" s="49" t="s">
        <v>7</v>
      </c>
      <c r="D104" s="49">
        <v>1</v>
      </c>
      <c r="F104" s="53">
        <v>0</v>
      </c>
      <c r="G104" s="49">
        <v>0</v>
      </c>
      <c r="H104" s="53">
        <v>0</v>
      </c>
      <c r="I104" s="49">
        <v>0</v>
      </c>
      <c r="J104" s="53">
        <v>0</v>
      </c>
      <c r="K104" s="49">
        <v>0</v>
      </c>
      <c r="L104" s="53">
        <v>0</v>
      </c>
      <c r="M104" s="49">
        <v>1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35">
      <c r="A105" s="50" t="s">
        <v>40</v>
      </c>
      <c r="B105" s="50" t="s">
        <v>8</v>
      </c>
      <c r="D105" s="50">
        <v>496</v>
      </c>
      <c r="F105" s="54">
        <v>38547.42</v>
      </c>
      <c r="G105" s="50">
        <v>254</v>
      </c>
      <c r="H105" s="54">
        <v>28925.47</v>
      </c>
      <c r="I105" s="50">
        <v>228</v>
      </c>
      <c r="J105" s="54">
        <v>18527.849999999999</v>
      </c>
      <c r="K105" s="50">
        <v>180</v>
      </c>
      <c r="L105" s="54">
        <v>86000.74</v>
      </c>
      <c r="M105" s="50">
        <v>496</v>
      </c>
      <c r="O105" s="36">
        <v>442.5</v>
      </c>
      <c r="P105" s="36">
        <v>448.66</v>
      </c>
      <c r="Q105" s="36">
        <v>2096.75</v>
      </c>
      <c r="R105" s="36">
        <v>2987.91</v>
      </c>
    </row>
    <row r="106" spans="1:18" x14ac:dyDescent="0.35">
      <c r="A106" s="49" t="s">
        <v>41</v>
      </c>
      <c r="B106" s="49" t="s">
        <v>6</v>
      </c>
      <c r="D106" s="49">
        <v>4</v>
      </c>
      <c r="F106" s="53">
        <v>45</v>
      </c>
      <c r="G106" s="49">
        <v>1</v>
      </c>
      <c r="H106" s="53">
        <v>32.89</v>
      </c>
      <c r="I106" s="49">
        <v>1</v>
      </c>
      <c r="J106" s="53">
        <v>0</v>
      </c>
      <c r="K106" s="49">
        <v>0</v>
      </c>
      <c r="L106" s="53">
        <v>77.89</v>
      </c>
      <c r="M106" s="49">
        <v>4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35">
      <c r="A107" s="50" t="s">
        <v>41</v>
      </c>
      <c r="B107" s="50" t="s">
        <v>7</v>
      </c>
      <c r="D107" s="50">
        <v>0</v>
      </c>
      <c r="F107" s="54">
        <v>0</v>
      </c>
      <c r="G107" s="50">
        <v>0</v>
      </c>
      <c r="H107" s="54">
        <v>0</v>
      </c>
      <c r="I107" s="50">
        <v>0</v>
      </c>
      <c r="J107" s="54">
        <v>0</v>
      </c>
      <c r="K107" s="50">
        <v>0</v>
      </c>
      <c r="L107" s="54">
        <v>0</v>
      </c>
      <c r="M107" s="50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35">
      <c r="A108" s="49" t="s">
        <v>41</v>
      </c>
      <c r="B108" s="49" t="s">
        <v>8</v>
      </c>
      <c r="D108" s="49">
        <v>102</v>
      </c>
      <c r="F108" s="53">
        <v>5974.28</v>
      </c>
      <c r="G108" s="49">
        <v>54</v>
      </c>
      <c r="H108" s="53">
        <v>3828.06</v>
      </c>
      <c r="I108" s="49">
        <v>43</v>
      </c>
      <c r="J108" s="53">
        <v>2609.4699999999998</v>
      </c>
      <c r="K108" s="49">
        <v>31</v>
      </c>
      <c r="L108" s="53">
        <v>12411.81</v>
      </c>
      <c r="M108" s="49">
        <v>102</v>
      </c>
      <c r="O108" s="35">
        <v>57.9</v>
      </c>
      <c r="P108" s="35">
        <v>83.4</v>
      </c>
      <c r="Q108" s="35">
        <v>92.13</v>
      </c>
      <c r="R108" s="35">
        <v>233.43</v>
      </c>
    </row>
    <row r="109" spans="1:18" x14ac:dyDescent="0.35">
      <c r="A109" s="50" t="s">
        <v>42</v>
      </c>
      <c r="B109" s="50" t="s">
        <v>6</v>
      </c>
      <c r="D109" s="50">
        <v>0</v>
      </c>
      <c r="F109" s="54">
        <v>0</v>
      </c>
      <c r="G109" s="50">
        <v>0</v>
      </c>
      <c r="H109" s="54">
        <v>0</v>
      </c>
      <c r="I109" s="50">
        <v>0</v>
      </c>
      <c r="J109" s="54">
        <v>0</v>
      </c>
      <c r="K109" s="50">
        <v>0</v>
      </c>
      <c r="L109" s="54">
        <v>0</v>
      </c>
      <c r="M109" s="50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35">
      <c r="A110" s="49" t="s">
        <v>42</v>
      </c>
      <c r="B110" s="49" t="s">
        <v>7</v>
      </c>
      <c r="D110" s="49">
        <v>0</v>
      </c>
      <c r="F110" s="53">
        <v>0</v>
      </c>
      <c r="G110" s="49">
        <v>0</v>
      </c>
      <c r="H110" s="53">
        <v>0</v>
      </c>
      <c r="I110" s="49">
        <v>0</v>
      </c>
      <c r="J110" s="53">
        <v>0</v>
      </c>
      <c r="K110" s="49">
        <v>0</v>
      </c>
      <c r="L110" s="53">
        <v>0</v>
      </c>
      <c r="M110" s="49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35">
      <c r="A111" s="50" t="s">
        <v>42</v>
      </c>
      <c r="B111" s="50" t="s">
        <v>8</v>
      </c>
      <c r="D111" s="50">
        <v>0</v>
      </c>
      <c r="F111" s="54">
        <v>0</v>
      </c>
      <c r="G111" s="50">
        <v>0</v>
      </c>
      <c r="H111" s="54">
        <v>0</v>
      </c>
      <c r="I111" s="50">
        <v>0</v>
      </c>
      <c r="J111" s="54">
        <v>0</v>
      </c>
      <c r="K111" s="50">
        <v>0</v>
      </c>
      <c r="L111" s="54">
        <v>0</v>
      </c>
      <c r="M111" s="50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35">
      <c r="A112" s="49" t="s">
        <v>43</v>
      </c>
      <c r="B112" s="49" t="s">
        <v>6</v>
      </c>
      <c r="D112" s="49">
        <v>0</v>
      </c>
      <c r="F112" s="53">
        <v>0</v>
      </c>
      <c r="G112" s="49">
        <v>0</v>
      </c>
      <c r="H112" s="53">
        <v>0</v>
      </c>
      <c r="I112" s="49">
        <v>0</v>
      </c>
      <c r="J112" s="53">
        <v>0</v>
      </c>
      <c r="K112" s="49">
        <v>0</v>
      </c>
      <c r="L112" s="53">
        <v>0</v>
      </c>
      <c r="M112" s="49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35">
      <c r="A113" s="50" t="s">
        <v>43</v>
      </c>
      <c r="B113" s="50" t="s">
        <v>7</v>
      </c>
      <c r="D113" s="50">
        <v>0</v>
      </c>
      <c r="F113" s="54">
        <v>0</v>
      </c>
      <c r="G113" s="50">
        <v>0</v>
      </c>
      <c r="H113" s="54">
        <v>0</v>
      </c>
      <c r="I113" s="50">
        <v>0</v>
      </c>
      <c r="J113" s="54">
        <v>0</v>
      </c>
      <c r="K113" s="50">
        <v>0</v>
      </c>
      <c r="L113" s="54">
        <v>0</v>
      </c>
      <c r="M113" s="50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35">
      <c r="A114" s="49" t="s">
        <v>43</v>
      </c>
      <c r="B114" s="49" t="s">
        <v>8</v>
      </c>
      <c r="D114" s="49">
        <v>0</v>
      </c>
      <c r="F114" s="53">
        <v>0</v>
      </c>
      <c r="G114" s="49">
        <v>0</v>
      </c>
      <c r="H114" s="53">
        <v>0</v>
      </c>
      <c r="I114" s="49">
        <v>0</v>
      </c>
      <c r="J114" s="53">
        <v>0</v>
      </c>
      <c r="K114" s="49">
        <v>0</v>
      </c>
      <c r="L114" s="53">
        <v>0</v>
      </c>
      <c r="M114" s="49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35">
      <c r="A115" s="50" t="s">
        <v>44</v>
      </c>
      <c r="B115" s="50" t="s">
        <v>6</v>
      </c>
      <c r="D115" s="50">
        <v>87</v>
      </c>
      <c r="F115" s="54">
        <v>9227.7199999999993</v>
      </c>
      <c r="G115" s="50">
        <v>37</v>
      </c>
      <c r="H115" s="54">
        <v>4575.4399999999996</v>
      </c>
      <c r="I115" s="50">
        <v>28</v>
      </c>
      <c r="J115" s="54">
        <v>7330.45</v>
      </c>
      <c r="K115" s="50">
        <v>32</v>
      </c>
      <c r="L115" s="54">
        <v>21133.61</v>
      </c>
      <c r="M115" s="50">
        <v>87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35">
      <c r="A116" s="49" t="s">
        <v>44</v>
      </c>
      <c r="B116" s="49" t="s">
        <v>7</v>
      </c>
      <c r="D116" s="49">
        <v>0</v>
      </c>
      <c r="F116" s="53">
        <v>129.16</v>
      </c>
      <c r="G116" s="49">
        <v>1</v>
      </c>
      <c r="H116" s="53">
        <v>0</v>
      </c>
      <c r="I116" s="49">
        <v>0</v>
      </c>
      <c r="J116" s="53">
        <v>0</v>
      </c>
      <c r="K116" s="49">
        <v>0</v>
      </c>
      <c r="L116" s="53">
        <v>129.16</v>
      </c>
      <c r="M116" s="49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35">
      <c r="A117" s="50" t="s">
        <v>44</v>
      </c>
      <c r="B117" s="50" t="s">
        <v>8</v>
      </c>
      <c r="D117" s="50">
        <v>1879</v>
      </c>
      <c r="F117" s="54">
        <v>130481.28</v>
      </c>
      <c r="G117" s="50">
        <v>972</v>
      </c>
      <c r="H117" s="54">
        <v>87269.36</v>
      </c>
      <c r="I117" s="50">
        <v>747</v>
      </c>
      <c r="J117" s="54">
        <v>82181.86</v>
      </c>
      <c r="K117" s="50">
        <v>688</v>
      </c>
      <c r="L117" s="54">
        <v>299932.5</v>
      </c>
      <c r="M117" s="50">
        <v>1879</v>
      </c>
      <c r="O117" s="36">
        <v>1229.58</v>
      </c>
      <c r="P117" s="36">
        <v>1526.53</v>
      </c>
      <c r="Q117" s="36">
        <v>4292.2299999999996</v>
      </c>
      <c r="R117" s="36">
        <v>7048.34</v>
      </c>
    </row>
    <row r="118" spans="1:18" x14ac:dyDescent="0.35">
      <c r="A118" s="49" t="s">
        <v>45</v>
      </c>
      <c r="B118" s="49" t="s">
        <v>6</v>
      </c>
      <c r="D118" s="49">
        <v>25</v>
      </c>
      <c r="F118" s="53">
        <v>6272.11</v>
      </c>
      <c r="G118" s="49">
        <v>16</v>
      </c>
      <c r="H118" s="53">
        <v>7138.84</v>
      </c>
      <c r="I118" s="49">
        <v>7</v>
      </c>
      <c r="J118" s="53">
        <v>656.7</v>
      </c>
      <c r="K118" s="49">
        <v>3</v>
      </c>
      <c r="L118" s="53">
        <v>14067.65</v>
      </c>
      <c r="M118" s="49">
        <v>25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35">
      <c r="A119" s="50" t="s">
        <v>45</v>
      </c>
      <c r="B119" s="50" t="s">
        <v>7</v>
      </c>
      <c r="D119" s="50">
        <v>0</v>
      </c>
      <c r="F119" s="54">
        <v>0</v>
      </c>
      <c r="G119" s="50">
        <v>0</v>
      </c>
      <c r="H119" s="54">
        <v>0</v>
      </c>
      <c r="I119" s="50">
        <v>0</v>
      </c>
      <c r="J119" s="54">
        <v>0</v>
      </c>
      <c r="K119" s="50">
        <v>0</v>
      </c>
      <c r="L119" s="54">
        <v>0</v>
      </c>
      <c r="M119" s="50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35">
      <c r="A120" s="49" t="s">
        <v>45</v>
      </c>
      <c r="B120" s="49" t="s">
        <v>8</v>
      </c>
      <c r="D120" s="49">
        <v>743</v>
      </c>
      <c r="F120" s="53">
        <v>66687.78</v>
      </c>
      <c r="G120" s="49">
        <v>363</v>
      </c>
      <c r="H120" s="53">
        <v>44377.16</v>
      </c>
      <c r="I120" s="49">
        <v>370</v>
      </c>
      <c r="J120" s="53">
        <v>22340.04</v>
      </c>
      <c r="K120" s="49">
        <v>268</v>
      </c>
      <c r="L120" s="53">
        <v>133404.98000000001</v>
      </c>
      <c r="M120" s="49">
        <v>743</v>
      </c>
      <c r="O120" s="35">
        <v>259.16000000000003</v>
      </c>
      <c r="P120" s="35">
        <v>356.37</v>
      </c>
      <c r="Q120" s="35">
        <v>1293.77</v>
      </c>
      <c r="R120" s="35">
        <v>1909.3</v>
      </c>
    </row>
    <row r="121" spans="1:18" x14ac:dyDescent="0.35">
      <c r="A121" s="50" t="s">
        <v>46</v>
      </c>
      <c r="B121" s="50" t="s">
        <v>6</v>
      </c>
      <c r="D121" s="50">
        <v>33</v>
      </c>
      <c r="F121" s="54">
        <v>5558.45</v>
      </c>
      <c r="G121" s="50">
        <v>20</v>
      </c>
      <c r="H121" s="54">
        <v>423.13</v>
      </c>
      <c r="I121" s="50">
        <v>3</v>
      </c>
      <c r="J121" s="54">
        <v>511.89</v>
      </c>
      <c r="K121" s="50">
        <v>4</v>
      </c>
      <c r="L121" s="54">
        <v>6493.47</v>
      </c>
      <c r="M121" s="50">
        <v>33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35">
      <c r="A122" s="49" t="s">
        <v>46</v>
      </c>
      <c r="B122" s="49" t="s">
        <v>7</v>
      </c>
      <c r="D122" s="49">
        <v>0</v>
      </c>
      <c r="F122" s="53">
        <v>7555.93</v>
      </c>
      <c r="G122" s="49">
        <v>1</v>
      </c>
      <c r="H122" s="53">
        <v>0</v>
      </c>
      <c r="I122" s="49">
        <v>0</v>
      </c>
      <c r="J122" s="53">
        <v>0</v>
      </c>
      <c r="K122" s="49">
        <v>0</v>
      </c>
      <c r="L122" s="53">
        <v>7555.93</v>
      </c>
      <c r="M122" s="49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35">
      <c r="A123" s="50" t="s">
        <v>46</v>
      </c>
      <c r="B123" s="50" t="s">
        <v>8</v>
      </c>
      <c r="D123" s="50">
        <v>839</v>
      </c>
      <c r="F123" s="54">
        <v>56083.44</v>
      </c>
      <c r="G123" s="50">
        <v>372</v>
      </c>
      <c r="H123" s="54">
        <v>44347.05</v>
      </c>
      <c r="I123" s="50">
        <v>331</v>
      </c>
      <c r="J123" s="54">
        <v>32710.78</v>
      </c>
      <c r="K123" s="50">
        <v>353</v>
      </c>
      <c r="L123" s="54">
        <v>133141.26999999999</v>
      </c>
      <c r="M123" s="50">
        <v>839</v>
      </c>
      <c r="O123" s="36">
        <v>528</v>
      </c>
      <c r="P123" s="36">
        <v>701.75</v>
      </c>
      <c r="Q123" s="36">
        <v>1399.02</v>
      </c>
      <c r="R123" s="36">
        <v>2628.77</v>
      </c>
    </row>
    <row r="124" spans="1:18" x14ac:dyDescent="0.35">
      <c r="A124" s="49" t="s">
        <v>47</v>
      </c>
      <c r="B124" s="49" t="s">
        <v>6</v>
      </c>
      <c r="D124" s="49">
        <v>11</v>
      </c>
      <c r="F124" s="53">
        <v>263.18</v>
      </c>
      <c r="G124" s="49">
        <v>5</v>
      </c>
      <c r="H124" s="53">
        <v>73.680000000000007</v>
      </c>
      <c r="I124" s="49">
        <v>1</v>
      </c>
      <c r="J124" s="53">
        <v>0</v>
      </c>
      <c r="K124" s="49">
        <v>0</v>
      </c>
      <c r="L124" s="53">
        <v>336.86</v>
      </c>
      <c r="M124" s="49">
        <v>11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35">
      <c r="A125" s="50" t="s">
        <v>47</v>
      </c>
      <c r="B125" s="50" t="s">
        <v>7</v>
      </c>
      <c r="D125" s="50">
        <v>0</v>
      </c>
      <c r="F125" s="54">
        <v>0</v>
      </c>
      <c r="G125" s="50">
        <v>0</v>
      </c>
      <c r="H125" s="54">
        <v>0</v>
      </c>
      <c r="I125" s="50">
        <v>0</v>
      </c>
      <c r="J125" s="54">
        <v>0</v>
      </c>
      <c r="K125" s="50">
        <v>0</v>
      </c>
      <c r="L125" s="54">
        <v>0</v>
      </c>
      <c r="M125" s="50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35">
      <c r="A126" s="49" t="s">
        <v>47</v>
      </c>
      <c r="B126" s="49" t="s">
        <v>8</v>
      </c>
      <c r="D126" s="49">
        <v>534</v>
      </c>
      <c r="F126" s="53">
        <v>52909.31</v>
      </c>
      <c r="G126" s="49">
        <v>475</v>
      </c>
      <c r="H126" s="53">
        <v>18917.919999999998</v>
      </c>
      <c r="I126" s="49">
        <v>228</v>
      </c>
      <c r="J126" s="53">
        <v>8736.67</v>
      </c>
      <c r="K126" s="49">
        <v>71</v>
      </c>
      <c r="L126" s="53">
        <v>80563.899999999994</v>
      </c>
      <c r="M126" s="49">
        <v>534</v>
      </c>
      <c r="O126" s="35">
        <v>269.93</v>
      </c>
      <c r="P126" s="35">
        <v>159.85</v>
      </c>
      <c r="Q126" s="35">
        <v>441.04</v>
      </c>
      <c r="R126" s="35">
        <v>870.82</v>
      </c>
    </row>
    <row r="127" spans="1:18" x14ac:dyDescent="0.35">
      <c r="A127" s="50" t="s">
        <v>48</v>
      </c>
      <c r="B127" s="50" t="s">
        <v>6</v>
      </c>
      <c r="D127" s="50">
        <v>13</v>
      </c>
      <c r="F127" s="54">
        <v>5875.44</v>
      </c>
      <c r="G127" s="50">
        <v>9</v>
      </c>
      <c r="H127" s="54">
        <v>158.03</v>
      </c>
      <c r="I127" s="50">
        <v>1</v>
      </c>
      <c r="J127" s="54">
        <v>95.67</v>
      </c>
      <c r="K127" s="50">
        <v>4</v>
      </c>
      <c r="L127" s="54">
        <v>6129.14</v>
      </c>
      <c r="M127" s="50">
        <v>13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35">
      <c r="A128" s="49" t="s">
        <v>48</v>
      </c>
      <c r="B128" s="49" t="s">
        <v>7</v>
      </c>
      <c r="D128" s="49">
        <v>0</v>
      </c>
      <c r="F128" s="53">
        <v>0</v>
      </c>
      <c r="G128" s="49">
        <v>0</v>
      </c>
      <c r="H128" s="53">
        <v>0</v>
      </c>
      <c r="I128" s="49">
        <v>0</v>
      </c>
      <c r="J128" s="53">
        <v>0</v>
      </c>
      <c r="K128" s="49">
        <v>0</v>
      </c>
      <c r="L128" s="53">
        <v>0</v>
      </c>
      <c r="M128" s="49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35">
      <c r="A129" s="50" t="s">
        <v>48</v>
      </c>
      <c r="B129" s="50" t="s">
        <v>8</v>
      </c>
      <c r="D129" s="50">
        <v>581</v>
      </c>
      <c r="F129" s="54">
        <v>48444.39</v>
      </c>
      <c r="G129" s="50">
        <v>317</v>
      </c>
      <c r="H129" s="54">
        <v>30983.439999999999</v>
      </c>
      <c r="I129" s="50">
        <v>315</v>
      </c>
      <c r="J129" s="54">
        <v>8758.84</v>
      </c>
      <c r="K129" s="50">
        <v>135</v>
      </c>
      <c r="L129" s="54">
        <v>88186.67</v>
      </c>
      <c r="M129" s="50">
        <v>581</v>
      </c>
      <c r="O129" s="36">
        <v>217.61</v>
      </c>
      <c r="P129" s="36">
        <v>271.77</v>
      </c>
      <c r="Q129" s="36">
        <v>779.19</v>
      </c>
      <c r="R129" s="36">
        <v>1268.57</v>
      </c>
    </row>
    <row r="130" spans="1:18" x14ac:dyDescent="0.35">
      <c r="A130" s="49" t="s">
        <v>49</v>
      </c>
      <c r="B130" s="49" t="s">
        <v>6</v>
      </c>
      <c r="D130" s="47">
        <v>0</v>
      </c>
      <c r="F130" s="51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51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35">
      <c r="A131" s="50" t="s">
        <v>49</v>
      </c>
      <c r="B131" s="50" t="s">
        <v>7</v>
      </c>
      <c r="D131" s="48">
        <v>0</v>
      </c>
      <c r="F131" s="52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52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35">
      <c r="A132" s="49" t="s">
        <v>49</v>
      </c>
      <c r="B132" s="49" t="s">
        <v>8</v>
      </c>
      <c r="D132" s="47">
        <v>0</v>
      </c>
      <c r="F132" s="51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51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35">
      <c r="A133" s="10"/>
      <c r="B133" s="10"/>
      <c r="D133" s="37">
        <f>SUM(D4:D132)</f>
        <v>11886</v>
      </c>
      <c r="F133" s="34">
        <f>SUM(F4:F132)</f>
        <v>930738.20000000007</v>
      </c>
      <c r="G133" s="37">
        <f t="shared" ref="G133:L133" si="0">SUM(G4:G132)</f>
        <v>6439</v>
      </c>
      <c r="H133" s="34">
        <f t="shared" si="0"/>
        <v>558313.80000000005</v>
      </c>
      <c r="I133" s="37">
        <f t="shared" si="0"/>
        <v>4881</v>
      </c>
      <c r="J133" s="34">
        <f t="shared" si="0"/>
        <v>342524.95</v>
      </c>
      <c r="K133" s="37">
        <f t="shared" si="0"/>
        <v>3741</v>
      </c>
      <c r="L133" s="34">
        <f t="shared" si="0"/>
        <v>1831576.9499999997</v>
      </c>
      <c r="M133" s="37">
        <f>SUM(M4:M132)</f>
        <v>11886</v>
      </c>
      <c r="O133" s="36">
        <f>SUM(O4:O132)</f>
        <v>6641.4699999999993</v>
      </c>
      <c r="P133" s="36">
        <f>SUM(P4:P132)</f>
        <v>6840.41</v>
      </c>
      <c r="Q133" s="36">
        <f>SUM(Q4:Q132)</f>
        <v>18150.289999999997</v>
      </c>
      <c r="R133" s="36">
        <f>SUM(R4:R132)</f>
        <v>31632.170000000002</v>
      </c>
    </row>
    <row r="134" spans="1:18" x14ac:dyDescent="0.3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fitToHeight="0" orientation="portrait" r:id="rId1"/>
  <headerFooter>
    <oddHeader>&amp;RU-200281 NWN July 2025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4.5" x14ac:dyDescent="0.35"/>
  <cols>
    <col min="1" max="1" width="12.1796875" customWidth="1"/>
    <col min="2" max="2" width="2.81640625" style="1" customWidth="1"/>
    <col min="3" max="5" width="20.7265625" customWidth="1"/>
    <col min="6" max="6" width="2.81640625" style="1" customWidth="1"/>
    <col min="7" max="9" width="20.7265625" customWidth="1"/>
    <col min="10" max="10" width="2.81640625" style="1" customWidth="1"/>
    <col min="11" max="13" width="20.7265625" customWidth="1"/>
    <col min="14" max="14" width="2.81640625" style="1" customWidth="1"/>
    <col min="15" max="17" width="20.7265625" customWidth="1"/>
  </cols>
  <sheetData>
    <row r="1" spans="1:17" ht="30" customHeight="1" x14ac:dyDescent="0.35">
      <c r="A1" s="3" t="s">
        <v>90</v>
      </c>
      <c r="C1" s="7" t="s">
        <v>91</v>
      </c>
      <c r="D1" s="7"/>
      <c r="E1" s="7"/>
      <c r="G1" s="57" t="s">
        <v>92</v>
      </c>
      <c r="H1" s="57"/>
      <c r="I1" s="57"/>
      <c r="K1" s="57" t="s">
        <v>93</v>
      </c>
      <c r="L1" s="57"/>
      <c r="M1" s="57"/>
      <c r="O1" s="57" t="s">
        <v>94</v>
      </c>
      <c r="P1" s="57"/>
      <c r="Q1" s="57"/>
    </row>
    <row r="2" spans="1:17" x14ac:dyDescent="0.35">
      <c r="A2" s="2" t="s">
        <v>3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>+D2</f>
        <v>44228</v>
      </c>
      <c r="I2" s="4">
        <f>+E2</f>
        <v>44256</v>
      </c>
      <c r="K2" s="4">
        <f>+G2</f>
        <v>44197</v>
      </c>
      <c r="L2" s="4">
        <f>+H2</f>
        <v>44228</v>
      </c>
      <c r="M2" s="4">
        <f>+I2</f>
        <v>44256</v>
      </c>
      <c r="O2" s="4">
        <f>+K2</f>
        <v>44197</v>
      </c>
      <c r="P2" s="4">
        <f>+L2</f>
        <v>44228</v>
      </c>
      <c r="Q2" s="4">
        <f>+M2</f>
        <v>44256</v>
      </c>
    </row>
    <row r="4" spans="1:17" x14ac:dyDescent="0.35">
      <c r="C4" t="s">
        <v>95</v>
      </c>
    </row>
    <row r="5" spans="1:17" x14ac:dyDescent="0.35">
      <c r="C5" t="s">
        <v>96</v>
      </c>
    </row>
    <row r="6" spans="1:17" x14ac:dyDescent="0.35">
      <c r="C6" t="s">
        <v>97</v>
      </c>
    </row>
    <row r="7" spans="1:17" x14ac:dyDescent="0.35">
      <c r="C7" t="s">
        <v>98</v>
      </c>
    </row>
    <row r="8" spans="1:17" ht="15" thickBot="1" x14ac:dyDescent="0.4">
      <c r="A8" s="15"/>
      <c r="C8" s="15" t="s">
        <v>99</v>
      </c>
      <c r="D8" s="15"/>
      <c r="E8" s="15"/>
      <c r="G8" s="15" t="s">
        <v>99</v>
      </c>
      <c r="H8" s="15"/>
      <c r="I8" s="15"/>
      <c r="K8" s="15" t="s">
        <v>99</v>
      </c>
      <c r="L8" s="15"/>
      <c r="M8" s="15"/>
      <c r="N8" s="16"/>
      <c r="O8" s="15"/>
      <c r="P8" s="15"/>
      <c r="Q8" s="15"/>
    </row>
    <row r="9" spans="1:17" ht="15" thickTop="1" x14ac:dyDescent="0.35">
      <c r="A9" t="s">
        <v>100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>SUM(L10)</f>
        <v>0</v>
      </c>
      <c r="M9">
        <f>SUM(M10)</f>
        <v>0</v>
      </c>
      <c r="O9">
        <v>0</v>
      </c>
      <c r="P9">
        <v>0</v>
      </c>
      <c r="Q9">
        <v>0</v>
      </c>
    </row>
    <row r="10" spans="1:17" x14ac:dyDescent="0.35">
      <c r="A10" s="17"/>
      <c r="C10" s="29" t="s">
        <v>101</v>
      </c>
      <c r="D10" s="30"/>
      <c r="E10" s="31"/>
      <c r="G10" s="29" t="s">
        <v>101</v>
      </c>
      <c r="H10" s="30"/>
      <c r="I10" s="31"/>
      <c r="K10" s="29" t="s">
        <v>101</v>
      </c>
      <c r="L10" s="30"/>
      <c r="M10" s="31"/>
      <c r="O10" s="29" t="s">
        <v>101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</cols>
  <sheetData>
    <row r="1" spans="1:18" ht="49.9" customHeight="1" x14ac:dyDescent="0.35">
      <c r="A1" s="2" t="s">
        <v>102</v>
      </c>
      <c r="B1" s="2"/>
      <c r="D1" s="7" t="s">
        <v>103</v>
      </c>
      <c r="E1" s="7"/>
      <c r="F1" s="7"/>
      <c r="H1" s="57" t="s">
        <v>104</v>
      </c>
      <c r="I1" s="57"/>
      <c r="J1" s="57"/>
      <c r="L1" s="57" t="s">
        <v>105</v>
      </c>
      <c r="M1" s="57"/>
      <c r="N1" s="57"/>
      <c r="P1" s="57" t="s">
        <v>106</v>
      </c>
      <c r="Q1" s="57"/>
      <c r="R1" s="57"/>
    </row>
    <row r="2" spans="1:18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>+E2</f>
        <v>44228</v>
      </c>
      <c r="J2" s="4">
        <f>+F2</f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</row>
    <row r="3" spans="1:18" x14ac:dyDescent="0.35">
      <c r="A3" s="10" t="s">
        <v>5</v>
      </c>
      <c r="B3" s="10" t="s">
        <v>6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3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107</v>
      </c>
      <c r="P4" s="10">
        <v>0</v>
      </c>
      <c r="Q4" s="10">
        <v>0</v>
      </c>
      <c r="R4" s="10">
        <v>0</v>
      </c>
    </row>
    <row r="5" spans="1:18" x14ac:dyDescent="0.35">
      <c r="A5" s="10" t="s">
        <v>5</v>
      </c>
      <c r="B5" s="10" t="s">
        <v>8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108</v>
      </c>
      <c r="P5" s="10">
        <v>2</v>
      </c>
      <c r="Q5" s="10">
        <v>5</v>
      </c>
      <c r="R5" s="10">
        <v>5</v>
      </c>
    </row>
    <row r="6" spans="1:18" x14ac:dyDescent="0.35">
      <c r="A6" s="10" t="s">
        <v>9</v>
      </c>
      <c r="B6" s="10" t="s">
        <v>6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3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35">
      <c r="A8" s="10" t="s">
        <v>9</v>
      </c>
      <c r="B8" s="10" t="s">
        <v>8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35">
      <c r="A9" s="10" t="s">
        <v>10</v>
      </c>
      <c r="B9" s="10" t="s">
        <v>6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3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35">
      <c r="A11" s="10" t="s">
        <v>10</v>
      </c>
      <c r="B11" s="10" t="s">
        <v>8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3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3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3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3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3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3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3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3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3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3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3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3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3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3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3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3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3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3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35">
      <c r="A30" s="10" t="s">
        <v>17</v>
      </c>
      <c r="B30" s="10" t="s">
        <v>6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3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35">
      <c r="A32" s="10" t="s">
        <v>17</v>
      </c>
      <c r="B32" s="10" t="s">
        <v>8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35">
      <c r="A33" s="10" t="s">
        <v>18</v>
      </c>
      <c r="B33" s="10" t="s">
        <v>6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3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35">
      <c r="A35" s="10" t="s">
        <v>18</v>
      </c>
      <c r="B35" s="10" t="s">
        <v>8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35">
      <c r="A36" s="10" t="s">
        <v>19</v>
      </c>
      <c r="B36" s="10" t="s">
        <v>6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3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35">
      <c r="A38" s="10" t="s">
        <v>19</v>
      </c>
      <c r="B38" s="10" t="s">
        <v>8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35">
      <c r="A39" s="10" t="s">
        <v>20</v>
      </c>
      <c r="B39" s="10" t="s">
        <v>6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3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35">
      <c r="A41" s="10" t="s">
        <v>20</v>
      </c>
      <c r="B41" s="10" t="s">
        <v>8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35">
      <c r="A42" s="10" t="s">
        <v>21</v>
      </c>
      <c r="B42" s="10" t="s">
        <v>6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3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35">
      <c r="A44" s="10" t="s">
        <v>21</v>
      </c>
      <c r="B44" s="10" t="s">
        <v>8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3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3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3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3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35">
      <c r="A49" s="10" t="s">
        <v>23</v>
      </c>
      <c r="B49" s="10" t="s">
        <v>7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3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3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3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3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3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3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3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35">
      <c r="A57" s="10" t="s">
        <v>26</v>
      </c>
      <c r="B57" s="10" t="s">
        <v>6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3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35">
      <c r="A59" s="10" t="s">
        <v>26</v>
      </c>
      <c r="B59" s="10" t="s">
        <v>8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3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3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35">
      <c r="A62" s="10" t="s">
        <v>27</v>
      </c>
      <c r="B62" s="10" t="s">
        <v>8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3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3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35">
      <c r="A65" s="10" t="s">
        <v>28</v>
      </c>
      <c r="B65" s="10" t="s">
        <v>8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3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3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35">
      <c r="A68" s="10" t="s">
        <v>29</v>
      </c>
      <c r="B68" s="10" t="s">
        <v>8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35">
      <c r="A69" s="10" t="s">
        <v>30</v>
      </c>
      <c r="B69" s="10" t="s">
        <v>6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3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35">
      <c r="A71" s="10" t="s">
        <v>30</v>
      </c>
      <c r="B71" s="10" t="s">
        <v>8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3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3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3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35">
      <c r="A75" s="10" t="s">
        <v>32</v>
      </c>
      <c r="B75" s="10" t="s">
        <v>6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3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35">
      <c r="A77" s="10" t="s">
        <v>32</v>
      </c>
      <c r="B77" s="10" t="s">
        <v>8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35">
      <c r="A78" s="10" t="s">
        <v>33</v>
      </c>
      <c r="B78" s="10" t="s">
        <v>6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3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35">
      <c r="A80" s="10" t="s">
        <v>33</v>
      </c>
      <c r="B80" s="10" t="s">
        <v>8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35">
      <c r="A81" s="10" t="s">
        <v>34</v>
      </c>
      <c r="B81" s="10" t="s">
        <v>6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3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35">
      <c r="A83" s="10" t="s">
        <v>34</v>
      </c>
      <c r="B83" s="10" t="s">
        <v>8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35">
      <c r="A84" s="10" t="s">
        <v>35</v>
      </c>
      <c r="B84" s="10" t="s">
        <v>6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3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35">
      <c r="A86" s="10" t="s">
        <v>35</v>
      </c>
      <c r="B86" s="10" t="s">
        <v>8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35">
      <c r="A87" s="10" t="s">
        <v>36</v>
      </c>
      <c r="B87" s="10" t="s">
        <v>6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3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35">
      <c r="A89" s="10" t="s">
        <v>36</v>
      </c>
      <c r="B89" s="10" t="s">
        <v>8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35">
      <c r="A90" s="10" t="s">
        <v>37</v>
      </c>
      <c r="B90" s="10" t="s">
        <v>6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3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35">
      <c r="A92" s="10" t="s">
        <v>37</v>
      </c>
      <c r="B92" s="10" t="s">
        <v>8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3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3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3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3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3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3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35">
      <c r="A99" s="10" t="s">
        <v>40</v>
      </c>
      <c r="B99" s="10" t="s">
        <v>6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3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35">
      <c r="A101" s="10" t="s">
        <v>40</v>
      </c>
      <c r="B101" s="10" t="s">
        <v>8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35">
      <c r="A102" s="10" t="s">
        <v>41</v>
      </c>
      <c r="B102" s="10" t="s">
        <v>6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3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35">
      <c r="A104" s="10" t="s">
        <v>41</v>
      </c>
      <c r="B104" s="10" t="s">
        <v>8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3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3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3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3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3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3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35">
      <c r="A111" s="10" t="s">
        <v>44</v>
      </c>
      <c r="B111" s="10" t="s">
        <v>6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3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35">
      <c r="A113" s="10" t="s">
        <v>44</v>
      </c>
      <c r="B113" s="10" t="s">
        <v>8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35">
      <c r="A114" s="10" t="s">
        <v>45</v>
      </c>
      <c r="B114" s="10" t="s">
        <v>6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3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35">
      <c r="A116" s="10" t="s">
        <v>45</v>
      </c>
      <c r="B116" s="10" t="s">
        <v>8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35">
      <c r="A117" s="10" t="s">
        <v>46</v>
      </c>
      <c r="B117" s="10" t="s">
        <v>6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3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35">
      <c r="A119" s="10" t="s">
        <v>46</v>
      </c>
      <c r="B119" s="10" t="s">
        <v>8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35">
      <c r="A120" s="10" t="s">
        <v>47</v>
      </c>
      <c r="B120" s="10" t="s">
        <v>6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3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35">
      <c r="A122" s="10" t="s">
        <v>47</v>
      </c>
      <c r="B122" s="10" t="s">
        <v>8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35">
      <c r="A123" s="10" t="s">
        <v>48</v>
      </c>
      <c r="B123" s="10" t="s">
        <v>6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3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35">
      <c r="A125" s="10" t="s">
        <v>48</v>
      </c>
      <c r="B125" s="10" t="s">
        <v>8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3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3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3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3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3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3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</cols>
  <sheetData>
    <row r="1" spans="1:6" ht="30" customHeight="1" x14ac:dyDescent="0.35">
      <c r="A1" s="2" t="s">
        <v>109</v>
      </c>
      <c r="B1" s="2"/>
      <c r="D1" s="7" t="s">
        <v>110</v>
      </c>
      <c r="E1" s="7"/>
      <c r="F1" s="7"/>
    </row>
    <row r="2" spans="1:6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</row>
    <row r="3" spans="1:6" x14ac:dyDescent="0.35">
      <c r="A3" s="10" t="s">
        <v>5</v>
      </c>
      <c r="B3" s="10" t="s">
        <v>6</v>
      </c>
      <c r="D3" s="10">
        <v>0</v>
      </c>
      <c r="E3" s="10">
        <v>0</v>
      </c>
      <c r="F3" s="10">
        <v>0</v>
      </c>
    </row>
    <row r="4" spans="1:6" x14ac:dyDescent="0.3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</row>
    <row r="5" spans="1:6" x14ac:dyDescent="0.35">
      <c r="A5" s="10" t="s">
        <v>5</v>
      </c>
      <c r="B5" s="10" t="s">
        <v>8</v>
      </c>
      <c r="D5" s="10">
        <v>0</v>
      </c>
      <c r="E5" s="10">
        <v>0</v>
      </c>
      <c r="F5" s="10">
        <v>0</v>
      </c>
    </row>
    <row r="6" spans="1:6" x14ac:dyDescent="0.35">
      <c r="A6" s="10" t="s">
        <v>9</v>
      </c>
      <c r="B6" s="10" t="s">
        <v>6</v>
      </c>
      <c r="D6" s="10">
        <v>0</v>
      </c>
      <c r="E6" s="10">
        <v>0</v>
      </c>
      <c r="F6" s="10">
        <v>0</v>
      </c>
    </row>
    <row r="7" spans="1:6" x14ac:dyDescent="0.3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</row>
    <row r="8" spans="1:6" x14ac:dyDescent="0.35">
      <c r="A8" s="10" t="s">
        <v>9</v>
      </c>
      <c r="B8" s="10" t="s">
        <v>8</v>
      </c>
      <c r="D8" s="10">
        <v>0</v>
      </c>
      <c r="E8" s="10">
        <v>0</v>
      </c>
      <c r="F8" s="10">
        <v>0</v>
      </c>
    </row>
    <row r="9" spans="1:6" x14ac:dyDescent="0.35">
      <c r="A9" s="10" t="s">
        <v>10</v>
      </c>
      <c r="B9" s="10" t="s">
        <v>6</v>
      </c>
      <c r="D9" s="10">
        <v>0</v>
      </c>
      <c r="E9" s="10">
        <v>0</v>
      </c>
      <c r="F9" s="10">
        <v>0</v>
      </c>
    </row>
    <row r="10" spans="1:6" x14ac:dyDescent="0.3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</row>
    <row r="11" spans="1:6" x14ac:dyDescent="0.35">
      <c r="A11" s="10" t="s">
        <v>10</v>
      </c>
      <c r="B11" s="10" t="s">
        <v>8</v>
      </c>
      <c r="D11" s="10">
        <v>0</v>
      </c>
      <c r="E11" s="10">
        <v>0</v>
      </c>
      <c r="F11" s="10">
        <v>0</v>
      </c>
    </row>
    <row r="12" spans="1:6" x14ac:dyDescent="0.3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</row>
    <row r="13" spans="1:6" x14ac:dyDescent="0.3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</row>
    <row r="14" spans="1:6" x14ac:dyDescent="0.3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</row>
    <row r="15" spans="1:6" x14ac:dyDescent="0.3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</row>
    <row r="16" spans="1:6" x14ac:dyDescent="0.3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</row>
    <row r="17" spans="1:6" x14ac:dyDescent="0.3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</row>
    <row r="18" spans="1:6" x14ac:dyDescent="0.3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</row>
    <row r="19" spans="1:6" x14ac:dyDescent="0.3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</row>
    <row r="20" spans="1:6" x14ac:dyDescent="0.3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</row>
    <row r="21" spans="1:6" x14ac:dyDescent="0.3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</row>
    <row r="22" spans="1:6" x14ac:dyDescent="0.3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</row>
    <row r="23" spans="1:6" x14ac:dyDescent="0.3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</row>
    <row r="24" spans="1:6" x14ac:dyDescent="0.3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</row>
    <row r="25" spans="1:6" x14ac:dyDescent="0.3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</row>
    <row r="26" spans="1:6" x14ac:dyDescent="0.3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</row>
    <row r="27" spans="1:6" x14ac:dyDescent="0.3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</row>
    <row r="28" spans="1:6" x14ac:dyDescent="0.3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</row>
    <row r="29" spans="1:6" x14ac:dyDescent="0.3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</row>
    <row r="30" spans="1:6" x14ac:dyDescent="0.35">
      <c r="A30" s="10" t="s">
        <v>17</v>
      </c>
      <c r="B30" s="10" t="s">
        <v>6</v>
      </c>
      <c r="D30" s="10">
        <v>0</v>
      </c>
      <c r="E30" s="10">
        <v>0</v>
      </c>
      <c r="F30" s="10">
        <v>0</v>
      </c>
    </row>
    <row r="31" spans="1:6" x14ac:dyDescent="0.3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</row>
    <row r="32" spans="1:6" x14ac:dyDescent="0.35">
      <c r="A32" s="10" t="s">
        <v>17</v>
      </c>
      <c r="B32" s="10" t="s">
        <v>8</v>
      </c>
      <c r="D32" s="10">
        <v>7</v>
      </c>
      <c r="E32" s="10">
        <v>3</v>
      </c>
      <c r="F32" s="10">
        <v>4</v>
      </c>
    </row>
    <row r="33" spans="1:6" x14ac:dyDescent="0.35">
      <c r="A33" s="10" t="s">
        <v>18</v>
      </c>
      <c r="B33" s="10" t="s">
        <v>6</v>
      </c>
      <c r="D33" s="10">
        <v>0</v>
      </c>
      <c r="E33" s="10">
        <v>0</v>
      </c>
      <c r="F33" s="10">
        <v>0</v>
      </c>
    </row>
    <row r="34" spans="1:6" x14ac:dyDescent="0.3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</row>
    <row r="35" spans="1:6" x14ac:dyDescent="0.35">
      <c r="A35" s="10" t="s">
        <v>18</v>
      </c>
      <c r="B35" s="10" t="s">
        <v>8</v>
      </c>
      <c r="D35" s="10">
        <v>1</v>
      </c>
      <c r="E35" s="10">
        <v>0</v>
      </c>
      <c r="F35" s="10">
        <v>0</v>
      </c>
    </row>
    <row r="36" spans="1:6" x14ac:dyDescent="0.35">
      <c r="A36" s="10" t="s">
        <v>19</v>
      </c>
      <c r="B36" s="10" t="s">
        <v>6</v>
      </c>
      <c r="D36" s="10">
        <v>0</v>
      </c>
      <c r="E36" s="10">
        <v>0</v>
      </c>
      <c r="F36" s="10">
        <v>0</v>
      </c>
    </row>
    <row r="37" spans="1:6" x14ac:dyDescent="0.3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</row>
    <row r="38" spans="1:6" x14ac:dyDescent="0.35">
      <c r="A38" s="10" t="s">
        <v>19</v>
      </c>
      <c r="B38" s="10" t="s">
        <v>8</v>
      </c>
      <c r="D38" s="10">
        <v>0</v>
      </c>
      <c r="E38" s="10">
        <v>0</v>
      </c>
      <c r="F38" s="10">
        <v>0</v>
      </c>
    </row>
    <row r="39" spans="1:6" x14ac:dyDescent="0.35">
      <c r="A39" s="10" t="s">
        <v>20</v>
      </c>
      <c r="B39" s="10" t="s">
        <v>6</v>
      </c>
      <c r="D39" s="10">
        <v>0</v>
      </c>
      <c r="E39" s="10">
        <v>0</v>
      </c>
      <c r="F39" s="10">
        <v>0</v>
      </c>
    </row>
    <row r="40" spans="1:6" x14ac:dyDescent="0.3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</row>
    <row r="41" spans="1:6" x14ac:dyDescent="0.35">
      <c r="A41" s="10" t="s">
        <v>20</v>
      </c>
      <c r="B41" s="10" t="s">
        <v>8</v>
      </c>
      <c r="D41" s="10">
        <v>8</v>
      </c>
      <c r="E41" s="10">
        <v>3</v>
      </c>
      <c r="F41" s="10">
        <v>3</v>
      </c>
    </row>
    <row r="42" spans="1:6" x14ac:dyDescent="0.35">
      <c r="A42" s="10" t="s">
        <v>21</v>
      </c>
      <c r="B42" s="10" t="s">
        <v>6</v>
      </c>
      <c r="D42" s="10">
        <v>0</v>
      </c>
      <c r="E42" s="10">
        <v>0</v>
      </c>
      <c r="F42" s="10">
        <v>0</v>
      </c>
    </row>
    <row r="43" spans="1:6" x14ac:dyDescent="0.3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</row>
    <row r="44" spans="1:6" x14ac:dyDescent="0.35">
      <c r="A44" s="10" t="s">
        <v>21</v>
      </c>
      <c r="B44" s="10" t="s">
        <v>8</v>
      </c>
      <c r="D44" s="10">
        <v>0</v>
      </c>
      <c r="E44" s="10">
        <v>0</v>
      </c>
      <c r="F44" s="10">
        <v>2</v>
      </c>
    </row>
    <row r="45" spans="1:6" x14ac:dyDescent="0.3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</row>
    <row r="46" spans="1:6" x14ac:dyDescent="0.3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</row>
    <row r="47" spans="1:6" x14ac:dyDescent="0.3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</row>
    <row r="48" spans="1:6" x14ac:dyDescent="0.3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</row>
    <row r="49" spans="1:6" x14ac:dyDescent="0.35">
      <c r="A49" s="10" t="s">
        <v>23</v>
      </c>
      <c r="B49" s="10" t="s">
        <v>7</v>
      </c>
      <c r="D49" s="10">
        <v>0</v>
      </c>
      <c r="E49" s="10">
        <v>0</v>
      </c>
      <c r="F49" s="10">
        <v>0</v>
      </c>
    </row>
    <row r="50" spans="1:6" x14ac:dyDescent="0.3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</row>
    <row r="51" spans="1:6" x14ac:dyDescent="0.3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</row>
    <row r="52" spans="1:6" x14ac:dyDescent="0.3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</row>
    <row r="53" spans="1:6" x14ac:dyDescent="0.3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</row>
    <row r="54" spans="1:6" x14ac:dyDescent="0.3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</row>
    <row r="55" spans="1:6" x14ac:dyDescent="0.3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</row>
    <row r="56" spans="1:6" x14ac:dyDescent="0.3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</row>
    <row r="57" spans="1:6" x14ac:dyDescent="0.35">
      <c r="A57" s="10" t="s">
        <v>26</v>
      </c>
      <c r="B57" s="10" t="s">
        <v>6</v>
      </c>
      <c r="D57" s="10">
        <v>0</v>
      </c>
      <c r="E57" s="10">
        <v>0</v>
      </c>
      <c r="F57" s="10">
        <v>0</v>
      </c>
    </row>
    <row r="58" spans="1:6" x14ac:dyDescent="0.3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</row>
    <row r="59" spans="1:6" x14ac:dyDescent="0.35">
      <c r="A59" s="10" t="s">
        <v>26</v>
      </c>
      <c r="B59" s="10" t="s">
        <v>8</v>
      </c>
      <c r="D59" s="10">
        <v>1</v>
      </c>
      <c r="E59" s="10">
        <v>0</v>
      </c>
      <c r="F59" s="10">
        <v>0</v>
      </c>
    </row>
    <row r="60" spans="1:6" x14ac:dyDescent="0.3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</row>
    <row r="61" spans="1:6" x14ac:dyDescent="0.3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</row>
    <row r="62" spans="1:6" x14ac:dyDescent="0.35">
      <c r="A62" s="10" t="s">
        <v>27</v>
      </c>
      <c r="B62" s="10" t="s">
        <v>8</v>
      </c>
      <c r="D62" s="10">
        <v>2</v>
      </c>
      <c r="E62" s="10">
        <v>1</v>
      </c>
      <c r="F62" s="10">
        <v>1</v>
      </c>
    </row>
    <row r="63" spans="1:6" x14ac:dyDescent="0.3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</row>
    <row r="64" spans="1:6" x14ac:dyDescent="0.3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</row>
    <row r="65" spans="1:6" x14ac:dyDescent="0.35">
      <c r="A65" s="10" t="s">
        <v>28</v>
      </c>
      <c r="B65" s="10" t="s">
        <v>8</v>
      </c>
      <c r="D65" s="10">
        <v>0</v>
      </c>
      <c r="E65" s="10">
        <v>0</v>
      </c>
      <c r="F65" s="10">
        <v>0</v>
      </c>
    </row>
    <row r="66" spans="1:6" x14ac:dyDescent="0.3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</row>
    <row r="67" spans="1:6" x14ac:dyDescent="0.3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</row>
    <row r="68" spans="1:6" x14ac:dyDescent="0.35">
      <c r="A68" s="10" t="s">
        <v>29</v>
      </c>
      <c r="B68" s="10" t="s">
        <v>8</v>
      </c>
      <c r="D68" s="10">
        <v>0</v>
      </c>
      <c r="E68" s="10">
        <v>0</v>
      </c>
      <c r="F68" s="10">
        <v>0</v>
      </c>
    </row>
    <row r="69" spans="1:6" x14ac:dyDescent="0.35">
      <c r="A69" s="10" t="s">
        <v>30</v>
      </c>
      <c r="B69" s="10" t="s">
        <v>6</v>
      </c>
      <c r="D69" s="10">
        <v>0</v>
      </c>
      <c r="E69" s="10">
        <v>0</v>
      </c>
      <c r="F69" s="10">
        <v>0</v>
      </c>
    </row>
    <row r="70" spans="1:6" x14ac:dyDescent="0.3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</row>
    <row r="71" spans="1:6" x14ac:dyDescent="0.35">
      <c r="A71" s="10" t="s">
        <v>30</v>
      </c>
      <c r="B71" s="10" t="s">
        <v>8</v>
      </c>
      <c r="D71" s="10">
        <v>3</v>
      </c>
      <c r="E71" s="10">
        <v>2</v>
      </c>
      <c r="F71" s="10">
        <v>0</v>
      </c>
    </row>
    <row r="72" spans="1:6" x14ac:dyDescent="0.3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</row>
    <row r="73" spans="1:6" x14ac:dyDescent="0.3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</row>
    <row r="74" spans="1:6" x14ac:dyDescent="0.3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</row>
    <row r="75" spans="1:6" x14ac:dyDescent="0.35">
      <c r="A75" s="10" t="s">
        <v>32</v>
      </c>
      <c r="B75" s="10" t="s">
        <v>6</v>
      </c>
      <c r="D75" s="10">
        <v>0</v>
      </c>
      <c r="E75" s="10">
        <v>0</v>
      </c>
      <c r="F75" s="10">
        <v>0</v>
      </c>
    </row>
    <row r="76" spans="1:6" x14ac:dyDescent="0.3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</row>
    <row r="77" spans="1:6" x14ac:dyDescent="0.35">
      <c r="A77" s="10" t="s">
        <v>32</v>
      </c>
      <c r="B77" s="10" t="s">
        <v>8</v>
      </c>
      <c r="D77" s="10">
        <v>6</v>
      </c>
      <c r="E77" s="10">
        <v>7</v>
      </c>
      <c r="F77" s="10">
        <v>7</v>
      </c>
    </row>
    <row r="78" spans="1:6" x14ac:dyDescent="0.35">
      <c r="A78" s="10" t="s">
        <v>33</v>
      </c>
      <c r="B78" s="10" t="s">
        <v>6</v>
      </c>
      <c r="D78" s="10">
        <v>0</v>
      </c>
      <c r="E78" s="10">
        <v>0</v>
      </c>
      <c r="F78" s="10">
        <v>0</v>
      </c>
    </row>
    <row r="79" spans="1:6" x14ac:dyDescent="0.3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</row>
    <row r="80" spans="1:6" x14ac:dyDescent="0.35">
      <c r="A80" s="10" t="s">
        <v>33</v>
      </c>
      <c r="B80" s="10" t="s">
        <v>8</v>
      </c>
      <c r="D80" s="10">
        <v>12</v>
      </c>
      <c r="E80" s="10">
        <v>13</v>
      </c>
      <c r="F80" s="10">
        <v>6</v>
      </c>
    </row>
    <row r="81" spans="1:6" x14ac:dyDescent="0.35">
      <c r="A81" s="10" t="s">
        <v>34</v>
      </c>
      <c r="B81" s="10" t="s">
        <v>6</v>
      </c>
      <c r="D81" s="10">
        <v>0</v>
      </c>
      <c r="E81" s="10">
        <v>0</v>
      </c>
      <c r="F81" s="10">
        <v>0</v>
      </c>
    </row>
    <row r="82" spans="1:6" x14ac:dyDescent="0.3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</row>
    <row r="83" spans="1:6" x14ac:dyDescent="0.35">
      <c r="A83" s="10" t="s">
        <v>34</v>
      </c>
      <c r="B83" s="10" t="s">
        <v>8</v>
      </c>
      <c r="D83" s="10">
        <v>13</v>
      </c>
      <c r="E83" s="10">
        <v>13</v>
      </c>
      <c r="F83" s="10">
        <v>13</v>
      </c>
    </row>
    <row r="84" spans="1:6" x14ac:dyDescent="0.35">
      <c r="A84" s="10" t="s">
        <v>35</v>
      </c>
      <c r="B84" s="10" t="s">
        <v>6</v>
      </c>
      <c r="D84" s="10">
        <v>0</v>
      </c>
      <c r="E84" s="10">
        <v>0</v>
      </c>
      <c r="F84" s="10">
        <v>0</v>
      </c>
    </row>
    <row r="85" spans="1:6" x14ac:dyDescent="0.3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</row>
    <row r="86" spans="1:6" x14ac:dyDescent="0.35">
      <c r="A86" s="10" t="s">
        <v>35</v>
      </c>
      <c r="B86" s="10" t="s">
        <v>8</v>
      </c>
      <c r="D86" s="10">
        <v>7</v>
      </c>
      <c r="E86" s="10">
        <v>2</v>
      </c>
      <c r="F86" s="10">
        <v>2</v>
      </c>
    </row>
    <row r="87" spans="1:6" x14ac:dyDescent="0.35">
      <c r="A87" s="10" t="s">
        <v>36</v>
      </c>
      <c r="B87" s="10" t="s">
        <v>6</v>
      </c>
      <c r="D87" s="10">
        <v>0</v>
      </c>
      <c r="E87" s="10">
        <v>0</v>
      </c>
      <c r="F87" s="10">
        <v>0</v>
      </c>
    </row>
    <row r="88" spans="1:6" x14ac:dyDescent="0.3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</row>
    <row r="89" spans="1:6" x14ac:dyDescent="0.35">
      <c r="A89" s="10" t="s">
        <v>36</v>
      </c>
      <c r="B89" s="10" t="s">
        <v>8</v>
      </c>
      <c r="D89" s="10">
        <v>9</v>
      </c>
      <c r="E89" s="10">
        <v>8</v>
      </c>
      <c r="F89" s="10">
        <v>7</v>
      </c>
    </row>
    <row r="90" spans="1:6" x14ac:dyDescent="0.35">
      <c r="A90" s="10" t="s">
        <v>37</v>
      </c>
      <c r="B90" s="10" t="s">
        <v>6</v>
      </c>
      <c r="D90" s="10">
        <v>0</v>
      </c>
      <c r="E90" s="10">
        <v>0</v>
      </c>
      <c r="F90" s="10">
        <v>0</v>
      </c>
    </row>
    <row r="91" spans="1:6" x14ac:dyDescent="0.3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</row>
    <row r="92" spans="1:6" x14ac:dyDescent="0.35">
      <c r="A92" s="10" t="s">
        <v>37</v>
      </c>
      <c r="B92" s="10" t="s">
        <v>8</v>
      </c>
      <c r="D92" s="10">
        <v>17</v>
      </c>
      <c r="E92" s="10">
        <v>10</v>
      </c>
      <c r="F92" s="10">
        <v>16</v>
      </c>
    </row>
    <row r="93" spans="1:6" x14ac:dyDescent="0.3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</row>
    <row r="94" spans="1:6" x14ac:dyDescent="0.3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</row>
    <row r="95" spans="1:6" x14ac:dyDescent="0.3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</row>
    <row r="96" spans="1:6" x14ac:dyDescent="0.3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</row>
    <row r="97" spans="1:6" x14ac:dyDescent="0.3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</row>
    <row r="98" spans="1:6" x14ac:dyDescent="0.3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</row>
    <row r="99" spans="1:6" x14ac:dyDescent="0.35">
      <c r="A99" s="10" t="s">
        <v>40</v>
      </c>
      <c r="B99" s="10" t="s">
        <v>6</v>
      </c>
      <c r="D99" s="10">
        <v>0</v>
      </c>
      <c r="E99" s="10">
        <v>0</v>
      </c>
      <c r="F99" s="10">
        <v>0</v>
      </c>
    </row>
    <row r="100" spans="1:6" x14ac:dyDescent="0.3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</row>
    <row r="101" spans="1:6" x14ac:dyDescent="0.35">
      <c r="A101" s="10" t="s">
        <v>40</v>
      </c>
      <c r="B101" s="10" t="s">
        <v>8</v>
      </c>
      <c r="D101" s="10">
        <v>7</v>
      </c>
      <c r="E101" s="10">
        <v>1</v>
      </c>
      <c r="F101" s="10">
        <v>4</v>
      </c>
    </row>
    <row r="102" spans="1:6" x14ac:dyDescent="0.35">
      <c r="A102" s="10" t="s">
        <v>41</v>
      </c>
      <c r="B102" s="10" t="s">
        <v>6</v>
      </c>
      <c r="D102" s="10">
        <v>0</v>
      </c>
      <c r="E102" s="10">
        <v>0</v>
      </c>
      <c r="F102" s="10">
        <v>0</v>
      </c>
    </row>
    <row r="103" spans="1:6" x14ac:dyDescent="0.3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</row>
    <row r="104" spans="1:6" x14ac:dyDescent="0.35">
      <c r="A104" s="10" t="s">
        <v>41</v>
      </c>
      <c r="B104" s="10" t="s">
        <v>8</v>
      </c>
      <c r="D104" s="10">
        <v>0</v>
      </c>
      <c r="E104" s="10">
        <v>1</v>
      </c>
      <c r="F104" s="10">
        <v>1</v>
      </c>
    </row>
    <row r="105" spans="1:6" x14ac:dyDescent="0.3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</row>
    <row r="106" spans="1:6" x14ac:dyDescent="0.3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</row>
    <row r="107" spans="1:6" x14ac:dyDescent="0.3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</row>
    <row r="108" spans="1:6" x14ac:dyDescent="0.3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</row>
    <row r="109" spans="1:6" x14ac:dyDescent="0.3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</row>
    <row r="110" spans="1:6" x14ac:dyDescent="0.3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</row>
    <row r="111" spans="1:6" x14ac:dyDescent="0.35">
      <c r="A111" s="10" t="s">
        <v>44</v>
      </c>
      <c r="B111" s="10" t="s">
        <v>6</v>
      </c>
      <c r="D111" s="10">
        <v>0</v>
      </c>
      <c r="E111" s="10">
        <v>0</v>
      </c>
      <c r="F111" s="10">
        <v>0</v>
      </c>
    </row>
    <row r="112" spans="1:6" x14ac:dyDescent="0.3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</row>
    <row r="113" spans="1:6" x14ac:dyDescent="0.35">
      <c r="A113" s="10" t="s">
        <v>44</v>
      </c>
      <c r="B113" s="10" t="s">
        <v>8</v>
      </c>
      <c r="D113" s="10">
        <v>26</v>
      </c>
      <c r="E113" s="10">
        <v>10</v>
      </c>
      <c r="F113" s="10">
        <v>19</v>
      </c>
    </row>
    <row r="114" spans="1:6" x14ac:dyDescent="0.35">
      <c r="A114" s="10" t="s">
        <v>45</v>
      </c>
      <c r="B114" s="10" t="s">
        <v>6</v>
      </c>
      <c r="D114" s="10">
        <v>0</v>
      </c>
      <c r="E114" s="10">
        <v>0</v>
      </c>
      <c r="F114" s="10">
        <v>0</v>
      </c>
    </row>
    <row r="115" spans="1:6" x14ac:dyDescent="0.3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</row>
    <row r="116" spans="1:6" x14ac:dyDescent="0.35">
      <c r="A116" s="10" t="s">
        <v>45</v>
      </c>
      <c r="B116" s="10" t="s">
        <v>8</v>
      </c>
      <c r="D116" s="10">
        <v>8</v>
      </c>
      <c r="E116" s="10">
        <v>5</v>
      </c>
      <c r="F116" s="10">
        <v>4</v>
      </c>
    </row>
    <row r="117" spans="1:6" x14ac:dyDescent="0.35">
      <c r="A117" s="10" t="s">
        <v>46</v>
      </c>
      <c r="B117" s="10" t="s">
        <v>6</v>
      </c>
      <c r="D117" s="10">
        <v>0</v>
      </c>
      <c r="E117" s="10">
        <v>0</v>
      </c>
      <c r="F117" s="10">
        <v>0</v>
      </c>
    </row>
    <row r="118" spans="1:6" x14ac:dyDescent="0.3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</row>
    <row r="119" spans="1:6" x14ac:dyDescent="0.35">
      <c r="A119" s="10" t="s">
        <v>46</v>
      </c>
      <c r="B119" s="10" t="s">
        <v>8</v>
      </c>
      <c r="D119" s="10">
        <v>11</v>
      </c>
      <c r="E119" s="10">
        <v>8</v>
      </c>
      <c r="F119" s="10">
        <v>13</v>
      </c>
    </row>
    <row r="120" spans="1:6" x14ac:dyDescent="0.35">
      <c r="A120" s="10" t="s">
        <v>47</v>
      </c>
      <c r="B120" s="10" t="s">
        <v>6</v>
      </c>
      <c r="D120" s="10">
        <v>0</v>
      </c>
      <c r="E120" s="10">
        <v>0</v>
      </c>
      <c r="F120" s="10">
        <v>0</v>
      </c>
    </row>
    <row r="121" spans="1:6" x14ac:dyDescent="0.3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</row>
    <row r="122" spans="1:6" x14ac:dyDescent="0.35">
      <c r="A122" s="10" t="s">
        <v>47</v>
      </c>
      <c r="B122" s="10" t="s">
        <v>8</v>
      </c>
      <c r="D122" s="10">
        <v>4</v>
      </c>
      <c r="E122" s="10">
        <v>6</v>
      </c>
      <c r="F122" s="10">
        <v>4</v>
      </c>
    </row>
    <row r="123" spans="1:6" x14ac:dyDescent="0.35">
      <c r="A123" s="10" t="s">
        <v>48</v>
      </c>
      <c r="B123" s="10" t="s">
        <v>6</v>
      </c>
      <c r="D123" s="10">
        <v>0</v>
      </c>
      <c r="E123" s="10">
        <v>0</v>
      </c>
      <c r="F123" s="10">
        <v>0</v>
      </c>
    </row>
    <row r="124" spans="1:6" x14ac:dyDescent="0.3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</row>
    <row r="125" spans="1:6" x14ac:dyDescent="0.35">
      <c r="A125" s="10" t="s">
        <v>48</v>
      </c>
      <c r="B125" s="10" t="s">
        <v>8</v>
      </c>
      <c r="D125" s="10">
        <v>1</v>
      </c>
      <c r="E125" s="10">
        <v>2</v>
      </c>
      <c r="F125" s="10">
        <v>3</v>
      </c>
    </row>
    <row r="126" spans="1:6" x14ac:dyDescent="0.3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</row>
    <row r="127" spans="1:6" x14ac:dyDescent="0.3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</row>
    <row r="128" spans="1:6" x14ac:dyDescent="0.3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</row>
    <row r="129" spans="1:6" x14ac:dyDescent="0.3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</row>
    <row r="130" spans="1:6" x14ac:dyDescent="0.3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</row>
    <row r="131" spans="1:6" x14ac:dyDescent="0.3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2CC76F-35D2-4180-AB5C-BFBCD9A3B76E}"/>
</file>

<file path=customXml/itemProps2.xml><?xml version="1.0" encoding="utf-8"?>
<ds:datastoreItem xmlns:ds="http://schemas.openxmlformats.org/officeDocument/2006/customXml" ds:itemID="{A22DA5E0-9480-4204-9FEC-C52D5497AFAA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purl.org/dc/terms/"/>
    <ds:schemaRef ds:uri="http://schemas.microsoft.com/office/infopath/2007/PartnerControls"/>
    <ds:schemaRef ds:uri="030e7722-2209-4d16-a5f7-fc1d22188fb9"/>
    <ds:schemaRef ds:uri="http://purl.org/dc/dcmitype/"/>
    <ds:schemaRef ds:uri="402211c5-90ec-422f-a6cf-0b57863fec3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2025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2025'!Print_Area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2025'!Print_Titles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Funk, Fay</cp:lastModifiedBy>
  <cp:revision/>
  <dcterms:created xsi:type="dcterms:W3CDTF">2020-11-12T18:23:50Z</dcterms:created>
  <dcterms:modified xsi:type="dcterms:W3CDTF">2025-09-02T23:13:19Z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19f1fdb9-86bd-4ee8-92f9-6d04ca0e7679</vt:lpwstr>
  </property>
  <property fmtid="{D5CDD505-2E9C-101B-9397-08002B2CF9AE}" pid="4" name="_docset_NoMedatataSyncRequired">
    <vt:lpwstr>False</vt:lpwstr>
  </property>
</Properties>
</file>