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15DC0A7-42B1-44B0-A11E-0231E65C5471}" xr6:coauthVersionLast="47" xr6:coauthVersionMax="47" xr10:uidLastSave="{00000000-0000-0000-0000-000000000000}"/>
  <bookViews>
    <workbookView xWindow="1125" yWindow="1125" windowWidth="15375" windowHeight="7875" xr2:uid="{00000000-000D-0000-FFFF-FFFF00000000}"/>
  </bookViews>
  <sheets>
    <sheet name="2Q23" sheetId="4" r:id="rId1"/>
  </sheets>
  <definedNames>
    <definedName name="_xlnm.Print_Area" localSheetId="0">'2Q23'!$A$1:$G$57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13" i="4"/>
  <c r="F14" i="4"/>
  <c r="F15" i="4"/>
  <c r="C16" i="4" l="1"/>
  <c r="D16" i="4"/>
  <c r="E16" i="4"/>
  <c r="C23" i="4"/>
  <c r="D23" i="4"/>
  <c r="E23" i="4"/>
  <c r="C31" i="4"/>
  <c r="D31" i="4"/>
  <c r="E31" i="4"/>
  <c r="F46" i="4" l="1"/>
  <c r="F29" i="4"/>
  <c r="F44" i="4" l="1"/>
  <c r="F27" i="4"/>
  <c r="B16" i="4"/>
  <c r="F11" i="4"/>
  <c r="F19" i="4"/>
  <c r="F21" i="4"/>
  <c r="F31" i="4" l="1"/>
  <c r="D48" i="4" l="1"/>
  <c r="E48" i="4"/>
  <c r="C48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<sst xmlns="http://schemas.openxmlformats.org/spreadsheetml/2006/main" count="43" uniqueCount="27">
  <si>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</si>
  <si>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</si>
  <si>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</si>
  <si>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</si>
  <si>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</si>
  <si>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</si>
  <si>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</si>
  <si>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</si>
  <si>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</si>
  <si>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</si>
  <si>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</si>
  <si>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</si>
  <si>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</si>
  <si>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</si>
  <si>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</si>
  <si>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</si>
  <si>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</si>
  <si>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</si>
  <si>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</si>
  <si>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</si>
  <si>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</si>
  <si>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</si>
  <si>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</si>
  <si>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</si>
  <si>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</si>
  <si>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</si>
  <si>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Wireless- 2Q23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</si>
</sst>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>
      <selection activeCell="B15" sqref="B15"/>
    </sheetView>
  </sheetViews>
  <sheetFormatPr defaultColWidth="8.85546875"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2"/>
    </row>
    <row r="5" spans="1:7" x14ac:dyDescent="0.25">
      <c r="G5" s="1"/>
    </row>
    <row r="6" spans="1:7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7" x14ac:dyDescent="0.25">
      <c r="A7" t="s">
        <v>19</v>
      </c>
      <c r="B7" s="32" t="s">
        <v>8</v>
      </c>
      <c r="C7" s="33">
        <v>45130</v>
      </c>
      <c r="D7" s="33">
        <v>45139</v>
      </c>
      <c r="E7" s="33">
        <v>45170</v>
      </c>
      <c r="F7" s="32" t="s">
        <v>10</v>
      </c>
      <c r="G7" s="32" t="s">
        <v>11</v>
      </c>
    </row>
    <row r="8" spans="1:7" x14ac:dyDescent="0.25">
      <c r="B8" s="34" t="s">
        <v>9</v>
      </c>
      <c r="C8" s="35"/>
      <c r="D8" s="35"/>
      <c r="E8" s="35"/>
      <c r="F8" s="34"/>
      <c r="G8" s="21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7" x14ac:dyDescent="0.25">
      <c r="A11" s="28" t="s">
        <v>20</v>
      </c>
      <c r="B11" s="27">
        <v>0</v>
      </c>
      <c r="C11" s="27">
        <v>0</v>
      </c>
      <c r="D11" s="27">
        <v>0</v>
      </c>
      <c r="E11" s="27">
        <v>0</v>
      </c>
      <c r="F11" s="24">
        <f>+SUM(C11:E11)</f>
        <v>0</v>
      </c>
      <c r="G11" s="39" t="s">
        <v>25</v>
      </c>
    </row>
    <row r="12" spans="1:7" x14ac:dyDescent="0.25">
      <c r="A12" s="28" t="s">
        <v>21</v>
      </c>
      <c r="B12" s="27">
        <v>9649</v>
      </c>
      <c r="C12" s="27">
        <v>4531</v>
      </c>
      <c r="D12" s="27">
        <v>5552</v>
      </c>
      <c r="E12" s="27">
        <v>6728</v>
      </c>
      <c r="F12" s="24">
        <f t="shared" ref="F12:F15" si="0">+SUM(C12:E12)</f>
        <v>16811</v>
      </c>
      <c r="G12" s="40"/>
    </row>
    <row r="13" spans="1:7" x14ac:dyDescent="0.25">
      <c r="A13" s="28" t="s">
        <v>22</v>
      </c>
      <c r="B13" s="27">
        <v>0</v>
      </c>
      <c r="C13" s="27">
        <v>0</v>
      </c>
      <c r="D13" s="27">
        <v>0</v>
      </c>
      <c r="E13" s="27">
        <v>0</v>
      </c>
      <c r="F13" s="24">
        <f t="shared" si="0"/>
        <v>0</v>
      </c>
      <c r="G13" s="40"/>
    </row>
    <row r="14" spans="1:7" x14ac:dyDescent="0.25">
      <c r="A14" s="28" t="s">
        <v>23</v>
      </c>
      <c r="B14" s="27">
        <v>200</v>
      </c>
      <c r="C14" s="27">
        <v>70</v>
      </c>
      <c r="D14" s="27">
        <v>93</v>
      </c>
      <c r="E14" s="27">
        <v>108</v>
      </c>
      <c r="F14" s="24">
        <f t="shared" si="0"/>
        <v>271</v>
      </c>
      <c r="G14" s="40"/>
    </row>
    <row r="15" spans="1:7" x14ac:dyDescent="0.25">
      <c r="B15" s="24"/>
      <c r="C15" s="27"/>
      <c r="D15" s="27"/>
      <c r="E15" s="27"/>
      <c r="F15" s="24">
        <f t="shared" si="0"/>
        <v>0</v>
      </c>
      <c r="G15" s="5"/>
    </row>
    <row r="16" spans="1:7" ht="15.75" thickBot="1" x14ac:dyDescent="0.3">
      <c r="A16" s="20" t="s">
        <v>13</v>
      </c>
      <c r="B16" s="36">
        <f>+SUM(B11:B15)</f>
        <v>9849</v>
      </c>
      <c r="C16" s="36">
        <f>+SUM(C12:C15)</f>
        <v>4601</v>
      </c>
      <c r="D16" s="36">
        <f>+SUM(D12:D15)</f>
        <v>5645</v>
      </c>
      <c r="E16" s="36">
        <f>+SUM(E11:E15)</f>
        <v>6836</v>
      </c>
      <c r="F16" s="36">
        <f t="shared" ref="F16" si="1">+SUM(C16:E16)</f>
        <v>17082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39" t="s">
        <v>24</v>
      </c>
    </row>
    <row r="20" spans="1:10" x14ac:dyDescent="0.25">
      <c r="A20" s="28" t="s">
        <v>21</v>
      </c>
      <c r="B20" s="11"/>
      <c r="C20" s="18">
        <v>1385</v>
      </c>
      <c r="D20" s="18">
        <v>1894</v>
      </c>
      <c r="E20" s="18">
        <v>2070</v>
      </c>
      <c r="F20" s="24"/>
      <c r="G20" s="40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0"/>
      <c r="J21" t="s">
        <v>12</v>
      </c>
    </row>
    <row r="22" spans="1:10" x14ac:dyDescent="0.25">
      <c r="A22" s="28" t="s">
        <v>23</v>
      </c>
      <c r="B22" s="11"/>
      <c r="C22" s="18">
        <v>9</v>
      </c>
      <c r="D22" s="18">
        <v>32</v>
      </c>
      <c r="E22" s="18">
        <v>31</v>
      </c>
      <c r="F22" s="37">
        <v>0</v>
      </c>
      <c r="G22" s="40"/>
    </row>
    <row r="23" spans="1:10" x14ac:dyDescent="0.25">
      <c r="A23" s="20"/>
      <c r="B23" s="11"/>
      <c r="C23" s="27">
        <f>+SUM(C19:C22)</f>
        <v>1394</v>
      </c>
      <c r="D23" s="27">
        <f t="shared" ref="D23:E23" si="3">+SUM(D19:D22)</f>
        <v>1926</v>
      </c>
      <c r="E23" s="27">
        <f t="shared" si="3"/>
        <v>2101</v>
      </c>
      <c r="F23" s="37">
        <f t="shared" si="2"/>
        <v>5421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>
        <v>0</v>
      </c>
      <c r="D27" s="16">
        <v>0</v>
      </c>
      <c r="E27" s="16">
        <v>0</v>
      </c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484</v>
      </c>
      <c r="D28" s="27">
        <v>639</v>
      </c>
      <c r="E28" s="27">
        <v>636</v>
      </c>
      <c r="F28" s="24"/>
      <c r="G28" s="5"/>
    </row>
    <row r="29" spans="1:10" x14ac:dyDescent="0.25">
      <c r="A29" s="28" t="s">
        <v>22</v>
      </c>
      <c r="B29" s="11"/>
      <c r="C29" s="17">
        <v>0</v>
      </c>
      <c r="D29" s="17">
        <v>0</v>
      </c>
      <c r="E29" s="17">
        <v>0</v>
      </c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8</v>
      </c>
      <c r="D30" s="27">
        <v>6</v>
      </c>
      <c r="E30" s="27">
        <v>12</v>
      </c>
      <c r="F30" s="24"/>
      <c r="G30" s="5"/>
    </row>
    <row r="31" spans="1:10" x14ac:dyDescent="0.25">
      <c r="A31" s="20"/>
      <c r="B31" s="11"/>
      <c r="C31" s="24">
        <f>+SUM(C27:C30)</f>
        <v>492</v>
      </c>
      <c r="D31" s="24">
        <f t="shared" ref="D31:F31" si="4">+SUM(D27:D30)</f>
        <v>645</v>
      </c>
      <c r="E31" s="24">
        <f t="shared" si="4"/>
        <v>648</v>
      </c>
      <c r="F31" s="24">
        <f t="shared" si="4"/>
        <v>0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>
        <v>0</v>
      </c>
      <c r="D36" s="24">
        <v>0</v>
      </c>
      <c r="E36" s="24">
        <v>0</v>
      </c>
      <c r="F36" s="16">
        <f>+SUM(C36:E36)</f>
        <v>0</v>
      </c>
      <c r="G36" s="29" t="s">
        <v>17</v>
      </c>
    </row>
    <row r="37" spans="1:7" x14ac:dyDescent="0.25">
      <c r="A37" s="28" t="s">
        <v>21</v>
      </c>
      <c r="B37" s="11"/>
      <c r="C37" s="24">
        <v>15</v>
      </c>
      <c r="D37" s="24">
        <v>29</v>
      </c>
      <c r="E37" s="24">
        <v>0</v>
      </c>
      <c r="F37" s="16">
        <f t="shared" ref="F37:F39" si="5">+SUM(C37:E37)</f>
        <v>44</v>
      </c>
      <c r="G37" s="5"/>
    </row>
    <row r="38" spans="1:7" x14ac:dyDescent="0.25">
      <c r="A38" s="28" t="s">
        <v>22</v>
      </c>
      <c r="B38" s="11"/>
      <c r="C38" s="24">
        <v>0</v>
      </c>
      <c r="D38" s="24">
        <v>0</v>
      </c>
      <c r="E38" s="24">
        <v>0</v>
      </c>
      <c r="F38" s="16">
        <f t="shared" si="5"/>
        <v>0</v>
      </c>
      <c r="G38" s="5"/>
    </row>
    <row r="39" spans="1:7" x14ac:dyDescent="0.25">
      <c r="A39" s="28" t="s">
        <v>23</v>
      </c>
      <c r="B39" s="11"/>
      <c r="C39" s="24">
        <v>3</v>
      </c>
      <c r="D39" s="24">
        <v>2</v>
      </c>
      <c r="E39" s="24">
        <v>0</v>
      </c>
      <c r="F39" s="16">
        <f t="shared" si="5"/>
        <v>5</v>
      </c>
      <c r="G39" s="5"/>
    </row>
    <row r="40" spans="1:7" x14ac:dyDescent="0.25">
      <c r="A40" s="20"/>
      <c r="B40" s="11"/>
      <c r="C40" s="24">
        <v>0</v>
      </c>
      <c r="D40" s="24">
        <v>0</v>
      </c>
      <c r="E40" s="24">
        <v>0</v>
      </c>
      <c r="F40" s="16">
        <v>0</v>
      </c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>
        <v>0</v>
      </c>
      <c r="D44" s="18">
        <v>0</v>
      </c>
      <c r="E44" s="18">
        <v>0</v>
      </c>
      <c r="F44" s="18">
        <f>+SUM(C44:E44)</f>
        <v>0</v>
      </c>
      <c r="G44" s="29" t="s">
        <v>18</v>
      </c>
    </row>
    <row r="45" spans="1:7" x14ac:dyDescent="0.25">
      <c r="A45" s="28" t="s">
        <v>21</v>
      </c>
      <c r="B45" s="11"/>
      <c r="C45" s="18">
        <v>205</v>
      </c>
      <c r="D45" s="27">
        <v>205</v>
      </c>
      <c r="E45" s="27">
        <v>271</v>
      </c>
      <c r="F45" s="18"/>
      <c r="G45" s="5"/>
    </row>
    <row r="46" spans="1:7" x14ac:dyDescent="0.25">
      <c r="A46" s="28" t="s">
        <v>22</v>
      </c>
      <c r="B46" s="11"/>
      <c r="C46" s="27">
        <v>0</v>
      </c>
      <c r="D46" s="27">
        <v>0</v>
      </c>
      <c r="E46" s="27">
        <v>0</v>
      </c>
      <c r="F46" s="18">
        <f>+SUM(C46:E46)</f>
        <v>0</v>
      </c>
      <c r="G46" s="5"/>
    </row>
    <row r="47" spans="1:7" x14ac:dyDescent="0.25">
      <c r="A47" s="28" t="s">
        <v>23</v>
      </c>
      <c r="B47" s="25"/>
      <c r="C47" s="38">
        <v>1</v>
      </c>
      <c r="D47" s="27">
        <v>1</v>
      </c>
      <c r="E47" s="27">
        <v>3</v>
      </c>
      <c r="F47" s="18"/>
      <c r="G47" s="5"/>
    </row>
    <row r="48" spans="1:7" x14ac:dyDescent="0.25">
      <c r="A48" s="20"/>
      <c r="B48" s="26"/>
      <c r="C48" s="38">
        <f>+SUM(C44:C47)</f>
        <v>206</v>
      </c>
      <c r="D48" s="38">
        <f t="shared" ref="D48:E48" si="6">+SUM(D44:D47)</f>
        <v>206</v>
      </c>
      <c r="E48" s="38">
        <f t="shared" si="6"/>
        <v>274</v>
      </c>
      <c r="F48" s="18">
        <f t="shared" ref="F48" si="7">+SUM(C48:E48)</f>
        <v>686</v>
      </c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2023-10-16T07:00:00+00:00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94972B-181D-44D3-A4D8-D60D7BE9AF62}"/>
</file>

<file path=customXml/itemProps2.xml><?xml version="1.0" encoding="utf-8"?>
<ds:datastoreItem xmlns:ds="http://schemas.openxmlformats.org/officeDocument/2006/customXml" ds:itemID="{66F65549-4FA2-4E63-B400-B0D9D4B5135E}"/>
</file>

<file path=customXml/itemProps3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2Q23</vt:lpstr>
      <vt:lpstr>'2Q23'!Print_Area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Booth, Avery (UTC)</cp:lastModifiedBy>
  <cp:lastPrinted>2020-10-15T21:10:20Z</cp:lastPrinted>
  <dcterms:created xsi:type="dcterms:W3CDTF">2015-02-09T18:49:46Z</dcterms:created>
  <dcterms:modified xsi:type="dcterms:W3CDTF">2023-10-17T15:21:46Z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