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40404AF-110E-4231-BCEA-3701F862929E}" xr6:coauthVersionLast="47" xr6:coauthVersionMax="47" xr10:uidLastSave="{00000000-0000-0000-0000-000000000000}"/>
  <bookViews>
    <workbookView xWindow="20370" yWindow="-1485" windowWidth="16440" windowHeight="284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5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2025'!$A$1:$S$133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2025'!$A:$B,'2-J8. Past Due Balances 2025'!$1:$3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<sst xmlns="http://schemas.openxmlformats.org/spreadsheetml/2006/main" count="2424" uniqueCount="111">
  <si>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</si>
  <si>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</si>
  <si>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</si>
  <si>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</si>
  <si>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</si>
  <si>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</si>
  <si>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</si>
  <si>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</si>
  <si>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</si>
  <si>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</si>
  <si>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</si>
  <si>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</si>
  <si>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</si>
  <si>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</si>
  <si>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</si>
  <si>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</si>
  <si>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</si>
  <si>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</si>
  <si>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</si>
  <si>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</si>
  <si>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</si>
  <si>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</si>
  <si>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</si>
  <si>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</si>
  <si>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</si>
  <si>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</si>
  <si>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</si>
  <si>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</si>
  <si>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</si>
  <si>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</si>
  <si>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</si>
  <si>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</si>
  <si>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</si>
  <si>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</si>
  <si>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</si>
  <si>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</si>
  <si>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</si>
  <si>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</si>
  <si>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</si>
  <si>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</si>
  <si>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</si>
  <si>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</si>
  <si>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</si>
  <si>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</si>
  <si>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</si>
  <si>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</si>
  <si>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</si>
  <si>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</si>
  <si>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</si>
  <si>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</si>
  <si>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</si>
  <si>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</si>
  <si>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</si>
  <si>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</si>
  <si>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</si>
  <si>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</si>
  <si>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</si>
  <si>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</si>
  <si>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</si>
  <si>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</si>
  <si>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</si>
  <si>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</si>
  <si>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</si>
  <si>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</si>
  <si>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</si>
  <si>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</si>
  <si>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</si>
  <si>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</si>
  <si>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</si>
  <si>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</si>
  <si>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</si>
  <si>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</si>
  <si>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</si>
  <si>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</si>
  <si>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</si>
  <si>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Past Due 2025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</si>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</sst>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168" fontId="15" fillId="11" borderId="14" xfId="0" applyNumberFormat="1" applyFont="1" applyFill="1" applyBorder="1"/>
    <xf numFmtId="168" fontId="15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0</v>
      </c>
      <c r="B1" s="5"/>
      <c r="C1" s="5"/>
      <c r="D1" s="5"/>
      <c r="F1" t="s">
        <v>1</v>
      </c>
      <c r="J1" t="s">
        <v>2</v>
      </c>
    </row>
    <row r="2" spans="1:12" ht="45" x14ac:dyDescent="0.2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>+G2</f>
        <v>44228</v>
      </c>
      <c r="L2" s="4">
        <f>+H2</f>
        <v>44256</v>
      </c>
    </row>
    <row r="3" spans="1:12" x14ac:dyDescent="0.25">
      <c r="A3" s="10" t="s">
        <v>5</v>
      </c>
      <c r="B3" s="10" t="s">
        <v>6</v>
      </c>
      <c r="C3" s="6">
        <f t="shared" ref="C3:C34" si="0">SUM(F3:H3)</f>
        <v>0</v>
      </c>
      <c r="D3" s="6">
        <f t="shared" ref="D3:D34" si="1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5</v>
      </c>
      <c r="B4" s="10" t="s">
        <v>7</v>
      </c>
      <c r="C4" s="6">
        <f t="shared" si="0"/>
        <v>0</v>
      </c>
      <c r="D4" s="6">
        <f t="shared" si="1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5</v>
      </c>
      <c r="B5" s="10" t="s">
        <v>8</v>
      </c>
      <c r="C5" s="6">
        <f t="shared" si="0"/>
        <v>0</v>
      </c>
      <c r="D5" s="6">
        <f t="shared" si="1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9</v>
      </c>
      <c r="B6" s="10" t="s">
        <v>6</v>
      </c>
      <c r="C6" s="6">
        <f t="shared" si="0"/>
        <v>0</v>
      </c>
      <c r="D6" s="6">
        <f t="shared" si="1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9</v>
      </c>
      <c r="B7" s="10" t="s">
        <v>7</v>
      </c>
      <c r="C7" s="6">
        <f t="shared" si="0"/>
        <v>0</v>
      </c>
      <c r="D7" s="6">
        <f t="shared" si="1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9</v>
      </c>
      <c r="B8" s="10" t="s">
        <v>8</v>
      </c>
      <c r="C8" s="6">
        <f t="shared" si="0"/>
        <v>0</v>
      </c>
      <c r="D8" s="6">
        <f t="shared" si="1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10</v>
      </c>
      <c r="B9" s="10" t="s">
        <v>6</v>
      </c>
      <c r="C9" s="6">
        <f t="shared" si="0"/>
        <v>0</v>
      </c>
      <c r="D9" s="6">
        <f t="shared" si="1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10</v>
      </c>
      <c r="B10" s="10" t="s">
        <v>7</v>
      </c>
      <c r="C10" s="6">
        <f t="shared" si="0"/>
        <v>0</v>
      </c>
      <c r="D10" s="6">
        <f t="shared" si="1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10</v>
      </c>
      <c r="B11" s="10" t="s">
        <v>8</v>
      </c>
      <c r="C11" s="6">
        <f t="shared" si="0"/>
        <v>0</v>
      </c>
      <c r="D11" s="6">
        <f t="shared" si="1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11</v>
      </c>
      <c r="B12" s="10" t="s">
        <v>6</v>
      </c>
      <c r="C12" s="6">
        <f t="shared" si="0"/>
        <v>0</v>
      </c>
      <c r="D12" s="6">
        <f t="shared" si="1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11</v>
      </c>
      <c r="B13" s="10" t="s">
        <v>7</v>
      </c>
      <c r="C13" s="6">
        <f t="shared" si="0"/>
        <v>0</v>
      </c>
      <c r="D13" s="6">
        <f t="shared" si="1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11</v>
      </c>
      <c r="B14" s="10" t="s">
        <v>8</v>
      </c>
      <c r="C14" s="6">
        <f t="shared" si="0"/>
        <v>0</v>
      </c>
      <c r="D14" s="6">
        <f t="shared" si="1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12</v>
      </c>
      <c r="B15" s="10" t="s">
        <v>6</v>
      </c>
      <c r="C15" s="6">
        <f t="shared" si="0"/>
        <v>0</v>
      </c>
      <c r="D15" s="6">
        <f t="shared" si="1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12</v>
      </c>
      <c r="B16" s="10" t="s">
        <v>7</v>
      </c>
      <c r="C16" s="6">
        <f t="shared" si="0"/>
        <v>0</v>
      </c>
      <c r="D16" s="6">
        <f t="shared" si="1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12</v>
      </c>
      <c r="B17" s="10" t="s">
        <v>8</v>
      </c>
      <c r="C17" s="6">
        <f t="shared" si="0"/>
        <v>0</v>
      </c>
      <c r="D17" s="6">
        <f t="shared" si="1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13</v>
      </c>
      <c r="B18" s="10" t="s">
        <v>6</v>
      </c>
      <c r="C18" s="6">
        <f t="shared" si="0"/>
        <v>0</v>
      </c>
      <c r="D18" s="6">
        <f t="shared" si="1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13</v>
      </c>
      <c r="B19" s="10" t="s">
        <v>7</v>
      </c>
      <c r="C19" s="6">
        <f t="shared" si="0"/>
        <v>0</v>
      </c>
      <c r="D19" s="6">
        <f t="shared" si="1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13</v>
      </c>
      <c r="B20" s="10" t="s">
        <v>8</v>
      </c>
      <c r="C20" s="6">
        <f t="shared" si="0"/>
        <v>0</v>
      </c>
      <c r="D20" s="6">
        <f t="shared" si="1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14</v>
      </c>
      <c r="B21" s="10" t="s">
        <v>6</v>
      </c>
      <c r="C21" s="6">
        <f t="shared" si="0"/>
        <v>0</v>
      </c>
      <c r="D21" s="6">
        <f t="shared" si="1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14</v>
      </c>
      <c r="B22" s="10" t="s">
        <v>7</v>
      </c>
      <c r="C22" s="6">
        <f t="shared" si="0"/>
        <v>0</v>
      </c>
      <c r="D22" s="6">
        <f t="shared" si="1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14</v>
      </c>
      <c r="B23" s="10" t="s">
        <v>8</v>
      </c>
      <c r="C23" s="6">
        <f t="shared" si="0"/>
        <v>0</v>
      </c>
      <c r="D23" s="6">
        <f t="shared" si="1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15</v>
      </c>
      <c r="B24" s="10" t="s">
        <v>6</v>
      </c>
      <c r="C24" s="6">
        <f t="shared" si="0"/>
        <v>0</v>
      </c>
      <c r="D24" s="6">
        <f t="shared" si="1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15</v>
      </c>
      <c r="B25" s="10" t="s">
        <v>7</v>
      </c>
      <c r="C25" s="6">
        <f t="shared" si="0"/>
        <v>0</v>
      </c>
      <c r="D25" s="6">
        <f t="shared" si="1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15</v>
      </c>
      <c r="B26" s="10" t="s">
        <v>8</v>
      </c>
      <c r="C26" s="6">
        <f t="shared" si="0"/>
        <v>0</v>
      </c>
      <c r="D26" s="6">
        <f t="shared" si="1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16</v>
      </c>
      <c r="B27" s="10" t="s">
        <v>6</v>
      </c>
      <c r="C27" s="6">
        <f t="shared" si="0"/>
        <v>0</v>
      </c>
      <c r="D27" s="6">
        <f t="shared" si="1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16</v>
      </c>
      <c r="B28" s="10" t="s">
        <v>7</v>
      </c>
      <c r="C28" s="6">
        <f t="shared" si="0"/>
        <v>0</v>
      </c>
      <c r="D28" s="6">
        <f t="shared" si="1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16</v>
      </c>
      <c r="B29" s="10" t="s">
        <v>8</v>
      </c>
      <c r="C29" s="6">
        <f t="shared" si="0"/>
        <v>0</v>
      </c>
      <c r="D29" s="6">
        <f t="shared" si="1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17</v>
      </c>
      <c r="B30" s="10" t="s">
        <v>6</v>
      </c>
      <c r="C30" s="6">
        <f t="shared" si="0"/>
        <v>1087</v>
      </c>
      <c r="D30" s="6">
        <f t="shared" si="1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17</v>
      </c>
      <c r="B31" s="10" t="s">
        <v>7</v>
      </c>
      <c r="C31" s="6">
        <f t="shared" si="0"/>
        <v>3</v>
      </c>
      <c r="D31" s="6">
        <f t="shared" si="1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17</v>
      </c>
      <c r="B32" s="10" t="s">
        <v>8</v>
      </c>
      <c r="C32" s="6">
        <f t="shared" si="0"/>
        <v>14377</v>
      </c>
      <c r="D32" s="6">
        <f t="shared" si="1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18</v>
      </c>
      <c r="B33" s="10" t="s">
        <v>6</v>
      </c>
      <c r="C33" s="6">
        <f t="shared" si="0"/>
        <v>186</v>
      </c>
      <c r="D33" s="6">
        <f t="shared" si="1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18</v>
      </c>
      <c r="B34" s="10" t="s">
        <v>7</v>
      </c>
      <c r="C34" s="6">
        <f t="shared" si="0"/>
        <v>6</v>
      </c>
      <c r="D34" s="6">
        <f t="shared" si="1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18</v>
      </c>
      <c r="B35" s="10" t="s">
        <v>8</v>
      </c>
      <c r="C35" s="6">
        <f t="shared" ref="C35:C66" si="2">SUM(F35:H35)</f>
        <v>444</v>
      </c>
      <c r="D35" s="6">
        <f t="shared" ref="D35:D66" si="3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19</v>
      </c>
      <c r="B36" s="10" t="s">
        <v>6</v>
      </c>
      <c r="C36" s="6">
        <f t="shared" si="2"/>
        <v>44</v>
      </c>
      <c r="D36" s="6">
        <f t="shared" si="3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19</v>
      </c>
      <c r="B37" s="10" t="s">
        <v>7</v>
      </c>
      <c r="C37" s="6">
        <f t="shared" si="2"/>
        <v>0</v>
      </c>
      <c r="D37" s="6">
        <f t="shared" si="3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19</v>
      </c>
      <c r="B38" s="10" t="s">
        <v>8</v>
      </c>
      <c r="C38" s="6">
        <f t="shared" si="2"/>
        <v>1000</v>
      </c>
      <c r="D38" s="6">
        <f t="shared" si="3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20</v>
      </c>
      <c r="B39" s="10" t="s">
        <v>6</v>
      </c>
      <c r="C39" s="6">
        <f t="shared" si="2"/>
        <v>1229</v>
      </c>
      <c r="D39" s="6">
        <f t="shared" si="3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20</v>
      </c>
      <c r="B40" s="10" t="s">
        <v>7</v>
      </c>
      <c r="C40" s="6">
        <f t="shared" si="2"/>
        <v>9</v>
      </c>
      <c r="D40" s="6">
        <f t="shared" si="3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20</v>
      </c>
      <c r="B41" s="10" t="s">
        <v>8</v>
      </c>
      <c r="C41" s="6">
        <f t="shared" si="2"/>
        <v>25099</v>
      </c>
      <c r="D41" s="6">
        <f t="shared" si="3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21</v>
      </c>
      <c r="B42" s="10" t="s">
        <v>6</v>
      </c>
      <c r="C42" s="6">
        <f t="shared" si="2"/>
        <v>72</v>
      </c>
      <c r="D42" s="6">
        <f t="shared" si="3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21</v>
      </c>
      <c r="B43" s="10" t="s">
        <v>7</v>
      </c>
      <c r="C43" s="6">
        <f t="shared" si="2"/>
        <v>0</v>
      </c>
      <c r="D43" s="6">
        <f t="shared" si="3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21</v>
      </c>
      <c r="B44" s="10" t="s">
        <v>8</v>
      </c>
      <c r="C44" s="6">
        <f t="shared" si="2"/>
        <v>850</v>
      </c>
      <c r="D44" s="6">
        <f t="shared" si="3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22</v>
      </c>
      <c r="B45" s="10" t="s">
        <v>6</v>
      </c>
      <c r="C45" s="6">
        <f t="shared" si="2"/>
        <v>0</v>
      </c>
      <c r="D45" s="6">
        <f t="shared" si="3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22</v>
      </c>
      <c r="B46" s="10" t="s">
        <v>7</v>
      </c>
      <c r="C46" s="6">
        <f t="shared" si="2"/>
        <v>0</v>
      </c>
      <c r="D46" s="6">
        <f t="shared" si="3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22</v>
      </c>
      <c r="B47" s="10" t="s">
        <v>8</v>
      </c>
      <c r="C47" s="6">
        <f t="shared" si="2"/>
        <v>0</v>
      </c>
      <c r="D47" s="6">
        <f t="shared" si="3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23</v>
      </c>
      <c r="B48" s="10" t="s">
        <v>6</v>
      </c>
      <c r="C48" s="6">
        <f t="shared" si="2"/>
        <v>9</v>
      </c>
      <c r="D48" s="6">
        <f t="shared" si="3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23</v>
      </c>
      <c r="B49" s="10" t="s">
        <v>7</v>
      </c>
      <c r="C49" s="6">
        <f t="shared" si="2"/>
        <v>6</v>
      </c>
      <c r="D49" s="6">
        <f t="shared" si="3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23</v>
      </c>
      <c r="B50" s="10" t="s">
        <v>8</v>
      </c>
      <c r="C50" s="6">
        <f t="shared" si="2"/>
        <v>0</v>
      </c>
      <c r="D50" s="6">
        <f t="shared" si="3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24</v>
      </c>
      <c r="B51" s="10" t="s">
        <v>6</v>
      </c>
      <c r="C51" s="6">
        <f t="shared" si="2"/>
        <v>0</v>
      </c>
      <c r="D51" s="6">
        <f t="shared" si="3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24</v>
      </c>
      <c r="B52" s="10" t="s">
        <v>7</v>
      </c>
      <c r="C52" s="6">
        <f t="shared" si="2"/>
        <v>0</v>
      </c>
      <c r="D52" s="6">
        <f t="shared" si="3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24</v>
      </c>
      <c r="B53" s="10" t="s">
        <v>8</v>
      </c>
      <c r="C53" s="6">
        <f t="shared" si="2"/>
        <v>0</v>
      </c>
      <c r="D53" s="6">
        <f t="shared" si="3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25</v>
      </c>
      <c r="B54" s="10" t="s">
        <v>6</v>
      </c>
      <c r="C54" s="6">
        <f t="shared" si="2"/>
        <v>0</v>
      </c>
      <c r="D54" s="6">
        <f t="shared" si="3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25</v>
      </c>
      <c r="B55" s="10" t="s">
        <v>7</v>
      </c>
      <c r="C55" s="6">
        <f t="shared" si="2"/>
        <v>0</v>
      </c>
      <c r="D55" s="6">
        <f t="shared" si="3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25</v>
      </c>
      <c r="B56" s="10" t="s">
        <v>8</v>
      </c>
      <c r="C56" s="6">
        <f t="shared" si="2"/>
        <v>0</v>
      </c>
      <c r="D56" s="6">
        <f t="shared" si="3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26</v>
      </c>
      <c r="B57" s="10" t="s">
        <v>6</v>
      </c>
      <c r="C57" s="6">
        <f t="shared" si="2"/>
        <v>24</v>
      </c>
      <c r="D57" s="6">
        <f t="shared" si="3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26</v>
      </c>
      <c r="B58" s="10" t="s">
        <v>7</v>
      </c>
      <c r="C58" s="6">
        <f t="shared" si="2"/>
        <v>0</v>
      </c>
      <c r="D58" s="6">
        <f t="shared" si="3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26</v>
      </c>
      <c r="B59" s="10" t="s">
        <v>8</v>
      </c>
      <c r="C59" s="6">
        <f t="shared" si="2"/>
        <v>342</v>
      </c>
      <c r="D59" s="6">
        <f t="shared" si="3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27</v>
      </c>
      <c r="B60" s="10" t="s">
        <v>6</v>
      </c>
      <c r="C60" s="6">
        <f t="shared" si="2"/>
        <v>207</v>
      </c>
      <c r="D60" s="6">
        <f t="shared" si="3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27</v>
      </c>
      <c r="B61" s="10" t="s">
        <v>7</v>
      </c>
      <c r="C61" s="6">
        <f t="shared" si="2"/>
        <v>0</v>
      </c>
      <c r="D61" s="6">
        <f t="shared" si="3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27</v>
      </c>
      <c r="B62" s="10" t="s">
        <v>8</v>
      </c>
      <c r="C62" s="6">
        <f t="shared" si="2"/>
        <v>2951</v>
      </c>
      <c r="D62" s="6">
        <f t="shared" si="3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28</v>
      </c>
      <c r="B63" s="10" t="s">
        <v>6</v>
      </c>
      <c r="C63" s="6">
        <f t="shared" si="2"/>
        <v>0</v>
      </c>
      <c r="D63" s="6">
        <f t="shared" si="3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28</v>
      </c>
      <c r="B64" s="10" t="s">
        <v>7</v>
      </c>
      <c r="C64" s="6">
        <f t="shared" si="2"/>
        <v>0</v>
      </c>
      <c r="D64" s="6">
        <f t="shared" si="3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28</v>
      </c>
      <c r="B65" s="10" t="s">
        <v>8</v>
      </c>
      <c r="C65" s="6">
        <f t="shared" si="2"/>
        <v>6</v>
      </c>
      <c r="D65" s="6">
        <f t="shared" si="3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29</v>
      </c>
      <c r="B66" s="10" t="s">
        <v>6</v>
      </c>
      <c r="C66" s="6">
        <f t="shared" si="2"/>
        <v>54</v>
      </c>
      <c r="D66" s="6">
        <f t="shared" si="3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29</v>
      </c>
      <c r="B67" s="10" t="s">
        <v>7</v>
      </c>
      <c r="C67" s="6">
        <f t="shared" ref="C67:C98" si="4">SUM(F67:H67)</f>
        <v>0</v>
      </c>
      <c r="D67" s="6">
        <f t="shared" ref="D67:D98" si="5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29</v>
      </c>
      <c r="B68" s="10" t="s">
        <v>8</v>
      </c>
      <c r="C68" s="6">
        <f t="shared" si="4"/>
        <v>651</v>
      </c>
      <c r="D68" s="6">
        <f t="shared" si="5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30</v>
      </c>
      <c r="B69" s="10" t="s">
        <v>6</v>
      </c>
      <c r="C69" s="6">
        <f t="shared" si="4"/>
        <v>941</v>
      </c>
      <c r="D69" s="6">
        <f t="shared" si="5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30</v>
      </c>
      <c r="B70" s="10" t="s">
        <v>7</v>
      </c>
      <c r="C70" s="6">
        <f t="shared" si="4"/>
        <v>9</v>
      </c>
      <c r="D70" s="6">
        <f t="shared" si="5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30</v>
      </c>
      <c r="B71" s="10" t="s">
        <v>8</v>
      </c>
      <c r="C71" s="6">
        <f t="shared" si="4"/>
        <v>14105</v>
      </c>
      <c r="D71" s="6">
        <f t="shared" si="5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31</v>
      </c>
      <c r="B72" s="10" t="s">
        <v>6</v>
      </c>
      <c r="C72" s="6">
        <f t="shared" si="4"/>
        <v>0</v>
      </c>
      <c r="D72" s="6">
        <f t="shared" si="5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31</v>
      </c>
      <c r="B73" s="10" t="s">
        <v>7</v>
      </c>
      <c r="C73" s="6">
        <f t="shared" si="4"/>
        <v>0</v>
      </c>
      <c r="D73" s="6">
        <f t="shared" si="5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31</v>
      </c>
      <c r="B74" s="10" t="s">
        <v>8</v>
      </c>
      <c r="C74" s="6">
        <f t="shared" si="4"/>
        <v>0</v>
      </c>
      <c r="D74" s="6">
        <f t="shared" si="5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32</v>
      </c>
      <c r="B75" s="10" t="s">
        <v>6</v>
      </c>
      <c r="C75" s="6">
        <f t="shared" si="4"/>
        <v>1508</v>
      </c>
      <c r="D75" s="6">
        <f t="shared" si="5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32</v>
      </c>
      <c r="B76" s="10" t="s">
        <v>7</v>
      </c>
      <c r="C76" s="6">
        <f t="shared" si="4"/>
        <v>62</v>
      </c>
      <c r="D76" s="6">
        <f t="shared" si="5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32</v>
      </c>
      <c r="B77" s="10" t="s">
        <v>8</v>
      </c>
      <c r="C77" s="6">
        <f t="shared" si="4"/>
        <v>6253</v>
      </c>
      <c r="D77" s="6">
        <f t="shared" si="5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33</v>
      </c>
      <c r="B78" s="10" t="s">
        <v>6</v>
      </c>
      <c r="C78" s="6">
        <f t="shared" si="4"/>
        <v>2985</v>
      </c>
      <c r="D78" s="6">
        <f t="shared" si="5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33</v>
      </c>
      <c r="B79" s="10" t="s">
        <v>7</v>
      </c>
      <c r="C79" s="6">
        <f t="shared" si="4"/>
        <v>33</v>
      </c>
      <c r="D79" s="6">
        <f t="shared" si="5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33</v>
      </c>
      <c r="B80" s="10" t="s">
        <v>8</v>
      </c>
      <c r="C80" s="6">
        <f t="shared" si="4"/>
        <v>16149</v>
      </c>
      <c r="D80" s="6">
        <f t="shared" si="5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34</v>
      </c>
      <c r="B81" s="10" t="s">
        <v>6</v>
      </c>
      <c r="C81" s="6">
        <f t="shared" si="4"/>
        <v>1842</v>
      </c>
      <c r="D81" s="6">
        <f t="shared" si="5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34</v>
      </c>
      <c r="B82" s="10" t="s">
        <v>7</v>
      </c>
      <c r="C82" s="6">
        <f t="shared" si="4"/>
        <v>0</v>
      </c>
      <c r="D82" s="6">
        <f t="shared" si="5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34</v>
      </c>
      <c r="B83" s="10" t="s">
        <v>8</v>
      </c>
      <c r="C83" s="6">
        <f t="shared" si="4"/>
        <v>18483</v>
      </c>
      <c r="D83" s="6">
        <f t="shared" si="5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35</v>
      </c>
      <c r="B84" s="10" t="s">
        <v>6</v>
      </c>
      <c r="C84" s="6">
        <f t="shared" si="4"/>
        <v>593</v>
      </c>
      <c r="D84" s="6">
        <f t="shared" si="5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35</v>
      </c>
      <c r="B85" s="10" t="s">
        <v>7</v>
      </c>
      <c r="C85" s="6">
        <f t="shared" si="4"/>
        <v>3</v>
      </c>
      <c r="D85" s="6">
        <f t="shared" si="5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35</v>
      </c>
      <c r="B86" s="10" t="s">
        <v>8</v>
      </c>
      <c r="C86" s="6">
        <f t="shared" si="4"/>
        <v>6937</v>
      </c>
      <c r="D86" s="6">
        <f t="shared" si="5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36</v>
      </c>
      <c r="B87" s="10" t="s">
        <v>6</v>
      </c>
      <c r="C87" s="6">
        <f t="shared" si="4"/>
        <v>390</v>
      </c>
      <c r="D87" s="6">
        <f t="shared" si="5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36</v>
      </c>
      <c r="B88" s="10" t="s">
        <v>7</v>
      </c>
      <c r="C88" s="6">
        <f t="shared" si="4"/>
        <v>0</v>
      </c>
      <c r="D88" s="6">
        <f t="shared" si="5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36</v>
      </c>
      <c r="B89" s="10" t="s">
        <v>8</v>
      </c>
      <c r="C89" s="6">
        <f t="shared" si="4"/>
        <v>11611</v>
      </c>
      <c r="D89" s="6">
        <f t="shared" si="5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37</v>
      </c>
      <c r="B90" s="10" t="s">
        <v>6</v>
      </c>
      <c r="C90" s="6">
        <f t="shared" si="4"/>
        <v>1817</v>
      </c>
      <c r="D90" s="6">
        <f t="shared" si="5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37</v>
      </c>
      <c r="B91" s="10" t="s">
        <v>7</v>
      </c>
      <c r="C91" s="6">
        <f t="shared" si="4"/>
        <v>9</v>
      </c>
      <c r="D91" s="6">
        <f t="shared" si="5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37</v>
      </c>
      <c r="B92" s="10" t="s">
        <v>8</v>
      </c>
      <c r="C92" s="6">
        <f t="shared" si="4"/>
        <v>14579</v>
      </c>
      <c r="D92" s="6">
        <f t="shared" si="5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38</v>
      </c>
      <c r="B93" s="10" t="s">
        <v>6</v>
      </c>
      <c r="C93" s="6">
        <f t="shared" si="4"/>
        <v>3</v>
      </c>
      <c r="D93" s="6">
        <f t="shared" si="5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38</v>
      </c>
      <c r="B94" s="10" t="s">
        <v>7</v>
      </c>
      <c r="C94" s="6">
        <f t="shared" si="4"/>
        <v>0</v>
      </c>
      <c r="D94" s="6">
        <f t="shared" si="5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38</v>
      </c>
      <c r="B95" s="10" t="s">
        <v>8</v>
      </c>
      <c r="C95" s="6">
        <f t="shared" si="4"/>
        <v>0</v>
      </c>
      <c r="D95" s="6">
        <f t="shared" si="5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39</v>
      </c>
      <c r="B96" s="10" t="s">
        <v>6</v>
      </c>
      <c r="C96" s="6">
        <f t="shared" si="4"/>
        <v>0</v>
      </c>
      <c r="D96" s="6">
        <f t="shared" si="5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39</v>
      </c>
      <c r="B97" s="10" t="s">
        <v>7</v>
      </c>
      <c r="C97" s="6">
        <f t="shared" si="4"/>
        <v>0</v>
      </c>
      <c r="D97" s="6">
        <f t="shared" si="5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39</v>
      </c>
      <c r="B98" s="10" t="s">
        <v>8</v>
      </c>
      <c r="C98" s="6">
        <f t="shared" si="4"/>
        <v>0</v>
      </c>
      <c r="D98" s="6">
        <f t="shared" si="5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40</v>
      </c>
      <c r="B99" s="10" t="s">
        <v>6</v>
      </c>
      <c r="C99" s="6">
        <f t="shared" ref="C99:C131" si="6">SUM(F99:H99)</f>
        <v>695</v>
      </c>
      <c r="D99" s="6">
        <f t="shared" ref="D99:D131" si="7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40</v>
      </c>
      <c r="B100" s="10" t="s">
        <v>7</v>
      </c>
      <c r="C100" s="6">
        <f t="shared" si="6"/>
        <v>33</v>
      </c>
      <c r="D100" s="6">
        <f t="shared" si="7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40</v>
      </c>
      <c r="B101" s="10" t="s">
        <v>8</v>
      </c>
      <c r="C101" s="6">
        <f t="shared" si="6"/>
        <v>10896</v>
      </c>
      <c r="D101" s="6">
        <f t="shared" si="7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41</v>
      </c>
      <c r="B102" s="10" t="s">
        <v>6</v>
      </c>
      <c r="C102" s="6">
        <f t="shared" si="6"/>
        <v>298</v>
      </c>
      <c r="D102" s="6">
        <f t="shared" si="7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41</v>
      </c>
      <c r="B103" s="10" t="s">
        <v>7</v>
      </c>
      <c r="C103" s="6">
        <f t="shared" si="6"/>
        <v>3</v>
      </c>
      <c r="D103" s="6">
        <f t="shared" si="7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41</v>
      </c>
      <c r="B104" s="10" t="s">
        <v>8</v>
      </c>
      <c r="C104" s="6">
        <f t="shared" si="6"/>
        <v>3551</v>
      </c>
      <c r="D104" s="6">
        <f t="shared" si="7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42</v>
      </c>
      <c r="B105" s="10" t="s">
        <v>6</v>
      </c>
      <c r="C105" s="6">
        <f t="shared" si="6"/>
        <v>6</v>
      </c>
      <c r="D105" s="6">
        <f t="shared" si="7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42</v>
      </c>
      <c r="B106" s="10" t="s">
        <v>7</v>
      </c>
      <c r="C106" s="6">
        <f t="shared" si="6"/>
        <v>0</v>
      </c>
      <c r="D106" s="6">
        <f t="shared" si="7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42</v>
      </c>
      <c r="B107" s="10" t="s">
        <v>8</v>
      </c>
      <c r="C107" s="6">
        <f t="shared" si="6"/>
        <v>0</v>
      </c>
      <c r="D107" s="6">
        <f t="shared" si="7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43</v>
      </c>
      <c r="B108" s="10" t="s">
        <v>6</v>
      </c>
      <c r="C108" s="6">
        <f t="shared" si="6"/>
        <v>0</v>
      </c>
      <c r="D108" s="6">
        <f t="shared" si="7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43</v>
      </c>
      <c r="B109" s="10" t="s">
        <v>7</v>
      </c>
      <c r="C109" s="6">
        <f t="shared" si="6"/>
        <v>0</v>
      </c>
      <c r="D109" s="6">
        <f t="shared" si="7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43</v>
      </c>
      <c r="B110" s="10" t="s">
        <v>8</v>
      </c>
      <c r="C110" s="6">
        <f t="shared" si="6"/>
        <v>0</v>
      </c>
      <c r="D110" s="6">
        <f t="shared" si="7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44</v>
      </c>
      <c r="B111" s="10" t="s">
        <v>6</v>
      </c>
      <c r="C111" s="6">
        <f t="shared" si="6"/>
        <v>2960</v>
      </c>
      <c r="D111" s="6">
        <f t="shared" si="7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44</v>
      </c>
      <c r="B112" s="10" t="s">
        <v>7</v>
      </c>
      <c r="C112" s="6">
        <f t="shared" si="6"/>
        <v>12</v>
      </c>
      <c r="D112" s="6">
        <f t="shared" si="7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44</v>
      </c>
      <c r="B113" s="10" t="s">
        <v>8</v>
      </c>
      <c r="C113" s="6">
        <f t="shared" si="6"/>
        <v>33845</v>
      </c>
      <c r="D113" s="6">
        <f t="shared" si="7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45</v>
      </c>
      <c r="B114" s="10" t="s">
        <v>6</v>
      </c>
      <c r="C114" s="6">
        <f t="shared" si="6"/>
        <v>1536</v>
      </c>
      <c r="D114" s="6">
        <f t="shared" si="7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45</v>
      </c>
      <c r="B115" s="10" t="s">
        <v>7</v>
      </c>
      <c r="C115" s="6">
        <f t="shared" si="6"/>
        <v>0</v>
      </c>
      <c r="D115" s="6">
        <f t="shared" si="7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45</v>
      </c>
      <c r="B116" s="10" t="s">
        <v>8</v>
      </c>
      <c r="C116" s="6">
        <f t="shared" si="6"/>
        <v>19789</v>
      </c>
      <c r="D116" s="6">
        <f t="shared" si="7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46</v>
      </c>
      <c r="B117" s="10" t="s">
        <v>6</v>
      </c>
      <c r="C117" s="6">
        <f t="shared" si="6"/>
        <v>1569</v>
      </c>
      <c r="D117" s="6">
        <f t="shared" si="7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46</v>
      </c>
      <c r="B118" s="10" t="s">
        <v>7</v>
      </c>
      <c r="C118" s="6">
        <f t="shared" si="6"/>
        <v>9</v>
      </c>
      <c r="D118" s="6">
        <f t="shared" si="7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46</v>
      </c>
      <c r="B119" s="10" t="s">
        <v>8</v>
      </c>
      <c r="C119" s="6">
        <f t="shared" si="6"/>
        <v>15393</v>
      </c>
      <c r="D119" s="6">
        <f t="shared" si="7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47</v>
      </c>
      <c r="B120" s="10" t="s">
        <v>6</v>
      </c>
      <c r="C120" s="6">
        <f t="shared" si="6"/>
        <v>717</v>
      </c>
      <c r="D120" s="6">
        <f t="shared" si="7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47</v>
      </c>
      <c r="B121" s="10" t="s">
        <v>7</v>
      </c>
      <c r="C121" s="6">
        <f t="shared" si="6"/>
        <v>3</v>
      </c>
      <c r="D121" s="6">
        <f t="shared" si="7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47</v>
      </c>
      <c r="B122" s="10" t="s">
        <v>8</v>
      </c>
      <c r="C122" s="6">
        <f t="shared" si="6"/>
        <v>19799</v>
      </c>
      <c r="D122" s="6">
        <f t="shared" si="7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48</v>
      </c>
      <c r="B123" s="10" t="s">
        <v>6</v>
      </c>
      <c r="C123" s="6">
        <f t="shared" si="6"/>
        <v>621</v>
      </c>
      <c r="D123" s="6">
        <f t="shared" si="7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48</v>
      </c>
      <c r="B124" s="10" t="s">
        <v>7</v>
      </c>
      <c r="C124" s="6">
        <f t="shared" si="6"/>
        <v>0</v>
      </c>
      <c r="D124" s="6">
        <f t="shared" si="7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48</v>
      </c>
      <c r="B125" s="10" t="s">
        <v>8</v>
      </c>
      <c r="C125" s="6">
        <f t="shared" si="6"/>
        <v>13592</v>
      </c>
      <c r="D125" s="6">
        <f t="shared" si="7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49</v>
      </c>
      <c r="B126" s="10" t="s">
        <v>6</v>
      </c>
      <c r="C126" s="6">
        <f t="shared" si="6"/>
        <v>0</v>
      </c>
      <c r="D126" s="6">
        <f t="shared" si="7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49</v>
      </c>
      <c r="B127" s="10" t="s">
        <v>7</v>
      </c>
      <c r="C127" s="6">
        <f t="shared" si="6"/>
        <v>0</v>
      </c>
      <c r="D127" s="6">
        <f t="shared" si="7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49</v>
      </c>
      <c r="B128" s="10" t="s">
        <v>8</v>
      </c>
      <c r="C128" s="6">
        <f t="shared" si="6"/>
        <v>0</v>
      </c>
      <c r="D128" s="6">
        <f t="shared" si="7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50</v>
      </c>
      <c r="B129" s="10" t="s">
        <v>6</v>
      </c>
      <c r="C129" s="6">
        <f t="shared" si="6"/>
        <v>0</v>
      </c>
      <c r="D129" s="6">
        <f t="shared" si="7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50</v>
      </c>
      <c r="B130" s="10" t="s">
        <v>7</v>
      </c>
      <c r="C130" s="6">
        <f t="shared" si="6"/>
        <v>0</v>
      </c>
      <c r="D130" s="6">
        <f t="shared" si="7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50</v>
      </c>
      <c r="B131" s="10" t="s">
        <v>8</v>
      </c>
      <c r="C131" s="6">
        <f t="shared" si="6"/>
        <v>0</v>
      </c>
      <c r="D131" s="6">
        <f t="shared" si="7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2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2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2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2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2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2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>+E2</f>
        <v>44228</v>
      </c>
      <c r="J2" s="4">
        <f>+F2</f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>+U2</f>
        <v>44228</v>
      </c>
      <c r="Z2" s="4">
        <f>+V2</f>
        <v>44256</v>
      </c>
    </row>
    <row r="3" spans="1:26" x14ac:dyDescent="0.2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O4" sqref="O4:R129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6.42578125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5" t="s">
        <v>75</v>
      </c>
      <c r="B1" s="56"/>
      <c r="D1" s="7" t="s">
        <v>76</v>
      </c>
      <c r="F1" s="7" t="s">
        <v>77</v>
      </c>
      <c r="G1" s="41"/>
      <c r="H1" s="7"/>
      <c r="I1" s="41"/>
      <c r="J1" s="7"/>
      <c r="K1" s="41"/>
      <c r="L1" s="7"/>
      <c r="M1" s="45"/>
      <c r="O1" s="7" t="s">
        <v>78</v>
      </c>
      <c r="P1" s="7"/>
      <c r="Q1" s="7"/>
      <c r="R1" s="7"/>
    </row>
    <row r="2" spans="1:18" x14ac:dyDescent="0.25">
      <c r="A2" s="2"/>
      <c r="B2" s="2"/>
      <c r="D2" s="3"/>
      <c r="F2" s="32">
        <f>+D3</f>
        <v>45778</v>
      </c>
      <c r="G2" s="42"/>
      <c r="H2" s="18"/>
      <c r="I2" s="42"/>
      <c r="J2" s="18"/>
      <c r="K2" s="42"/>
      <c r="L2" s="18"/>
      <c r="M2" s="46"/>
      <c r="O2" s="32">
        <f>+F2</f>
        <v>45778</v>
      </c>
      <c r="P2" s="18"/>
      <c r="Q2" s="18"/>
      <c r="R2" s="18"/>
    </row>
    <row r="3" spans="1:18" x14ac:dyDescent="0.25">
      <c r="A3" s="2" t="s">
        <v>79</v>
      </c>
      <c r="B3" s="2" t="s">
        <v>80</v>
      </c>
      <c r="D3" s="40">
        <v>45778</v>
      </c>
      <c r="F3" s="38" t="s">
        <v>81</v>
      </c>
      <c r="G3" s="43" t="s">
        <v>82</v>
      </c>
      <c r="H3" s="38" t="s">
        <v>83</v>
      </c>
      <c r="I3" s="43" t="s">
        <v>84</v>
      </c>
      <c r="J3" s="38" t="s">
        <v>85</v>
      </c>
      <c r="K3" s="43" t="s">
        <v>86</v>
      </c>
      <c r="L3" s="38" t="s">
        <v>87</v>
      </c>
      <c r="M3" s="14" t="s">
        <v>88</v>
      </c>
      <c r="N3" s="39"/>
      <c r="O3" s="38" t="s">
        <v>81</v>
      </c>
      <c r="P3" s="38" t="s">
        <v>83</v>
      </c>
      <c r="Q3" s="38" t="s">
        <v>85</v>
      </c>
      <c r="R3" s="38" t="s">
        <v>87</v>
      </c>
    </row>
    <row r="4" spans="1:18" x14ac:dyDescent="0.25">
      <c r="A4" s="49" t="s">
        <v>5</v>
      </c>
      <c r="B4" s="49" t="s">
        <v>6</v>
      </c>
      <c r="D4" s="49">
        <v>0</v>
      </c>
      <c r="F4" s="53">
        <v>0</v>
      </c>
      <c r="G4" s="49">
        <v>0</v>
      </c>
      <c r="H4" s="53">
        <v>0</v>
      </c>
      <c r="I4" s="49">
        <v>0</v>
      </c>
      <c r="J4" s="53">
        <v>0</v>
      </c>
      <c r="K4" s="49">
        <v>0</v>
      </c>
      <c r="L4" s="53">
        <v>0</v>
      </c>
      <c r="M4" s="49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5</v>
      </c>
      <c r="B5" s="50" t="s">
        <v>7</v>
      </c>
      <c r="D5" s="50">
        <v>0</v>
      </c>
      <c r="F5" s="54">
        <v>0</v>
      </c>
      <c r="G5" s="50">
        <v>0</v>
      </c>
      <c r="H5" s="54">
        <v>0</v>
      </c>
      <c r="I5" s="50">
        <v>0</v>
      </c>
      <c r="J5" s="54">
        <v>0</v>
      </c>
      <c r="K5" s="50">
        <v>0</v>
      </c>
      <c r="L5" s="54">
        <v>0</v>
      </c>
      <c r="M5" s="50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5</v>
      </c>
      <c r="B6" s="49" t="s">
        <v>8</v>
      </c>
      <c r="D6" s="49">
        <v>0</v>
      </c>
      <c r="F6" s="53">
        <v>0</v>
      </c>
      <c r="G6" s="49">
        <v>0</v>
      </c>
      <c r="H6" s="53">
        <v>0</v>
      </c>
      <c r="I6" s="49">
        <v>0</v>
      </c>
      <c r="J6" s="53">
        <v>0</v>
      </c>
      <c r="K6" s="49">
        <v>0</v>
      </c>
      <c r="L6" s="53">
        <v>0</v>
      </c>
      <c r="M6" s="49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9</v>
      </c>
      <c r="B7" s="50" t="s">
        <v>6</v>
      </c>
      <c r="D7" s="50">
        <v>0</v>
      </c>
      <c r="F7" s="54">
        <v>0</v>
      </c>
      <c r="G7" s="50">
        <v>0</v>
      </c>
      <c r="H7" s="54">
        <v>0</v>
      </c>
      <c r="I7" s="50">
        <v>0</v>
      </c>
      <c r="J7" s="54">
        <v>0</v>
      </c>
      <c r="K7" s="50">
        <v>0</v>
      </c>
      <c r="L7" s="54">
        <v>0</v>
      </c>
      <c r="M7" s="50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9</v>
      </c>
      <c r="B8" s="49" t="s">
        <v>7</v>
      </c>
      <c r="D8" s="49">
        <v>0</v>
      </c>
      <c r="F8" s="53">
        <v>0</v>
      </c>
      <c r="G8" s="49">
        <v>0</v>
      </c>
      <c r="H8" s="53">
        <v>0</v>
      </c>
      <c r="I8" s="49">
        <v>0</v>
      </c>
      <c r="J8" s="53">
        <v>0</v>
      </c>
      <c r="K8" s="49">
        <v>0</v>
      </c>
      <c r="L8" s="53">
        <v>0</v>
      </c>
      <c r="M8" s="49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9</v>
      </c>
      <c r="B9" s="50" t="s">
        <v>8</v>
      </c>
      <c r="D9" s="50">
        <v>0</v>
      </c>
      <c r="F9" s="54">
        <v>0</v>
      </c>
      <c r="G9" s="50">
        <v>0</v>
      </c>
      <c r="H9" s="54">
        <v>0</v>
      </c>
      <c r="I9" s="50">
        <v>0</v>
      </c>
      <c r="J9" s="54">
        <v>0</v>
      </c>
      <c r="K9" s="50">
        <v>0</v>
      </c>
      <c r="L9" s="54">
        <v>0</v>
      </c>
      <c r="M9" s="50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10</v>
      </c>
      <c r="B10" s="49" t="s">
        <v>6</v>
      </c>
      <c r="D10" s="49">
        <v>0</v>
      </c>
      <c r="F10" s="53">
        <v>0</v>
      </c>
      <c r="G10" s="49">
        <v>0</v>
      </c>
      <c r="H10" s="53">
        <v>0</v>
      </c>
      <c r="I10" s="49">
        <v>0</v>
      </c>
      <c r="J10" s="53">
        <v>0</v>
      </c>
      <c r="K10" s="49">
        <v>0</v>
      </c>
      <c r="L10" s="53">
        <v>0</v>
      </c>
      <c r="M10" s="49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10</v>
      </c>
      <c r="B11" s="50" t="s">
        <v>7</v>
      </c>
      <c r="D11" s="50">
        <v>0</v>
      </c>
      <c r="F11" s="54">
        <v>0</v>
      </c>
      <c r="G11" s="50">
        <v>0</v>
      </c>
      <c r="H11" s="54">
        <v>0</v>
      </c>
      <c r="I11" s="50">
        <v>0</v>
      </c>
      <c r="J11" s="54">
        <v>0</v>
      </c>
      <c r="K11" s="50">
        <v>0</v>
      </c>
      <c r="L11" s="54">
        <v>0</v>
      </c>
      <c r="M11" s="50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10</v>
      </c>
      <c r="B12" s="49" t="s">
        <v>8</v>
      </c>
      <c r="D12" s="49">
        <v>0</v>
      </c>
      <c r="F12" s="53">
        <v>0</v>
      </c>
      <c r="G12" s="49">
        <v>0</v>
      </c>
      <c r="H12" s="53">
        <v>0</v>
      </c>
      <c r="I12" s="49">
        <v>0</v>
      </c>
      <c r="J12" s="53">
        <v>0</v>
      </c>
      <c r="K12" s="49">
        <v>0</v>
      </c>
      <c r="L12" s="53">
        <v>0</v>
      </c>
      <c r="M12" s="49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11</v>
      </c>
      <c r="B13" s="50" t="s">
        <v>6</v>
      </c>
      <c r="D13" s="50">
        <v>0</v>
      </c>
      <c r="F13" s="54">
        <v>0</v>
      </c>
      <c r="G13" s="50">
        <v>0</v>
      </c>
      <c r="H13" s="54">
        <v>0</v>
      </c>
      <c r="I13" s="50">
        <v>0</v>
      </c>
      <c r="J13" s="54">
        <v>0</v>
      </c>
      <c r="K13" s="50">
        <v>0</v>
      </c>
      <c r="L13" s="54">
        <v>0</v>
      </c>
      <c r="M13" s="50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11</v>
      </c>
      <c r="B14" s="49" t="s">
        <v>7</v>
      </c>
      <c r="D14" s="49">
        <v>0</v>
      </c>
      <c r="F14" s="53">
        <v>0</v>
      </c>
      <c r="G14" s="49">
        <v>0</v>
      </c>
      <c r="H14" s="53">
        <v>0</v>
      </c>
      <c r="I14" s="49">
        <v>0</v>
      </c>
      <c r="J14" s="53">
        <v>0</v>
      </c>
      <c r="K14" s="49">
        <v>0</v>
      </c>
      <c r="L14" s="53">
        <v>0</v>
      </c>
      <c r="M14" s="49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11</v>
      </c>
      <c r="B15" s="50" t="s">
        <v>8</v>
      </c>
      <c r="D15" s="50">
        <v>0</v>
      </c>
      <c r="F15" s="54">
        <v>0</v>
      </c>
      <c r="G15" s="50">
        <v>0</v>
      </c>
      <c r="H15" s="54">
        <v>0</v>
      </c>
      <c r="I15" s="50">
        <v>0</v>
      </c>
      <c r="J15" s="54">
        <v>0</v>
      </c>
      <c r="K15" s="50">
        <v>0</v>
      </c>
      <c r="L15" s="54">
        <v>0</v>
      </c>
      <c r="M15" s="50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12</v>
      </c>
      <c r="B16" s="49" t="s">
        <v>6</v>
      </c>
      <c r="D16" s="49">
        <v>0</v>
      </c>
      <c r="F16" s="53">
        <v>0</v>
      </c>
      <c r="G16" s="49">
        <v>0</v>
      </c>
      <c r="H16" s="53">
        <v>0</v>
      </c>
      <c r="I16" s="49">
        <v>0</v>
      </c>
      <c r="J16" s="53">
        <v>0</v>
      </c>
      <c r="K16" s="49">
        <v>0</v>
      </c>
      <c r="L16" s="53">
        <v>0</v>
      </c>
      <c r="M16" s="49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12</v>
      </c>
      <c r="B17" s="50" t="s">
        <v>7</v>
      </c>
      <c r="D17" s="50">
        <v>0</v>
      </c>
      <c r="F17" s="54">
        <v>0</v>
      </c>
      <c r="G17" s="50">
        <v>0</v>
      </c>
      <c r="H17" s="54">
        <v>0</v>
      </c>
      <c r="I17" s="50">
        <v>0</v>
      </c>
      <c r="J17" s="54">
        <v>0</v>
      </c>
      <c r="K17" s="50">
        <v>0</v>
      </c>
      <c r="L17" s="54">
        <v>0</v>
      </c>
      <c r="M17" s="50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12</v>
      </c>
      <c r="B18" s="49" t="s">
        <v>8</v>
      </c>
      <c r="D18" s="49">
        <v>0</v>
      </c>
      <c r="F18" s="53">
        <v>0</v>
      </c>
      <c r="G18" s="49">
        <v>0</v>
      </c>
      <c r="H18" s="53">
        <v>0</v>
      </c>
      <c r="I18" s="49">
        <v>0</v>
      </c>
      <c r="J18" s="53">
        <v>0</v>
      </c>
      <c r="K18" s="49">
        <v>0</v>
      </c>
      <c r="L18" s="53">
        <v>0</v>
      </c>
      <c r="M18" s="49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89</v>
      </c>
      <c r="B19" s="50" t="s">
        <v>6</v>
      </c>
      <c r="D19" s="50">
        <v>0</v>
      </c>
      <c r="F19" s="54">
        <v>0</v>
      </c>
      <c r="G19" s="50">
        <v>0</v>
      </c>
      <c r="H19" s="54">
        <v>0</v>
      </c>
      <c r="I19" s="50">
        <v>0</v>
      </c>
      <c r="J19" s="54">
        <v>0</v>
      </c>
      <c r="K19" s="50">
        <v>0</v>
      </c>
      <c r="L19" s="54">
        <v>0</v>
      </c>
      <c r="M19" s="50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89</v>
      </c>
      <c r="B20" s="49" t="s">
        <v>7</v>
      </c>
      <c r="D20" s="49">
        <v>0</v>
      </c>
      <c r="F20" s="53">
        <v>0</v>
      </c>
      <c r="G20" s="49">
        <v>0</v>
      </c>
      <c r="H20" s="53">
        <v>0</v>
      </c>
      <c r="I20" s="49">
        <v>0</v>
      </c>
      <c r="J20" s="53">
        <v>0</v>
      </c>
      <c r="K20" s="49">
        <v>0</v>
      </c>
      <c r="L20" s="53">
        <v>0</v>
      </c>
      <c r="M20" s="49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89</v>
      </c>
      <c r="B21" s="50" t="s">
        <v>8</v>
      </c>
      <c r="D21" s="50">
        <v>0</v>
      </c>
      <c r="F21" s="54">
        <v>0</v>
      </c>
      <c r="G21" s="50">
        <v>0</v>
      </c>
      <c r="H21" s="54">
        <v>0</v>
      </c>
      <c r="I21" s="50">
        <v>0</v>
      </c>
      <c r="J21" s="54">
        <v>0</v>
      </c>
      <c r="K21" s="50">
        <v>0</v>
      </c>
      <c r="L21" s="54">
        <v>0</v>
      </c>
      <c r="M21" s="50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13</v>
      </c>
      <c r="B22" s="49" t="s">
        <v>6</v>
      </c>
      <c r="D22" s="49">
        <v>0</v>
      </c>
      <c r="F22" s="53">
        <v>0</v>
      </c>
      <c r="G22" s="49">
        <v>0</v>
      </c>
      <c r="H22" s="53">
        <v>0</v>
      </c>
      <c r="I22" s="49">
        <v>0</v>
      </c>
      <c r="J22" s="53">
        <v>0</v>
      </c>
      <c r="K22" s="49">
        <v>0</v>
      </c>
      <c r="L22" s="53">
        <v>0</v>
      </c>
      <c r="M22" s="49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13</v>
      </c>
      <c r="B23" s="50" t="s">
        <v>7</v>
      </c>
      <c r="D23" s="50">
        <v>0</v>
      </c>
      <c r="F23" s="54">
        <v>0</v>
      </c>
      <c r="G23" s="50">
        <v>0</v>
      </c>
      <c r="H23" s="54">
        <v>0</v>
      </c>
      <c r="I23" s="50">
        <v>0</v>
      </c>
      <c r="J23" s="54">
        <v>0</v>
      </c>
      <c r="K23" s="50">
        <v>0</v>
      </c>
      <c r="L23" s="54">
        <v>0</v>
      </c>
      <c r="M23" s="50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13</v>
      </c>
      <c r="B24" s="49" t="s">
        <v>8</v>
      </c>
      <c r="D24" s="49">
        <v>0</v>
      </c>
      <c r="F24" s="53">
        <v>0</v>
      </c>
      <c r="G24" s="49">
        <v>0</v>
      </c>
      <c r="H24" s="53">
        <v>0</v>
      </c>
      <c r="I24" s="49">
        <v>0</v>
      </c>
      <c r="J24" s="53">
        <v>0</v>
      </c>
      <c r="K24" s="49">
        <v>0</v>
      </c>
      <c r="L24" s="53">
        <v>0</v>
      </c>
      <c r="M24" s="49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14</v>
      </c>
      <c r="B25" s="50" t="s">
        <v>6</v>
      </c>
      <c r="D25" s="50">
        <v>0</v>
      </c>
      <c r="F25" s="54">
        <v>0</v>
      </c>
      <c r="G25" s="50">
        <v>0</v>
      </c>
      <c r="H25" s="54">
        <v>0</v>
      </c>
      <c r="I25" s="50">
        <v>0</v>
      </c>
      <c r="J25" s="54">
        <v>0</v>
      </c>
      <c r="K25" s="50">
        <v>0</v>
      </c>
      <c r="L25" s="54">
        <v>0</v>
      </c>
      <c r="M25" s="50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14</v>
      </c>
      <c r="B26" s="49" t="s">
        <v>7</v>
      </c>
      <c r="D26" s="49">
        <v>0</v>
      </c>
      <c r="F26" s="53">
        <v>0</v>
      </c>
      <c r="G26" s="49">
        <v>0</v>
      </c>
      <c r="H26" s="53">
        <v>0</v>
      </c>
      <c r="I26" s="49">
        <v>0</v>
      </c>
      <c r="J26" s="53">
        <v>0</v>
      </c>
      <c r="K26" s="49">
        <v>0</v>
      </c>
      <c r="L26" s="53">
        <v>0</v>
      </c>
      <c r="M26" s="49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14</v>
      </c>
      <c r="B27" s="50" t="s">
        <v>8</v>
      </c>
      <c r="D27" s="50">
        <v>0</v>
      </c>
      <c r="F27" s="54">
        <v>0</v>
      </c>
      <c r="G27" s="50">
        <v>0</v>
      </c>
      <c r="H27" s="54">
        <v>0</v>
      </c>
      <c r="I27" s="50">
        <v>0</v>
      </c>
      <c r="J27" s="54">
        <v>0</v>
      </c>
      <c r="K27" s="50">
        <v>0</v>
      </c>
      <c r="L27" s="54">
        <v>0</v>
      </c>
      <c r="M27" s="50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15</v>
      </c>
      <c r="B28" s="49" t="s">
        <v>6</v>
      </c>
      <c r="D28" s="49">
        <v>0</v>
      </c>
      <c r="F28" s="53">
        <v>0</v>
      </c>
      <c r="G28" s="49">
        <v>0</v>
      </c>
      <c r="H28" s="53">
        <v>0</v>
      </c>
      <c r="I28" s="49">
        <v>0</v>
      </c>
      <c r="J28" s="53">
        <v>0</v>
      </c>
      <c r="K28" s="49">
        <v>0</v>
      </c>
      <c r="L28" s="53">
        <v>0</v>
      </c>
      <c r="M28" s="49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15</v>
      </c>
      <c r="B29" s="50" t="s">
        <v>7</v>
      </c>
      <c r="D29" s="50">
        <v>0</v>
      </c>
      <c r="F29" s="54">
        <v>0</v>
      </c>
      <c r="G29" s="50">
        <v>0</v>
      </c>
      <c r="H29" s="54">
        <v>0</v>
      </c>
      <c r="I29" s="50">
        <v>0</v>
      </c>
      <c r="J29" s="54">
        <v>0</v>
      </c>
      <c r="K29" s="50">
        <v>0</v>
      </c>
      <c r="L29" s="54">
        <v>0</v>
      </c>
      <c r="M29" s="50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15</v>
      </c>
      <c r="B30" s="49" t="s">
        <v>8</v>
      </c>
      <c r="D30" s="49">
        <v>0</v>
      </c>
      <c r="F30" s="53">
        <v>0</v>
      </c>
      <c r="G30" s="49">
        <v>0</v>
      </c>
      <c r="H30" s="53">
        <v>0</v>
      </c>
      <c r="I30" s="49">
        <v>0</v>
      </c>
      <c r="J30" s="53">
        <v>0</v>
      </c>
      <c r="K30" s="49">
        <v>0</v>
      </c>
      <c r="L30" s="53">
        <v>0</v>
      </c>
      <c r="M30" s="49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16</v>
      </c>
      <c r="B31" s="50" t="s">
        <v>6</v>
      </c>
      <c r="D31" s="50">
        <v>0</v>
      </c>
      <c r="F31" s="54">
        <v>0</v>
      </c>
      <c r="G31" s="50">
        <v>0</v>
      </c>
      <c r="H31" s="54">
        <v>0</v>
      </c>
      <c r="I31" s="50">
        <v>0</v>
      </c>
      <c r="J31" s="54">
        <v>0</v>
      </c>
      <c r="K31" s="50">
        <v>0</v>
      </c>
      <c r="L31" s="54">
        <v>0</v>
      </c>
      <c r="M31" s="50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16</v>
      </c>
      <c r="B32" s="49" t="s">
        <v>7</v>
      </c>
      <c r="D32" s="49">
        <v>0</v>
      </c>
      <c r="F32" s="53">
        <v>0</v>
      </c>
      <c r="G32" s="49">
        <v>0</v>
      </c>
      <c r="H32" s="53">
        <v>0</v>
      </c>
      <c r="I32" s="49">
        <v>0</v>
      </c>
      <c r="J32" s="53">
        <v>0</v>
      </c>
      <c r="K32" s="49">
        <v>0</v>
      </c>
      <c r="L32" s="53">
        <v>0</v>
      </c>
      <c r="M32" s="49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16</v>
      </c>
      <c r="B33" s="50" t="s">
        <v>8</v>
      </c>
      <c r="D33" s="50">
        <v>0</v>
      </c>
      <c r="F33" s="54">
        <v>0</v>
      </c>
      <c r="G33" s="50">
        <v>0</v>
      </c>
      <c r="H33" s="54">
        <v>0</v>
      </c>
      <c r="I33" s="50">
        <v>0</v>
      </c>
      <c r="J33" s="54">
        <v>0</v>
      </c>
      <c r="K33" s="50">
        <v>0</v>
      </c>
      <c r="L33" s="54">
        <v>0</v>
      </c>
      <c r="M33" s="50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17</v>
      </c>
      <c r="B34" s="49" t="s">
        <v>6</v>
      </c>
      <c r="D34" s="49">
        <v>30</v>
      </c>
      <c r="F34" s="53">
        <v>3952.1</v>
      </c>
      <c r="G34" s="49">
        <v>17</v>
      </c>
      <c r="H34" s="53">
        <v>1575.51</v>
      </c>
      <c r="I34" s="49">
        <v>8</v>
      </c>
      <c r="J34" s="53">
        <v>297.66000000000003</v>
      </c>
      <c r="K34" s="49">
        <v>5</v>
      </c>
      <c r="L34" s="53">
        <v>5825.27</v>
      </c>
      <c r="M34" s="49">
        <v>30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17</v>
      </c>
      <c r="B35" s="50" t="s">
        <v>7</v>
      </c>
      <c r="D35" s="50">
        <v>0</v>
      </c>
      <c r="F35" s="54">
        <v>0</v>
      </c>
      <c r="G35" s="50">
        <v>0</v>
      </c>
      <c r="H35" s="54">
        <v>0</v>
      </c>
      <c r="I35" s="50">
        <v>0</v>
      </c>
      <c r="J35" s="54">
        <v>0</v>
      </c>
      <c r="K35" s="50">
        <v>0</v>
      </c>
      <c r="L35" s="54">
        <v>0</v>
      </c>
      <c r="M35" s="50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17</v>
      </c>
      <c r="B36" s="49" t="s">
        <v>8</v>
      </c>
      <c r="D36" s="49">
        <v>994</v>
      </c>
      <c r="F36" s="53">
        <v>54550.91</v>
      </c>
      <c r="G36" s="49">
        <v>383</v>
      </c>
      <c r="H36" s="53">
        <v>35912.78</v>
      </c>
      <c r="I36" s="49">
        <v>349</v>
      </c>
      <c r="J36" s="53">
        <v>19594.22</v>
      </c>
      <c r="K36" s="49">
        <v>262</v>
      </c>
      <c r="L36" s="53">
        <v>110057.91</v>
      </c>
      <c r="M36" s="49">
        <v>994</v>
      </c>
      <c r="O36" s="35">
        <v>196.39</v>
      </c>
      <c r="P36" s="35">
        <v>102.16</v>
      </c>
      <c r="Q36" s="35">
        <v>103.8</v>
      </c>
      <c r="R36" s="35">
        <v>402.35</v>
      </c>
    </row>
    <row r="37" spans="1:18" x14ac:dyDescent="0.25">
      <c r="A37" s="50" t="s">
        <v>18</v>
      </c>
      <c r="B37" s="50" t="s">
        <v>6</v>
      </c>
      <c r="D37" s="50">
        <v>5</v>
      </c>
      <c r="F37" s="54">
        <v>1373.09</v>
      </c>
      <c r="G37" s="50">
        <v>5</v>
      </c>
      <c r="H37" s="54">
        <v>0</v>
      </c>
      <c r="I37" s="50">
        <v>0</v>
      </c>
      <c r="J37" s="54">
        <v>0</v>
      </c>
      <c r="K37" s="50">
        <v>0</v>
      </c>
      <c r="L37" s="54">
        <v>1373.09</v>
      </c>
      <c r="M37" s="50">
        <v>5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18</v>
      </c>
      <c r="B38" s="49" t="s">
        <v>7</v>
      </c>
      <c r="D38" s="49">
        <v>0</v>
      </c>
      <c r="F38" s="53">
        <v>0</v>
      </c>
      <c r="G38" s="49">
        <v>0</v>
      </c>
      <c r="H38" s="53">
        <v>0</v>
      </c>
      <c r="I38" s="49">
        <v>0</v>
      </c>
      <c r="J38" s="53">
        <v>0</v>
      </c>
      <c r="K38" s="49">
        <v>0</v>
      </c>
      <c r="L38" s="53">
        <v>0</v>
      </c>
      <c r="M38" s="49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18</v>
      </c>
      <c r="B39" s="50" t="s">
        <v>8</v>
      </c>
      <c r="D39" s="50">
        <v>29</v>
      </c>
      <c r="F39" s="54">
        <v>922.28</v>
      </c>
      <c r="G39" s="50">
        <v>10</v>
      </c>
      <c r="H39" s="54">
        <v>1154.53</v>
      </c>
      <c r="I39" s="50">
        <v>6</v>
      </c>
      <c r="J39" s="54">
        <v>1074.8699999999999</v>
      </c>
      <c r="K39" s="50">
        <v>13</v>
      </c>
      <c r="L39" s="54">
        <v>3151.68</v>
      </c>
      <c r="M39" s="50">
        <v>29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19</v>
      </c>
      <c r="B40" s="49" t="s">
        <v>6</v>
      </c>
      <c r="D40" s="49">
        <v>2</v>
      </c>
      <c r="F40" s="53">
        <v>841.34</v>
      </c>
      <c r="G40" s="49">
        <v>1</v>
      </c>
      <c r="H40" s="53">
        <v>999.73</v>
      </c>
      <c r="I40" s="49">
        <v>0</v>
      </c>
      <c r="J40" s="53">
        <v>382.62</v>
      </c>
      <c r="K40" s="49">
        <v>1</v>
      </c>
      <c r="L40" s="53">
        <v>2223.69</v>
      </c>
      <c r="M40" s="49">
        <v>2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19</v>
      </c>
      <c r="B41" s="50" t="s">
        <v>7</v>
      </c>
      <c r="D41" s="50">
        <v>0</v>
      </c>
      <c r="F41" s="54">
        <v>0</v>
      </c>
      <c r="G41" s="50">
        <v>0</v>
      </c>
      <c r="H41" s="54">
        <v>0</v>
      </c>
      <c r="I41" s="50">
        <v>0</v>
      </c>
      <c r="J41" s="54">
        <v>0</v>
      </c>
      <c r="K41" s="50">
        <v>0</v>
      </c>
      <c r="L41" s="54">
        <v>0</v>
      </c>
      <c r="M41" s="50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19</v>
      </c>
      <c r="B42" s="49" t="s">
        <v>8</v>
      </c>
      <c r="D42" s="49">
        <v>82</v>
      </c>
      <c r="F42" s="53">
        <v>5165.2700000000004</v>
      </c>
      <c r="G42" s="49">
        <v>31</v>
      </c>
      <c r="H42" s="53">
        <v>3823.08</v>
      </c>
      <c r="I42" s="49">
        <v>30</v>
      </c>
      <c r="J42" s="53">
        <v>2257.48</v>
      </c>
      <c r="K42" s="49">
        <v>21</v>
      </c>
      <c r="L42" s="53">
        <v>11245.83</v>
      </c>
      <c r="M42" s="49">
        <v>82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20</v>
      </c>
      <c r="B43" s="50" t="s">
        <v>6</v>
      </c>
      <c r="D43" s="50">
        <v>35</v>
      </c>
      <c r="F43" s="54">
        <v>4114.8500000000004</v>
      </c>
      <c r="G43" s="50">
        <v>18</v>
      </c>
      <c r="H43" s="54">
        <v>12772.94</v>
      </c>
      <c r="I43" s="50">
        <v>8</v>
      </c>
      <c r="J43" s="54">
        <v>459.97</v>
      </c>
      <c r="K43" s="50">
        <v>9</v>
      </c>
      <c r="L43" s="54">
        <v>17347.759999999998</v>
      </c>
      <c r="M43" s="50">
        <v>35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20</v>
      </c>
      <c r="B44" s="49" t="s">
        <v>7</v>
      </c>
      <c r="D44" s="49">
        <v>0</v>
      </c>
      <c r="F44" s="53">
        <v>0</v>
      </c>
      <c r="G44" s="49">
        <v>0</v>
      </c>
      <c r="H44" s="53">
        <v>0</v>
      </c>
      <c r="I44" s="49">
        <v>0</v>
      </c>
      <c r="J44" s="53">
        <v>0</v>
      </c>
      <c r="K44" s="49">
        <v>0</v>
      </c>
      <c r="L44" s="53">
        <v>0</v>
      </c>
      <c r="M44" s="49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20</v>
      </c>
      <c r="B45" s="50" t="s">
        <v>8</v>
      </c>
      <c r="D45" s="50">
        <v>1076</v>
      </c>
      <c r="F45" s="54">
        <v>71353.58</v>
      </c>
      <c r="G45" s="50">
        <v>435</v>
      </c>
      <c r="H45" s="54">
        <v>46500.19</v>
      </c>
      <c r="I45" s="50">
        <v>381</v>
      </c>
      <c r="J45" s="54">
        <v>22076.27</v>
      </c>
      <c r="K45" s="50">
        <v>260</v>
      </c>
      <c r="L45" s="54">
        <v>139930.04</v>
      </c>
      <c r="M45" s="50">
        <v>1076</v>
      </c>
      <c r="O45" s="36">
        <v>106.41</v>
      </c>
      <c r="P45" s="36">
        <v>130.28</v>
      </c>
      <c r="Q45" s="36">
        <v>144.63</v>
      </c>
      <c r="R45" s="36">
        <v>381.32</v>
      </c>
    </row>
    <row r="46" spans="1:18" x14ac:dyDescent="0.25">
      <c r="A46" s="49" t="s">
        <v>21</v>
      </c>
      <c r="B46" s="49" t="s">
        <v>6</v>
      </c>
      <c r="D46" s="49">
        <v>3</v>
      </c>
      <c r="F46" s="53">
        <v>553.91</v>
      </c>
      <c r="G46" s="49">
        <v>3</v>
      </c>
      <c r="H46" s="53">
        <v>0</v>
      </c>
      <c r="I46" s="49">
        <v>0</v>
      </c>
      <c r="J46" s="53">
        <v>0</v>
      </c>
      <c r="K46" s="49">
        <v>0</v>
      </c>
      <c r="L46" s="53">
        <v>553.91</v>
      </c>
      <c r="M46" s="49">
        <v>3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21</v>
      </c>
      <c r="B47" s="50" t="s">
        <v>7</v>
      </c>
      <c r="D47" s="50">
        <v>0</v>
      </c>
      <c r="F47" s="54">
        <v>0</v>
      </c>
      <c r="G47" s="50">
        <v>0</v>
      </c>
      <c r="H47" s="54">
        <v>0</v>
      </c>
      <c r="I47" s="50">
        <v>0</v>
      </c>
      <c r="J47" s="54">
        <v>0</v>
      </c>
      <c r="K47" s="50">
        <v>0</v>
      </c>
      <c r="L47" s="54">
        <v>0</v>
      </c>
      <c r="M47" s="50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21</v>
      </c>
      <c r="B48" s="49" t="s">
        <v>8</v>
      </c>
      <c r="D48" s="49">
        <v>58</v>
      </c>
      <c r="F48" s="53">
        <v>2802.81</v>
      </c>
      <c r="G48" s="49">
        <v>26</v>
      </c>
      <c r="H48" s="53">
        <v>1916.38</v>
      </c>
      <c r="I48" s="49">
        <v>17</v>
      </c>
      <c r="J48" s="53">
        <v>1200.01</v>
      </c>
      <c r="K48" s="49">
        <v>15</v>
      </c>
      <c r="L48" s="53">
        <v>5919.2</v>
      </c>
      <c r="M48" s="49">
        <v>58</v>
      </c>
      <c r="O48" s="35">
        <v>116.59</v>
      </c>
      <c r="P48" s="35">
        <v>0</v>
      </c>
      <c r="Q48" s="35">
        <v>0</v>
      </c>
      <c r="R48" s="35">
        <v>116.59</v>
      </c>
    </row>
    <row r="49" spans="1:18" x14ac:dyDescent="0.25">
      <c r="A49" s="50" t="s">
        <v>22</v>
      </c>
      <c r="B49" s="50" t="s">
        <v>6</v>
      </c>
      <c r="D49" s="50">
        <v>0</v>
      </c>
      <c r="F49" s="54">
        <v>0</v>
      </c>
      <c r="G49" s="50">
        <v>0</v>
      </c>
      <c r="H49" s="54">
        <v>0</v>
      </c>
      <c r="I49" s="50">
        <v>0</v>
      </c>
      <c r="J49" s="54">
        <v>0</v>
      </c>
      <c r="K49" s="50">
        <v>0</v>
      </c>
      <c r="L49" s="54">
        <v>0</v>
      </c>
      <c r="M49" s="50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22</v>
      </c>
      <c r="B50" s="49" t="s">
        <v>7</v>
      </c>
      <c r="D50" s="49">
        <v>0</v>
      </c>
      <c r="F50" s="53">
        <v>0</v>
      </c>
      <c r="G50" s="49">
        <v>0</v>
      </c>
      <c r="H50" s="53">
        <v>0</v>
      </c>
      <c r="I50" s="49">
        <v>0</v>
      </c>
      <c r="J50" s="53">
        <v>0</v>
      </c>
      <c r="K50" s="49">
        <v>0</v>
      </c>
      <c r="L50" s="53">
        <v>0</v>
      </c>
      <c r="M50" s="49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22</v>
      </c>
      <c r="B51" s="50" t="s">
        <v>8</v>
      </c>
      <c r="D51" s="50">
        <v>0</v>
      </c>
      <c r="F51" s="54">
        <v>0</v>
      </c>
      <c r="G51" s="50">
        <v>0</v>
      </c>
      <c r="H51" s="54">
        <v>0</v>
      </c>
      <c r="I51" s="50">
        <v>0</v>
      </c>
      <c r="J51" s="54">
        <v>0</v>
      </c>
      <c r="K51" s="50">
        <v>0</v>
      </c>
      <c r="L51" s="54">
        <v>0</v>
      </c>
      <c r="M51" s="50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23</v>
      </c>
      <c r="B52" s="49" t="s">
        <v>6</v>
      </c>
      <c r="D52" s="49">
        <v>0</v>
      </c>
      <c r="F52" s="53">
        <v>0</v>
      </c>
      <c r="G52" s="49">
        <v>0</v>
      </c>
      <c r="H52" s="53">
        <v>0</v>
      </c>
      <c r="I52" s="49">
        <v>0</v>
      </c>
      <c r="J52" s="53">
        <v>0</v>
      </c>
      <c r="K52" s="49">
        <v>0</v>
      </c>
      <c r="L52" s="53">
        <v>0</v>
      </c>
      <c r="M52" s="49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23</v>
      </c>
      <c r="B53" s="50" t="s">
        <v>7</v>
      </c>
      <c r="D53" s="50">
        <v>0</v>
      </c>
      <c r="F53" s="54">
        <v>0</v>
      </c>
      <c r="G53" s="50">
        <v>0</v>
      </c>
      <c r="H53" s="54">
        <v>0</v>
      </c>
      <c r="I53" s="50">
        <v>0</v>
      </c>
      <c r="J53" s="54">
        <v>0</v>
      </c>
      <c r="K53" s="50">
        <v>0</v>
      </c>
      <c r="L53" s="54">
        <v>0</v>
      </c>
      <c r="M53" s="50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23</v>
      </c>
      <c r="B54" s="49" t="s">
        <v>8</v>
      </c>
      <c r="D54" s="49">
        <v>0</v>
      </c>
      <c r="F54" s="53">
        <v>0</v>
      </c>
      <c r="G54" s="49">
        <v>0</v>
      </c>
      <c r="H54" s="53">
        <v>0</v>
      </c>
      <c r="I54" s="49">
        <v>0</v>
      </c>
      <c r="J54" s="53">
        <v>0</v>
      </c>
      <c r="K54" s="49">
        <v>0</v>
      </c>
      <c r="L54" s="53">
        <v>0</v>
      </c>
      <c r="M54" s="49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24</v>
      </c>
      <c r="B55" s="50" t="s">
        <v>6</v>
      </c>
      <c r="D55" s="50">
        <v>0</v>
      </c>
      <c r="F55" s="54">
        <v>0</v>
      </c>
      <c r="G55" s="50">
        <v>0</v>
      </c>
      <c r="H55" s="54">
        <v>0</v>
      </c>
      <c r="I55" s="50">
        <v>0</v>
      </c>
      <c r="J55" s="54">
        <v>0</v>
      </c>
      <c r="K55" s="50">
        <v>0</v>
      </c>
      <c r="L55" s="54">
        <v>0</v>
      </c>
      <c r="M55" s="50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24</v>
      </c>
      <c r="B56" s="49" t="s">
        <v>7</v>
      </c>
      <c r="D56" s="49">
        <v>0</v>
      </c>
      <c r="F56" s="53">
        <v>0</v>
      </c>
      <c r="G56" s="49">
        <v>0</v>
      </c>
      <c r="H56" s="53">
        <v>0</v>
      </c>
      <c r="I56" s="49">
        <v>0</v>
      </c>
      <c r="J56" s="53">
        <v>0</v>
      </c>
      <c r="K56" s="49">
        <v>0</v>
      </c>
      <c r="L56" s="53">
        <v>0</v>
      </c>
      <c r="M56" s="49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24</v>
      </c>
      <c r="B57" s="50" t="s">
        <v>8</v>
      </c>
      <c r="D57" s="50">
        <v>0</v>
      </c>
      <c r="F57" s="54">
        <v>0</v>
      </c>
      <c r="G57" s="50">
        <v>0</v>
      </c>
      <c r="H57" s="54">
        <v>0</v>
      </c>
      <c r="I57" s="50">
        <v>0</v>
      </c>
      <c r="J57" s="54">
        <v>0</v>
      </c>
      <c r="K57" s="50">
        <v>0</v>
      </c>
      <c r="L57" s="54">
        <v>0</v>
      </c>
      <c r="M57" s="50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25</v>
      </c>
      <c r="B58" s="49" t="s">
        <v>6</v>
      </c>
      <c r="D58" s="49">
        <v>0</v>
      </c>
      <c r="F58" s="53">
        <v>0</v>
      </c>
      <c r="G58" s="49">
        <v>0</v>
      </c>
      <c r="H58" s="53">
        <v>0</v>
      </c>
      <c r="I58" s="49">
        <v>0</v>
      </c>
      <c r="J58" s="53">
        <v>0</v>
      </c>
      <c r="K58" s="49">
        <v>0</v>
      </c>
      <c r="L58" s="53">
        <v>0</v>
      </c>
      <c r="M58" s="49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25</v>
      </c>
      <c r="B59" s="50" t="s">
        <v>7</v>
      </c>
      <c r="D59" s="50">
        <v>0</v>
      </c>
      <c r="F59" s="54">
        <v>0</v>
      </c>
      <c r="G59" s="50">
        <v>0</v>
      </c>
      <c r="H59" s="54">
        <v>0</v>
      </c>
      <c r="I59" s="50">
        <v>0</v>
      </c>
      <c r="J59" s="54">
        <v>0</v>
      </c>
      <c r="K59" s="50">
        <v>0</v>
      </c>
      <c r="L59" s="54">
        <v>0</v>
      </c>
      <c r="M59" s="50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25</v>
      </c>
      <c r="B60" s="49" t="s">
        <v>8</v>
      </c>
      <c r="D60" s="49">
        <v>0</v>
      </c>
      <c r="F60" s="53">
        <v>0</v>
      </c>
      <c r="G60" s="49">
        <v>0</v>
      </c>
      <c r="H60" s="53">
        <v>0</v>
      </c>
      <c r="I60" s="49">
        <v>0</v>
      </c>
      <c r="J60" s="53">
        <v>0</v>
      </c>
      <c r="K60" s="49">
        <v>0</v>
      </c>
      <c r="L60" s="53">
        <v>0</v>
      </c>
      <c r="M60" s="49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26</v>
      </c>
      <c r="B61" s="50" t="s">
        <v>6</v>
      </c>
      <c r="D61" s="50">
        <v>0</v>
      </c>
      <c r="F61" s="54">
        <v>0</v>
      </c>
      <c r="G61" s="50">
        <v>0</v>
      </c>
      <c r="H61" s="54">
        <v>0</v>
      </c>
      <c r="I61" s="50">
        <v>0</v>
      </c>
      <c r="J61" s="54">
        <v>0</v>
      </c>
      <c r="K61" s="50">
        <v>0</v>
      </c>
      <c r="L61" s="54">
        <v>0</v>
      </c>
      <c r="M61" s="50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26</v>
      </c>
      <c r="B62" s="49" t="s">
        <v>7</v>
      </c>
      <c r="D62" s="49">
        <v>0</v>
      </c>
      <c r="F62" s="53">
        <v>0</v>
      </c>
      <c r="G62" s="49">
        <v>0</v>
      </c>
      <c r="H62" s="53">
        <v>0</v>
      </c>
      <c r="I62" s="49">
        <v>0</v>
      </c>
      <c r="J62" s="53">
        <v>0</v>
      </c>
      <c r="K62" s="49">
        <v>0</v>
      </c>
      <c r="L62" s="53">
        <v>0</v>
      </c>
      <c r="M62" s="49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26</v>
      </c>
      <c r="B63" s="50" t="s">
        <v>8</v>
      </c>
      <c r="D63" s="50">
        <v>25</v>
      </c>
      <c r="F63" s="54">
        <v>829.76</v>
      </c>
      <c r="G63" s="50">
        <v>8</v>
      </c>
      <c r="H63" s="54">
        <v>825.34</v>
      </c>
      <c r="I63" s="50">
        <v>4</v>
      </c>
      <c r="J63" s="54">
        <v>843.82</v>
      </c>
      <c r="K63" s="50">
        <v>13</v>
      </c>
      <c r="L63" s="54">
        <v>2498.92</v>
      </c>
      <c r="M63" s="50">
        <v>25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27</v>
      </c>
      <c r="B64" s="49" t="s">
        <v>6</v>
      </c>
      <c r="D64" s="49">
        <v>6</v>
      </c>
      <c r="F64" s="53">
        <v>1109.27</v>
      </c>
      <c r="G64" s="49">
        <v>5</v>
      </c>
      <c r="H64" s="53">
        <v>28.97</v>
      </c>
      <c r="I64" s="49">
        <v>1</v>
      </c>
      <c r="J64" s="53">
        <v>0</v>
      </c>
      <c r="K64" s="49">
        <v>0</v>
      </c>
      <c r="L64" s="53">
        <v>1138.24</v>
      </c>
      <c r="M64" s="49">
        <v>6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27</v>
      </c>
      <c r="B65" s="50" t="s">
        <v>7</v>
      </c>
      <c r="D65" s="50">
        <v>0</v>
      </c>
      <c r="F65" s="54">
        <v>0</v>
      </c>
      <c r="G65" s="50">
        <v>0</v>
      </c>
      <c r="H65" s="54">
        <v>0</v>
      </c>
      <c r="I65" s="50">
        <v>0</v>
      </c>
      <c r="J65" s="54">
        <v>0</v>
      </c>
      <c r="K65" s="50">
        <v>0</v>
      </c>
      <c r="L65" s="54">
        <v>0</v>
      </c>
      <c r="M65" s="50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27</v>
      </c>
      <c r="B66" s="49" t="s">
        <v>8</v>
      </c>
      <c r="D66" s="49">
        <v>246</v>
      </c>
      <c r="F66" s="53">
        <v>13437.93</v>
      </c>
      <c r="G66" s="49">
        <v>103</v>
      </c>
      <c r="H66" s="53">
        <v>12869.6</v>
      </c>
      <c r="I66" s="49">
        <v>130</v>
      </c>
      <c r="J66" s="53">
        <v>815.62</v>
      </c>
      <c r="K66" s="49">
        <v>13</v>
      </c>
      <c r="L66" s="53">
        <v>27123.15</v>
      </c>
      <c r="M66" s="49">
        <v>246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25">
      <c r="A67" s="50" t="s">
        <v>28</v>
      </c>
      <c r="B67" s="50" t="s">
        <v>6</v>
      </c>
      <c r="D67" s="50">
        <v>0</v>
      </c>
      <c r="F67" s="54">
        <v>0</v>
      </c>
      <c r="G67" s="50">
        <v>0</v>
      </c>
      <c r="H67" s="54">
        <v>0</v>
      </c>
      <c r="I67" s="50">
        <v>0</v>
      </c>
      <c r="J67" s="54">
        <v>0</v>
      </c>
      <c r="K67" s="50">
        <v>0</v>
      </c>
      <c r="L67" s="54">
        <v>0</v>
      </c>
      <c r="M67" s="50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28</v>
      </c>
      <c r="B68" s="49" t="s">
        <v>7</v>
      </c>
      <c r="D68" s="49">
        <v>0</v>
      </c>
      <c r="F68" s="53">
        <v>0</v>
      </c>
      <c r="G68" s="49">
        <v>0</v>
      </c>
      <c r="H68" s="53">
        <v>0</v>
      </c>
      <c r="I68" s="49">
        <v>0</v>
      </c>
      <c r="J68" s="53">
        <v>0</v>
      </c>
      <c r="K68" s="49">
        <v>0</v>
      </c>
      <c r="L68" s="53">
        <v>0</v>
      </c>
      <c r="M68" s="49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28</v>
      </c>
      <c r="B69" s="50" t="s">
        <v>8</v>
      </c>
      <c r="D69" s="50">
        <v>1</v>
      </c>
      <c r="F69" s="54">
        <v>273.05</v>
      </c>
      <c r="G69" s="50">
        <v>0</v>
      </c>
      <c r="H69" s="54">
        <v>357.63</v>
      </c>
      <c r="I69" s="50">
        <v>1</v>
      </c>
      <c r="J69" s="54">
        <v>0</v>
      </c>
      <c r="K69" s="50">
        <v>0</v>
      </c>
      <c r="L69" s="54">
        <v>630.67999999999995</v>
      </c>
      <c r="M69" s="50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29</v>
      </c>
      <c r="B70" s="49" t="s">
        <v>6</v>
      </c>
      <c r="D70" s="49">
        <v>2</v>
      </c>
      <c r="F70" s="53">
        <v>106.48</v>
      </c>
      <c r="G70" s="49">
        <v>2</v>
      </c>
      <c r="H70" s="53">
        <v>0</v>
      </c>
      <c r="I70" s="49">
        <v>0</v>
      </c>
      <c r="J70" s="53">
        <v>0</v>
      </c>
      <c r="K70" s="49">
        <v>0</v>
      </c>
      <c r="L70" s="53">
        <v>106.48</v>
      </c>
      <c r="M70" s="49">
        <v>2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29</v>
      </c>
      <c r="B71" s="50" t="s">
        <v>7</v>
      </c>
      <c r="D71" s="50">
        <v>0</v>
      </c>
      <c r="F71" s="54">
        <v>0</v>
      </c>
      <c r="G71" s="50">
        <v>0</v>
      </c>
      <c r="H71" s="54">
        <v>0</v>
      </c>
      <c r="I71" s="50">
        <v>0</v>
      </c>
      <c r="J71" s="54">
        <v>0</v>
      </c>
      <c r="K71" s="50">
        <v>0</v>
      </c>
      <c r="L71" s="54">
        <v>0</v>
      </c>
      <c r="M71" s="50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29</v>
      </c>
      <c r="B72" s="49" t="s">
        <v>8</v>
      </c>
      <c r="D72" s="49">
        <v>44</v>
      </c>
      <c r="F72" s="53">
        <v>2119.66</v>
      </c>
      <c r="G72" s="49">
        <v>17</v>
      </c>
      <c r="H72" s="53">
        <v>1584.08</v>
      </c>
      <c r="I72" s="49">
        <v>13</v>
      </c>
      <c r="J72" s="53">
        <v>1571.83</v>
      </c>
      <c r="K72" s="49">
        <v>14</v>
      </c>
      <c r="L72" s="53">
        <v>5275.57</v>
      </c>
      <c r="M72" s="49">
        <v>44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30</v>
      </c>
      <c r="B73" s="50" t="s">
        <v>6</v>
      </c>
      <c r="D73" s="50">
        <v>8</v>
      </c>
      <c r="F73" s="54">
        <v>391.97</v>
      </c>
      <c r="G73" s="50">
        <v>3</v>
      </c>
      <c r="H73" s="54">
        <v>323.27999999999997</v>
      </c>
      <c r="I73" s="50">
        <v>2</v>
      </c>
      <c r="J73" s="54">
        <v>129.87</v>
      </c>
      <c r="K73" s="50">
        <v>3</v>
      </c>
      <c r="L73" s="54">
        <v>845.12</v>
      </c>
      <c r="M73" s="50">
        <v>8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30</v>
      </c>
      <c r="B74" s="49" t="s">
        <v>7</v>
      </c>
      <c r="D74" s="49">
        <v>0</v>
      </c>
      <c r="F74" s="53">
        <v>0</v>
      </c>
      <c r="G74" s="49">
        <v>0</v>
      </c>
      <c r="H74" s="53">
        <v>0</v>
      </c>
      <c r="I74" s="49">
        <v>0</v>
      </c>
      <c r="J74" s="53">
        <v>0</v>
      </c>
      <c r="K74" s="49">
        <v>0</v>
      </c>
      <c r="L74" s="53">
        <v>0</v>
      </c>
      <c r="M74" s="49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30</v>
      </c>
      <c r="B75" s="50" t="s">
        <v>8</v>
      </c>
      <c r="D75" s="50">
        <v>911</v>
      </c>
      <c r="F75" s="54">
        <v>54706.47</v>
      </c>
      <c r="G75" s="50">
        <v>515</v>
      </c>
      <c r="H75" s="54">
        <v>24356.91</v>
      </c>
      <c r="I75" s="50">
        <v>315</v>
      </c>
      <c r="J75" s="54">
        <v>5925.5</v>
      </c>
      <c r="K75" s="50">
        <v>81</v>
      </c>
      <c r="L75" s="54">
        <v>84988.88</v>
      </c>
      <c r="M75" s="50">
        <v>911</v>
      </c>
      <c r="O75" s="36">
        <v>151.72999999999999</v>
      </c>
      <c r="P75" s="36">
        <v>23.14</v>
      </c>
      <c r="Q75" s="36">
        <v>0</v>
      </c>
      <c r="R75" s="36">
        <v>174.87</v>
      </c>
    </row>
    <row r="76" spans="1:18" x14ac:dyDescent="0.25">
      <c r="A76" s="49" t="s">
        <v>31</v>
      </c>
      <c r="B76" s="49" t="s">
        <v>6</v>
      </c>
      <c r="D76" s="49">
        <v>0</v>
      </c>
      <c r="F76" s="53">
        <v>0</v>
      </c>
      <c r="G76" s="49">
        <v>0</v>
      </c>
      <c r="H76" s="53">
        <v>0</v>
      </c>
      <c r="I76" s="49">
        <v>0</v>
      </c>
      <c r="J76" s="53">
        <v>0</v>
      </c>
      <c r="K76" s="49">
        <v>0</v>
      </c>
      <c r="L76" s="53">
        <v>0</v>
      </c>
      <c r="M76" s="49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31</v>
      </c>
      <c r="B77" s="50" t="s">
        <v>7</v>
      </c>
      <c r="D77" s="50">
        <v>0</v>
      </c>
      <c r="F77" s="54">
        <v>0</v>
      </c>
      <c r="G77" s="50">
        <v>0</v>
      </c>
      <c r="H77" s="54">
        <v>0</v>
      </c>
      <c r="I77" s="50">
        <v>0</v>
      </c>
      <c r="J77" s="54">
        <v>0</v>
      </c>
      <c r="K77" s="50">
        <v>0</v>
      </c>
      <c r="L77" s="54">
        <v>0</v>
      </c>
      <c r="M77" s="50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31</v>
      </c>
      <c r="B78" s="49" t="s">
        <v>8</v>
      </c>
      <c r="D78" s="49">
        <v>0</v>
      </c>
      <c r="F78" s="53">
        <v>0</v>
      </c>
      <c r="G78" s="49">
        <v>0</v>
      </c>
      <c r="H78" s="53">
        <v>0</v>
      </c>
      <c r="I78" s="49">
        <v>0</v>
      </c>
      <c r="J78" s="53">
        <v>0</v>
      </c>
      <c r="K78" s="49">
        <v>0</v>
      </c>
      <c r="L78" s="53">
        <v>0</v>
      </c>
      <c r="M78" s="49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32</v>
      </c>
      <c r="B79" s="50" t="s">
        <v>6</v>
      </c>
      <c r="D79" s="50">
        <v>21</v>
      </c>
      <c r="F79" s="54">
        <v>16162.01</v>
      </c>
      <c r="G79" s="50">
        <v>16</v>
      </c>
      <c r="H79" s="54">
        <v>249.72</v>
      </c>
      <c r="I79" s="50">
        <v>2</v>
      </c>
      <c r="J79" s="54">
        <v>84.98</v>
      </c>
      <c r="K79" s="50">
        <v>3</v>
      </c>
      <c r="L79" s="54">
        <v>16496.71</v>
      </c>
      <c r="M79" s="50">
        <v>21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32</v>
      </c>
      <c r="B80" s="49" t="s">
        <v>7</v>
      </c>
      <c r="D80" s="49">
        <v>0</v>
      </c>
      <c r="F80" s="53">
        <v>0</v>
      </c>
      <c r="G80" s="49">
        <v>0</v>
      </c>
      <c r="H80" s="53">
        <v>0</v>
      </c>
      <c r="I80" s="49">
        <v>0</v>
      </c>
      <c r="J80" s="53">
        <v>0</v>
      </c>
      <c r="K80" s="49">
        <v>0</v>
      </c>
      <c r="L80" s="53">
        <v>0</v>
      </c>
      <c r="M80" s="49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32</v>
      </c>
      <c r="B81" s="50" t="s">
        <v>8</v>
      </c>
      <c r="D81" s="50">
        <v>410</v>
      </c>
      <c r="F81" s="54">
        <v>13901.94</v>
      </c>
      <c r="G81" s="50">
        <v>152</v>
      </c>
      <c r="H81" s="54">
        <v>6658.76</v>
      </c>
      <c r="I81" s="50">
        <v>95</v>
      </c>
      <c r="J81" s="54">
        <v>9757.89</v>
      </c>
      <c r="K81" s="50">
        <v>163</v>
      </c>
      <c r="L81" s="54">
        <v>30318.59</v>
      </c>
      <c r="M81" s="50">
        <v>410</v>
      </c>
      <c r="O81" s="36">
        <v>48.03</v>
      </c>
      <c r="P81" s="36">
        <v>35.479999999999997</v>
      </c>
      <c r="Q81" s="36">
        <v>30.34</v>
      </c>
      <c r="R81" s="36">
        <v>113.85</v>
      </c>
    </row>
    <row r="82" spans="1:18" x14ac:dyDescent="0.25">
      <c r="A82" s="49" t="s">
        <v>33</v>
      </c>
      <c r="B82" s="49" t="s">
        <v>6</v>
      </c>
      <c r="D82" s="49">
        <v>49</v>
      </c>
      <c r="F82" s="53">
        <v>7514.79</v>
      </c>
      <c r="G82" s="49">
        <v>27</v>
      </c>
      <c r="H82" s="53">
        <v>1499.6</v>
      </c>
      <c r="I82" s="49">
        <v>11</v>
      </c>
      <c r="J82" s="53">
        <v>688.22</v>
      </c>
      <c r="K82" s="49">
        <v>11</v>
      </c>
      <c r="L82" s="53">
        <v>9702.61</v>
      </c>
      <c r="M82" s="49">
        <v>49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33</v>
      </c>
      <c r="B83" s="50" t="s">
        <v>7</v>
      </c>
      <c r="D83" s="50">
        <v>0</v>
      </c>
      <c r="F83" s="54">
        <v>0</v>
      </c>
      <c r="G83" s="50">
        <v>0</v>
      </c>
      <c r="H83" s="54">
        <v>0</v>
      </c>
      <c r="I83" s="50">
        <v>0</v>
      </c>
      <c r="J83" s="54">
        <v>0</v>
      </c>
      <c r="K83" s="50">
        <v>0</v>
      </c>
      <c r="L83" s="54">
        <v>0</v>
      </c>
      <c r="M83" s="50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33</v>
      </c>
      <c r="B84" s="49" t="s">
        <v>8</v>
      </c>
      <c r="D84" s="49">
        <v>889</v>
      </c>
      <c r="F84" s="53">
        <v>49862.61</v>
      </c>
      <c r="G84" s="49">
        <v>379</v>
      </c>
      <c r="H84" s="53">
        <v>31323.08</v>
      </c>
      <c r="I84" s="49">
        <v>260</v>
      </c>
      <c r="J84" s="53">
        <v>20998.76</v>
      </c>
      <c r="K84" s="49">
        <v>250</v>
      </c>
      <c r="L84" s="53">
        <v>102184.45</v>
      </c>
      <c r="M84" s="49">
        <v>889</v>
      </c>
      <c r="O84" s="35">
        <v>463.85</v>
      </c>
      <c r="P84" s="35">
        <v>440.49</v>
      </c>
      <c r="Q84" s="35">
        <v>455.33</v>
      </c>
      <c r="R84" s="35">
        <v>1359.67</v>
      </c>
    </row>
    <row r="85" spans="1:18" x14ac:dyDescent="0.25">
      <c r="A85" s="50" t="s">
        <v>34</v>
      </c>
      <c r="B85" s="50" t="s">
        <v>6</v>
      </c>
      <c r="D85" s="50">
        <v>36</v>
      </c>
      <c r="F85" s="54">
        <v>5738.81</v>
      </c>
      <c r="G85" s="50">
        <v>18</v>
      </c>
      <c r="H85" s="54">
        <v>1937.33</v>
      </c>
      <c r="I85" s="50">
        <v>4</v>
      </c>
      <c r="J85" s="54">
        <v>2444.86</v>
      </c>
      <c r="K85" s="50">
        <v>14</v>
      </c>
      <c r="L85" s="54">
        <v>10121</v>
      </c>
      <c r="M85" s="50">
        <v>36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34</v>
      </c>
      <c r="B86" s="49" t="s">
        <v>7</v>
      </c>
      <c r="D86" s="49">
        <v>0</v>
      </c>
      <c r="F86" s="53">
        <v>0</v>
      </c>
      <c r="G86" s="49">
        <v>0</v>
      </c>
      <c r="H86" s="53">
        <v>0</v>
      </c>
      <c r="I86" s="49">
        <v>0</v>
      </c>
      <c r="J86" s="53">
        <v>0</v>
      </c>
      <c r="K86" s="49">
        <v>0</v>
      </c>
      <c r="L86" s="53">
        <v>0</v>
      </c>
      <c r="M86" s="49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34</v>
      </c>
      <c r="B87" s="50" t="s">
        <v>8</v>
      </c>
      <c r="D87" s="50">
        <v>1194</v>
      </c>
      <c r="F87" s="54">
        <v>68927.899999999994</v>
      </c>
      <c r="G87" s="50">
        <v>482</v>
      </c>
      <c r="H87" s="54">
        <v>40950.01</v>
      </c>
      <c r="I87" s="50">
        <v>374</v>
      </c>
      <c r="J87" s="54">
        <v>30583.39</v>
      </c>
      <c r="K87" s="50">
        <v>338</v>
      </c>
      <c r="L87" s="54">
        <v>140461.29999999999</v>
      </c>
      <c r="M87" s="50">
        <v>1194</v>
      </c>
      <c r="O87" s="36">
        <v>220.56</v>
      </c>
      <c r="P87" s="36">
        <v>26.29</v>
      </c>
      <c r="Q87" s="36">
        <v>41.67</v>
      </c>
      <c r="R87" s="36">
        <v>288.52</v>
      </c>
    </row>
    <row r="88" spans="1:18" x14ac:dyDescent="0.25">
      <c r="A88" s="49" t="s">
        <v>35</v>
      </c>
      <c r="B88" s="49" t="s">
        <v>6</v>
      </c>
      <c r="D88" s="49">
        <v>8</v>
      </c>
      <c r="F88" s="53">
        <v>491.63</v>
      </c>
      <c r="G88" s="49">
        <v>3</v>
      </c>
      <c r="H88" s="53">
        <v>211.15</v>
      </c>
      <c r="I88" s="49">
        <v>1</v>
      </c>
      <c r="J88" s="53">
        <v>125.31</v>
      </c>
      <c r="K88" s="49">
        <v>4</v>
      </c>
      <c r="L88" s="53">
        <v>828.09</v>
      </c>
      <c r="M88" s="49">
        <v>8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35</v>
      </c>
      <c r="B89" s="50" t="s">
        <v>7</v>
      </c>
      <c r="D89" s="50">
        <v>0</v>
      </c>
      <c r="F89" s="54">
        <v>0</v>
      </c>
      <c r="G89" s="50">
        <v>0</v>
      </c>
      <c r="H89" s="54">
        <v>0</v>
      </c>
      <c r="I89" s="50">
        <v>0</v>
      </c>
      <c r="J89" s="54">
        <v>0</v>
      </c>
      <c r="K89" s="50">
        <v>0</v>
      </c>
      <c r="L89" s="54">
        <v>0</v>
      </c>
      <c r="M89" s="50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35</v>
      </c>
      <c r="B90" s="49" t="s">
        <v>8</v>
      </c>
      <c r="D90" s="49">
        <v>328</v>
      </c>
      <c r="F90" s="53">
        <v>18245.91</v>
      </c>
      <c r="G90" s="49">
        <v>186</v>
      </c>
      <c r="H90" s="53">
        <v>7377.16</v>
      </c>
      <c r="I90" s="49">
        <v>91</v>
      </c>
      <c r="J90" s="53">
        <v>3860.47</v>
      </c>
      <c r="K90" s="49">
        <v>51</v>
      </c>
      <c r="L90" s="53">
        <v>29483.54</v>
      </c>
      <c r="M90" s="49">
        <v>328</v>
      </c>
      <c r="O90" s="35">
        <v>181.79</v>
      </c>
      <c r="P90" s="35">
        <v>0.45</v>
      </c>
      <c r="Q90" s="35">
        <v>0</v>
      </c>
      <c r="R90" s="35">
        <v>182.24</v>
      </c>
    </row>
    <row r="91" spans="1:18" x14ac:dyDescent="0.25">
      <c r="A91" s="50" t="s">
        <v>36</v>
      </c>
      <c r="B91" s="50" t="s">
        <v>6</v>
      </c>
      <c r="D91" s="50">
        <v>13</v>
      </c>
      <c r="F91" s="54">
        <v>5967.38</v>
      </c>
      <c r="G91" s="50">
        <v>6</v>
      </c>
      <c r="H91" s="54">
        <v>194.27</v>
      </c>
      <c r="I91" s="50">
        <v>1</v>
      </c>
      <c r="J91" s="54">
        <v>158.54</v>
      </c>
      <c r="K91" s="50">
        <v>6</v>
      </c>
      <c r="L91" s="54">
        <v>6320.19</v>
      </c>
      <c r="M91" s="50">
        <v>13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36</v>
      </c>
      <c r="B92" s="49" t="s">
        <v>7</v>
      </c>
      <c r="D92" s="49">
        <v>0</v>
      </c>
      <c r="F92" s="53">
        <v>0</v>
      </c>
      <c r="G92" s="49">
        <v>0</v>
      </c>
      <c r="H92" s="53">
        <v>0</v>
      </c>
      <c r="I92" s="49">
        <v>0</v>
      </c>
      <c r="J92" s="53">
        <v>0</v>
      </c>
      <c r="K92" s="49">
        <v>0</v>
      </c>
      <c r="L92" s="53">
        <v>0</v>
      </c>
      <c r="M92" s="49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36</v>
      </c>
      <c r="B93" s="50" t="s">
        <v>8</v>
      </c>
      <c r="D93" s="50">
        <v>673</v>
      </c>
      <c r="F93" s="54">
        <v>39791.370000000003</v>
      </c>
      <c r="G93" s="50">
        <v>269</v>
      </c>
      <c r="H93" s="54">
        <v>24931</v>
      </c>
      <c r="I93" s="50">
        <v>202</v>
      </c>
      <c r="J93" s="54">
        <v>16120.64</v>
      </c>
      <c r="K93" s="50">
        <v>202</v>
      </c>
      <c r="L93" s="54">
        <v>80843.009999999995</v>
      </c>
      <c r="M93" s="50">
        <v>673</v>
      </c>
      <c r="O93" s="36">
        <v>196.59</v>
      </c>
      <c r="P93" s="36">
        <v>250.99</v>
      </c>
      <c r="Q93" s="36">
        <v>616.94000000000005</v>
      </c>
      <c r="R93" s="36">
        <v>1064.52</v>
      </c>
    </row>
    <row r="94" spans="1:18" x14ac:dyDescent="0.25">
      <c r="A94" s="49" t="s">
        <v>37</v>
      </c>
      <c r="B94" s="49" t="s">
        <v>6</v>
      </c>
      <c r="D94" s="49">
        <v>48</v>
      </c>
      <c r="F94" s="53">
        <v>6104.61</v>
      </c>
      <c r="G94" s="49">
        <v>23</v>
      </c>
      <c r="H94" s="53">
        <v>1232</v>
      </c>
      <c r="I94" s="49">
        <v>12</v>
      </c>
      <c r="J94" s="53">
        <v>589.67999999999995</v>
      </c>
      <c r="K94" s="49">
        <v>13</v>
      </c>
      <c r="L94" s="53">
        <v>7926.29</v>
      </c>
      <c r="M94" s="49">
        <v>48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37</v>
      </c>
      <c r="B95" s="50" t="s">
        <v>7</v>
      </c>
      <c r="D95" s="50">
        <v>0</v>
      </c>
      <c r="F95" s="54">
        <v>0</v>
      </c>
      <c r="G95" s="50">
        <v>0</v>
      </c>
      <c r="H95" s="54">
        <v>0</v>
      </c>
      <c r="I95" s="50">
        <v>0</v>
      </c>
      <c r="J95" s="54">
        <v>0</v>
      </c>
      <c r="K95" s="50">
        <v>0</v>
      </c>
      <c r="L95" s="54">
        <v>0</v>
      </c>
      <c r="M95" s="50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37</v>
      </c>
      <c r="B96" s="49" t="s">
        <v>8</v>
      </c>
      <c r="D96" s="49">
        <v>845</v>
      </c>
      <c r="F96" s="53">
        <v>44571.18</v>
      </c>
      <c r="G96" s="49">
        <v>388</v>
      </c>
      <c r="H96" s="53">
        <v>24620.25</v>
      </c>
      <c r="I96" s="49">
        <v>253</v>
      </c>
      <c r="J96" s="53">
        <v>15938.68</v>
      </c>
      <c r="K96" s="49">
        <v>204</v>
      </c>
      <c r="L96" s="53">
        <v>85130.11</v>
      </c>
      <c r="M96" s="49">
        <v>845</v>
      </c>
      <c r="O96" s="35">
        <v>182.36</v>
      </c>
      <c r="P96" s="35">
        <v>114.05</v>
      </c>
      <c r="Q96" s="35">
        <v>101.06</v>
      </c>
      <c r="R96" s="35">
        <v>397.47</v>
      </c>
    </row>
    <row r="97" spans="1:18" x14ac:dyDescent="0.25">
      <c r="A97" s="50" t="s">
        <v>38</v>
      </c>
      <c r="B97" s="50" t="s">
        <v>6</v>
      </c>
      <c r="D97" s="50">
        <v>0</v>
      </c>
      <c r="F97" s="54">
        <v>0</v>
      </c>
      <c r="G97" s="50">
        <v>0</v>
      </c>
      <c r="H97" s="54">
        <v>0</v>
      </c>
      <c r="I97" s="50">
        <v>0</v>
      </c>
      <c r="J97" s="54">
        <v>0</v>
      </c>
      <c r="K97" s="50">
        <v>0</v>
      </c>
      <c r="L97" s="54">
        <v>0</v>
      </c>
      <c r="M97" s="50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38</v>
      </c>
      <c r="B98" s="49" t="s">
        <v>7</v>
      </c>
      <c r="D98" s="49">
        <v>0</v>
      </c>
      <c r="F98" s="53">
        <v>0</v>
      </c>
      <c r="G98" s="49">
        <v>0</v>
      </c>
      <c r="H98" s="53">
        <v>0</v>
      </c>
      <c r="I98" s="49">
        <v>0</v>
      </c>
      <c r="J98" s="53">
        <v>0</v>
      </c>
      <c r="K98" s="49">
        <v>0</v>
      </c>
      <c r="L98" s="53">
        <v>0</v>
      </c>
      <c r="M98" s="49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38</v>
      </c>
      <c r="B99" s="50" t="s">
        <v>8</v>
      </c>
      <c r="D99" s="50">
        <v>0</v>
      </c>
      <c r="F99" s="54">
        <v>0</v>
      </c>
      <c r="G99" s="50">
        <v>0</v>
      </c>
      <c r="H99" s="54">
        <v>0</v>
      </c>
      <c r="I99" s="50">
        <v>0</v>
      </c>
      <c r="J99" s="54">
        <v>0</v>
      </c>
      <c r="K99" s="50">
        <v>0</v>
      </c>
      <c r="L99" s="54">
        <v>0</v>
      </c>
      <c r="M99" s="50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39</v>
      </c>
      <c r="B100" s="49" t="s">
        <v>6</v>
      </c>
      <c r="D100" s="49">
        <v>0</v>
      </c>
      <c r="F100" s="53">
        <v>0</v>
      </c>
      <c r="G100" s="49">
        <v>0</v>
      </c>
      <c r="H100" s="53">
        <v>0</v>
      </c>
      <c r="I100" s="49">
        <v>0</v>
      </c>
      <c r="J100" s="53">
        <v>0</v>
      </c>
      <c r="K100" s="49">
        <v>0</v>
      </c>
      <c r="L100" s="53">
        <v>0</v>
      </c>
      <c r="M100" s="49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39</v>
      </c>
      <c r="B101" s="50" t="s">
        <v>7</v>
      </c>
      <c r="D101" s="50">
        <v>0</v>
      </c>
      <c r="F101" s="54">
        <v>0</v>
      </c>
      <c r="G101" s="50">
        <v>0</v>
      </c>
      <c r="H101" s="54">
        <v>0</v>
      </c>
      <c r="I101" s="50">
        <v>0</v>
      </c>
      <c r="J101" s="54">
        <v>0</v>
      </c>
      <c r="K101" s="50">
        <v>0</v>
      </c>
      <c r="L101" s="54">
        <v>0</v>
      </c>
      <c r="M101" s="50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39</v>
      </c>
      <c r="B102" s="49" t="s">
        <v>8</v>
      </c>
      <c r="D102" s="49">
        <v>0</v>
      </c>
      <c r="F102" s="53">
        <v>0</v>
      </c>
      <c r="G102" s="49">
        <v>0</v>
      </c>
      <c r="H102" s="53">
        <v>0</v>
      </c>
      <c r="I102" s="49">
        <v>0</v>
      </c>
      <c r="J102" s="53">
        <v>0</v>
      </c>
      <c r="K102" s="49">
        <v>0</v>
      </c>
      <c r="L102" s="53">
        <v>0</v>
      </c>
      <c r="M102" s="49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40</v>
      </c>
      <c r="B103" s="50" t="s">
        <v>6</v>
      </c>
      <c r="D103" s="50">
        <v>21</v>
      </c>
      <c r="F103" s="54">
        <v>798.44</v>
      </c>
      <c r="G103" s="50">
        <v>11</v>
      </c>
      <c r="H103" s="54">
        <v>1078.05</v>
      </c>
      <c r="I103" s="50">
        <v>7</v>
      </c>
      <c r="J103" s="54">
        <v>83.57</v>
      </c>
      <c r="K103" s="50">
        <v>3</v>
      </c>
      <c r="L103" s="54">
        <v>1960.06</v>
      </c>
      <c r="M103" s="50">
        <v>21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40</v>
      </c>
      <c r="B104" s="49" t="s">
        <v>7</v>
      </c>
      <c r="D104" s="49">
        <v>0</v>
      </c>
      <c r="F104" s="53">
        <v>0</v>
      </c>
      <c r="G104" s="49">
        <v>0</v>
      </c>
      <c r="H104" s="53">
        <v>0</v>
      </c>
      <c r="I104" s="49">
        <v>0</v>
      </c>
      <c r="J104" s="53">
        <v>0</v>
      </c>
      <c r="K104" s="49">
        <v>0</v>
      </c>
      <c r="L104" s="53">
        <v>0</v>
      </c>
      <c r="M104" s="49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40</v>
      </c>
      <c r="B105" s="50" t="s">
        <v>8</v>
      </c>
      <c r="D105" s="50">
        <v>662</v>
      </c>
      <c r="F105" s="54">
        <v>38547.42</v>
      </c>
      <c r="G105" s="50">
        <v>254</v>
      </c>
      <c r="H105" s="54">
        <v>28925.47</v>
      </c>
      <c r="I105" s="50">
        <v>228</v>
      </c>
      <c r="J105" s="54">
        <v>18527.849999999999</v>
      </c>
      <c r="K105" s="50">
        <v>180</v>
      </c>
      <c r="L105" s="54">
        <v>86000.74</v>
      </c>
      <c r="M105" s="50">
        <v>662</v>
      </c>
      <c r="O105" s="36">
        <v>165.55</v>
      </c>
      <c r="P105" s="36">
        <v>91.2</v>
      </c>
      <c r="Q105" s="36">
        <v>63.55</v>
      </c>
      <c r="R105" s="36">
        <v>320.3</v>
      </c>
    </row>
    <row r="106" spans="1:18" x14ac:dyDescent="0.25">
      <c r="A106" s="49" t="s">
        <v>41</v>
      </c>
      <c r="B106" s="49" t="s">
        <v>6</v>
      </c>
      <c r="D106" s="49">
        <v>2</v>
      </c>
      <c r="F106" s="53">
        <v>45</v>
      </c>
      <c r="G106" s="49">
        <v>1</v>
      </c>
      <c r="H106" s="53">
        <v>32.89</v>
      </c>
      <c r="I106" s="49">
        <v>1</v>
      </c>
      <c r="J106" s="53">
        <v>0</v>
      </c>
      <c r="K106" s="49">
        <v>0</v>
      </c>
      <c r="L106" s="53">
        <v>77.89</v>
      </c>
      <c r="M106" s="49">
        <v>2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41</v>
      </c>
      <c r="B107" s="50" t="s">
        <v>7</v>
      </c>
      <c r="D107" s="50">
        <v>0</v>
      </c>
      <c r="F107" s="54">
        <v>0</v>
      </c>
      <c r="G107" s="50">
        <v>0</v>
      </c>
      <c r="H107" s="54">
        <v>0</v>
      </c>
      <c r="I107" s="50">
        <v>0</v>
      </c>
      <c r="J107" s="54">
        <v>0</v>
      </c>
      <c r="K107" s="50">
        <v>0</v>
      </c>
      <c r="L107" s="54">
        <v>0</v>
      </c>
      <c r="M107" s="50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41</v>
      </c>
      <c r="B108" s="49" t="s">
        <v>8</v>
      </c>
      <c r="D108" s="49">
        <v>128</v>
      </c>
      <c r="F108" s="53">
        <v>5974.28</v>
      </c>
      <c r="G108" s="49">
        <v>54</v>
      </c>
      <c r="H108" s="53">
        <v>3828.06</v>
      </c>
      <c r="I108" s="49">
        <v>43</v>
      </c>
      <c r="J108" s="53">
        <v>2609.4699999999998</v>
      </c>
      <c r="K108" s="49">
        <v>31</v>
      </c>
      <c r="L108" s="53">
        <v>12411.81</v>
      </c>
      <c r="M108" s="49">
        <v>128</v>
      </c>
      <c r="O108" s="35">
        <v>58.81</v>
      </c>
      <c r="P108" s="35">
        <v>15.93</v>
      </c>
      <c r="Q108" s="35">
        <v>0</v>
      </c>
      <c r="R108" s="35">
        <v>74.739999999999995</v>
      </c>
    </row>
    <row r="109" spans="1:18" x14ac:dyDescent="0.25">
      <c r="A109" s="50" t="s">
        <v>42</v>
      </c>
      <c r="B109" s="50" t="s">
        <v>6</v>
      </c>
      <c r="D109" s="50">
        <v>0</v>
      </c>
      <c r="F109" s="54">
        <v>0</v>
      </c>
      <c r="G109" s="50">
        <v>0</v>
      </c>
      <c r="H109" s="54">
        <v>0</v>
      </c>
      <c r="I109" s="50">
        <v>0</v>
      </c>
      <c r="J109" s="54">
        <v>0</v>
      </c>
      <c r="K109" s="50">
        <v>0</v>
      </c>
      <c r="L109" s="54">
        <v>0</v>
      </c>
      <c r="M109" s="50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42</v>
      </c>
      <c r="B110" s="49" t="s">
        <v>7</v>
      </c>
      <c r="D110" s="49">
        <v>0</v>
      </c>
      <c r="F110" s="53">
        <v>0</v>
      </c>
      <c r="G110" s="49">
        <v>0</v>
      </c>
      <c r="H110" s="53">
        <v>0</v>
      </c>
      <c r="I110" s="49">
        <v>0</v>
      </c>
      <c r="J110" s="53">
        <v>0</v>
      </c>
      <c r="K110" s="49">
        <v>0</v>
      </c>
      <c r="L110" s="53">
        <v>0</v>
      </c>
      <c r="M110" s="49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42</v>
      </c>
      <c r="B111" s="50" t="s">
        <v>8</v>
      </c>
      <c r="D111" s="50">
        <v>0</v>
      </c>
      <c r="F111" s="54">
        <v>0</v>
      </c>
      <c r="G111" s="50">
        <v>0</v>
      </c>
      <c r="H111" s="54">
        <v>0</v>
      </c>
      <c r="I111" s="50">
        <v>0</v>
      </c>
      <c r="J111" s="54">
        <v>0</v>
      </c>
      <c r="K111" s="50">
        <v>0</v>
      </c>
      <c r="L111" s="54">
        <v>0</v>
      </c>
      <c r="M111" s="50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43</v>
      </c>
      <c r="B112" s="49" t="s">
        <v>6</v>
      </c>
      <c r="D112" s="49">
        <v>0</v>
      </c>
      <c r="F112" s="53">
        <v>0</v>
      </c>
      <c r="G112" s="49">
        <v>0</v>
      </c>
      <c r="H112" s="53">
        <v>0</v>
      </c>
      <c r="I112" s="49">
        <v>0</v>
      </c>
      <c r="J112" s="53">
        <v>0</v>
      </c>
      <c r="K112" s="49">
        <v>0</v>
      </c>
      <c r="L112" s="53">
        <v>0</v>
      </c>
      <c r="M112" s="49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43</v>
      </c>
      <c r="B113" s="50" t="s">
        <v>7</v>
      </c>
      <c r="D113" s="50">
        <v>0</v>
      </c>
      <c r="F113" s="54">
        <v>0</v>
      </c>
      <c r="G113" s="50">
        <v>0</v>
      </c>
      <c r="H113" s="54">
        <v>0</v>
      </c>
      <c r="I113" s="50">
        <v>0</v>
      </c>
      <c r="J113" s="54">
        <v>0</v>
      </c>
      <c r="K113" s="50">
        <v>0</v>
      </c>
      <c r="L113" s="54">
        <v>0</v>
      </c>
      <c r="M113" s="50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43</v>
      </c>
      <c r="B114" s="49" t="s">
        <v>8</v>
      </c>
      <c r="D114" s="49">
        <v>0</v>
      </c>
      <c r="F114" s="53">
        <v>0</v>
      </c>
      <c r="G114" s="49">
        <v>0</v>
      </c>
      <c r="H114" s="53">
        <v>0</v>
      </c>
      <c r="I114" s="49">
        <v>0</v>
      </c>
      <c r="J114" s="53">
        <v>0</v>
      </c>
      <c r="K114" s="49">
        <v>0</v>
      </c>
      <c r="L114" s="53">
        <v>0</v>
      </c>
      <c r="M114" s="49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44</v>
      </c>
      <c r="B115" s="50" t="s">
        <v>6</v>
      </c>
      <c r="D115" s="50">
        <v>97</v>
      </c>
      <c r="F115" s="54">
        <v>9227.7199999999993</v>
      </c>
      <c r="G115" s="50">
        <v>37</v>
      </c>
      <c r="H115" s="54">
        <v>4575.4399999999996</v>
      </c>
      <c r="I115" s="50">
        <v>28</v>
      </c>
      <c r="J115" s="54">
        <v>7330.45</v>
      </c>
      <c r="K115" s="50">
        <v>32</v>
      </c>
      <c r="L115" s="54">
        <v>21133.61</v>
      </c>
      <c r="M115" s="50">
        <v>97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44</v>
      </c>
      <c r="B116" s="49" t="s">
        <v>7</v>
      </c>
      <c r="D116" s="49">
        <v>1</v>
      </c>
      <c r="F116" s="53">
        <v>129.16</v>
      </c>
      <c r="G116" s="49">
        <v>1</v>
      </c>
      <c r="H116" s="53">
        <v>0</v>
      </c>
      <c r="I116" s="49">
        <v>0</v>
      </c>
      <c r="J116" s="53">
        <v>0</v>
      </c>
      <c r="K116" s="49">
        <v>0</v>
      </c>
      <c r="L116" s="53">
        <v>129.16</v>
      </c>
      <c r="M116" s="49">
        <v>1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44</v>
      </c>
      <c r="B117" s="50" t="s">
        <v>8</v>
      </c>
      <c r="D117" s="50">
        <v>2407</v>
      </c>
      <c r="F117" s="54">
        <v>130481.28</v>
      </c>
      <c r="G117" s="50">
        <v>972</v>
      </c>
      <c r="H117" s="54">
        <v>87269.36</v>
      </c>
      <c r="I117" s="50">
        <v>747</v>
      </c>
      <c r="J117" s="54">
        <v>82181.86</v>
      </c>
      <c r="K117" s="50">
        <v>688</v>
      </c>
      <c r="L117" s="54">
        <v>299932.5</v>
      </c>
      <c r="M117" s="50">
        <v>2407</v>
      </c>
      <c r="O117" s="36">
        <v>534.78</v>
      </c>
      <c r="P117" s="36">
        <v>458.92</v>
      </c>
      <c r="Q117" s="36">
        <v>604.01</v>
      </c>
      <c r="R117" s="36">
        <v>1597.71</v>
      </c>
    </row>
    <row r="118" spans="1:18" x14ac:dyDescent="0.25">
      <c r="A118" s="49" t="s">
        <v>45</v>
      </c>
      <c r="B118" s="49" t="s">
        <v>6</v>
      </c>
      <c r="D118" s="49">
        <v>26</v>
      </c>
      <c r="F118" s="53">
        <v>6272.11</v>
      </c>
      <c r="G118" s="49">
        <v>16</v>
      </c>
      <c r="H118" s="53">
        <v>7138.84</v>
      </c>
      <c r="I118" s="49">
        <v>7</v>
      </c>
      <c r="J118" s="53">
        <v>656.7</v>
      </c>
      <c r="K118" s="49">
        <v>3</v>
      </c>
      <c r="L118" s="53">
        <v>14067.65</v>
      </c>
      <c r="M118" s="49">
        <v>26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45</v>
      </c>
      <c r="B119" s="50" t="s">
        <v>7</v>
      </c>
      <c r="D119" s="50">
        <v>0</v>
      </c>
      <c r="F119" s="54">
        <v>0</v>
      </c>
      <c r="G119" s="50">
        <v>0</v>
      </c>
      <c r="H119" s="54">
        <v>0</v>
      </c>
      <c r="I119" s="50">
        <v>0</v>
      </c>
      <c r="J119" s="54">
        <v>0</v>
      </c>
      <c r="K119" s="50">
        <v>0</v>
      </c>
      <c r="L119" s="54">
        <v>0</v>
      </c>
      <c r="M119" s="50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45</v>
      </c>
      <c r="B120" s="49" t="s">
        <v>8</v>
      </c>
      <c r="D120" s="49">
        <v>1001</v>
      </c>
      <c r="F120" s="53">
        <v>66687.78</v>
      </c>
      <c r="G120" s="49">
        <v>363</v>
      </c>
      <c r="H120" s="53">
        <v>44377.16</v>
      </c>
      <c r="I120" s="49">
        <v>370</v>
      </c>
      <c r="J120" s="53">
        <v>22340.04</v>
      </c>
      <c r="K120" s="49">
        <v>268</v>
      </c>
      <c r="L120" s="53">
        <v>133404.98000000001</v>
      </c>
      <c r="M120" s="49">
        <v>1001</v>
      </c>
      <c r="O120" s="35">
        <v>329.85</v>
      </c>
      <c r="P120" s="35">
        <v>162.79</v>
      </c>
      <c r="Q120" s="35">
        <v>157.31</v>
      </c>
      <c r="R120" s="35">
        <v>649.95000000000005</v>
      </c>
    </row>
    <row r="121" spans="1:18" x14ac:dyDescent="0.25">
      <c r="A121" s="50" t="s">
        <v>46</v>
      </c>
      <c r="B121" s="50" t="s">
        <v>6</v>
      </c>
      <c r="D121" s="50">
        <v>27</v>
      </c>
      <c r="F121" s="54">
        <v>5558.45</v>
      </c>
      <c r="G121" s="50">
        <v>20</v>
      </c>
      <c r="H121" s="54">
        <v>423.13</v>
      </c>
      <c r="I121" s="50">
        <v>3</v>
      </c>
      <c r="J121" s="54">
        <v>511.89</v>
      </c>
      <c r="K121" s="50">
        <v>4</v>
      </c>
      <c r="L121" s="54">
        <v>6493.47</v>
      </c>
      <c r="M121" s="50">
        <v>27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46</v>
      </c>
      <c r="B122" s="49" t="s">
        <v>7</v>
      </c>
      <c r="D122" s="49">
        <v>1</v>
      </c>
      <c r="F122" s="53">
        <v>7555.93</v>
      </c>
      <c r="G122" s="49">
        <v>1</v>
      </c>
      <c r="H122" s="53">
        <v>0</v>
      </c>
      <c r="I122" s="49">
        <v>0</v>
      </c>
      <c r="J122" s="53">
        <v>0</v>
      </c>
      <c r="K122" s="49">
        <v>0</v>
      </c>
      <c r="L122" s="53">
        <v>7555.93</v>
      </c>
      <c r="M122" s="49">
        <v>1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46</v>
      </c>
      <c r="B123" s="50" t="s">
        <v>8</v>
      </c>
      <c r="D123" s="50">
        <v>1056</v>
      </c>
      <c r="F123" s="54">
        <v>56083.44</v>
      </c>
      <c r="G123" s="50">
        <v>372</v>
      </c>
      <c r="H123" s="54">
        <v>44347.05</v>
      </c>
      <c r="I123" s="50">
        <v>331</v>
      </c>
      <c r="J123" s="54">
        <v>32710.78</v>
      </c>
      <c r="K123" s="50">
        <v>353</v>
      </c>
      <c r="L123" s="54">
        <v>133141.26999999999</v>
      </c>
      <c r="M123" s="50">
        <v>1056</v>
      </c>
      <c r="O123" s="36">
        <v>95.69</v>
      </c>
      <c r="P123" s="36">
        <v>125.65</v>
      </c>
      <c r="Q123" s="36">
        <v>313.23</v>
      </c>
      <c r="R123" s="36">
        <v>534.57000000000005</v>
      </c>
    </row>
    <row r="124" spans="1:18" x14ac:dyDescent="0.25">
      <c r="A124" s="49" t="s">
        <v>47</v>
      </c>
      <c r="B124" s="49" t="s">
        <v>6</v>
      </c>
      <c r="D124" s="49">
        <v>6</v>
      </c>
      <c r="F124" s="53">
        <v>263.18</v>
      </c>
      <c r="G124" s="49">
        <v>5</v>
      </c>
      <c r="H124" s="53">
        <v>73.680000000000007</v>
      </c>
      <c r="I124" s="49">
        <v>1</v>
      </c>
      <c r="J124" s="53">
        <v>0</v>
      </c>
      <c r="K124" s="49">
        <v>0</v>
      </c>
      <c r="L124" s="53">
        <v>336.86</v>
      </c>
      <c r="M124" s="49">
        <v>6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47</v>
      </c>
      <c r="B125" s="50" t="s">
        <v>7</v>
      </c>
      <c r="D125" s="50">
        <v>0</v>
      </c>
      <c r="F125" s="54">
        <v>0</v>
      </c>
      <c r="G125" s="50">
        <v>0</v>
      </c>
      <c r="H125" s="54">
        <v>0</v>
      </c>
      <c r="I125" s="50">
        <v>0</v>
      </c>
      <c r="J125" s="54">
        <v>0</v>
      </c>
      <c r="K125" s="50">
        <v>0</v>
      </c>
      <c r="L125" s="54">
        <v>0</v>
      </c>
      <c r="M125" s="50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47</v>
      </c>
      <c r="B126" s="49" t="s">
        <v>8</v>
      </c>
      <c r="D126" s="49">
        <v>774</v>
      </c>
      <c r="F126" s="53">
        <v>52909.31</v>
      </c>
      <c r="G126" s="49">
        <v>475</v>
      </c>
      <c r="H126" s="53">
        <v>18917.919999999998</v>
      </c>
      <c r="I126" s="49">
        <v>228</v>
      </c>
      <c r="J126" s="53">
        <v>8736.67</v>
      </c>
      <c r="K126" s="49">
        <v>71</v>
      </c>
      <c r="L126" s="53">
        <v>80563.899999999994</v>
      </c>
      <c r="M126" s="49">
        <v>774</v>
      </c>
      <c r="O126" s="35">
        <v>0</v>
      </c>
      <c r="P126" s="35">
        <v>0</v>
      </c>
      <c r="Q126" s="35">
        <v>0</v>
      </c>
      <c r="R126" s="35">
        <v>0</v>
      </c>
    </row>
    <row r="127" spans="1:18" x14ac:dyDescent="0.25">
      <c r="A127" s="50" t="s">
        <v>48</v>
      </c>
      <c r="B127" s="50" t="s">
        <v>6</v>
      </c>
      <c r="D127" s="50">
        <v>14</v>
      </c>
      <c r="F127" s="54">
        <v>5875.44</v>
      </c>
      <c r="G127" s="50">
        <v>9</v>
      </c>
      <c r="H127" s="54">
        <v>158.03</v>
      </c>
      <c r="I127" s="50">
        <v>1</v>
      </c>
      <c r="J127" s="54">
        <v>95.67</v>
      </c>
      <c r="K127" s="50">
        <v>4</v>
      </c>
      <c r="L127" s="54">
        <v>6129.14</v>
      </c>
      <c r="M127" s="50">
        <v>14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48</v>
      </c>
      <c r="B128" s="49" t="s">
        <v>7</v>
      </c>
      <c r="D128" s="49">
        <v>0</v>
      </c>
      <c r="F128" s="53">
        <v>0</v>
      </c>
      <c r="G128" s="49">
        <v>0</v>
      </c>
      <c r="H128" s="53">
        <v>0</v>
      </c>
      <c r="I128" s="49">
        <v>0</v>
      </c>
      <c r="J128" s="53">
        <v>0</v>
      </c>
      <c r="K128" s="49">
        <v>0</v>
      </c>
      <c r="L128" s="53">
        <v>0</v>
      </c>
      <c r="M128" s="49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48</v>
      </c>
      <c r="B129" s="50" t="s">
        <v>8</v>
      </c>
      <c r="D129" s="50">
        <v>767</v>
      </c>
      <c r="F129" s="54">
        <v>48444.39</v>
      </c>
      <c r="G129" s="50">
        <v>317</v>
      </c>
      <c r="H129" s="54">
        <v>30983.439999999999</v>
      </c>
      <c r="I129" s="50">
        <v>315</v>
      </c>
      <c r="J129" s="54">
        <v>8758.84</v>
      </c>
      <c r="K129" s="50">
        <v>135</v>
      </c>
      <c r="L129" s="54">
        <v>88186.67</v>
      </c>
      <c r="M129" s="50">
        <v>767</v>
      </c>
      <c r="O129" s="36">
        <v>228.15</v>
      </c>
      <c r="P129" s="36">
        <v>433.43</v>
      </c>
      <c r="Q129" s="36">
        <v>104.28</v>
      </c>
      <c r="R129" s="36">
        <v>765.86</v>
      </c>
    </row>
    <row r="130" spans="1:18" x14ac:dyDescent="0.25">
      <c r="A130" s="49" t="s">
        <v>49</v>
      </c>
      <c r="B130" s="49" t="s">
        <v>6</v>
      </c>
      <c r="D130" s="47">
        <v>0</v>
      </c>
      <c r="F130" s="51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1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49</v>
      </c>
      <c r="B131" s="50" t="s">
        <v>7</v>
      </c>
      <c r="D131" s="48">
        <v>0</v>
      </c>
      <c r="F131" s="52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2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49</v>
      </c>
      <c r="B132" s="49" t="s">
        <v>8</v>
      </c>
      <c r="D132" s="47">
        <v>0</v>
      </c>
      <c r="F132" s="51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1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15061</v>
      </c>
      <c r="F133" s="34">
        <f>SUM(F4:F132)</f>
        <v>930738.20000000007</v>
      </c>
      <c r="G133" s="37">
        <f t="shared" ref="G133:L133" si="0">SUM(G4:G132)</f>
        <v>6439</v>
      </c>
      <c r="H133" s="34">
        <f t="shared" si="0"/>
        <v>558313.80000000005</v>
      </c>
      <c r="I133" s="37">
        <f t="shared" si="0"/>
        <v>4881</v>
      </c>
      <c r="J133" s="34">
        <f t="shared" si="0"/>
        <v>342524.95</v>
      </c>
      <c r="K133" s="37">
        <f t="shared" si="0"/>
        <v>3741</v>
      </c>
      <c r="L133" s="34">
        <f t="shared" si="0"/>
        <v>1831576.9499999997</v>
      </c>
      <c r="M133" s="37">
        <f>SUM(M4:M132)</f>
        <v>15061</v>
      </c>
      <c r="O133" s="36">
        <f>SUM(O4:O132)</f>
        <v>3277.1299999999997</v>
      </c>
      <c r="P133" s="36">
        <f>SUM(P4:P132)</f>
        <v>2411.25</v>
      </c>
      <c r="Q133" s="36">
        <f>SUM(Q4:Q132)</f>
        <v>2736.15</v>
      </c>
      <c r="R133" s="36">
        <f>SUM(R4:R132)</f>
        <v>8424.5299999999988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May 2025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90</v>
      </c>
      <c r="C1" s="7" t="s">
        <v>91</v>
      </c>
      <c r="D1" s="7"/>
      <c r="E1" s="7"/>
      <c r="G1" s="57" t="s">
        <v>92</v>
      </c>
      <c r="H1" s="57"/>
      <c r="I1" s="57"/>
      <c r="K1" s="57" t="s">
        <v>93</v>
      </c>
      <c r="L1" s="57"/>
      <c r="M1" s="57"/>
      <c r="O1" s="57" t="s">
        <v>94</v>
      </c>
      <c r="P1" s="57"/>
      <c r="Q1" s="57"/>
    </row>
    <row r="2" spans="1:17" x14ac:dyDescent="0.2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>+D2</f>
        <v>44228</v>
      </c>
      <c r="I2" s="4">
        <f>+E2</f>
        <v>44256</v>
      </c>
      <c r="K2" s="4">
        <f>+G2</f>
        <v>44197</v>
      </c>
      <c r="L2" s="4">
        <f>+H2</f>
        <v>44228</v>
      </c>
      <c r="M2" s="4">
        <f>+I2</f>
        <v>44256</v>
      </c>
      <c r="O2" s="4">
        <f>+K2</f>
        <v>44197</v>
      </c>
      <c r="P2" s="4">
        <f>+L2</f>
        <v>44228</v>
      </c>
      <c r="Q2" s="4">
        <f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99</v>
      </c>
      <c r="D8" s="15"/>
      <c r="E8" s="15"/>
      <c r="G8" s="15" t="s">
        <v>99</v>
      </c>
      <c r="H8" s="15"/>
      <c r="I8" s="15"/>
      <c r="K8" s="15" t="s">
        <v>99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100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>SUM(L10)</f>
        <v>0</v>
      </c>
      <c r="M9">
        <f>SUM(M10)</f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101</v>
      </c>
      <c r="D10" s="30"/>
      <c r="E10" s="31"/>
      <c r="G10" s="29" t="s">
        <v>101</v>
      </c>
      <c r="H10" s="30"/>
      <c r="I10" s="31"/>
      <c r="K10" s="29" t="s">
        <v>101</v>
      </c>
      <c r="L10" s="30"/>
      <c r="M10" s="31"/>
      <c r="O10" s="29" t="s">
        <v>101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102</v>
      </c>
      <c r="B1" s="2"/>
      <c r="D1" s="7" t="s">
        <v>103</v>
      </c>
      <c r="E1" s="7"/>
      <c r="F1" s="7"/>
      <c r="H1" s="57" t="s">
        <v>104</v>
      </c>
      <c r="I1" s="57"/>
      <c r="J1" s="57"/>
      <c r="L1" s="57" t="s">
        <v>105</v>
      </c>
      <c r="M1" s="57"/>
      <c r="N1" s="57"/>
      <c r="P1" s="57" t="s">
        <v>106</v>
      </c>
      <c r="Q1" s="57"/>
      <c r="R1" s="57"/>
    </row>
    <row r="2" spans="1:18" x14ac:dyDescent="0.2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>+E2</f>
        <v>44228</v>
      </c>
      <c r="J2" s="4">
        <f>+F2</f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</row>
    <row r="3" spans="1:18" x14ac:dyDescent="0.2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107</v>
      </c>
      <c r="P4" s="10">
        <v>0</v>
      </c>
      <c r="Q4" s="10">
        <v>0</v>
      </c>
      <c r="R4" s="10">
        <v>0</v>
      </c>
    </row>
    <row r="5" spans="1:18" x14ac:dyDescent="0.2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108</v>
      </c>
      <c r="P5" s="10">
        <v>2</v>
      </c>
      <c r="Q5" s="10">
        <v>5</v>
      </c>
      <c r="R5" s="10">
        <v>5</v>
      </c>
    </row>
    <row r="6" spans="1:18" x14ac:dyDescent="0.2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109</v>
      </c>
      <c r="B1" s="2"/>
      <c r="D1" s="7" t="s">
        <v>110</v>
      </c>
      <c r="E1" s="7"/>
      <c r="F1" s="7"/>
    </row>
    <row r="2" spans="1:6" x14ac:dyDescent="0.2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2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2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2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2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2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2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2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F0B2AD-6D3A-493B-AE1F-2AEE2E1BD3AC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http://schemas.microsoft.com/office/infopath/2007/PartnerControls"/>
    <ds:schemaRef ds:uri="030e7722-2209-4d16-a5f7-fc1d22188fb9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BD8C15-5F4A-433C-9F29-8F7F8A950083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2025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2025'!Print_Area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2025'!Print_Titles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Booth, Avery (UTC)</cp:lastModifiedBy>
  <cp:revision/>
  <dcterms:created xsi:type="dcterms:W3CDTF">2020-11-12T18:23:50Z</dcterms:created>
  <dcterms:modified xsi:type="dcterms:W3CDTF">2025-06-30T22:19:07Z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488257fd-f995-47ef-a099-36451331a24a</vt:lpwstr>
  </property>
  <property fmtid="{D5CDD505-2E9C-101B-9397-08002B2CF9AE}" pid="4" name="_docset_NoMedatataSyncRequired">
    <vt:lpwstr>False</vt:lpwstr>
  </property>
</Properties>
</file>