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vidence4-my.sharepoint.com/personal/elena_argunov_providence_org/Documents/Desktop/ELENA/New folder/hearings/Exhibits/"/>
    </mc:Choice>
  </mc:AlternateContent>
  <xr:revisionPtr revIDLastSave="6" documentId="8_{84ACAA6F-A5C7-4728-9B88-3EA8DE6B30E0}" xr6:coauthVersionLast="47" xr6:coauthVersionMax="47" xr10:uidLastSave="{E970B3A5-64DE-4FD5-9E45-F4101BAFCA79}"/>
  <bookViews>
    <workbookView xWindow="22932" yWindow="-2952" windowWidth="30936" windowHeight="16896" activeTab="2" xr2:uid="{066CCC90-330A-42FB-93EA-7C85168878D5}"/>
  </bookViews>
  <sheets>
    <sheet name="Title" sheetId="1" r:id="rId1"/>
    <sheet name="10.20.2022" sheetId="2" r:id="rId2"/>
    <sheet name="10.24.202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" l="1"/>
  <c r="F18" i="2"/>
</calcChain>
</file>

<file path=xl/sharedStrings.xml><?xml version="1.0" encoding="utf-8"?>
<sst xmlns="http://schemas.openxmlformats.org/spreadsheetml/2006/main" count="77" uniqueCount="20">
  <si>
    <t>DOCKET UE-220701</t>
  </si>
  <si>
    <t>Name</t>
  </si>
  <si>
    <t>THOMAS JOHNSON</t>
  </si>
  <si>
    <t>Address</t>
  </si>
  <si>
    <t>1340 OLD CEDARS RD HSE, CLE ELUM WA 98922</t>
  </si>
  <si>
    <t>Account Number</t>
  </si>
  <si>
    <t>Service</t>
  </si>
  <si>
    <t>Service 1</t>
  </si>
  <si>
    <t>TYPE</t>
  </si>
  <si>
    <t>START DATE</t>
  </si>
  <si>
    <t>END DATE</t>
  </si>
  <si>
    <t>USAGE</t>
  </si>
  <si>
    <t>UNITS</t>
  </si>
  <si>
    <t>COST</t>
  </si>
  <si>
    <t>NOTES</t>
  </si>
  <si>
    <t>Electric billing</t>
  </si>
  <si>
    <t>kWh</t>
  </si>
  <si>
    <t>* This data was estimated</t>
  </si>
  <si>
    <t>Direct Testimony Elena Argunov</t>
  </si>
  <si>
    <t>Exh. EACCH-10C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</si>
</sst>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14" fontId="0" fillId="0" borderId="0" xfId="0" applyNumberFormat="1"/>
    <xf numFmtId="8" fontId="0" fillId="0" borderId="0" xfId="0" applyNumberFormat="1"/>
    <xf numFmtId="8" fontId="1" fillId="2" borderId="0" xfId="0" applyNumberFormat="1" applyFont="1" applyFill="1"/>
    <xf numFmtId="0" fontId="2" fillId="2" borderId="0" xfId="0" applyFont="1" applyFill="1"/>
    <xf numFmtId="0" fontId="0" fillId="3" borderId="0" xfId="0" applyFill="1"/>
    <xf numFmtId="1" fontId="0" fillId="3" borderId="0" xfId="0" applyNumberFormat="1" applyFill="1"/>
    <xf numFmtId="14" fontId="0" fillId="3" borderId="0" xfId="0" applyNumberFormat="1" applyFill="1"/>
    <xf numFmtId="8" fontId="0" fillId="3" borderId="0" xfId="0" applyNumberFormat="1" applyFill="1"/>
    <xf numFmtId="8" fontId="1" fillId="3" borderId="0" xfId="0" applyNumberFormat="1" applyFont="1" applyFill="1"/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14CFDEB8-7EC1-42F7-91F4-EB940908713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2</xdr:col>
      <xdr:colOff>542371</xdr:colOff>
      <xdr:row>23</xdr:row>
      <xdr:rowOff>171357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810ACE-43A4-B455-8DFD-009C51842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00"/>
          <a:ext cx="4428571" cy="742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2</xdr:col>
      <xdr:colOff>542371</xdr:colOff>
      <xdr:row>22</xdr:row>
      <xdr:rowOff>171357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7E0E94-412E-31A5-53ED-CAEA3E5E4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19500"/>
          <a:ext cx="4428571" cy="7428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61C8A-9E55-48A1-BFD1-752226694659}">
  <dimension ref="A1:A3"/>
  <sheetViews>
    <sheetView workbookViewId="0">
      <selection activeCell="A8" sqref="A8"/>
    </sheetView>
  </sheetViews>
  <sheetFormatPr defaultRowHeight="15" x14ac:dyDescent="0.25"/>
  <cols>
    <col min="1" max="1" width="33" bestFit="1" customWidth="1"/>
  </cols>
  <sheetData>
    <row r="1" spans="1:1" ht="15.75" x14ac:dyDescent="0.25">
      <c r="A1" s="5" t="s">
        <v>0</v>
      </c>
    </row>
    <row r="2" spans="1:1" ht="15.75" x14ac:dyDescent="0.25">
      <c r="A2" s="5" t="s">
        <v>18</v>
      </c>
    </row>
    <row r="3" spans="1:1" ht="15.75" x14ac:dyDescent="0.25">
      <c r="A3" s="5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8DEAC-4C28-4A69-8270-70DD0DEB363C}">
  <dimension ref="A1:G18"/>
  <sheetViews>
    <sheetView workbookViewId="0">
      <selection sqref="A1:XFD1048576"/>
    </sheetView>
  </sheetViews>
  <sheetFormatPr defaultRowHeight="15" x14ac:dyDescent="0.25"/>
  <cols>
    <col min="1" max="1" width="16" bestFit="1" customWidth="1"/>
    <col min="2" max="2" width="42.28515625" bestFit="1" customWidth="1"/>
    <col min="3" max="3" width="10.7109375" bestFit="1" customWidth="1"/>
    <col min="6" max="6" width="9.85546875" bestFit="1" customWidth="1"/>
  </cols>
  <sheetData>
    <row r="1" spans="1:7" x14ac:dyDescent="0.25">
      <c r="A1" t="s">
        <v>1</v>
      </c>
      <c r="B1" t="s">
        <v>2</v>
      </c>
    </row>
    <row r="2" spans="1:7" x14ac:dyDescent="0.25">
      <c r="A2" t="s">
        <v>3</v>
      </c>
      <c r="B2" t="s">
        <v>4</v>
      </c>
    </row>
    <row r="3" spans="1:7" x14ac:dyDescent="0.25">
      <c r="A3" t="s">
        <v>5</v>
      </c>
      <c r="B3" s="1">
        <v>220028367005</v>
      </c>
    </row>
    <row r="4" spans="1:7" x14ac:dyDescent="0.25">
      <c r="A4" t="s">
        <v>6</v>
      </c>
      <c r="B4" t="s">
        <v>7</v>
      </c>
    </row>
    <row r="6" spans="1:7" x14ac:dyDescent="0.25">
      <c r="A6" t="s">
        <v>8</v>
      </c>
      <c r="B6" t="s">
        <v>9</v>
      </c>
      <c r="C6" t="s">
        <v>10</v>
      </c>
      <c r="D6" t="s">
        <v>11</v>
      </c>
      <c r="E6" t="s">
        <v>12</v>
      </c>
      <c r="F6" t="s">
        <v>13</v>
      </c>
      <c r="G6" t="s">
        <v>14</v>
      </c>
    </row>
    <row r="7" spans="1:7" x14ac:dyDescent="0.25">
      <c r="A7" t="s">
        <v>15</v>
      </c>
      <c r="B7" s="2">
        <v>44539</v>
      </c>
      <c r="C7" s="2">
        <v>44545</v>
      </c>
      <c r="D7">
        <v>0</v>
      </c>
      <c r="E7" t="s">
        <v>16</v>
      </c>
      <c r="F7" s="3">
        <v>0</v>
      </c>
    </row>
    <row r="8" spans="1:7" x14ac:dyDescent="0.25">
      <c r="A8" t="s">
        <v>15</v>
      </c>
      <c r="B8" s="2">
        <v>44546</v>
      </c>
      <c r="C8" s="2">
        <v>44574</v>
      </c>
      <c r="D8">
        <v>572.04999999999995</v>
      </c>
      <c r="E8" t="s">
        <v>16</v>
      </c>
      <c r="F8" s="3">
        <v>55.36</v>
      </c>
      <c r="G8" t="s">
        <v>17</v>
      </c>
    </row>
    <row r="9" spans="1:7" x14ac:dyDescent="0.25">
      <c r="A9" t="s">
        <v>15</v>
      </c>
      <c r="B9" s="2">
        <v>44575</v>
      </c>
      <c r="C9" s="2">
        <v>44602</v>
      </c>
      <c r="D9">
        <v>2634.95</v>
      </c>
      <c r="E9" t="s">
        <v>16</v>
      </c>
      <c r="F9" s="3">
        <v>295.42</v>
      </c>
    </row>
    <row r="10" spans="1:7" x14ac:dyDescent="0.25">
      <c r="A10" t="s">
        <v>15</v>
      </c>
      <c r="B10" s="2">
        <v>44603</v>
      </c>
      <c r="C10" s="2">
        <v>44634</v>
      </c>
      <c r="D10">
        <v>15803</v>
      </c>
      <c r="E10" t="s">
        <v>16</v>
      </c>
      <c r="F10" s="3">
        <v>0</v>
      </c>
    </row>
    <row r="11" spans="1:7" x14ac:dyDescent="0.25">
      <c r="A11" t="s">
        <v>15</v>
      </c>
      <c r="B11" s="2">
        <v>44635</v>
      </c>
      <c r="C11" s="2">
        <v>44664</v>
      </c>
      <c r="D11">
        <v>14540</v>
      </c>
      <c r="E11" t="s">
        <v>16</v>
      </c>
      <c r="F11" s="3">
        <v>0</v>
      </c>
    </row>
    <row r="12" spans="1:7" x14ac:dyDescent="0.25">
      <c r="A12" t="s">
        <v>15</v>
      </c>
      <c r="B12" s="2">
        <v>44665</v>
      </c>
      <c r="C12" s="2">
        <v>44693</v>
      </c>
      <c r="D12">
        <v>8592</v>
      </c>
      <c r="E12" t="s">
        <v>16</v>
      </c>
      <c r="F12" s="3">
        <v>0</v>
      </c>
    </row>
    <row r="13" spans="1:7" x14ac:dyDescent="0.25">
      <c r="A13" t="s">
        <v>15</v>
      </c>
      <c r="B13" s="2">
        <v>44694</v>
      </c>
      <c r="C13" s="2">
        <v>44725</v>
      </c>
      <c r="D13">
        <v>4187</v>
      </c>
      <c r="E13" t="s">
        <v>16</v>
      </c>
      <c r="F13" s="3">
        <v>467.42</v>
      </c>
    </row>
    <row r="14" spans="1:7" x14ac:dyDescent="0.25">
      <c r="A14" t="s">
        <v>15</v>
      </c>
      <c r="B14" s="2">
        <v>44726</v>
      </c>
      <c r="C14" s="2">
        <v>44755</v>
      </c>
      <c r="D14">
        <v>694</v>
      </c>
      <c r="E14" t="s">
        <v>16</v>
      </c>
      <c r="F14" s="3">
        <v>0</v>
      </c>
    </row>
    <row r="15" spans="1:7" x14ac:dyDescent="0.25">
      <c r="A15" t="s">
        <v>15</v>
      </c>
      <c r="B15" s="2">
        <v>44756</v>
      </c>
      <c r="C15" s="2">
        <v>44785</v>
      </c>
      <c r="D15">
        <v>1355</v>
      </c>
      <c r="E15" t="s">
        <v>16</v>
      </c>
      <c r="F15" s="3">
        <v>143.22999999999999</v>
      </c>
    </row>
    <row r="16" spans="1:7" x14ac:dyDescent="0.25">
      <c r="A16" t="s">
        <v>15</v>
      </c>
      <c r="B16" s="2">
        <v>44786</v>
      </c>
      <c r="C16" s="2">
        <v>44817</v>
      </c>
      <c r="D16">
        <v>1208</v>
      </c>
      <c r="E16" t="s">
        <v>16</v>
      </c>
      <c r="F16" s="3">
        <v>126.39</v>
      </c>
    </row>
    <row r="17" spans="1:6" x14ac:dyDescent="0.25">
      <c r="A17" t="s">
        <v>15</v>
      </c>
      <c r="B17" s="2">
        <v>44818</v>
      </c>
      <c r="C17" s="2">
        <v>44846</v>
      </c>
      <c r="D17">
        <v>838</v>
      </c>
      <c r="E17" t="s">
        <v>16</v>
      </c>
      <c r="F17" s="3">
        <v>84.45</v>
      </c>
    </row>
    <row r="18" spans="1:6" x14ac:dyDescent="0.25">
      <c r="F18" s="4">
        <f>SUM(F7:F17)</f>
        <v>1172.2700000000002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FC215-B9B4-4312-A704-D22932B6E7D8}">
  <dimension ref="A1:G18"/>
  <sheetViews>
    <sheetView tabSelected="1" workbookViewId="0">
      <selection sqref="A1:XFD1048576"/>
    </sheetView>
  </sheetViews>
  <sheetFormatPr defaultRowHeight="15" x14ac:dyDescent="0.25"/>
  <cols>
    <col min="1" max="1" width="16" style="6" bestFit="1" customWidth="1"/>
    <col min="2" max="2" width="42.28515625" style="6" bestFit="1" customWidth="1"/>
    <col min="3" max="3" width="10.7109375" style="6" bestFit="1" customWidth="1"/>
    <col min="4" max="5" width="9.140625" style="6"/>
    <col min="6" max="6" width="9.85546875" style="6" bestFit="1" customWidth="1"/>
    <col min="7" max="7" width="24" style="6" bestFit="1" customWidth="1"/>
    <col min="8" max="16384" width="9.140625" style="6"/>
  </cols>
  <sheetData>
    <row r="1" spans="1:7" x14ac:dyDescent="0.25">
      <c r="A1" s="6" t="s">
        <v>1</v>
      </c>
      <c r="B1" s="6" t="s">
        <v>2</v>
      </c>
    </row>
    <row r="2" spans="1:7" x14ac:dyDescent="0.25">
      <c r="A2" s="6" t="s">
        <v>3</v>
      </c>
      <c r="B2" s="6" t="s">
        <v>4</v>
      </c>
    </row>
    <row r="3" spans="1:7" x14ac:dyDescent="0.25">
      <c r="A3" s="6" t="s">
        <v>5</v>
      </c>
      <c r="B3" s="7">
        <v>220028367005</v>
      </c>
    </row>
    <row r="4" spans="1:7" x14ac:dyDescent="0.25">
      <c r="A4" s="6" t="s">
        <v>6</v>
      </c>
      <c r="B4" s="6" t="s">
        <v>7</v>
      </c>
    </row>
    <row r="6" spans="1:7" x14ac:dyDescent="0.25">
      <c r="A6" s="6" t="s">
        <v>8</v>
      </c>
      <c r="B6" s="6" t="s">
        <v>9</v>
      </c>
      <c r="C6" s="6" t="s">
        <v>10</v>
      </c>
      <c r="D6" s="6" t="s">
        <v>11</v>
      </c>
      <c r="E6" s="6" t="s">
        <v>12</v>
      </c>
      <c r="F6" s="6" t="s">
        <v>13</v>
      </c>
      <c r="G6" s="6" t="s">
        <v>14</v>
      </c>
    </row>
    <row r="7" spans="1:7" x14ac:dyDescent="0.25">
      <c r="A7" s="6" t="s">
        <v>15</v>
      </c>
      <c r="B7" s="8">
        <v>44539</v>
      </c>
      <c r="C7" s="8">
        <v>44545</v>
      </c>
      <c r="D7" s="6">
        <v>0</v>
      </c>
      <c r="E7" s="6" t="s">
        <v>16</v>
      </c>
      <c r="F7" s="9">
        <v>0</v>
      </c>
    </row>
    <row r="8" spans="1:7" x14ac:dyDescent="0.25">
      <c r="A8" s="6" t="s">
        <v>15</v>
      </c>
      <c r="B8" s="8">
        <v>44546</v>
      </c>
      <c r="C8" s="8">
        <v>44574</v>
      </c>
      <c r="D8" s="6">
        <v>572.04999999999995</v>
      </c>
      <c r="E8" s="6" t="s">
        <v>16</v>
      </c>
      <c r="F8" s="9">
        <v>55.36</v>
      </c>
      <c r="G8" s="6" t="s">
        <v>17</v>
      </c>
    </row>
    <row r="9" spans="1:7" x14ac:dyDescent="0.25">
      <c r="A9" s="6" t="s">
        <v>15</v>
      </c>
      <c r="B9" s="8">
        <v>44575</v>
      </c>
      <c r="C9" s="8">
        <v>44602</v>
      </c>
      <c r="D9" s="6">
        <v>2634.95</v>
      </c>
      <c r="E9" s="6" t="s">
        <v>16</v>
      </c>
      <c r="F9" s="9">
        <v>295.42</v>
      </c>
    </row>
    <row r="10" spans="1:7" x14ac:dyDescent="0.25">
      <c r="A10" s="6" t="s">
        <v>15</v>
      </c>
      <c r="B10" s="8">
        <v>44603</v>
      </c>
      <c r="C10" s="8">
        <v>44634</v>
      </c>
      <c r="D10" s="6">
        <v>15803</v>
      </c>
      <c r="E10" s="6" t="s">
        <v>16</v>
      </c>
      <c r="F10" s="9">
        <v>1831.29</v>
      </c>
    </row>
    <row r="11" spans="1:7" x14ac:dyDescent="0.25">
      <c r="A11" s="6" t="s">
        <v>15</v>
      </c>
      <c r="B11" s="8">
        <v>44635</v>
      </c>
      <c r="C11" s="8">
        <v>44664</v>
      </c>
      <c r="D11" s="6">
        <v>14540</v>
      </c>
      <c r="E11" s="6" t="s">
        <v>16</v>
      </c>
      <c r="F11" s="9">
        <v>1683.97</v>
      </c>
    </row>
    <row r="12" spans="1:7" x14ac:dyDescent="0.25">
      <c r="A12" s="6" t="s">
        <v>15</v>
      </c>
      <c r="B12" s="8">
        <v>44665</v>
      </c>
      <c r="C12" s="8">
        <v>44693</v>
      </c>
      <c r="D12" s="6">
        <v>8592</v>
      </c>
      <c r="E12" s="6" t="s">
        <v>16</v>
      </c>
      <c r="F12" s="9">
        <v>982.57</v>
      </c>
    </row>
    <row r="13" spans="1:7" x14ac:dyDescent="0.25">
      <c r="A13" s="6" t="s">
        <v>15</v>
      </c>
      <c r="B13" s="8">
        <v>44694</v>
      </c>
      <c r="C13" s="8">
        <v>44725</v>
      </c>
      <c r="D13" s="6">
        <v>4187</v>
      </c>
      <c r="E13" s="6" t="s">
        <v>16</v>
      </c>
      <c r="F13" s="9">
        <v>467.42</v>
      </c>
    </row>
    <row r="14" spans="1:7" x14ac:dyDescent="0.25">
      <c r="A14" s="6" t="s">
        <v>15</v>
      </c>
      <c r="B14" s="8">
        <v>44726</v>
      </c>
      <c r="C14" s="8">
        <v>44755</v>
      </c>
      <c r="D14" s="6">
        <v>694</v>
      </c>
      <c r="E14" s="6" t="s">
        <v>16</v>
      </c>
      <c r="F14" s="9">
        <v>67.56</v>
      </c>
    </row>
    <row r="15" spans="1:7" x14ac:dyDescent="0.25">
      <c r="A15" s="6" t="s">
        <v>15</v>
      </c>
      <c r="B15" s="8">
        <v>44756</v>
      </c>
      <c r="C15" s="8">
        <v>44785</v>
      </c>
      <c r="D15" s="6">
        <v>1355</v>
      </c>
      <c r="E15" s="6" t="s">
        <v>16</v>
      </c>
      <c r="F15" s="9">
        <v>143.22999999999999</v>
      </c>
    </row>
    <row r="16" spans="1:7" x14ac:dyDescent="0.25">
      <c r="A16" s="6" t="s">
        <v>15</v>
      </c>
      <c r="B16" s="8">
        <v>44786</v>
      </c>
      <c r="C16" s="8">
        <v>44817</v>
      </c>
      <c r="D16" s="6">
        <v>1208</v>
      </c>
      <c r="E16" s="6" t="s">
        <v>16</v>
      </c>
      <c r="F16" s="9">
        <v>126.39</v>
      </c>
    </row>
    <row r="17" spans="1:6" x14ac:dyDescent="0.25">
      <c r="A17" s="6" t="s">
        <v>15</v>
      </c>
      <c r="B17" s="8">
        <v>44818</v>
      </c>
      <c r="C17" s="8">
        <v>44846</v>
      </c>
      <c r="D17" s="6">
        <v>838</v>
      </c>
      <c r="E17" s="6" t="s">
        <v>16</v>
      </c>
      <c r="F17" s="9">
        <v>84.45</v>
      </c>
    </row>
    <row r="18" spans="1:6" x14ac:dyDescent="0.25">
      <c r="F18" s="10">
        <f>SUM(F7:F17)</f>
        <v>5737.66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A7AD79EEC3618428DF97170364E38D6" ma:contentTypeVersion="28" ma:contentTypeDescription="" ma:contentTypeScope="" ma:versionID="c6c94a7f1192baf5637edf8ad7c6c93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Formal Complaint</CaseType>
    <IndustryCode xmlns="dc463f71-b30c-4ab2-9473-d307f9d35888">140</IndustryCode>
    <CaseStatus xmlns="dc463f71-b30c-4ab2-9473-d307f9d35888">Formal</CaseStatus>
    <OpenedDate xmlns="dc463f71-b30c-4ab2-9473-d307f9d35888">2022-09-15T07:00:00+00:00</OpenedDate>
    <SignificantOrder xmlns="dc463f71-b30c-4ab2-9473-d307f9d35888">false</SignificantOrder>
    <Date1 xmlns="dc463f71-b30c-4ab2-9473-d307f9d35888">2023-01-10T08:00:00+00:00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220701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7F71168-E0B8-4487-AE4A-F5B1002AFDD3}"/>
</file>

<file path=customXml/itemProps2.xml><?xml version="1.0" encoding="utf-8"?>
<ds:datastoreItem xmlns:ds="http://schemas.openxmlformats.org/officeDocument/2006/customXml" ds:itemID="{99F628F3-A501-43C4-A073-7B7868C5519A}"/>
</file>

<file path=customXml/itemProps3.xml><?xml version="1.0" encoding="utf-8"?>
<ds:datastoreItem xmlns:ds="http://schemas.openxmlformats.org/officeDocument/2006/customXml" ds:itemID="{9488ED06-85B5-4849-BAC9-FB51828BC0F3}"/>
</file>

<file path=customXml/itemProps4.xml><?xml version="1.0" encoding="utf-8"?>
<ds:datastoreItem xmlns:ds="http://schemas.openxmlformats.org/officeDocument/2006/customXml" ds:itemID="{CCA10EF4-2236-4EBA-A723-DD472BFEB2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10.20.2022</vt:lpstr>
      <vt:lpstr>10.24.2022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Argunov, Elena</dc:creator>
  <cp:lastModifiedBy>Argunov, Elena</cp:lastModifiedBy>
  <dcterms:created xsi:type="dcterms:W3CDTF">2023-01-09T16:23:39Z</dcterms:created>
  <dcterms:modified xsi:type="dcterms:W3CDTF">2023-01-10T19:03:04Z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0x0101006E56B4D1795A2E4DB2F0B01679ED314A00AA7AD79EEC3618428DF97170364E38D6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