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westenergycoalition-my.sharepoint.com/personal/will_nwenergy_org/Documents/"/>
    </mc:Choice>
  </mc:AlternateContent>
  <xr:revisionPtr revIDLastSave="0" documentId="8_{905E4F5E-9A5D-4BCE-ABCA-FB72EAAD7B00}" xr6:coauthVersionLast="47" xr6:coauthVersionMax="47" xr10:uidLastSave="{00000000-0000-0000-0000-000000000000}"/>
  <bookViews>
    <workbookView xWindow="-120" yWindow="-120" windowWidth="38640" windowHeight="21840" xr2:uid="{D85D1713-7952-4940-83F6-6904FB9EA7B4}"/>
  </bookViews>
  <sheets>
    <sheet name="Exh WG-3(Vital Stats)" sheetId="2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hidden="1">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hidden="1">[4]Quant!#REF!</definedName>
    <definedName name="_3__123Graph_BBUDG6_D_ESCRPR" hidden="1">[1]Quant!$D$72:$O$72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Parse_In" hidden="1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gary" hidden="1">{#N/A,#N/A,FALSE,"Cover Sheet";"Use of Equipment",#N/A,FALSE,"Area C";"Equipment Hours",#N/A,FALSE,"All";"Summary",#N/A,FALSE,"All"}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APCrosstab1">[7]OOR!$A$8:$E$52</definedName>
    <definedName name="SAPCrosstab2">[7]OOE!$A$9:$E$35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<sst xmlns="http://schemas.openxmlformats.org/spreadsheetml/2006/main" count="15" uniqueCount="14">
  <si>
    <t>Line No.</t>
  </si>
  <si>
    <t>Description</t>
  </si>
  <si>
    <t>Amount</t>
  </si>
  <si>
    <t>Notes</t>
  </si>
  <si>
    <t>a</t>
  </si>
  <si>
    <t>b</t>
  </si>
  <si>
    <t>c</t>
  </si>
  <si>
    <t>Metric Tons</t>
  </si>
  <si>
    <t>Percentage of Statewide Emissions in 2050</t>
  </si>
  <si>
    <t>Docket UG 230968  - Exh WG-2</t>
  </si>
  <si>
    <t>Joint Environmental Advocates</t>
  </si>
  <si>
    <t>2050 Washington Carbon Emissions Target</t>
  </si>
  <si>
    <t>PSE Emissions in 2050</t>
  </si>
  <si>
    <t>PSE's Preferred Portfolio Emissions in 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</si>
</sst>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3" fillId="2" borderId="0" xfId="1" applyFill="1"/>
    <xf numFmtId="3" fontId="3" fillId="0" borderId="0" xfId="1" applyNumberFormat="1"/>
    <xf numFmtId="10" fontId="3" fillId="3" borderId="0" xfId="1" applyNumberFormat="1" applyFill="1"/>
    <xf numFmtId="0" fontId="2" fillId="0" borderId="0" xfId="1" applyFont="1"/>
    <xf numFmtId="0" fontId="4" fillId="0" borderId="0" xfId="1" applyFont="1" applyAlignment="1">
      <alignment horizontal="center"/>
    </xf>
    <xf numFmtId="0" fontId="1" fillId="0" borderId="0" xfId="1" applyFont="1"/>
  </cellXfs>
  <cellStyles count="2">
    <cellStyle name="Normal" xfId="0" builtinId="0"/>
    <cellStyle name="Normal 2" xfId="1" xr:uid="{30B624B1-7E37-DD4C-93ED-78E43B68A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Commission%20Basis%20Report\Dec_31_23\OOR%20OOE%20from%20G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n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n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OR"/>
      <sheetName val="OOE"/>
    </sheetNames>
    <sheetDataSet>
      <sheetData sheetId="0">
        <row r="8">
          <cell r="A8" t="str">
            <v/>
          </cell>
          <cell r="B8" t="str">
            <v/>
          </cell>
          <cell r="C8" t="str">
            <v/>
          </cell>
          <cell r="D8" t="str">
            <v/>
          </cell>
          <cell r="E8" t="str">
            <v>Gas Allocated</v>
          </cell>
        </row>
        <row r="9">
          <cell r="A9" t="str">
            <v>Reg Account</v>
          </cell>
          <cell r="C9" t="str">
            <v>CO Order</v>
          </cell>
          <cell r="D9" t="str">
            <v/>
          </cell>
          <cell r="E9" t="str">
            <v>$</v>
          </cell>
        </row>
        <row r="10">
          <cell r="A10" t="str">
            <v>ZW_OTHER_OPER_REV</v>
          </cell>
          <cell r="B10" t="str">
            <v>WUTC Other Operating</v>
          </cell>
          <cell r="C10" t="str">
            <v>48700012</v>
          </cell>
          <cell r="D10" t="str">
            <v>Late Pay Fee - Gas</v>
          </cell>
          <cell r="E10">
            <v>87.77</v>
          </cell>
        </row>
        <row r="11">
          <cell r="A11" t="str">
            <v>ZW_OTHER_OPER_REV</v>
          </cell>
          <cell r="B11" t="str">
            <v>WUTC Other Operating</v>
          </cell>
          <cell r="C11" t="str">
            <v>48800002</v>
          </cell>
          <cell r="D11" t="str">
            <v>9900 - Misc. SD Revenue - Gas</v>
          </cell>
          <cell r="E11">
            <v>-241080.58</v>
          </cell>
        </row>
        <row r="12">
          <cell r="A12" t="str">
            <v>ZW_OTHER_OPER_REV</v>
          </cell>
          <cell r="B12" t="str">
            <v>WUTC Other Operating</v>
          </cell>
          <cell r="C12" t="str">
            <v>48800003</v>
          </cell>
          <cell r="D12" t="str">
            <v>9900 - Gas R7 Special Contract Revenue</v>
          </cell>
          <cell r="E12">
            <v>-11079.43</v>
          </cell>
        </row>
        <row r="13">
          <cell r="A13" t="str">
            <v>ZW_OTHER_OPER_REV</v>
          </cell>
          <cell r="B13" t="str">
            <v>WUTC Other Operating</v>
          </cell>
          <cell r="C13" t="str">
            <v>48800012</v>
          </cell>
          <cell r="D13" t="str">
            <v>Trip Charges - Residential -Gas</v>
          </cell>
          <cell r="E13">
            <v>143</v>
          </cell>
        </row>
        <row r="14">
          <cell r="A14" t="str">
            <v>ZW_OTHER_OPER_REV</v>
          </cell>
          <cell r="B14" t="str">
            <v>WUTC Other Operating</v>
          </cell>
          <cell r="C14" t="str">
            <v>48800082</v>
          </cell>
          <cell r="D14" t="str">
            <v>Returned Check Fee - GAS</v>
          </cell>
          <cell r="E14">
            <v>-277408</v>
          </cell>
        </row>
        <row r="15">
          <cell r="A15" t="str">
            <v>ZW_OTHER_OPER_REV</v>
          </cell>
          <cell r="B15" t="str">
            <v>WUTC Other Operating</v>
          </cell>
          <cell r="C15" t="str">
            <v>48800087</v>
          </cell>
          <cell r="D15" t="str">
            <v>Acct. Service Charges - Gas</v>
          </cell>
          <cell r="E15">
            <v>-340250.37</v>
          </cell>
        </row>
        <row r="16">
          <cell r="A16" t="str">
            <v>ZW_OTHER_OPER_REV</v>
          </cell>
          <cell r="B16" t="str">
            <v>WUTC Other Operating</v>
          </cell>
          <cell r="C16" t="str">
            <v>48800091</v>
          </cell>
          <cell r="D16" t="str">
            <v>Rule 28 Tax Surch on R7 CA (9-1-03)</v>
          </cell>
          <cell r="E16">
            <v>-1681028.87</v>
          </cell>
        </row>
        <row r="17">
          <cell r="A17" t="str">
            <v>ZW_OTHER_OPER_REV</v>
          </cell>
          <cell r="B17" t="str">
            <v>WUTC Other Operating</v>
          </cell>
          <cell r="C17" t="str">
            <v>48800122</v>
          </cell>
          <cell r="D17" t="str">
            <v>Non-Consumption Utility Taxes - Gas</v>
          </cell>
          <cell r="E17">
            <v>48457.89</v>
          </cell>
        </row>
        <row r="18">
          <cell r="A18" t="str">
            <v>ZW_OTHER_OPER_REV</v>
          </cell>
          <cell r="B18" t="str">
            <v>WUTC Other Operating</v>
          </cell>
          <cell r="C18" t="str">
            <v>48940001</v>
          </cell>
          <cell r="D18" t="str">
            <v>1820 - Gas Storage - Oth- PSEE @ Jackson</v>
          </cell>
          <cell r="E18">
            <v>-213235.98</v>
          </cell>
        </row>
        <row r="19">
          <cell r="A19" t="str">
            <v>ZW_OTHER_OPER_REV</v>
          </cell>
          <cell r="B19" t="str">
            <v>WUTC Other Operating</v>
          </cell>
          <cell r="C19" t="str">
            <v>48940002</v>
          </cell>
          <cell r="D19" t="str">
            <v>Gas Storage - Oth-PSEE@Jackson</v>
          </cell>
          <cell r="E19">
            <v>-2757244.26</v>
          </cell>
        </row>
        <row r="20">
          <cell r="A20" t="str">
            <v>ZW_OTHER_OPER_REV</v>
          </cell>
          <cell r="B20" t="str">
            <v>WUTC Other Operating</v>
          </cell>
          <cell r="C20" t="str">
            <v>49300142</v>
          </cell>
          <cell r="D20" t="str">
            <v>Gas Rental Services Revenue</v>
          </cell>
          <cell r="E20">
            <v>0</v>
          </cell>
        </row>
        <row r="21">
          <cell r="A21" t="str">
            <v>ZW_OTHER_OPER_REV</v>
          </cell>
          <cell r="B21" t="str">
            <v>WUTC Other Operating</v>
          </cell>
          <cell r="C21" t="str">
            <v>49300200</v>
          </cell>
          <cell r="D21" t="str">
            <v>Rent fr Gas Property - Land &amp; Buildings</v>
          </cell>
          <cell r="E21">
            <v>-840</v>
          </cell>
        </row>
        <row r="22">
          <cell r="A22" t="str">
            <v>ZW_OTHER_OPER_REV</v>
          </cell>
          <cell r="B22" t="str">
            <v>WUTC Other Operating</v>
          </cell>
          <cell r="C22" t="str">
            <v>49500001</v>
          </cell>
          <cell r="D22" t="str">
            <v>Ind Rule 23 Overrun Entitle (3.1.19)</v>
          </cell>
          <cell r="E22">
            <v>-24399.49</v>
          </cell>
        </row>
        <row r="23">
          <cell r="A23" t="str">
            <v>ZW_OTHER_OPER_REV</v>
          </cell>
          <cell r="B23" t="str">
            <v>WUTC Other Operating</v>
          </cell>
          <cell r="C23" t="str">
            <v>49500003</v>
          </cell>
          <cell r="D23" t="str">
            <v>Ind Rule 23 Underrun Entitle (3.1.19)</v>
          </cell>
          <cell r="E23">
            <v>-157542.73000000001</v>
          </cell>
        </row>
        <row r="24">
          <cell r="A24" t="str">
            <v>ZW_OTHER_OPER_REV</v>
          </cell>
          <cell r="B24" t="str">
            <v>WUTC Other Operating</v>
          </cell>
          <cell r="C24" t="str">
            <v>49500004</v>
          </cell>
          <cell r="D24" t="str">
            <v>Com Rule 23 Underrun Entitle (3.1.19)</v>
          </cell>
          <cell r="E24">
            <v>-57313.41</v>
          </cell>
        </row>
        <row r="25">
          <cell r="A25" t="str">
            <v>ZW_OTHER_OPER_REV</v>
          </cell>
          <cell r="B25" t="str">
            <v>WUTC Other Operating</v>
          </cell>
          <cell r="C25" t="str">
            <v>49500006</v>
          </cell>
          <cell r="D25" t="str">
            <v>3037 # JO Revenue - Instrumentation</v>
          </cell>
          <cell r="E25">
            <v>-5047.6400000000003</v>
          </cell>
        </row>
        <row r="26">
          <cell r="A26" t="str">
            <v>ZW_OTHER_OPER_REV</v>
          </cell>
          <cell r="B26" t="str">
            <v>WUTC Other Operating</v>
          </cell>
          <cell r="C26" t="str">
            <v>49500010</v>
          </cell>
          <cell r="D26" t="str">
            <v>Ind Rule 29 Entitle Constraint  (3.1.19)</v>
          </cell>
          <cell r="E26">
            <v>-336.33</v>
          </cell>
        </row>
        <row r="27">
          <cell r="A27" t="str">
            <v>ZW_OTHER_OPER_REV</v>
          </cell>
          <cell r="B27" t="str">
            <v>WUTC Other Operating</v>
          </cell>
          <cell r="C27" t="str">
            <v>49500011</v>
          </cell>
          <cell r="D27" t="str">
            <v>PLR EDIT Gas Other Op Rev</v>
          </cell>
          <cell r="E27">
            <v>0</v>
          </cell>
        </row>
        <row r="28">
          <cell r="A28" t="str">
            <v>ZW_OTHER_OPER_REV</v>
          </cell>
          <cell r="B28" t="str">
            <v>WUTC Other Operating</v>
          </cell>
          <cell r="C28" t="str">
            <v>49500012</v>
          </cell>
          <cell r="D28" t="str">
            <v>4430-Other Gas Reven-Carbon Offset Progm</v>
          </cell>
          <cell r="E28">
            <v>220525.99</v>
          </cell>
        </row>
        <row r="29">
          <cell r="A29" t="str">
            <v>ZW_OTHER_OPER_REV</v>
          </cell>
          <cell r="B29" t="str">
            <v>WUTC Other Operating</v>
          </cell>
          <cell r="C29" t="str">
            <v>49500013</v>
          </cell>
          <cell r="D29" t="str">
            <v>Com-Rl 23 Crtlmnt Cnstrnt Pnlt 1st 2 Hrs</v>
          </cell>
          <cell r="E29">
            <v>-37446.160000000003</v>
          </cell>
        </row>
        <row r="30">
          <cell r="A30" t="str">
            <v>ZW_OTHER_OPER_REV</v>
          </cell>
          <cell r="B30" t="str">
            <v>WUTC Other Operating</v>
          </cell>
          <cell r="C30" t="str">
            <v>49500014</v>
          </cell>
          <cell r="D30" t="str">
            <v>Cm-Rl 23 Crtlmnt Cnstrnt Pnlt Bynd 2 Hrs</v>
          </cell>
          <cell r="E30">
            <v>-265754.13</v>
          </cell>
        </row>
        <row r="31">
          <cell r="A31" t="str">
            <v>ZW_OTHER_OPER_REV</v>
          </cell>
          <cell r="B31" t="str">
            <v>WUTC Other Operating</v>
          </cell>
          <cell r="C31" t="str">
            <v>49500019</v>
          </cell>
          <cell r="D31" t="str">
            <v>Ind-Rl 23 Crtlmnt Cnstrnt Pnlt 1st 2 Hrs</v>
          </cell>
          <cell r="E31">
            <v>-3579.59</v>
          </cell>
        </row>
        <row r="32">
          <cell r="A32" t="str">
            <v>ZW_OTHER_OPER_REV</v>
          </cell>
          <cell r="B32" t="str">
            <v>WUTC Other Operating</v>
          </cell>
          <cell r="C32" t="str">
            <v>49500020</v>
          </cell>
          <cell r="D32" t="str">
            <v>Ind-Rl 23 Crtlmt Cnstrnt Pnlt Bynd 2 Hrs</v>
          </cell>
          <cell r="E32">
            <v>-26145.05</v>
          </cell>
        </row>
        <row r="33">
          <cell r="A33" t="str">
            <v>ZW_OTHER_OPER_REV</v>
          </cell>
          <cell r="B33" t="str">
            <v>WUTC Other Operating</v>
          </cell>
          <cell r="C33" t="str">
            <v>49500025</v>
          </cell>
          <cell r="D33" t="str">
            <v>Amort Tac LNG Upgr Ret</v>
          </cell>
          <cell r="E33">
            <v>1537890.68</v>
          </cell>
        </row>
        <row r="34">
          <cell r="A34" t="str">
            <v>ZW_OTHER_OPER_REV</v>
          </cell>
          <cell r="B34" t="str">
            <v>WUTC Other Operating</v>
          </cell>
          <cell r="C34" t="str">
            <v>49500026</v>
          </cell>
          <cell r="D34" t="str">
            <v>9900 AMI Debt Ret Amort (G)</v>
          </cell>
          <cell r="E34">
            <v>1092571.33</v>
          </cell>
        </row>
        <row r="35">
          <cell r="A35" t="str">
            <v>ZW_OTHER_OPER_REV</v>
          </cell>
          <cell r="B35" t="str">
            <v>WUTC Other Operating</v>
          </cell>
          <cell r="C35" t="str">
            <v>49500027</v>
          </cell>
          <cell r="D35" t="str">
            <v>CCA Auction Proceeds - Gas</v>
          </cell>
          <cell r="E35">
            <v>-184606650.31999999</v>
          </cell>
        </row>
        <row r="36">
          <cell r="A36" t="str">
            <v>ZW_OTHER_OPER_REV</v>
          </cell>
          <cell r="B36" t="str">
            <v>WUTC Other Operating</v>
          </cell>
          <cell r="C36" t="str">
            <v>49500028</v>
          </cell>
          <cell r="D36" t="str">
            <v>Subject to Refund # Gas Plant Additions</v>
          </cell>
          <cell r="E36">
            <v>-233334</v>
          </cell>
        </row>
        <row r="37">
          <cell r="A37" t="str">
            <v>ZW_OTHER_OPER_REV</v>
          </cell>
          <cell r="B37" t="str">
            <v>WUTC Other Operating</v>
          </cell>
          <cell r="C37" t="str">
            <v>49500029</v>
          </cell>
          <cell r="D37" t="str">
            <v>Gas Schedule 129D Deferral</v>
          </cell>
          <cell r="E37">
            <v>3100172</v>
          </cell>
        </row>
        <row r="38">
          <cell r="A38" t="str">
            <v>ZW_OTHER_OPER_REV</v>
          </cell>
          <cell r="B38" t="str">
            <v>WUTC Other Operating</v>
          </cell>
          <cell r="C38" t="str">
            <v>49500060</v>
          </cell>
          <cell r="D38" t="str">
            <v>Other Gas Revenue - Misc. Income</v>
          </cell>
          <cell r="E38">
            <v>-42509.67</v>
          </cell>
        </row>
        <row r="39">
          <cell r="A39" t="str">
            <v>ZW_OTHER_OPER_REV</v>
          </cell>
          <cell r="B39" t="str">
            <v>WUTC Other Operating</v>
          </cell>
          <cell r="C39" t="str">
            <v>49500062</v>
          </cell>
          <cell r="D39" t="str">
            <v>9900-Other Gas Rev Imbalance Rule 29</v>
          </cell>
          <cell r="E39">
            <v>-21687.24</v>
          </cell>
        </row>
        <row r="40">
          <cell r="A40" t="str">
            <v>ZW_OTHER_OPER_REV</v>
          </cell>
          <cell r="B40" t="str">
            <v>WUTC Other Operating</v>
          </cell>
          <cell r="C40" t="str">
            <v>49500063</v>
          </cell>
          <cell r="D40" t="str">
            <v>G Decoup Rev Schedule 31 &amp; 31T</v>
          </cell>
          <cell r="E40">
            <v>-1805472.82</v>
          </cell>
        </row>
        <row r="41">
          <cell r="A41" t="str">
            <v>ZW_OTHER_OPER_REV</v>
          </cell>
          <cell r="B41" t="str">
            <v>WUTC Other Operating</v>
          </cell>
          <cell r="C41" t="str">
            <v>49500064</v>
          </cell>
          <cell r="D41" t="str">
            <v>G Decoup Rev 41, 41T, 86 &amp; 86T</v>
          </cell>
          <cell r="E41">
            <v>628394.47</v>
          </cell>
        </row>
        <row r="42">
          <cell r="A42" t="str">
            <v>ZW_OTHER_OPER_REV</v>
          </cell>
          <cell r="B42" t="str">
            <v>WUTC Other Operating</v>
          </cell>
          <cell r="C42" t="str">
            <v>49500066</v>
          </cell>
          <cell r="D42" t="str">
            <v>G Decoup Amort Sch 142 - Sch 31 &amp; 31T in</v>
          </cell>
          <cell r="E42">
            <v>-220337.66</v>
          </cell>
        </row>
        <row r="43">
          <cell r="A43" t="str">
            <v>ZW_OTHER_OPER_REV</v>
          </cell>
          <cell r="B43" t="str">
            <v>WUTC Other Operating</v>
          </cell>
          <cell r="C43" t="str">
            <v>49500067</v>
          </cell>
          <cell r="D43" t="str">
            <v>G Decoup Amort Sch 142-Sch 41,41T,86,86T</v>
          </cell>
          <cell r="E43">
            <v>-2546824.7999999998</v>
          </cell>
        </row>
        <row r="44">
          <cell r="A44" t="str">
            <v>ZW_OTHER_OPER_REV</v>
          </cell>
          <cell r="B44" t="str">
            <v>WUTC Other Operating</v>
          </cell>
          <cell r="C44" t="str">
            <v>49500071</v>
          </cell>
          <cell r="D44" t="str">
            <v>AMI Return Deferral - Gas</v>
          </cell>
          <cell r="E44">
            <v>-4662048</v>
          </cell>
        </row>
        <row r="45">
          <cell r="A45" t="str">
            <v>ZW_OTHER_OPER_REV</v>
          </cell>
          <cell r="B45" t="str">
            <v>WUTC Other Operating</v>
          </cell>
          <cell r="C45" t="str">
            <v>49500102</v>
          </cell>
          <cell r="D45" t="str">
            <v>9900-Gas Residential Decoupling Revenue</v>
          </cell>
          <cell r="E45">
            <v>-21938321.93</v>
          </cell>
        </row>
        <row r="46">
          <cell r="A46" t="str">
            <v>ZW_OTHER_OPER_REV</v>
          </cell>
          <cell r="B46" t="str">
            <v>WUTC Other Operating</v>
          </cell>
          <cell r="C46" t="str">
            <v>49500122</v>
          </cell>
          <cell r="D46" t="str">
            <v>9900- Amort Sch 142 Gas Resid in Rates</v>
          </cell>
          <cell r="E46">
            <v>6171747.04</v>
          </cell>
        </row>
        <row r="47">
          <cell r="A47" t="str">
            <v>ZW_OTHER_OPER_REV</v>
          </cell>
          <cell r="B47" t="str">
            <v>WUTC Other Operating</v>
          </cell>
          <cell r="C47" t="str">
            <v>49500143</v>
          </cell>
          <cell r="D47" t="str">
            <v>LNG Return Deferral</v>
          </cell>
          <cell r="E47">
            <v>-15969750</v>
          </cell>
        </row>
        <row r="48">
          <cell r="A48" t="str">
            <v>ZW_OTHER_OPER_REV</v>
          </cell>
          <cell r="B48" t="str">
            <v>WUTC Other Operating</v>
          </cell>
          <cell r="C48" t="str">
            <v>49500144</v>
          </cell>
          <cell r="D48" t="str">
            <v>Other Gas Rev -Vol RNG Program</v>
          </cell>
          <cell r="E48">
            <v>41950.17</v>
          </cell>
        </row>
        <row r="49">
          <cell r="A49" t="str">
            <v>ZW_OTHER_OPER_REV</v>
          </cell>
          <cell r="B49" t="str">
            <v>WUTC Other Operating</v>
          </cell>
          <cell r="C49" t="str">
            <v>49500145</v>
          </cell>
          <cell r="D49" t="str">
            <v>Deferred revenue for Tacoma LNG Dist Upg</v>
          </cell>
          <cell r="E49">
            <v>2593939.31</v>
          </cell>
        </row>
        <row r="50">
          <cell r="A50" t="str">
            <v>ZW_OTHER_OPER_REV</v>
          </cell>
          <cell r="B50" t="str">
            <v>WUTC Other Operating</v>
          </cell>
          <cell r="C50" t="str">
            <v>49600002</v>
          </cell>
          <cell r="D50" t="str">
            <v>Provision for rate refunds - Gas</v>
          </cell>
          <cell r="E50">
            <v>1400000</v>
          </cell>
        </row>
        <row r="51">
          <cell r="A51" t="str">
            <v>ZW_OTHER_OPER_REV</v>
          </cell>
          <cell r="B51" t="str">
            <v>WUTC Other Operating</v>
          </cell>
          <cell r="C51" t="str">
            <v>151826100</v>
          </cell>
          <cell r="D51" t="str">
            <v>Jackson Prairie-Other Storage Rents</v>
          </cell>
          <cell r="E51">
            <v>-9681.31</v>
          </cell>
        </row>
        <row r="52">
          <cell r="A52" t="str">
            <v>ZW_OTHER_OPER_REV</v>
          </cell>
          <cell r="B52" t="str">
            <v>WUTC Other Operating</v>
          </cell>
          <cell r="C52" t="str">
            <v>Result</v>
          </cell>
          <cell r="E52">
            <v>-221320470.12</v>
          </cell>
        </row>
      </sheetData>
      <sheetData sheetId="1">
        <row r="9">
          <cell r="A9" t="str">
            <v/>
          </cell>
          <cell r="B9" t="str">
            <v/>
          </cell>
          <cell r="C9" t="str">
            <v/>
          </cell>
          <cell r="D9" t="str">
            <v/>
          </cell>
          <cell r="E9" t="str">
            <v>Gas Allocated</v>
          </cell>
        </row>
        <row r="10">
          <cell r="A10" t="str">
            <v>Reg Account</v>
          </cell>
          <cell r="C10" t="str">
            <v>CO Order</v>
          </cell>
          <cell r="D10" t="str">
            <v/>
          </cell>
          <cell r="E10" t="str">
            <v>$</v>
          </cell>
        </row>
        <row r="11">
          <cell r="A11" t="str">
            <v>ZW_OTHER_OPERATING_EXP</v>
          </cell>
          <cell r="B11" t="str">
            <v>WUTC Other Operating</v>
          </cell>
          <cell r="C11" t="str">
            <v>40730302</v>
          </cell>
          <cell r="D11" t="str">
            <v>Amort Env Costs UG-170034</v>
          </cell>
          <cell r="E11">
            <v>8412434.2799999993</v>
          </cell>
        </row>
        <row r="12">
          <cell r="A12" t="str">
            <v>ZW_OTHER_OPERATING_EXP</v>
          </cell>
          <cell r="B12" t="str">
            <v>WUTC Other Operating</v>
          </cell>
          <cell r="C12" t="str">
            <v>40730303</v>
          </cell>
          <cell r="D12" t="str">
            <v>Amort Env Recovery UG-170034</v>
          </cell>
          <cell r="E12">
            <v>-3342600.24</v>
          </cell>
        </row>
        <row r="13">
          <cell r="A13" t="str">
            <v>ZW_OTHER_OPERATING_EXP</v>
          </cell>
          <cell r="B13" t="str">
            <v>WUTC Other Operating</v>
          </cell>
          <cell r="C13" t="str">
            <v>40730306</v>
          </cell>
          <cell r="D13" t="str">
            <v>GTZ Depr Amort T1 (Gas)</v>
          </cell>
          <cell r="E13">
            <v>2914301</v>
          </cell>
        </row>
        <row r="14">
          <cell r="A14" t="str">
            <v>ZW_OTHER_OPERATING_EXP</v>
          </cell>
          <cell r="B14" t="str">
            <v>WUTC Other Operating</v>
          </cell>
          <cell r="C14" t="str">
            <v>40730307</v>
          </cell>
          <cell r="D14" t="str">
            <v>GTZ Cryg Chg Amort T1 (Gas)</v>
          </cell>
          <cell r="E14">
            <v>33235</v>
          </cell>
        </row>
        <row r="15">
          <cell r="A15" t="str">
            <v>ZW_OTHER_OPERATING_EXP</v>
          </cell>
          <cell r="B15" t="str">
            <v>WUTC Other Operating</v>
          </cell>
          <cell r="C15" t="str">
            <v>40730321</v>
          </cell>
          <cell r="D15" t="str">
            <v>CCA Auction Proceeds Deferral - Gas</v>
          </cell>
          <cell r="E15">
            <v>184606650.31999999</v>
          </cell>
        </row>
        <row r="16">
          <cell r="A16" t="str">
            <v>ZW_OTHER_OPERATING_EXP</v>
          </cell>
          <cell r="B16" t="str">
            <v>WUTC Other Operating</v>
          </cell>
          <cell r="C16" t="str">
            <v>40730322</v>
          </cell>
          <cell r="D16" t="str">
            <v>Gas Env Rem Costs Amortization 2022 GRC</v>
          </cell>
          <cell r="E16">
            <v>946231.26</v>
          </cell>
        </row>
        <row r="17">
          <cell r="A17" t="str">
            <v>ZW_OTHER_OPERATING_EXP</v>
          </cell>
          <cell r="B17" t="str">
            <v>WUTC Other Operating</v>
          </cell>
          <cell r="C17" t="str">
            <v>40730323</v>
          </cell>
          <cell r="D17" t="str">
            <v>Gas Env Rem Recoveries Amort 2022 GRC</v>
          </cell>
          <cell r="E17">
            <v>-300265.57</v>
          </cell>
        </row>
        <row r="18">
          <cell r="A18" t="str">
            <v>ZW_OTHER_OPERATING_EXP</v>
          </cell>
          <cell r="B18" t="str">
            <v>WUTC Other Operating</v>
          </cell>
          <cell r="C18" t="str">
            <v>40730324</v>
          </cell>
          <cell r="D18" t="str">
            <v>Tac LNG Upgr Dep UG220067</v>
          </cell>
          <cell r="E18">
            <v>527915.09</v>
          </cell>
        </row>
        <row r="19">
          <cell r="A19" t="str">
            <v>ZW_OTHER_OPERATING_EXP</v>
          </cell>
          <cell r="B19" t="str">
            <v>WUTC Other Operating</v>
          </cell>
          <cell r="C19" t="str">
            <v>40730325</v>
          </cell>
          <cell r="D19" t="str">
            <v>GTZ Gas Tranche 1a Depr Def'l UG-220067</v>
          </cell>
          <cell r="E19">
            <v>1806083.08</v>
          </cell>
        </row>
        <row r="20">
          <cell r="A20" t="str">
            <v>ZW_OTHER_OPERATING_EXP</v>
          </cell>
          <cell r="B20" t="str">
            <v>WUTC Other Operating</v>
          </cell>
          <cell r="C20" t="str">
            <v>40730326</v>
          </cell>
          <cell r="D20" t="str">
            <v>GTZ Cryg Chg Amort T1a (Gas)  UG-220067</v>
          </cell>
          <cell r="E20">
            <v>94749.09</v>
          </cell>
        </row>
        <row r="21">
          <cell r="A21" t="str">
            <v>ZW_OTHER_OPERATING_EXP</v>
          </cell>
          <cell r="B21" t="str">
            <v>WUTC Other Operating</v>
          </cell>
          <cell r="C21" t="str">
            <v>40730327</v>
          </cell>
          <cell r="D21" t="str">
            <v>GTZ Depr Amort T2 (Gas) UG-220067</v>
          </cell>
          <cell r="E21">
            <v>2586935</v>
          </cell>
        </row>
        <row r="22">
          <cell r="A22" t="str">
            <v>ZW_OTHER_OPERATING_EXP</v>
          </cell>
          <cell r="B22" t="str">
            <v>WUTC Other Operating</v>
          </cell>
          <cell r="C22" t="str">
            <v>40730328</v>
          </cell>
          <cell r="D22" t="str">
            <v>GTZ Cryg Chg Amort T2 (Gas) UG-220067</v>
          </cell>
          <cell r="E22">
            <v>104357</v>
          </cell>
        </row>
        <row r="23">
          <cell r="A23" t="str">
            <v>ZW_OTHER_OPERATING_EXP</v>
          </cell>
          <cell r="B23" t="str">
            <v>WUTC Other Operating</v>
          </cell>
          <cell r="C23" t="str">
            <v>40730329</v>
          </cell>
          <cell r="D23" t="str">
            <v>AMI Amort Exp 2022 GRC - Gas</v>
          </cell>
          <cell r="E23">
            <v>729818.07</v>
          </cell>
        </row>
        <row r="24">
          <cell r="A24" t="str">
            <v>ZW_OTHER_OPERATING_EXP</v>
          </cell>
          <cell r="B24" t="str">
            <v>WUTC Other Operating</v>
          </cell>
          <cell r="C24" t="str">
            <v>40730331</v>
          </cell>
          <cell r="D24" t="str">
            <v>Sch 111 Collections-Gas</v>
          </cell>
          <cell r="E24">
            <v>113679988.23999999</v>
          </cell>
        </row>
        <row r="25">
          <cell r="A25" t="str">
            <v>ZW_OTHER_OPERATING_EXP</v>
          </cell>
          <cell r="B25" t="str">
            <v>WUTC Other Operating</v>
          </cell>
          <cell r="C25" t="str">
            <v>40730333</v>
          </cell>
          <cell r="D25" t="str">
            <v>AMR Reg Asset Amort - Gas</v>
          </cell>
          <cell r="E25">
            <v>154805</v>
          </cell>
        </row>
        <row r="26">
          <cell r="A26" t="str">
            <v>ZW_OTHER_OPERATING_EXP</v>
          </cell>
          <cell r="B26" t="str">
            <v>WUTC Other Operating</v>
          </cell>
          <cell r="C26" t="str">
            <v>40740009</v>
          </cell>
          <cell r="D26" t="str">
            <v>TEP Depreciation Deferral</v>
          </cell>
          <cell r="E26">
            <v>0</v>
          </cell>
        </row>
        <row r="27">
          <cell r="A27" t="str">
            <v>ZW_OTHER_OPERATING_EXP</v>
          </cell>
          <cell r="B27" t="str">
            <v>WUTC Other Operating</v>
          </cell>
          <cell r="C27" t="str">
            <v>40740022</v>
          </cell>
          <cell r="D27" t="str">
            <v>CLSD CEIP Depr Expense Deferral</v>
          </cell>
          <cell r="E27">
            <v>0</v>
          </cell>
        </row>
        <row r="28">
          <cell r="A28" t="str">
            <v>ZW_OTHER_OPERATING_EXP</v>
          </cell>
          <cell r="B28" t="str">
            <v>WUTC Other Operating</v>
          </cell>
          <cell r="C28" t="str">
            <v>40740132</v>
          </cell>
          <cell r="D28" t="str">
            <v>Defer B&amp;O Tax on Gas Allow Proceeds</v>
          </cell>
          <cell r="E28">
            <v>-3230616.38</v>
          </cell>
        </row>
        <row r="29">
          <cell r="A29" t="str">
            <v>ZW_OTHER_OPERATING_EXP</v>
          </cell>
          <cell r="B29" t="str">
            <v>WUTC Other Operating</v>
          </cell>
          <cell r="C29" t="str">
            <v>40740408</v>
          </cell>
          <cell r="D29" t="str">
            <v>Emissions Expense Deferral</v>
          </cell>
          <cell r="E29">
            <v>-202132221</v>
          </cell>
        </row>
        <row r="30">
          <cell r="A30" t="str">
            <v>ZW_OTHER_OPERATING_EXP</v>
          </cell>
          <cell r="B30" t="str">
            <v>WUTC Other Operating</v>
          </cell>
          <cell r="C30" t="str">
            <v>40740412</v>
          </cell>
          <cell r="D30" t="str">
            <v>AMI Deprec Exp Deferral-Gas Post 7/2019</v>
          </cell>
          <cell r="E30">
            <v>1430927.66</v>
          </cell>
        </row>
        <row r="31">
          <cell r="A31" t="str">
            <v>ZW_OTHER_OPERATING_EXP</v>
          </cell>
          <cell r="B31" t="str">
            <v>WUTC Other Operating</v>
          </cell>
          <cell r="C31" t="str">
            <v>40740420</v>
          </cell>
          <cell r="D31" t="str">
            <v>Sch 111 Credit-Gas</v>
          </cell>
          <cell r="E31">
            <v>-71354793.280000001</v>
          </cell>
        </row>
        <row r="32">
          <cell r="A32" t="str">
            <v>ZW_OTHER_OPERATING_EXP</v>
          </cell>
          <cell r="B32" t="str">
            <v>WUTC Other Operating</v>
          </cell>
          <cell r="C32" t="str">
            <v>40740604</v>
          </cell>
          <cell r="D32" t="str">
            <v>LNG Depreciation Expense Deferral</v>
          </cell>
          <cell r="E32">
            <v>-5905386.8799999999</v>
          </cell>
        </row>
        <row r="33">
          <cell r="A33" t="str">
            <v>ZW_OTHER_OPERATING_EXP</v>
          </cell>
          <cell r="B33" t="str">
            <v>WUTC Other Operating</v>
          </cell>
          <cell r="C33" t="str">
            <v>40740606</v>
          </cell>
          <cell r="D33" t="str">
            <v>Gas Reg. Filing Fee Deferral</v>
          </cell>
          <cell r="E33">
            <v>-1247121.1299999999</v>
          </cell>
        </row>
        <row r="34">
          <cell r="A34" t="str">
            <v>ZW_OTHER_OPERATING_EXP</v>
          </cell>
          <cell r="B34" t="str">
            <v>WUTC Other Operating</v>
          </cell>
          <cell r="C34" t="str">
            <v>41170302</v>
          </cell>
          <cell r="D34" t="str">
            <v>1150 Loss -Disp Future Use Utility Plan</v>
          </cell>
          <cell r="E34">
            <v>1877403.78</v>
          </cell>
        </row>
        <row r="35">
          <cell r="A35" t="str">
            <v>ZW_OTHER_OPERATING_EXP</v>
          </cell>
          <cell r="B35" t="str">
            <v>WUTC Other Operating</v>
          </cell>
          <cell r="C35" t="str">
            <v>Result</v>
          </cell>
          <cell r="E35">
            <v>32392829.390000001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99B65-7A99-D047-B06E-3EB19D28938D}">
  <dimension ref="D1:G9"/>
  <sheetViews>
    <sheetView tabSelected="1" topLeftCell="C1" workbookViewId="0">
      <selection activeCell="E8" sqref="E8"/>
    </sheetView>
  </sheetViews>
  <sheetFormatPr defaultColWidth="8.875" defaultRowHeight="15" x14ac:dyDescent="0.25"/>
  <cols>
    <col min="1" max="3" width="7.625" style="1" customWidth="1"/>
    <col min="4" max="4" width="8.875" style="1"/>
    <col min="5" max="5" width="40.375" style="1" customWidth="1"/>
    <col min="6" max="6" width="9.125" style="1" bestFit="1" customWidth="1"/>
    <col min="7" max="7" width="12.5" style="1" customWidth="1"/>
    <col min="8" max="10" width="7.625" style="1" customWidth="1"/>
    <col min="11" max="16384" width="8.875" style="1"/>
  </cols>
  <sheetData>
    <row r="1" spans="4:7" x14ac:dyDescent="0.25">
      <c r="D1" s="7" t="s">
        <v>10</v>
      </c>
      <c r="E1" s="7"/>
      <c r="F1" s="7"/>
      <c r="G1" s="7"/>
    </row>
    <row r="2" spans="4:7" x14ac:dyDescent="0.25">
      <c r="D2" s="7" t="s">
        <v>9</v>
      </c>
      <c r="E2" s="7"/>
      <c r="F2" s="7"/>
      <c r="G2" s="7"/>
    </row>
    <row r="3" spans="4:7" x14ac:dyDescent="0.25">
      <c r="D3" s="7" t="s">
        <v>12</v>
      </c>
      <c r="E3" s="7"/>
      <c r="F3" s="7"/>
      <c r="G3" s="7"/>
    </row>
    <row r="4" spans="4:7" x14ac:dyDescent="0.25">
      <c r="D4" s="2"/>
      <c r="E4" s="2"/>
      <c r="F4" s="2"/>
      <c r="G4" s="2"/>
    </row>
    <row r="5" spans="4:7" x14ac:dyDescent="0.25">
      <c r="D5" s="3" t="s">
        <v>0</v>
      </c>
      <c r="E5" s="3" t="s">
        <v>1</v>
      </c>
      <c r="F5" s="3" t="s">
        <v>2</v>
      </c>
      <c r="G5" s="3" t="s">
        <v>3</v>
      </c>
    </row>
    <row r="6" spans="4:7" x14ac:dyDescent="0.25">
      <c r="E6" s="1" t="s">
        <v>4</v>
      </c>
      <c r="F6" s="1" t="s">
        <v>5</v>
      </c>
      <c r="G6" s="1" t="s">
        <v>6</v>
      </c>
    </row>
    <row r="7" spans="4:7" x14ac:dyDescent="0.25">
      <c r="D7" s="1">
        <v>1</v>
      </c>
      <c r="E7" s="6" t="s">
        <v>11</v>
      </c>
      <c r="F7" s="4">
        <v>5000000</v>
      </c>
      <c r="G7" s="1" t="s">
        <v>7</v>
      </c>
    </row>
    <row r="8" spans="4:7" x14ac:dyDescent="0.25">
      <c r="D8" s="1">
        <v>2</v>
      </c>
      <c r="E8" s="8" t="s">
        <v>13</v>
      </c>
      <c r="F8" s="4">
        <v>4127025</v>
      </c>
      <c r="G8" s="1" t="s">
        <v>7</v>
      </c>
    </row>
    <row r="9" spans="4:7" x14ac:dyDescent="0.25">
      <c r="D9" s="1">
        <v>3</v>
      </c>
      <c r="E9" s="1" t="s">
        <v>8</v>
      </c>
      <c r="F9" s="5">
        <f>F8/F7</f>
        <v>0.82540500000000006</v>
      </c>
    </row>
  </sheetData>
  <mergeCells count="3">
    <mergeCell ref="D1:G1"/>
    <mergeCell ref="D2:G2"/>
    <mergeCell ref="D3:G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30333-1D46-4041-8358-3D56F95A4F7C}">
  <dimension ref="A1"/>
  <sheetViews>
    <sheetView workbookViewId="0"/>
  </sheetViews>
  <sheetFormatPr defaultColWidth="11" defaultRowHeight="15.7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3181DA5D0FE148878AD1AEADA19144" ma:contentTypeVersion="24" ma:contentTypeDescription="" ma:contentTypeScope="" ma:versionID="3a4d29b87ec940d9fa9b6788e08fc50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2023-11-22T08:00:00+00:00</OpenedDate>
    <SignificantOrder xmlns="dc463f71-b30c-4ab2-9473-d307f9d35888">false</SignificantOrder>
    <Date1 xmlns="dc463f71-b30c-4ab2-9473-d307f9d35888">2024-07-18T07:00:00+00:00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230968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DC00C47-737E-4D02-9F7F-268F9E9B90DD}"/>
</file>

<file path=customXml/itemProps2.xml><?xml version="1.0" encoding="utf-8"?>
<ds:datastoreItem xmlns:ds="http://schemas.openxmlformats.org/officeDocument/2006/customXml" ds:itemID="{EF8CAE88-8BB5-47FA-8847-3C0436022F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417114-6B78-413C-8EDE-1B1FBCD102F0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19851346-e5fe-46e8-bb86-8c9990112fc5"/>
    <ds:schemaRef ds:uri="af1968e1-6e3e-434c-b2ad-b4161b6cecca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FA6943D-5C01-4B41-842D-6E11D0CA62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 WG-3(Vital Stats)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Gehrke</dc:creator>
  <cp:lastModifiedBy>Will Gehrke</cp:lastModifiedBy>
  <dcterms:created xsi:type="dcterms:W3CDTF">2024-07-15T16:42:23Z</dcterms:created>
  <dcterms:modified xsi:type="dcterms:W3CDTF">2024-07-16T02:37:36Z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0x0101006E56B4D1795A2E4DB2F0B01679ED314A004D3181DA5D0FE148878AD1AEADA19144</vt:lpwstr>
  </property>
  <property fmtid="{D5CDD505-2E9C-101B-9397-08002B2CF9AE}" pid="3" name="_docset_NoMedatataSyncRequired">
    <vt:lpwstr>False</vt:lpwstr>
  </property>
</Properties>
</file>