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3 - CONF" sheetId="1" r:id="rId1"/>
    <sheet name="Pre-tax Calc" sheetId="2" r:id="rId2"/>
  </sheets>
  <definedNames>
    <definedName name="_xlnm.Print_Area" localSheetId="0">'Attach 4.3 - CONF'!$A$1:$K$58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3" i="2" l="1"/>
  <c r="F8" i="2" s="1"/>
  <c r="B10" i="2"/>
  <c r="D9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<sst xmlns="http://schemas.openxmlformats.org/spreadsheetml/2006/main" count="112" uniqueCount="103">
  <si>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</si>
  <si>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</si>
  <si>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</si>
  <si>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</si>
  <si>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</si>
  <si>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</si>
  <si>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</si>
  <si>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</si>
  <si>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</si>
  <si>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</si>
  <si>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</si>
  <si>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</si>
  <si>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</si>
  <si>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</si>
  <si>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</si>
  <si>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</si>
  <si>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</si>
  <si>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</si>
  <si>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</si>
  <si>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</si>
  <si>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</si>
  <si>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</si>
  <si>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</si>
  <si>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</si>
  <si>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</si>
  <si>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</si>
  <si>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</si>
  <si>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</si>
  <si>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</si>
  <si>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</si>
  <si>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</si>
  <si>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</si>
  <si>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</si>
  <si>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</si>
  <si>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</si>
  <si>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</si>
  <si>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</si>
  <si>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</si>
  <si>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</si>
  <si>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</si>
  <si>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</si>
  <si>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</si>
  <si>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</si>
  <si>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</si>
  <si>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</si>
  <si>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</si>
  <si>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</si>
  <si>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</si>
  <si>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</si>
  <si>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</si>
  <si>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</si>
  <si>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</si>
  <si>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</si>
  <si>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</si>
  <si>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</si>
  <si>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</si>
  <si>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</si>
  <si>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</si>
  <si>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</si>
  <si>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</si>
  <si>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13</t>
  </si>
  <si>
    <t>14</t>
  </si>
  <si>
    <t>line 15 + line 16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</si>
  <si>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</si>
  <si>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</si>
  <si>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</si>
  <si>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</si>
  <si>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</si>
  <si>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</si>
  <si>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</si>
  <si>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</si>
  <si>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</si>
  <si>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</si>
  <si>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</si>
  <si>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</si>
  <si>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</si>
  <si>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</si>
  <si>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</si>
  <si>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</si>
  <si>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</si>
  <si>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</si>
  <si>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</si>
  <si>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</si>
  <si>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</si>
  <si>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</si>
  <si>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</si>
  <si>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</si>
  <si>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</si>
  <si>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Net Power Cost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</si>
  <si>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</si>
  <si>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</si>
  <si>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</si>
  <si>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Washington Allocated</t>
  </si>
  <si>
    <t>Cedar Springs II Wind</t>
  </si>
  <si>
    <t xml:space="preserve">   Operation and Maintenance Expense</t>
  </si>
  <si>
    <t>sum of lines 6-13</t>
  </si>
  <si>
    <t>line 14 + line 17</t>
  </si>
  <si>
    <t xml:space="preserve">   Uncollectible Accounts</t>
  </si>
  <si>
    <t>WA</t>
  </si>
  <si>
    <t>December 2020</t>
  </si>
  <si>
    <t>WA Bench Request 4.3 -Cedar Springs II Wind</t>
  </si>
  <si>
    <t>REDACTED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</si>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</sst>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  <numFmt numFmtId="168" formatCode="_(* #,##0.000_);_(* \(#,##0.0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/>
    <xf numFmtId="43" fontId="5" fillId="0" borderId="0" xfId="0" applyNumberFormat="1" applyFont="1" applyFill="1" applyBorder="1"/>
    <xf numFmtId="0" fontId="8" fillId="0" borderId="0" xfId="0" applyFont="1"/>
    <xf numFmtId="168" fontId="5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tabSelected="1" topLeftCell="A29" zoomScaleNormal="100" zoomScaleSheetLayoutView="80" workbookViewId="0">
      <selection activeCell="G40" sqref="G40"/>
    </sheetView>
  </sheetViews>
  <sheetFormatPr defaultRowHeight="14.4"/>
  <cols>
    <col min="1" max="1" width="5.5546875" customWidth="1"/>
    <col min="2" max="2" width="41.88671875" customWidth="1"/>
    <col min="3" max="3" width="16.33203125" bestFit="1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78</v>
      </c>
      <c r="B1" s="19"/>
      <c r="C1" s="19" t="s">
        <v>101</v>
      </c>
      <c r="D1" s="19"/>
      <c r="E1" s="19"/>
      <c r="F1" s="19"/>
      <c r="G1" s="19"/>
    </row>
    <row r="2" spans="1:7">
      <c r="A2" s="18" t="s">
        <v>79</v>
      </c>
      <c r="B2" s="19"/>
      <c r="C2" s="19"/>
      <c r="D2" s="19"/>
      <c r="E2" s="19"/>
      <c r="F2" s="19"/>
      <c r="G2" s="19"/>
    </row>
    <row r="3" spans="1:7">
      <c r="A3" s="18" t="s">
        <v>100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6" t="s">
        <v>80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9" t="s">
        <v>93</v>
      </c>
      <c r="E6" s="59"/>
      <c r="F6" s="59"/>
      <c r="G6" s="59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60" t="s">
        <v>99</v>
      </c>
      <c r="E9" s="61"/>
      <c r="F9" s="61"/>
      <c r="G9" s="62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92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3"/>
      <c r="E12" s="29" t="s">
        <v>25</v>
      </c>
      <c r="F12" s="30">
        <v>7.8111041399714837E-2</v>
      </c>
      <c r="G12" s="63"/>
    </row>
    <row r="13" spans="1:7">
      <c r="A13" s="31" t="s">
        <v>3</v>
      </c>
      <c r="B13" s="21" t="s">
        <v>81</v>
      </c>
      <c r="C13" s="21"/>
      <c r="D13" s="63"/>
      <c r="E13" s="29" t="s">
        <v>25</v>
      </c>
      <c r="F13" s="30">
        <v>7.8111041399714837E-2</v>
      </c>
      <c r="G13" s="63"/>
    </row>
    <row r="14" spans="1:7">
      <c r="A14" s="31" t="s">
        <v>4</v>
      </c>
      <c r="B14" s="21" t="s">
        <v>82</v>
      </c>
      <c r="C14" s="25"/>
      <c r="D14" s="64"/>
      <c r="E14" s="29" t="s">
        <v>25</v>
      </c>
      <c r="F14" s="30">
        <v>7.8111041399714837E-2</v>
      </c>
      <c r="G14" s="63"/>
    </row>
    <row r="15" spans="1:7">
      <c r="A15" s="31" t="s">
        <v>5</v>
      </c>
      <c r="B15" s="52" t="s">
        <v>6</v>
      </c>
      <c r="C15" s="21" t="s">
        <v>29</v>
      </c>
      <c r="D15" s="65"/>
      <c r="E15" s="29"/>
      <c r="F15" s="32"/>
      <c r="G15" s="69"/>
    </row>
    <row r="16" spans="1:7">
      <c r="A16" s="31"/>
      <c r="B16" s="21"/>
      <c r="C16" s="21"/>
      <c r="D16" s="63"/>
      <c r="E16" s="29"/>
      <c r="F16" s="32"/>
      <c r="G16" s="63"/>
    </row>
    <row r="17" spans="1:7">
      <c r="A17" s="31" t="s">
        <v>7</v>
      </c>
      <c r="B17" s="21" t="s">
        <v>8</v>
      </c>
      <c r="C17" s="21" t="s">
        <v>59</v>
      </c>
      <c r="D17" s="66"/>
      <c r="E17" s="33"/>
      <c r="F17" s="32"/>
      <c r="G17" s="66"/>
    </row>
    <row r="18" spans="1:7">
      <c r="A18" s="31" t="s">
        <v>9</v>
      </c>
      <c r="B18" s="21" t="s">
        <v>10</v>
      </c>
      <c r="C18" s="21" t="s">
        <v>30</v>
      </c>
      <c r="D18" s="67"/>
      <c r="E18" s="29"/>
      <c r="F18" s="32"/>
      <c r="G18" s="67"/>
    </row>
    <row r="19" spans="1:7">
      <c r="A19" s="31" t="s">
        <v>11</v>
      </c>
      <c r="B19" s="21"/>
      <c r="C19" s="21"/>
      <c r="D19" s="63"/>
      <c r="E19" s="29"/>
      <c r="F19" s="32"/>
      <c r="G19" s="63"/>
    </row>
    <row r="20" spans="1:7">
      <c r="A20" s="31" t="s">
        <v>12</v>
      </c>
      <c r="B20" s="21"/>
      <c r="C20" s="21"/>
      <c r="D20" s="63"/>
      <c r="E20" s="29"/>
      <c r="F20" s="30"/>
      <c r="G20" s="63"/>
    </row>
    <row r="21" spans="1:7">
      <c r="A21" s="31" t="s">
        <v>13</v>
      </c>
      <c r="B21" s="21" t="s">
        <v>88</v>
      </c>
      <c r="C21" s="21"/>
      <c r="D21" s="63"/>
      <c r="E21" s="29" t="s">
        <v>98</v>
      </c>
      <c r="F21" s="30">
        <v>1</v>
      </c>
      <c r="G21" s="63"/>
    </row>
    <row r="22" spans="1:7">
      <c r="A22" s="31" t="s">
        <v>14</v>
      </c>
      <c r="B22" s="21" t="s">
        <v>83</v>
      </c>
      <c r="C22" s="25"/>
      <c r="D22" s="63"/>
      <c r="E22" s="29" t="s">
        <v>25</v>
      </c>
      <c r="F22" s="30">
        <v>7.8111041399714837E-2</v>
      </c>
      <c r="G22" s="63"/>
    </row>
    <row r="23" spans="1:7">
      <c r="A23" s="31" t="s">
        <v>15</v>
      </c>
      <c r="B23" s="21" t="s">
        <v>84</v>
      </c>
      <c r="C23" s="25"/>
      <c r="D23" s="63"/>
      <c r="E23" s="29" t="s">
        <v>25</v>
      </c>
      <c r="F23" s="30">
        <v>7.8111041399714837E-2</v>
      </c>
      <c r="G23" s="63"/>
    </row>
    <row r="24" spans="1:7" ht="16.2">
      <c r="A24" s="31" t="s">
        <v>16</v>
      </c>
      <c r="B24" s="21" t="s">
        <v>85</v>
      </c>
      <c r="C24" s="21"/>
      <c r="D24" s="63"/>
      <c r="E24" s="29" t="s">
        <v>26</v>
      </c>
      <c r="F24" s="34">
        <v>6.7017620954721469E-2</v>
      </c>
      <c r="G24" s="63"/>
    </row>
    <row r="25" spans="1:7">
      <c r="A25" s="31" t="s">
        <v>60</v>
      </c>
      <c r="B25" s="21" t="s">
        <v>94</v>
      </c>
      <c r="C25" s="21"/>
      <c r="D25" s="64"/>
      <c r="E25" s="29" t="s">
        <v>25</v>
      </c>
      <c r="F25" s="30">
        <v>7.8111041399714837E-2</v>
      </c>
      <c r="G25" s="64"/>
    </row>
    <row r="26" spans="1:7">
      <c r="A26" s="31" t="s">
        <v>61</v>
      </c>
      <c r="B26" s="8" t="s">
        <v>17</v>
      </c>
      <c r="C26" s="21" t="s">
        <v>95</v>
      </c>
      <c r="D26" s="63"/>
      <c r="E26" s="29"/>
      <c r="F26" s="34"/>
      <c r="G26" s="63"/>
    </row>
    <row r="27" spans="1:7">
      <c r="A27" s="31"/>
      <c r="B27" s="21"/>
      <c r="C27" s="21"/>
      <c r="D27" s="63"/>
      <c r="E27" s="29"/>
      <c r="F27" s="34"/>
      <c r="G27" s="63"/>
    </row>
    <row r="28" spans="1:7">
      <c r="A28" s="31"/>
      <c r="B28" s="8" t="s">
        <v>31</v>
      </c>
      <c r="C28" s="21"/>
      <c r="D28" s="63"/>
      <c r="E28" s="29"/>
      <c r="F28" s="34"/>
      <c r="G28" s="63"/>
    </row>
    <row r="29" spans="1:7">
      <c r="A29" s="31" t="s">
        <v>77</v>
      </c>
      <c r="B29" s="21" t="s">
        <v>32</v>
      </c>
      <c r="C29" s="21"/>
      <c r="D29" s="63"/>
      <c r="E29" s="29" t="s">
        <v>25</v>
      </c>
      <c r="F29" s="30">
        <v>7.8111041399714837E-2</v>
      </c>
      <c r="G29" s="63"/>
    </row>
    <row r="30" spans="1:7">
      <c r="A30" s="31" t="s">
        <v>63</v>
      </c>
      <c r="B30" s="21" t="s">
        <v>33</v>
      </c>
      <c r="C30" s="21"/>
      <c r="D30" s="64"/>
      <c r="E30" s="29" t="s">
        <v>25</v>
      </c>
      <c r="F30" s="30">
        <v>7.8111041399714837E-2</v>
      </c>
      <c r="G30" s="64"/>
    </row>
    <row r="31" spans="1:7">
      <c r="A31" s="31" t="s">
        <v>64</v>
      </c>
      <c r="B31" s="52" t="s">
        <v>34</v>
      </c>
      <c r="C31" s="21" t="s">
        <v>62</v>
      </c>
      <c r="D31" s="63"/>
      <c r="E31" s="29"/>
      <c r="F31" s="34"/>
      <c r="G31" s="63"/>
    </row>
    <row r="32" spans="1:7">
      <c r="B32" s="21"/>
      <c r="C32" s="21"/>
      <c r="D32" s="63"/>
      <c r="E32" s="29"/>
      <c r="F32" s="30"/>
      <c r="G32" s="63"/>
    </row>
    <row r="33" spans="1:7">
      <c r="A33" s="31" t="s">
        <v>65</v>
      </c>
      <c r="B33" s="8" t="s">
        <v>35</v>
      </c>
      <c r="C33" s="21" t="s">
        <v>96</v>
      </c>
      <c r="D33" s="68"/>
      <c r="E33" s="29"/>
      <c r="F33" s="35"/>
      <c r="G33" s="68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66</v>
      </c>
      <c r="B35" s="21" t="s">
        <v>89</v>
      </c>
      <c r="C35" s="21"/>
      <c r="D35" s="17">
        <v>2E-3</v>
      </c>
      <c r="E35" s="29"/>
      <c r="F35" s="35"/>
      <c r="G35" s="70"/>
    </row>
    <row r="36" spans="1:7">
      <c r="A36" s="31" t="s">
        <v>67</v>
      </c>
      <c r="B36" s="21" t="s">
        <v>90</v>
      </c>
      <c r="C36" s="21"/>
      <c r="D36" s="17">
        <v>3.95E-2</v>
      </c>
      <c r="E36" s="29"/>
      <c r="F36" s="35"/>
      <c r="G36" s="71"/>
    </row>
    <row r="37" spans="1:7">
      <c r="A37" s="31" t="s">
        <v>68</v>
      </c>
      <c r="B37" s="21" t="s">
        <v>97</v>
      </c>
      <c r="C37" s="21"/>
      <c r="D37" s="17">
        <v>5.1435834186224598E-3</v>
      </c>
      <c r="E37" s="29"/>
      <c r="F37" s="35"/>
      <c r="G37" s="71"/>
    </row>
    <row r="38" spans="1:7">
      <c r="A38" s="31" t="s">
        <v>69</v>
      </c>
      <c r="B38" s="21" t="s">
        <v>36</v>
      </c>
      <c r="C38" s="21"/>
      <c r="D38" s="17">
        <v>0</v>
      </c>
      <c r="E38" s="29"/>
      <c r="F38" s="35"/>
      <c r="G38" s="72"/>
    </row>
    <row r="39" spans="1:7" ht="15" thickBot="1">
      <c r="A39" s="19"/>
      <c r="B39" s="8"/>
      <c r="C39" s="23"/>
      <c r="D39" s="5"/>
      <c r="E39" s="57"/>
      <c r="F39" s="35"/>
      <c r="G39" s="5"/>
    </row>
    <row r="40" spans="1:7" ht="15" thickBot="1">
      <c r="A40" s="31" t="s">
        <v>70</v>
      </c>
      <c r="B40" s="8" t="s">
        <v>37</v>
      </c>
      <c r="C40" s="23" t="s">
        <v>76</v>
      </c>
      <c r="D40" s="5"/>
      <c r="E40" s="29"/>
      <c r="F40" s="35"/>
      <c r="G40" s="73" t="s">
        <v>102</v>
      </c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5"/>
      <c r="D42" s="5"/>
      <c r="E42" s="29"/>
      <c r="F42" s="35"/>
      <c r="G42" s="5"/>
    </row>
    <row r="43" spans="1:7">
      <c r="A43" s="31" t="s">
        <v>71</v>
      </c>
      <c r="B43" s="21" t="s">
        <v>38</v>
      </c>
      <c r="C43" s="21"/>
      <c r="D43" s="36">
        <v>0.21</v>
      </c>
      <c r="E43" s="58"/>
      <c r="F43" s="23"/>
      <c r="G43" s="54"/>
    </row>
    <row r="44" spans="1:7">
      <c r="A44" s="31" t="s">
        <v>72</v>
      </c>
      <c r="B44" s="21" t="s">
        <v>39</v>
      </c>
      <c r="C44" s="21"/>
      <c r="D44" s="37">
        <f>(1/(1-D43))</f>
        <v>1.2658227848101264</v>
      </c>
      <c r="E44" s="22"/>
      <c r="F44" s="23"/>
      <c r="G44" s="55"/>
    </row>
    <row r="45" spans="1:7">
      <c r="A45" s="31" t="s">
        <v>73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74</v>
      </c>
      <c r="B47" s="41" t="s">
        <v>86</v>
      </c>
      <c r="C47" s="21"/>
      <c r="D47" s="34">
        <v>6.7017620954721469E-2</v>
      </c>
      <c r="E47" s="23"/>
      <c r="F47" s="23"/>
      <c r="G47" s="35"/>
    </row>
    <row r="48" spans="1:7">
      <c r="A48" s="31" t="s">
        <v>75</v>
      </c>
      <c r="B48" s="41" t="s">
        <v>87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91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orientation="portrait" r:id="rId1"/>
  <headerFooter>
    <oddHeader>&amp;LWA UE-191024
ALJ Bench Request 4&amp;R&amp;"-,Bold"Confidential Attachment Bench Request 4-3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selection activeCell="A19" sqref="A19"/>
    </sheetView>
  </sheetViews>
  <sheetFormatPr defaultRowHeight="14.4"/>
  <cols>
    <col min="3" max="3" width="10.5546875" bestFit="1" customWidth="1"/>
    <col min="8" max="8" width="12.6640625" bestFit="1" customWidth="1"/>
  </cols>
  <sheetData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4.3 - CONF'!D43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Bench Request 4-3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EED3FB-4783-40A8-A552-7B4B660DFB46}"/>
</file>

<file path=customXml/itemProps2.xml><?xml version="1.0" encoding="utf-8"?>
<ds:datastoreItem xmlns:ds="http://schemas.openxmlformats.org/officeDocument/2006/customXml" ds:itemID="{DA359A4B-B90C-4BA4-B435-2F11C889F92E}"/>
</file>

<file path=customXml/itemProps3.xml><?xml version="1.0" encoding="utf-8"?>
<ds:datastoreItem xmlns:ds="http://schemas.openxmlformats.org/officeDocument/2006/customXml" ds:itemID="{CB755091-FB53-48C0-B4ED-7A12A8BADE96}"/>
</file>

<file path=customXml/itemProps4.xml><?xml version="1.0" encoding="utf-8"?>
<ds:datastoreItem xmlns:ds="http://schemas.openxmlformats.org/officeDocument/2006/customXml" ds:itemID="{F8DD43E7-B8DD-4B78-A6EA-244769FE5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4.3 - CONF</vt:lpstr>
      <vt:lpstr>Pre-tax Calc</vt:lpstr>
      <vt:lpstr>'Attach 4.3 - CONF'!Print_Area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2020-08-31T15:36:28Z</dcterms:created>
  <dcterms:modified xsi:type="dcterms:W3CDTF">2020-09-01T21:14:52Z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