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ownloads/"/>
    </mc:Choice>
  </mc:AlternateContent>
  <xr:revisionPtr revIDLastSave="0" documentId="8_{9B807328-2DDC-4A8D-B044-F564FD8177A2}" xr6:coauthVersionLast="47" xr6:coauthVersionMax="47" xr10:uidLastSave="{00000000-0000-0000-0000-000000000000}"/>
  <bookViews>
    <workbookView xWindow="1785" yWindow="3795" windowWidth="21600" windowHeight="12735" tabRatio="812" xr2:uid="{00000000-000D-0000-FFFF-FFFF00000000}"/>
  </bookViews>
  <sheets>
    <sheet name="Q2-2024" sheetId="40" r:id="rId1"/>
    <sheet name="Q1-2024" sheetId="39" r:id="rId2"/>
    <sheet name="Q4-2023" sheetId="38" r:id="rId3"/>
    <sheet name="Q3-2023" sheetId="37" r:id="rId4"/>
    <sheet name="Q2-2023" sheetId="36" r:id="rId5"/>
    <sheet name="Q1-2023" sheetId="35" r:id="rId6"/>
    <sheet name="04-2023" sheetId="34" r:id="rId7"/>
    <sheet name="Q3-2022" sheetId="33" r:id="rId8"/>
    <sheet name="Q2-2022" sheetId="32" r:id="rId9"/>
    <sheet name="Q1-2022" sheetId="31" r:id="rId10"/>
    <sheet name="Q4-2021" sheetId="30" r:id="rId11"/>
    <sheet name="Q3-2021" sheetId="29" r:id="rId12"/>
    <sheet name="Q2-2021" sheetId="28" r:id="rId13"/>
    <sheet name="Q1-2021" sheetId="27" r:id="rId14"/>
    <sheet name="Q4-2020" sheetId="26" r:id="rId15"/>
    <sheet name="Q3-2020" sheetId="25" r:id="rId16"/>
    <sheet name="Q2-2020" sheetId="24" r:id="rId17"/>
    <sheet name="Q1-2020" sheetId="22" r:id="rId18"/>
    <sheet name="Q4_2019" sheetId="23" r:id="rId19"/>
    <sheet name="Q3_2019" sheetId="21" r:id="rId20"/>
    <sheet name="Q2_2019" sheetId="20" r:id="rId21"/>
    <sheet name="Q1_2019" sheetId="19" r:id="rId22"/>
  </sheets>
  <externalReferences>
    <externalReference r:id="rId23"/>
  </externalReferences>
  <definedNames>
    <definedName name="Beginning_Balance" localSheetId="6">-FV('04-2023'!Interest_Rate/12,'04-2023'!Payment_Number-1,-'04-2023'!Monthly_Payment,'04-2023'!Loan_Amount)</definedName>
    <definedName name="Beginning_Balance" localSheetId="21">-FV(Q1_2019!Interest_Rate/12,Q1_2019!Payment_Number-1,-Q1_2019!Monthly_Payment,Q1_2019!Loan_Amount)</definedName>
    <definedName name="Beginning_Balance" localSheetId="17">-FV('Q1-2020'!Interest_Rate/12,'Q1-2020'!Payment_Number-1,-'Q1-2020'!Monthly_Payment,'Q1-2020'!Loan_Amount)</definedName>
    <definedName name="Beginning_Balance" localSheetId="13">-FV('Q1-2021'!Interest_Rate/12,'Q1-2021'!Payment_Number-1,-'Q1-2021'!Monthly_Payment,'Q1-2021'!Loan_Amount)</definedName>
    <definedName name="Beginning_Balance" localSheetId="9">-FV('Q1-2022'!Interest_Rate/12,'Q1-2022'!Payment_Number-1,-'Q1-2022'!Monthly_Payment,'Q1-2022'!Loan_Amount)</definedName>
    <definedName name="Beginning_Balance" localSheetId="20">-FV(Q2_2019!Interest_Rate/12,Q2_2019!Payment_Number-1,-Q2_2019!Monthly_Payment,Q2_2019!Loan_Amount)</definedName>
    <definedName name="Beginning_Balance" localSheetId="16">-FV('Q2-2020'!Interest_Rate/12,'Q2-2020'!Payment_Number-1,-'Q2-2020'!Monthly_Payment,'Q2-2020'!Loan_Amount)</definedName>
    <definedName name="Beginning_Balance" localSheetId="12">-FV('Q2-2021'!Interest_Rate/12,'Q2-2021'!Payment_Number-1,-'Q2-2021'!Monthly_Payment,'Q2-2021'!Loan_Amount)</definedName>
    <definedName name="Beginning_Balance" localSheetId="8">-FV('Q2-2022'!Interest_Rate/12,'Q2-2022'!Payment_Number-1,-'Q2-2022'!Monthly_Payment,'Q2-2022'!Loan_Amount)</definedName>
    <definedName name="Beginning_Balance" localSheetId="19">-FV(Q3_2019!Interest_Rate/12,Q3_2019!Payment_Number-1,-Q3_2019!Monthly_Payment,Q3_2019!Loan_Amount)</definedName>
    <definedName name="Beginning_Balance" localSheetId="15">-FV('Q3-2020'!Interest_Rate/12,'Q3-2020'!Payment_Number-1,-'Q3-2020'!Monthly_Payment,'Q3-2020'!Loan_Amount)</definedName>
    <definedName name="Beginning_Balance" localSheetId="11">-FV('Q3-2021'!Interest_Rate/12,'Q3-2021'!Payment_Number-1,-'Q3-2021'!Monthly_Payment,'Q3-2021'!Loan_Amount)</definedName>
    <definedName name="Beginning_Balance" localSheetId="7">-FV('Q3-2022'!Interest_Rate/12,'Q3-2022'!Payment_Number-1,-'Q3-2022'!Monthly_Payment,'Q3-2022'!Loan_Amount)</definedName>
    <definedName name="Beginning_Balance" localSheetId="18">-FV(Q4_2019!Interest_Rate/12,Q4_2019!Payment_Number-1,-Q4_2019!Monthly_Payment,Q4_2019!Loan_Amount)</definedName>
    <definedName name="Beginning_Balance" localSheetId="14">-FV('Q4-2020'!Interest_Rate/12,'Q4-2020'!Payment_Number-1,-'Q4-2020'!Monthly_Payment,'Q4-2020'!Loan_Amount)</definedName>
    <definedName name="Beginning_Balance" localSheetId="10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6">-FV('04-2023'!Interest_Rate/12,'04-2023'!Payment_Number,-'04-2023'!Monthly_Payment,'04-2023'!Loan_Amount)</definedName>
    <definedName name="Ending_Balance" localSheetId="21">-FV(Q1_2019!Interest_Rate/12,Q1_2019!Payment_Number,-Q1_2019!Monthly_Payment,Q1_2019!Loan_Amount)</definedName>
    <definedName name="Ending_Balance" localSheetId="17">-FV('Q1-2020'!Interest_Rate/12,'Q1-2020'!Payment_Number,-'Q1-2020'!Monthly_Payment,'Q1-2020'!Loan_Amount)</definedName>
    <definedName name="Ending_Balance" localSheetId="13">-FV('Q1-2021'!Interest_Rate/12,'Q1-2021'!Payment_Number,-'Q1-2021'!Monthly_Payment,'Q1-2021'!Loan_Amount)</definedName>
    <definedName name="Ending_Balance" localSheetId="9">-FV('Q1-2022'!Interest_Rate/12,'Q1-2022'!Payment_Number,-'Q1-2022'!Monthly_Payment,'Q1-2022'!Loan_Amount)</definedName>
    <definedName name="Ending_Balance" localSheetId="20">-FV(Q2_2019!Interest_Rate/12,Q2_2019!Payment_Number,-Q2_2019!Monthly_Payment,Q2_2019!Loan_Amount)</definedName>
    <definedName name="Ending_Balance" localSheetId="16">-FV('Q2-2020'!Interest_Rate/12,'Q2-2020'!Payment_Number,-'Q2-2020'!Monthly_Payment,'Q2-2020'!Loan_Amount)</definedName>
    <definedName name="Ending_Balance" localSheetId="12">-FV('Q2-2021'!Interest_Rate/12,'Q2-2021'!Payment_Number,-'Q2-2021'!Monthly_Payment,'Q2-2021'!Loan_Amount)</definedName>
    <definedName name="Ending_Balance" localSheetId="8">-FV('Q2-2022'!Interest_Rate/12,'Q2-2022'!Payment_Number,-'Q2-2022'!Monthly_Payment,'Q2-2022'!Loan_Amount)</definedName>
    <definedName name="Ending_Balance" localSheetId="19">-FV(Q3_2019!Interest_Rate/12,Q3_2019!Payment_Number,-Q3_2019!Monthly_Payment,Q3_2019!Loan_Amount)</definedName>
    <definedName name="Ending_Balance" localSheetId="15">-FV('Q3-2020'!Interest_Rate/12,'Q3-2020'!Payment_Number,-'Q3-2020'!Monthly_Payment,'Q3-2020'!Loan_Amount)</definedName>
    <definedName name="Ending_Balance" localSheetId="11">-FV('Q3-2021'!Interest_Rate/12,'Q3-2021'!Payment_Number,-'Q3-2021'!Monthly_Payment,'Q3-2021'!Loan_Amount)</definedName>
    <definedName name="Ending_Balance" localSheetId="7">-FV('Q3-2022'!Interest_Rate/12,'Q3-2022'!Payment_Number,-'Q3-2022'!Monthly_Payment,'Q3-2022'!Loan_Amount)</definedName>
    <definedName name="Ending_Balance" localSheetId="18">-FV(Q4_2019!Interest_Rate/12,Q4_2019!Payment_Number,-Q4_2019!Monthly_Payment,Q4_2019!Loan_Amount)</definedName>
    <definedName name="Ending_Balance" localSheetId="14">-FV('Q4-2020'!Interest_Rate/12,'Q4-2020'!Payment_Number,-'Q4-2020'!Monthly_Payment,'Q4-2020'!Loan_Amount)</definedName>
    <definedName name="Ending_Balance" localSheetId="10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6">#REF!</definedName>
    <definedName name="Full_Print" localSheetId="13">#REF!</definedName>
    <definedName name="Full_Print" localSheetId="9">#REF!</definedName>
    <definedName name="Full_Print" localSheetId="16">#REF!</definedName>
    <definedName name="Full_Print" localSheetId="12">#REF!</definedName>
    <definedName name="Full_Print" localSheetId="8">#REF!</definedName>
    <definedName name="Full_Print" localSheetId="15">#REF!</definedName>
    <definedName name="Full_Print" localSheetId="11">#REF!</definedName>
    <definedName name="Full_Print" localSheetId="7">#REF!</definedName>
    <definedName name="Full_Print" localSheetId="14">#REF!</definedName>
    <definedName name="Full_Print" localSheetId="10">#REF!</definedName>
    <definedName name="Full_Print">#REF!</definedName>
    <definedName name="Header_Row" localSheetId="6">ROW('[1]Amortization Table'!$A$22:$IV$22)</definedName>
    <definedName name="Header_Row" localSheetId="21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20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19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18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>ROW(#REF!)</definedName>
    <definedName name="Header_Row_Back" localSheetId="6">ROW('[1]Amortization Table'!$A$22:$IV$22)</definedName>
    <definedName name="Header_Row_Back" localSheetId="21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20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19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18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>ROW(#REF!)</definedName>
    <definedName name="Interest" localSheetId="6">-IPMT('04-2023'!Interest_Rate/12,'04-2023'!Payment_Number,'04-2023'!Number_of_Payments,'04-2023'!Loan_Amount)</definedName>
    <definedName name="Interest" localSheetId="21">-IPMT(Q1_2019!Interest_Rate/12,Q1_2019!Payment_Number,Q1_2019!Number_of_Payments,Q1_2019!Loan_Amount)</definedName>
    <definedName name="Interest" localSheetId="17">-IPMT('Q1-2020'!Interest_Rate/12,'Q1-2020'!Payment_Number,'Q1-2020'!Number_of_Payments,'Q1-2020'!Loan_Amount)</definedName>
    <definedName name="Interest" localSheetId="13">-IPMT('Q1-2021'!Interest_Rate/12,'Q1-2021'!Payment_Number,'Q1-2021'!Number_of_Payments,'Q1-2021'!Loan_Amount)</definedName>
    <definedName name="Interest" localSheetId="9">-IPMT('Q1-2022'!Interest_Rate/12,'Q1-2022'!Payment_Number,'Q1-2022'!Number_of_Payments,'Q1-2022'!Loan_Amount)</definedName>
    <definedName name="Interest" localSheetId="20">-IPMT(Q2_2019!Interest_Rate/12,Q2_2019!Payment_Number,Q2_2019!Number_of_Payments,Q2_2019!Loan_Amount)</definedName>
    <definedName name="Interest" localSheetId="16">-IPMT('Q2-2020'!Interest_Rate/12,'Q2-2020'!Payment_Number,'Q2-2020'!Number_of_Payments,'Q2-2020'!Loan_Amount)</definedName>
    <definedName name="Interest" localSheetId="12">-IPMT('Q2-2021'!Interest_Rate/12,'Q2-2021'!Payment_Number,'Q2-2021'!Number_of_Payments,'Q2-2021'!Loan_Amount)</definedName>
    <definedName name="Interest" localSheetId="8">-IPMT('Q2-2022'!Interest_Rate/12,'Q2-2022'!Payment_Number,'Q2-2022'!Number_of_Payments,'Q2-2022'!Loan_Amount)</definedName>
    <definedName name="Interest" localSheetId="19">-IPMT(Q3_2019!Interest_Rate/12,Q3_2019!Payment_Number,Q3_2019!Number_of_Payments,Q3_2019!Loan_Amount)</definedName>
    <definedName name="Interest" localSheetId="15">-IPMT('Q3-2020'!Interest_Rate/12,'Q3-2020'!Payment_Number,'Q3-2020'!Number_of_Payments,'Q3-2020'!Loan_Amount)</definedName>
    <definedName name="Interest" localSheetId="11">-IPMT('Q3-2021'!Interest_Rate/12,'Q3-2021'!Payment_Number,'Q3-2021'!Number_of_Payments,'Q3-2021'!Loan_Amount)</definedName>
    <definedName name="Interest" localSheetId="7">-IPMT('Q3-2022'!Interest_Rate/12,'Q3-2022'!Payment_Number,'Q3-2022'!Number_of_Payments,'Q3-2022'!Loan_Amount)</definedName>
    <definedName name="Interest" localSheetId="18">-IPMT(Q4_2019!Interest_Rate/12,Q4_2019!Payment_Number,Q4_2019!Number_of_Payments,Q4_2019!Loan_Amount)</definedName>
    <definedName name="Interest" localSheetId="14">-IPMT('Q4-2020'!Interest_Rate/12,'Q4-2020'!Payment_Number,'Q4-2020'!Number_of_Payments,'Q4-2020'!Loan_Amount)</definedName>
    <definedName name="Interest" localSheetId="10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6">'[1]Amortization Table'!$F$10</definedName>
    <definedName name="Interest_Rate" localSheetId="21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20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19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18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>#REF!</definedName>
    <definedName name="Last_Row" localSheetId="6">IF('04-2023'!Values_Entered,'04-2023'!Header_Row+'04-2023'!Number_of_Payments,'04-2023'!Header_Row)</definedName>
    <definedName name="Last_Row" localSheetId="21">IF(Q1_2019!Values_Entered,Q1_2019!Header_Row+Q1_2019!Number_of_Payments,Q1_2019!Header_Row)</definedName>
    <definedName name="Last_Row" localSheetId="17">IF('Q1-2020'!Values_Entered,'Q1-2020'!Header_Row+'Q1-2020'!Number_of_Payments,'Q1-2020'!Header_Row)</definedName>
    <definedName name="Last_Row" localSheetId="13">IF('Q1-2021'!Values_Entered,'Q1-2021'!Header_Row+'Q1-2021'!Number_of_Payments,'Q1-2021'!Header_Row)</definedName>
    <definedName name="Last_Row" localSheetId="9">IF('Q1-2022'!Values_Entered,'Q1-2022'!Header_Row+'Q1-2022'!Number_of_Payments,'Q1-2022'!Header_Row)</definedName>
    <definedName name="Last_Row" localSheetId="20">IF(Q2_2019!Values_Entered,Q2_2019!Header_Row+Q2_2019!Number_of_Payments,Q2_2019!Header_Row)</definedName>
    <definedName name="Last_Row" localSheetId="16">IF('Q2-2020'!Values_Entered,'Q2-2020'!Header_Row+'Q2-2020'!Number_of_Payments,'Q2-2020'!Header_Row)</definedName>
    <definedName name="Last_Row" localSheetId="12">IF('Q2-2021'!Values_Entered,'Q2-2021'!Header_Row+'Q2-2021'!Number_of_Payments,'Q2-2021'!Header_Row)</definedName>
    <definedName name="Last_Row" localSheetId="8">IF('Q2-2022'!Values_Entered,'Q2-2022'!Header_Row+'Q2-2022'!Number_of_Payments,'Q2-2022'!Header_Row)</definedName>
    <definedName name="Last_Row" localSheetId="19">IF(Q3_2019!Values_Entered,Q3_2019!Header_Row+Q3_2019!Number_of_Payments,Q3_2019!Header_Row)</definedName>
    <definedName name="Last_Row" localSheetId="15">IF('Q3-2020'!Values_Entered,'Q3-2020'!Header_Row+'Q3-2020'!Number_of_Payments,'Q3-2020'!Header_Row)</definedName>
    <definedName name="Last_Row" localSheetId="11">IF('Q3-2021'!Values_Entered,'Q3-2021'!Header_Row+'Q3-2021'!Number_of_Payments,'Q3-2021'!Header_Row)</definedName>
    <definedName name="Last_Row" localSheetId="7">IF('Q3-2022'!Values_Entered,'Q3-2022'!Header_Row+'Q3-2022'!Number_of_Payments,'Q3-2022'!Header_Row)</definedName>
    <definedName name="Last_Row" localSheetId="18">IF(Q4_2019!Values_Entered,Q4_2019!Header_Row+Q4_2019!Number_of_Payments,Q4_2019!Header_Row)</definedName>
    <definedName name="Last_Row" localSheetId="14">IF('Q4-2020'!Values_Entered,'Q4-2020'!Header_Row+'Q4-2020'!Number_of_Payments,'Q4-2020'!Header_Row)</definedName>
    <definedName name="Last_Row" localSheetId="10">IF('Q4-2021'!Values_Entered,'Q4-2021'!Header_Row+'Q4-2021'!Number_of_Payments,'Q4-2021'!Header_Row)</definedName>
    <definedName name="Last_Row">IF(Values_Entered,Header_Row+Number_of_Payments,Header_Row)</definedName>
    <definedName name="Loan_Amount" localSheetId="6">'[1]Amortization Table'!$F$9</definedName>
    <definedName name="Loan_Amount" localSheetId="21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20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19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18">'[1]Amortization Table'!$F$9</definedName>
    <definedName name="Loan_Amount" localSheetId="14">'[1]Amortization Table'!$F$9</definedName>
    <definedName name="Loan_Amount" localSheetId="10">'[1]Amortization Table'!$F$9</definedName>
    <definedName name="Loan_Amount">#REF!</definedName>
    <definedName name="Loan_Not_Paid" localSheetId="6">IF('04-2023'!Payment_Number&lt;='04-2023'!Number_of_Payments,1,0)</definedName>
    <definedName name="Loan_Not_Paid" localSheetId="21">IF(Q1_2019!Payment_Number&lt;=Q1_2019!Number_of_Payments,1,0)</definedName>
    <definedName name="Loan_Not_Paid" localSheetId="17">IF('Q1-2020'!Payment_Number&lt;='Q1-2020'!Number_of_Payments,1,0)</definedName>
    <definedName name="Loan_Not_Paid" localSheetId="13">IF('Q1-2021'!Payment_Number&lt;='Q1-2021'!Number_of_Payments,1,0)</definedName>
    <definedName name="Loan_Not_Paid" localSheetId="9">IF('Q1-2022'!Payment_Number&lt;='Q1-2022'!Number_of_Payments,1,0)</definedName>
    <definedName name="Loan_Not_Paid" localSheetId="20">IF(Q2_2019!Payment_Number&lt;=Q2_2019!Number_of_Payments,1,0)</definedName>
    <definedName name="Loan_Not_Paid" localSheetId="16">IF('Q2-2020'!Payment_Number&lt;='Q2-2020'!Number_of_Payments,1,0)</definedName>
    <definedName name="Loan_Not_Paid" localSheetId="12">IF('Q2-2021'!Payment_Number&lt;='Q2-2021'!Number_of_Payments,1,0)</definedName>
    <definedName name="Loan_Not_Paid" localSheetId="8">IF('Q2-2022'!Payment_Number&lt;='Q2-2022'!Number_of_Payments,1,0)</definedName>
    <definedName name="Loan_Not_Paid" localSheetId="19">IF(Q3_2019!Payment_Number&lt;=Q3_2019!Number_of_Payments,1,0)</definedName>
    <definedName name="Loan_Not_Paid" localSheetId="15">IF('Q3-2020'!Payment_Number&lt;='Q3-2020'!Number_of_Payments,1,0)</definedName>
    <definedName name="Loan_Not_Paid" localSheetId="11">IF('Q3-2021'!Payment_Number&lt;='Q3-2021'!Number_of_Payments,1,0)</definedName>
    <definedName name="Loan_Not_Paid" localSheetId="7">IF('Q3-2022'!Payment_Number&lt;='Q3-2022'!Number_of_Payments,1,0)</definedName>
    <definedName name="Loan_Not_Paid" localSheetId="18">IF(Q4_2019!Payment_Number&lt;=Q4_2019!Number_of_Payments,1,0)</definedName>
    <definedName name="Loan_Not_Paid" localSheetId="14">IF('Q4-2020'!Payment_Number&lt;='Q4-2020'!Number_of_Payments,1,0)</definedName>
    <definedName name="Loan_Not_Paid" localSheetId="10">IF('Q4-2021'!Payment_Number&lt;='Q4-2021'!Number_of_Payments,1,0)</definedName>
    <definedName name="Loan_Not_Paid">IF(Payment_Number&lt;=Number_of_Payments,1,0)</definedName>
    <definedName name="Loan_Start" localSheetId="6">'[1]Amortization Table'!$F$12</definedName>
    <definedName name="Loan_Start" localSheetId="21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20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19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18">'[1]Amortization Table'!$F$12</definedName>
    <definedName name="Loan_Start" localSheetId="14">'[1]Amortization Table'!$F$12</definedName>
    <definedName name="Loan_Start" localSheetId="10">'[1]Amortization Table'!$F$12</definedName>
    <definedName name="Loan_Start">#REF!</definedName>
    <definedName name="Loan_Years" localSheetId="6">'[1]Amortization Table'!$F$11</definedName>
    <definedName name="Loan_Years" localSheetId="21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20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19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18">'[1]Amortization Table'!$F$11</definedName>
    <definedName name="Loan_Years" localSheetId="14">'[1]Amortization Table'!$F$11</definedName>
    <definedName name="Loan_Years" localSheetId="10">'[1]Amortization Table'!$F$11</definedName>
    <definedName name="Loan_Years">#REF!</definedName>
    <definedName name="Monthly_Payment" localSheetId="6">-PMT('04-2023'!Interest_Rate/12,'04-2023'!Number_of_Payments,'04-2023'!Loan_Amount)</definedName>
    <definedName name="Monthly_Payment" localSheetId="21">-PMT(Q1_2019!Interest_Rate/12,Q1_2019!Number_of_Payments,Q1_2019!Loan_Amount)</definedName>
    <definedName name="Monthly_Payment" localSheetId="17">-PMT('Q1-2020'!Interest_Rate/12,'Q1-2020'!Number_of_Payments,'Q1-2020'!Loan_Amount)</definedName>
    <definedName name="Monthly_Payment" localSheetId="13">-PMT('Q1-2021'!Interest_Rate/12,'Q1-2021'!Number_of_Payments,'Q1-2021'!Loan_Amount)</definedName>
    <definedName name="Monthly_Payment" localSheetId="9">-PMT('Q1-2022'!Interest_Rate/12,'Q1-2022'!Number_of_Payments,'Q1-2022'!Loan_Amount)</definedName>
    <definedName name="Monthly_Payment" localSheetId="20">-PMT(Q2_2019!Interest_Rate/12,Q2_2019!Number_of_Payments,Q2_2019!Loan_Amount)</definedName>
    <definedName name="Monthly_Payment" localSheetId="16">-PMT('Q2-2020'!Interest_Rate/12,'Q2-2020'!Number_of_Payments,'Q2-2020'!Loan_Amount)</definedName>
    <definedName name="Monthly_Payment" localSheetId="12">-PMT('Q2-2021'!Interest_Rate/12,'Q2-2021'!Number_of_Payments,'Q2-2021'!Loan_Amount)</definedName>
    <definedName name="Monthly_Payment" localSheetId="8">-PMT('Q2-2022'!Interest_Rate/12,'Q2-2022'!Number_of_Payments,'Q2-2022'!Loan_Amount)</definedName>
    <definedName name="Monthly_Payment" localSheetId="19">-PMT(Q3_2019!Interest_Rate/12,Q3_2019!Number_of_Payments,Q3_2019!Loan_Amount)</definedName>
    <definedName name="Monthly_Payment" localSheetId="15">-PMT('Q3-2020'!Interest_Rate/12,'Q3-2020'!Number_of_Payments,'Q3-2020'!Loan_Amount)</definedName>
    <definedName name="Monthly_Payment" localSheetId="11">-PMT('Q3-2021'!Interest_Rate/12,'Q3-2021'!Number_of_Payments,'Q3-2021'!Loan_Amount)</definedName>
    <definedName name="Monthly_Payment" localSheetId="7">-PMT('Q3-2022'!Interest_Rate/12,'Q3-2022'!Number_of_Payments,'Q3-2022'!Loan_Amount)</definedName>
    <definedName name="Monthly_Payment" localSheetId="18">-PMT(Q4_2019!Interest_Rate/12,Q4_2019!Number_of_Payments,Q4_2019!Loan_Amount)</definedName>
    <definedName name="Monthly_Payment" localSheetId="14">-PMT('Q4-2020'!Interest_Rate/12,'Q4-2020'!Number_of_Payments,'Q4-2020'!Loan_Amount)</definedName>
    <definedName name="Monthly_Payment" localSheetId="10">-PMT('Q4-2021'!Interest_Rate/12,'Q4-2021'!Number_of_Payments,'Q4-2021'!Loan_Amount)</definedName>
    <definedName name="Monthly_Payment">-PMT(Interest_Rate/12,Number_of_Payments,Loan_Amount)</definedName>
    <definedName name="Number_of_Payments" localSheetId="6">'[1]Amortization Table'!$F$17</definedName>
    <definedName name="Number_of_Payments" localSheetId="21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20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19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18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>#REF!</definedName>
    <definedName name="Payment_Date" localSheetId="6">DATE(YEAR('04-2023'!Loan_Start),MONTH('04-2023'!Loan_Start)+'04-2023'!Payment_Number,DAY('04-2023'!Loan_Start))</definedName>
    <definedName name="Payment_Date" localSheetId="21">DATE(YEAR(Q1_2019!Loan_Start),MONTH(Q1_2019!Loan_Start)+Q1_2019!Payment_Number,DAY(Q1_2019!Loan_Start))</definedName>
    <definedName name="Payment_Date" localSheetId="17">DATE(YEAR('Q1-2020'!Loan_Start),MONTH('Q1-2020'!Loan_Start)+'Q1-2020'!Payment_Number,DAY('Q1-2020'!Loan_Start))</definedName>
    <definedName name="Payment_Date" localSheetId="13">DATE(YEAR('Q1-2021'!Loan_Start),MONTH('Q1-2021'!Loan_Start)+'Q1-2021'!Payment_Number,DAY('Q1-2021'!Loan_Start))</definedName>
    <definedName name="Payment_Date" localSheetId="9">DATE(YEAR('Q1-2022'!Loan_Start),MONTH('Q1-2022'!Loan_Start)+'Q1-2022'!Payment_Number,DAY('Q1-2022'!Loan_Start))</definedName>
    <definedName name="Payment_Date" localSheetId="20">DATE(YEAR(Q2_2019!Loan_Start),MONTH(Q2_2019!Loan_Start)+Q2_2019!Payment_Number,DAY(Q2_2019!Loan_Start))</definedName>
    <definedName name="Payment_Date" localSheetId="16">DATE(YEAR('Q2-2020'!Loan_Start),MONTH('Q2-2020'!Loan_Start)+'Q2-2020'!Payment_Number,DAY('Q2-2020'!Loan_Start))</definedName>
    <definedName name="Payment_Date" localSheetId="12">DATE(YEAR('Q2-2021'!Loan_Start),MONTH('Q2-2021'!Loan_Start)+'Q2-2021'!Payment_Number,DAY('Q2-2021'!Loan_Start))</definedName>
    <definedName name="Payment_Date" localSheetId="8">DATE(YEAR('Q2-2022'!Loan_Start),MONTH('Q2-2022'!Loan_Start)+'Q2-2022'!Payment_Number,DAY('Q2-2022'!Loan_Start))</definedName>
    <definedName name="Payment_Date" localSheetId="19">DATE(YEAR(Q3_2019!Loan_Start),MONTH(Q3_2019!Loan_Start)+Q3_2019!Payment_Number,DAY(Q3_2019!Loan_Start))</definedName>
    <definedName name="Payment_Date" localSheetId="15">DATE(YEAR('Q3-2020'!Loan_Start),MONTH('Q3-2020'!Loan_Start)+'Q3-2020'!Payment_Number,DAY('Q3-2020'!Loan_Start))</definedName>
    <definedName name="Payment_Date" localSheetId="11">DATE(YEAR('Q3-2021'!Loan_Start),MONTH('Q3-2021'!Loan_Start)+'Q3-2021'!Payment_Number,DAY('Q3-2021'!Loan_Start))</definedName>
    <definedName name="Payment_Date" localSheetId="7">DATE(YEAR('Q3-2022'!Loan_Start),MONTH('Q3-2022'!Loan_Start)+'Q3-2022'!Payment_Number,DAY('Q3-2022'!Loan_Start))</definedName>
    <definedName name="Payment_Date" localSheetId="18">DATE(YEAR(Q4_2019!Loan_Start),MONTH(Q4_2019!Loan_Start)+Q4_2019!Payment_Number,DAY(Q4_2019!Loan_Start))</definedName>
    <definedName name="Payment_Date" localSheetId="14">DATE(YEAR('Q4-2020'!Loan_Start),MONTH('Q4-2020'!Loan_Start)+'Q4-2020'!Payment_Number,DAY('Q4-2020'!Loan_Start))</definedName>
    <definedName name="Payment_Date" localSheetId="10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6">ROW()-'04-2023'!Header_Row</definedName>
    <definedName name="Payment_Number" localSheetId="21">ROW()-Q1_2019!Header_Row</definedName>
    <definedName name="Payment_Number" localSheetId="17">ROW()-'Q1-2020'!Header_Row</definedName>
    <definedName name="Payment_Number" localSheetId="13">ROW()-'Q1-2021'!Header_Row</definedName>
    <definedName name="Payment_Number" localSheetId="9">ROW()-'Q1-2022'!Header_Row</definedName>
    <definedName name="Payment_Number" localSheetId="20">ROW()-Q2_2019!Header_Row</definedName>
    <definedName name="Payment_Number" localSheetId="16">ROW()-'Q2-2020'!Header_Row</definedName>
    <definedName name="Payment_Number" localSheetId="12">ROW()-'Q2-2021'!Header_Row</definedName>
    <definedName name="Payment_Number" localSheetId="8">ROW()-'Q2-2022'!Header_Row</definedName>
    <definedName name="Payment_Number" localSheetId="19">ROW()-Q3_2019!Header_Row</definedName>
    <definedName name="Payment_Number" localSheetId="15">ROW()-'Q3-2020'!Header_Row</definedName>
    <definedName name="Payment_Number" localSheetId="11">ROW()-'Q3-2021'!Header_Row</definedName>
    <definedName name="Payment_Number" localSheetId="7">ROW()-'Q3-2022'!Header_Row</definedName>
    <definedName name="Payment_Number" localSheetId="18">ROW()-Q4_2019!Header_Row</definedName>
    <definedName name="Payment_Number" localSheetId="14">ROW()-'Q4-2020'!Header_Row</definedName>
    <definedName name="Payment_Number" localSheetId="10">ROW()-'Q4-2021'!Header_Row</definedName>
    <definedName name="Payment_Number">ROW()-Header_Row</definedName>
    <definedName name="Principal" localSheetId="6">-PPMT('04-2023'!Interest_Rate/12,'04-2023'!Payment_Number,'04-2023'!Number_of_Payments,'04-2023'!Loan_Amount)</definedName>
    <definedName name="Principal" localSheetId="21">-PPMT(Q1_2019!Interest_Rate/12,Q1_2019!Payment_Number,Q1_2019!Number_of_Payments,Q1_2019!Loan_Amount)</definedName>
    <definedName name="Principal" localSheetId="17">-PPMT('Q1-2020'!Interest_Rate/12,'Q1-2020'!Payment_Number,'Q1-2020'!Number_of_Payments,'Q1-2020'!Loan_Amount)</definedName>
    <definedName name="Principal" localSheetId="13">-PPMT('Q1-2021'!Interest_Rate/12,'Q1-2021'!Payment_Number,'Q1-2021'!Number_of_Payments,'Q1-2021'!Loan_Amount)</definedName>
    <definedName name="Principal" localSheetId="9">-PPMT('Q1-2022'!Interest_Rate/12,'Q1-2022'!Payment_Number,'Q1-2022'!Number_of_Payments,'Q1-2022'!Loan_Amount)</definedName>
    <definedName name="Principal" localSheetId="20">-PPMT(Q2_2019!Interest_Rate/12,Q2_2019!Payment_Number,Q2_2019!Number_of_Payments,Q2_2019!Loan_Amount)</definedName>
    <definedName name="Principal" localSheetId="16">-PPMT('Q2-2020'!Interest_Rate/12,'Q2-2020'!Payment_Number,'Q2-2020'!Number_of_Payments,'Q2-2020'!Loan_Amount)</definedName>
    <definedName name="Principal" localSheetId="12">-PPMT('Q2-2021'!Interest_Rate/12,'Q2-2021'!Payment_Number,'Q2-2021'!Number_of_Payments,'Q2-2021'!Loan_Amount)</definedName>
    <definedName name="Principal" localSheetId="8">-PPMT('Q2-2022'!Interest_Rate/12,'Q2-2022'!Payment_Number,'Q2-2022'!Number_of_Payments,'Q2-2022'!Loan_Amount)</definedName>
    <definedName name="Principal" localSheetId="19">-PPMT(Q3_2019!Interest_Rate/12,Q3_2019!Payment_Number,Q3_2019!Number_of_Payments,Q3_2019!Loan_Amount)</definedName>
    <definedName name="Principal" localSheetId="15">-PPMT('Q3-2020'!Interest_Rate/12,'Q3-2020'!Payment_Number,'Q3-2020'!Number_of_Payments,'Q3-2020'!Loan_Amount)</definedName>
    <definedName name="Principal" localSheetId="11">-PPMT('Q3-2021'!Interest_Rate/12,'Q3-2021'!Payment_Number,'Q3-2021'!Number_of_Payments,'Q3-2021'!Loan_Amount)</definedName>
    <definedName name="Principal" localSheetId="7">-PPMT('Q3-2022'!Interest_Rate/12,'Q3-2022'!Payment_Number,'Q3-2022'!Number_of_Payments,'Q3-2022'!Loan_Amount)</definedName>
    <definedName name="Principal" localSheetId="18">-PPMT(Q4_2019!Interest_Rate/12,Q4_2019!Payment_Number,Q4_2019!Number_of_Payments,Q4_2019!Loan_Amount)</definedName>
    <definedName name="Principal" localSheetId="14">-PPMT('Q4-2020'!Interest_Rate/12,'Q4-2020'!Payment_Number,'Q4-2020'!Number_of_Payments,'Q4-2020'!Loan_Amount)</definedName>
    <definedName name="Principal" localSheetId="10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6">'04-2023'!$B$3:$N$47</definedName>
    <definedName name="_xlnm.Print_Area" localSheetId="21">Q1_2019!$B$3:$N$47</definedName>
    <definedName name="_xlnm.Print_Area" localSheetId="17">'Q1-2020'!$B$3:$N$47</definedName>
    <definedName name="_xlnm.Print_Area" localSheetId="13">'Q1-2021'!$B$3:$N$47</definedName>
    <definedName name="_xlnm.Print_Area" localSheetId="9">'Q1-2022'!$B$3:$N$47</definedName>
    <definedName name="_xlnm.Print_Area" localSheetId="20">Q2_2019!$B$3:$N$47</definedName>
    <definedName name="_xlnm.Print_Area" localSheetId="16">'Q2-2020'!$B$3:$N$47</definedName>
    <definedName name="_xlnm.Print_Area" localSheetId="12">'Q2-2021'!$B$3:$N$47</definedName>
    <definedName name="_xlnm.Print_Area" localSheetId="8">'Q2-2022'!$B$3:$N$47</definedName>
    <definedName name="_xlnm.Print_Area" localSheetId="19">Q3_2019!$B$3:$N$47</definedName>
    <definedName name="_xlnm.Print_Area" localSheetId="15">'Q3-2020'!$B$3:$N$47</definedName>
    <definedName name="_xlnm.Print_Area" localSheetId="11">'Q3-2021'!$B$3:$N$47</definedName>
    <definedName name="_xlnm.Print_Area" localSheetId="7">'Q3-2022'!$B$3:$N$47</definedName>
    <definedName name="_xlnm.Print_Area" localSheetId="18">Q4_2019!$B$3:$N$47</definedName>
    <definedName name="_xlnm.Print_Area" localSheetId="14">'Q4-2020'!$B$3:$N$47</definedName>
    <definedName name="_xlnm.Print_Area" localSheetId="10">'Q4-2021'!$B$3:$N$47</definedName>
    <definedName name="ssk" localSheetId="6">-FV(Interest_Rate/12,Payment_Number,-Monthly_Payment,Loan_Amount)</definedName>
    <definedName name="ssk" localSheetId="13">-FV(Interest_Rate/12,Payment_Number,-Monthly_Payment,Loan_Amount)</definedName>
    <definedName name="ssk" localSheetId="9">-FV(Interest_Rate/12,Payment_Number,-Monthly_Payment,Loan_Amount)</definedName>
    <definedName name="ssk" localSheetId="16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 localSheetId="15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 localSheetId="14">-FV(Interest_Rate/12,Payment_Number,-Monthly_Payment,Loan_Amount)</definedName>
    <definedName name="ssk" localSheetId="10">-FV(Interest_Rate/12,Payment_Number,-Monthly_Payment,Loan_Amount)</definedName>
    <definedName name="ssk">-FV(Interest_Rate/12,Payment_Number,-Monthly_Payment,Loan_Amount)</definedName>
    <definedName name="Total_Cost" localSheetId="6">'[1]Amortization Table'!$F$19</definedName>
    <definedName name="Total_Cost" localSheetId="21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20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19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18">'[1]Amortization Table'!$F$19</definedName>
    <definedName name="Total_Cost" localSheetId="14">'[1]Amortization Table'!$F$19</definedName>
    <definedName name="Total_Cost" localSheetId="10">'[1]Amortization Table'!$F$19</definedName>
    <definedName name="Total_Cost">#REF!</definedName>
    <definedName name="Total_Interest" localSheetId="6">#REF!</definedName>
    <definedName name="Total_Interest" localSheetId="13">#REF!</definedName>
    <definedName name="Total_Interest" localSheetId="9">#REF!</definedName>
    <definedName name="Total_Interest" localSheetId="16">#REF!</definedName>
    <definedName name="Total_Interest" localSheetId="12">#REF!</definedName>
    <definedName name="Total_Interest" localSheetId="8">#REF!</definedName>
    <definedName name="Total_Interest" localSheetId="15">#REF!</definedName>
    <definedName name="Total_Interest" localSheetId="11">#REF!</definedName>
    <definedName name="Total_Interest" localSheetId="7">#REF!</definedName>
    <definedName name="Total_Interest" localSheetId="14">#REF!</definedName>
    <definedName name="Total_Interest" localSheetId="10">#REF!</definedName>
    <definedName name="Total_Interest">#REF!</definedName>
    <definedName name="Values_Entered" localSheetId="6">IF('04-2023'!Loan_Amount*'04-2023'!Interest_Rate*'04-2023'!Loan_Years*'04-2023'!Loan_Start&gt;0,1,0)</definedName>
    <definedName name="Values_Entered" localSheetId="21">IF(Q1_2019!Loan_Amount*Q1_2019!Interest_Rate*Q1_2019!Loan_Years*Q1_2019!Loan_Start&gt;0,1,0)</definedName>
    <definedName name="Values_Entered" localSheetId="17">IF('Q1-2020'!Loan_Amount*'Q1-2020'!Interest_Rate*'Q1-2020'!Loan_Years*'Q1-2020'!Loan_Start&gt;0,1,0)</definedName>
    <definedName name="Values_Entered" localSheetId="13">IF('Q1-2021'!Loan_Amount*'Q1-2021'!Interest_Rate*'Q1-2021'!Loan_Years*'Q1-2021'!Loan_Start&gt;0,1,0)</definedName>
    <definedName name="Values_Entered" localSheetId="9">IF('Q1-2022'!Loan_Amount*'Q1-2022'!Interest_Rate*'Q1-2022'!Loan_Years*'Q1-2022'!Loan_Start&gt;0,1,0)</definedName>
    <definedName name="Values_Entered" localSheetId="20">IF(Q2_2019!Loan_Amount*Q2_2019!Interest_Rate*Q2_2019!Loan_Years*Q2_2019!Loan_Start&gt;0,1,0)</definedName>
    <definedName name="Values_Entered" localSheetId="16">IF('Q2-2020'!Loan_Amount*'Q2-2020'!Interest_Rate*'Q2-2020'!Loan_Years*'Q2-2020'!Loan_Start&gt;0,1,0)</definedName>
    <definedName name="Values_Entered" localSheetId="12">IF('Q2-2021'!Loan_Amount*'Q2-2021'!Interest_Rate*'Q2-2021'!Loan_Years*'Q2-2021'!Loan_Start&gt;0,1,0)</definedName>
    <definedName name="Values_Entered" localSheetId="8">IF('Q2-2022'!Loan_Amount*'Q2-2022'!Interest_Rate*'Q2-2022'!Loan_Years*'Q2-2022'!Loan_Start&gt;0,1,0)</definedName>
    <definedName name="Values_Entered" localSheetId="19">IF(Q3_2019!Loan_Amount*Q3_2019!Interest_Rate*Q3_2019!Loan_Years*Q3_2019!Loan_Start&gt;0,1,0)</definedName>
    <definedName name="Values_Entered" localSheetId="15">IF('Q3-2020'!Loan_Amount*'Q3-2020'!Interest_Rate*'Q3-2020'!Loan_Years*'Q3-2020'!Loan_Start&gt;0,1,0)</definedName>
    <definedName name="Values_Entered" localSheetId="11">IF('Q3-2021'!Loan_Amount*'Q3-2021'!Interest_Rate*'Q3-2021'!Loan_Years*'Q3-2021'!Loan_Start&gt;0,1,0)</definedName>
    <definedName name="Values_Entered" localSheetId="7">IF('Q3-2022'!Loan_Amount*'Q3-2022'!Interest_Rate*'Q3-2022'!Loan_Years*'Q3-2022'!Loan_Start&gt;0,1,0)</definedName>
    <definedName name="Values_Entered" localSheetId="18">IF(Q4_2019!Loan_Amount*Q4_2019!Interest_Rate*Q4_2019!Loan_Years*Q4_2019!Loan_Start&gt;0,1,0)</definedName>
    <definedName name="Values_Entered" localSheetId="14">IF('Q4-2020'!Loan_Amount*'Q4-2020'!Interest_Rate*'Q4-2020'!Loan_Years*'Q4-2020'!Loan_Start&gt;0,1,0)</definedName>
    <definedName name="Values_Entered" localSheetId="10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0" l="1"/>
  <c r="K38" i="40"/>
  <c r="K28" i="40"/>
  <c r="I14" i="40"/>
  <c r="I13" i="40"/>
  <c r="I12" i="40"/>
  <c r="I13" i="39"/>
  <c r="K16" i="39" s="1"/>
  <c r="M30" i="39" s="1"/>
  <c r="K38" i="39"/>
  <c r="K28" i="39"/>
  <c r="I14" i="39"/>
  <c r="I12" i="39"/>
  <c r="K38" i="38"/>
  <c r="K28" i="38"/>
  <c r="I14" i="38"/>
  <c r="I12" i="38"/>
  <c r="K16" i="38" s="1"/>
  <c r="M30" i="38" s="1"/>
  <c r="K38" i="37"/>
  <c r="K28" i="37"/>
  <c r="I14" i="37"/>
  <c r="I13" i="37"/>
  <c r="I12" i="37"/>
  <c r="K16" i="37" s="1"/>
  <c r="M30" i="37" s="1"/>
  <c r="K38" i="36"/>
  <c r="K28" i="36"/>
  <c r="I14" i="36"/>
  <c r="I13" i="36"/>
  <c r="I12" i="36"/>
  <c r="K16" i="36" s="1"/>
  <c r="M30" i="36" s="1"/>
  <c r="K38" i="35"/>
  <c r="K28" i="35"/>
  <c r="I14" i="35"/>
  <c r="I13" i="35"/>
  <c r="I12" i="35"/>
  <c r="K16" i="40" l="1"/>
  <c r="M30" i="40" s="1"/>
  <c r="K16" i="35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<sst xmlns="http://schemas.openxmlformats.org/spreadsheetml/2006/main" count="797" uniqueCount="35">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</sst>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43" fontId="2" fillId="0" borderId="0" xfId="5" applyFont="1"/>
    <xf numFmtId="43" fontId="2" fillId="0" borderId="0" xfId="2" applyNumberFormat="1" applyFont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6">
    <cellStyle name="Comma" xfId="5" builtinId="3"/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6F1030-A36B-4AE1-8125-F591FF0B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A767C-C0AC-4B5F-BBC0-EA39BFE7E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4850B-2F29-4548-AF2A-EDEA900B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095D6-E485-43B9-AE78-0E486381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5B2C-EE0F-48B1-8F17-E0842B93EAF4}">
  <dimension ref="A3:S47"/>
  <sheetViews>
    <sheetView tabSelected="1" workbookViewId="0">
      <selection activeCell="O16" sqref="O1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45473</v>
      </c>
      <c r="F7" s="1"/>
      <c r="G7" s="1"/>
      <c r="H7" s="1"/>
    </row>
    <row r="9" spans="2:18" ht="16.5" thickBot="1" x14ac:dyDescent="0.3">
      <c r="B9" s="2" t="s">
        <v>4</v>
      </c>
      <c r="L9" s="30">
        <v>45382</v>
      </c>
      <c r="M9" s="8">
        <v>309731.53000000003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45383</v>
      </c>
      <c r="E12" s="1"/>
      <c r="G12" s="14">
        <v>2720</v>
      </c>
      <c r="H12" s="15">
        <v>85</v>
      </c>
      <c r="I12" s="14">
        <f>+G12</f>
        <v>2720</v>
      </c>
      <c r="K12" s="17">
        <v>45408</v>
      </c>
    </row>
    <row r="13" spans="2:18" ht="16.5" thickBot="1" x14ac:dyDescent="0.3">
      <c r="C13" s="2" t="s">
        <v>9</v>
      </c>
      <c r="D13" s="13">
        <v>45413</v>
      </c>
      <c r="E13" s="13"/>
      <c r="G13" s="16">
        <v>2720</v>
      </c>
      <c r="H13" s="15">
        <v>85</v>
      </c>
      <c r="I13" s="14">
        <f>+G13</f>
        <v>2720</v>
      </c>
      <c r="K13" s="64">
        <v>45440</v>
      </c>
      <c r="R13" s="65"/>
    </row>
    <row r="14" spans="2:18" ht="16.5" thickBot="1" x14ac:dyDescent="0.3">
      <c r="C14" s="2" t="s">
        <v>10</v>
      </c>
      <c r="D14" s="13">
        <v>45444</v>
      </c>
      <c r="E14" s="1"/>
      <c r="G14" s="16">
        <f>2716.69+3.31</f>
        <v>2720</v>
      </c>
      <c r="H14" s="15">
        <v>85</v>
      </c>
      <c r="I14" s="14">
        <f>+G14</f>
        <v>2720</v>
      </c>
      <c r="K14" s="17">
        <v>45469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8160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317891.53000000003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45495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BB74-B323-4873-9A96-A8D90953A3FE}">
  <dimension ref="A3:S47"/>
  <sheetViews>
    <sheetView workbookViewId="0">
      <selection activeCell="N21" sqref="N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45382</v>
      </c>
      <c r="F7" s="1"/>
      <c r="G7" s="1"/>
      <c r="H7" s="1"/>
    </row>
    <row r="9" spans="2:18" ht="16.5" thickBot="1" x14ac:dyDescent="0.3">
      <c r="B9" s="2" t="s">
        <v>4</v>
      </c>
      <c r="L9" s="30">
        <v>45291</v>
      </c>
      <c r="M9" s="8">
        <v>301555.23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45292</v>
      </c>
      <c r="E12" s="1"/>
      <c r="G12" s="14">
        <v>2720</v>
      </c>
      <c r="H12" s="15">
        <v>85</v>
      </c>
      <c r="I12" s="14">
        <f>+G12</f>
        <v>2720</v>
      </c>
      <c r="K12" s="17">
        <v>45320</v>
      </c>
    </row>
    <row r="13" spans="2:18" ht="16.5" thickBot="1" x14ac:dyDescent="0.3">
      <c r="C13" s="2" t="s">
        <v>9</v>
      </c>
      <c r="D13" s="13">
        <v>45323</v>
      </c>
      <c r="E13" s="13"/>
      <c r="G13" s="16">
        <v>2741.82</v>
      </c>
      <c r="H13" s="15">
        <v>85</v>
      </c>
      <c r="I13" s="14">
        <f>+G13</f>
        <v>2741.82</v>
      </c>
      <c r="K13" s="64">
        <v>45350</v>
      </c>
      <c r="R13" s="65"/>
    </row>
    <row r="14" spans="2:18" ht="16.5" thickBot="1" x14ac:dyDescent="0.3">
      <c r="C14" s="2" t="s">
        <v>10</v>
      </c>
      <c r="D14" s="13">
        <v>45352</v>
      </c>
      <c r="E14" s="1"/>
      <c r="G14" s="16">
        <v>2714.48</v>
      </c>
      <c r="H14" s="15">
        <v>85</v>
      </c>
      <c r="I14" s="14">
        <f>+G14</f>
        <v>2714.48</v>
      </c>
      <c r="K14" s="17">
        <v>45379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8176.2999999999993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309731.52999999997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45398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F70E-D9E1-46F8-B593-1D86F2FAD357}">
  <dimension ref="A3:S47"/>
  <sheetViews>
    <sheetView topLeftCell="A6" workbookViewId="0">
      <selection activeCell="G30" sqref="G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45291</v>
      </c>
      <c r="F7" s="1"/>
      <c r="G7" s="1"/>
      <c r="H7" s="1"/>
    </row>
    <row r="9" spans="2:18" ht="16.5" thickBot="1" x14ac:dyDescent="0.3">
      <c r="B9" s="2" t="s">
        <v>4</v>
      </c>
      <c r="L9" s="30">
        <v>45199</v>
      </c>
      <c r="M9" s="8">
        <v>293422.38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45200</v>
      </c>
      <c r="E12" s="1"/>
      <c r="G12" s="14">
        <v>2720</v>
      </c>
      <c r="H12" s="15">
        <v>85</v>
      </c>
      <c r="I12" s="14">
        <f>+G12</f>
        <v>2720</v>
      </c>
      <c r="K12" s="17">
        <v>45225</v>
      </c>
    </row>
    <row r="13" spans="2:18" ht="16.5" thickBot="1" x14ac:dyDescent="0.3">
      <c r="C13" s="2" t="s">
        <v>9</v>
      </c>
      <c r="D13" s="13">
        <v>45231</v>
      </c>
      <c r="E13" s="13"/>
      <c r="G13" s="16">
        <v>2720</v>
      </c>
      <c r="H13" s="15">
        <v>85</v>
      </c>
      <c r="I13" s="14">
        <v>2692.85</v>
      </c>
      <c r="K13" s="64">
        <v>45258</v>
      </c>
      <c r="R13" s="65"/>
    </row>
    <row r="14" spans="2:18" ht="16.5" thickBot="1" x14ac:dyDescent="0.3">
      <c r="C14" s="2" t="s">
        <v>10</v>
      </c>
      <c r="D14" s="13">
        <v>45261</v>
      </c>
      <c r="E14" s="1"/>
      <c r="G14" s="16">
        <v>2720</v>
      </c>
      <c r="H14" s="15">
        <v>85</v>
      </c>
      <c r="I14" s="14">
        <f>+G14</f>
        <v>2720</v>
      </c>
      <c r="K14" s="17">
        <v>45288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8132.85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301555.23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45317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DD4A-AD33-4DCE-AB1F-97A18E718662}">
  <dimension ref="A3:S47"/>
  <sheetViews>
    <sheetView workbookViewId="0">
      <selection activeCell="E33" sqref="E3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45199</v>
      </c>
      <c r="F7" s="1"/>
      <c r="G7" s="1"/>
      <c r="H7" s="1"/>
    </row>
    <row r="9" spans="2:18" ht="16.5" thickBot="1" x14ac:dyDescent="0.3">
      <c r="B9" s="2" t="s">
        <v>4</v>
      </c>
      <c r="L9" s="30">
        <v>45107</v>
      </c>
      <c r="M9" s="8">
        <v>285262.38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45108</v>
      </c>
      <c r="E12" s="1"/>
      <c r="G12" s="14">
        <v>2720</v>
      </c>
      <c r="H12" s="15">
        <v>85</v>
      </c>
      <c r="I12" s="14">
        <f>+G12</f>
        <v>2720</v>
      </c>
      <c r="K12" s="17">
        <v>45135</v>
      </c>
    </row>
    <row r="13" spans="2:18" ht="16.5" thickBot="1" x14ac:dyDescent="0.3">
      <c r="C13" s="2" t="s">
        <v>9</v>
      </c>
      <c r="D13" s="13">
        <v>45139</v>
      </c>
      <c r="E13" s="13"/>
      <c r="G13" s="16">
        <v>2720</v>
      </c>
      <c r="H13" s="15">
        <v>85</v>
      </c>
      <c r="I13" s="14">
        <f>+G13</f>
        <v>2720</v>
      </c>
      <c r="K13" s="64">
        <v>45163</v>
      </c>
      <c r="R13" s="65"/>
    </row>
    <row r="14" spans="2:18" ht="16.5" thickBot="1" x14ac:dyDescent="0.3">
      <c r="C14" s="2" t="s">
        <v>10</v>
      </c>
      <c r="D14" s="13">
        <v>45170</v>
      </c>
      <c r="E14" s="1"/>
      <c r="G14" s="16">
        <v>2720</v>
      </c>
      <c r="H14" s="15">
        <v>85</v>
      </c>
      <c r="I14" s="14">
        <f>+G14</f>
        <v>2720</v>
      </c>
      <c r="K14" s="17">
        <v>45196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8160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293422.38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3086.18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45128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topLeftCell="A29"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45041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44972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44851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44761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44665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44585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44494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44406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44307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44158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44069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43964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9">
        <v>43865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43746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2024-07-22T07:00:00+00:00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EF569E-0ECB-4B7A-8D53-F58378A9CA32}"/>
</file>

<file path=customXml/itemProps2.xml><?xml version="1.0" encoding="utf-8"?>
<ds:datastoreItem xmlns:ds="http://schemas.openxmlformats.org/officeDocument/2006/customXml" ds:itemID="{5F870228-6168-4C14-9268-A2FF7C8A1044}"/>
</file>

<file path=customXml/itemProps3.xml><?xml version="1.0" encoding="utf-8"?>
<ds:datastoreItem xmlns:ds="http://schemas.openxmlformats.org/officeDocument/2006/customXml" ds:itemID="{7CFE4D42-FF20-4D3F-B363-72A85F37CC92}"/>
</file>

<file path=customXml/itemProps4.xml><?xml version="1.0" encoding="utf-8"?>
<ds:datastoreItem xmlns:ds="http://schemas.openxmlformats.org/officeDocument/2006/customXml" ds:itemID="{1E03867C-AEE3-4AC9-82C3-0854A1D86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Q2-2024</vt:lpstr>
      <vt:lpstr>Q1-2024</vt:lpstr>
      <vt:lpstr>Q4-2023</vt:lpstr>
      <vt:lpstr>Q3-2023</vt:lpstr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Dunkin, Alexis (UTC)</cp:lastModifiedBy>
  <cp:lastPrinted>2019-04-04T17:29:50Z</cp:lastPrinted>
  <dcterms:created xsi:type="dcterms:W3CDTF">2000-08-25T00:46:01Z</dcterms:created>
  <dcterms:modified xsi:type="dcterms:W3CDTF">2024-07-22T21:29:34Z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</Properties>
</file>