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4145" windowHeight="8385"/>
  </bookViews>
  <sheets>
    <sheet name="Response 257" sheetId="1" r:id="rId1"/>
  </sheets>
  <definedNames>
    <definedName name="_xlnm.Print_Area" localSheetId="0">'Response 257'!$A$1:$G$18</definedName>
  </definedNames>
  <calcPr calcId="125725"/>
</workbook>
</file>

<file path=xl/calcChain.xml><?xml version="1.0" encoding="utf-8"?>
<calcChain xmlns="http://schemas.openxmlformats.org/spreadsheetml/2006/main">
  <c r="B10" i="1"/>
  <c r="B11" s="1"/>
  <c r="B12" s="1"/>
  <c r="B13" s="1"/>
  <c r="B14" s="1"/>
  <c r="B15" s="1"/>
  <c r="B16" s="1"/>
  <c r="B17" s="1"/>
  <c r="B18" s="1"/>
  <c r="A10"/>
  <c r="A11" s="1"/>
  <c r="A12" s="1"/>
  <c r="A13" s="1"/>
  <c r="A14" s="1"/>
  <c r="A15" s="1"/>
  <c r="A16" s="1"/>
  <c r="A17" s="1"/>
  <c r="A18" s="1"/>
</calcChain>
</file>

<file path=xl/sharedStrings.xml><?xml version="1.0" encoding="utf-8"?>
<sst xmlns="http://schemas.openxmlformats.org/spreadsheetml/2006/main" count="16" uniqueCount="16">
  <si>
    <t>Puget Sound Energy</t>
  </si>
  <si>
    <t>2001 through 2010</t>
  </si>
  <si>
    <t>Line No.</t>
  </si>
  <si>
    <t>Year</t>
  </si>
  <si>
    <t>a</t>
  </si>
  <si>
    <t>b</t>
  </si>
  <si>
    <t>c</t>
  </si>
  <si>
    <t>d</t>
  </si>
  <si>
    <t>Public Counsel Request No. 257</t>
  </si>
  <si>
    <t>Sales Volumes</t>
  </si>
  <si>
    <t>Weather Adjusted Sales (Therms)</t>
  </si>
  <si>
    <t>Weather Adjusted Sales (kWh)</t>
  </si>
  <si>
    <t>Actual Sales (kWh)</t>
  </si>
  <si>
    <t>Actual Sales (Therms)</t>
  </si>
  <si>
    <t>Part a</t>
  </si>
  <si>
    <t>Part b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</si>
</sst>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0" borderId="0" xfId="1" applyNumberFormat="1" applyFont="1"/>
    <xf numFmtId="0" fontId="0" fillId="0" borderId="1" xfId="0" quotePrefix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"/>
  <sheetViews>
    <sheetView tabSelected="1" workbookViewId="0">
      <selection sqref="A1:G18"/>
    </sheetView>
  </sheetViews>
  <sheetFormatPr defaultRowHeight="15"/>
  <cols>
    <col min="1" max="1" width="5.42578125" customWidth="1"/>
    <col min="2" max="2" width="5" bestFit="1" customWidth="1"/>
    <col min="3" max="4" width="15.28515625" bestFit="1" customWidth="1"/>
    <col min="5" max="5" width="4.140625" customWidth="1"/>
    <col min="6" max="7" width="15.28515625" bestFit="1" customWidth="1"/>
  </cols>
  <sheetData>
    <row r="1" spans="1:7">
      <c r="A1" s="9" t="s">
        <v>0</v>
      </c>
      <c r="B1" s="9"/>
      <c r="C1" s="9"/>
      <c r="D1" s="9"/>
      <c r="E1" s="9"/>
      <c r="F1" s="9"/>
      <c r="G1" s="9"/>
    </row>
    <row r="2" spans="1:7">
      <c r="A2" s="10" t="s">
        <v>8</v>
      </c>
      <c r="B2" s="9"/>
      <c r="C2" s="9"/>
      <c r="D2" s="9"/>
      <c r="E2" s="9"/>
      <c r="F2" s="9"/>
      <c r="G2" s="9"/>
    </row>
    <row r="3" spans="1:7">
      <c r="A3" s="9" t="s">
        <v>9</v>
      </c>
      <c r="B3" s="9"/>
      <c r="C3" s="9"/>
      <c r="D3" s="9"/>
      <c r="E3" s="9"/>
      <c r="F3" s="9"/>
      <c r="G3" s="9"/>
    </row>
    <row r="4" spans="1:7">
      <c r="A4" s="10" t="s">
        <v>1</v>
      </c>
      <c r="B4" s="9"/>
      <c r="C4" s="9"/>
      <c r="D4" s="9"/>
      <c r="E4" s="9"/>
      <c r="F4" s="9"/>
      <c r="G4" s="9"/>
    </row>
    <row r="6" spans="1:7">
      <c r="C6" s="7" t="s">
        <v>14</v>
      </c>
      <c r="D6" s="7"/>
      <c r="F6" s="8" t="s">
        <v>15</v>
      </c>
      <c r="G6" s="7"/>
    </row>
    <row r="7" spans="1:7" s="2" customFormat="1" ht="45">
      <c r="A7" s="1" t="s">
        <v>2</v>
      </c>
      <c r="B7" s="1" t="s">
        <v>3</v>
      </c>
      <c r="C7" s="5" t="s">
        <v>12</v>
      </c>
      <c r="D7" s="5" t="s">
        <v>13</v>
      </c>
      <c r="E7" s="1"/>
      <c r="F7" s="5" t="s">
        <v>11</v>
      </c>
      <c r="G7" s="5" t="s">
        <v>10</v>
      </c>
    </row>
    <row r="8" spans="1:7" s="2" customFormat="1">
      <c r="A8" s="6"/>
      <c r="B8" s="6"/>
      <c r="C8" s="6" t="s">
        <v>4</v>
      </c>
      <c r="D8" s="6" t="s">
        <v>5</v>
      </c>
      <c r="E8" s="6"/>
      <c r="F8" s="6" t="s">
        <v>6</v>
      </c>
      <c r="G8" s="6" t="s">
        <v>7</v>
      </c>
    </row>
    <row r="9" spans="1:7">
      <c r="A9" s="3">
        <v>1</v>
      </c>
      <c r="B9">
        <v>2001</v>
      </c>
      <c r="C9" s="4">
        <v>20156372000</v>
      </c>
      <c r="D9" s="4">
        <v>1038576526</v>
      </c>
      <c r="E9" s="4"/>
      <c r="F9" s="4">
        <v>20013922000</v>
      </c>
      <c r="G9" s="4">
        <v>994698912</v>
      </c>
    </row>
    <row r="10" spans="1:7">
      <c r="A10" s="3">
        <f>+A9+1</f>
        <v>2</v>
      </c>
      <c r="B10">
        <f>+B9+1</f>
        <v>2002</v>
      </c>
      <c r="C10" s="4">
        <v>21560905000</v>
      </c>
      <c r="D10" s="4">
        <v>1047426661</v>
      </c>
      <c r="E10" s="4"/>
      <c r="F10" s="4">
        <v>21420751000</v>
      </c>
      <c r="G10" s="4">
        <v>1014494563</v>
      </c>
    </row>
    <row r="11" spans="1:7">
      <c r="A11" s="3">
        <f t="shared" ref="A11:B18" si="0">+A10+1</f>
        <v>3</v>
      </c>
      <c r="B11">
        <f t="shared" si="0"/>
        <v>2003</v>
      </c>
      <c r="C11" s="4">
        <v>21612199000</v>
      </c>
      <c r="D11" s="4">
        <v>1025193463</v>
      </c>
      <c r="E11" s="4"/>
      <c r="F11" s="4">
        <v>21632134000</v>
      </c>
      <c r="G11" s="4">
        <v>1047656516</v>
      </c>
    </row>
    <row r="12" spans="1:7">
      <c r="A12" s="3">
        <f t="shared" si="0"/>
        <v>4</v>
      </c>
      <c r="B12">
        <f t="shared" si="0"/>
        <v>2004</v>
      </c>
      <c r="C12" s="4">
        <v>21865756000</v>
      </c>
      <c r="D12" s="4">
        <v>1010200189</v>
      </c>
      <c r="E12" s="4"/>
      <c r="F12" s="4">
        <v>21958792000</v>
      </c>
      <c r="G12" s="4">
        <v>1062471691</v>
      </c>
    </row>
    <row r="13" spans="1:7">
      <c r="A13" s="3">
        <f t="shared" si="0"/>
        <v>5</v>
      </c>
      <c r="B13">
        <f t="shared" si="0"/>
        <v>2005</v>
      </c>
      <c r="C13" s="4">
        <v>22496014000</v>
      </c>
      <c r="D13" s="4">
        <v>1034263677</v>
      </c>
      <c r="E13" s="4"/>
      <c r="F13" s="4">
        <v>22539289000</v>
      </c>
      <c r="G13" s="4">
        <v>1071219728</v>
      </c>
    </row>
    <row r="14" spans="1:7">
      <c r="A14" s="3">
        <f t="shared" si="0"/>
        <v>6</v>
      </c>
      <c r="B14">
        <f t="shared" si="0"/>
        <v>2006</v>
      </c>
      <c r="C14" s="4">
        <v>23183514000</v>
      </c>
      <c r="D14" s="4">
        <v>1082691096</v>
      </c>
      <c r="E14" s="4"/>
      <c r="F14" s="4">
        <v>23226083000</v>
      </c>
      <c r="G14" s="4">
        <v>1093323343</v>
      </c>
    </row>
    <row r="15" spans="1:7">
      <c r="A15" s="3">
        <f t="shared" si="0"/>
        <v>7</v>
      </c>
      <c r="B15">
        <f t="shared" si="0"/>
        <v>2007</v>
      </c>
      <c r="C15" s="4">
        <v>23758508000</v>
      </c>
      <c r="D15" s="4">
        <v>1124291594</v>
      </c>
      <c r="E15" s="4"/>
      <c r="F15" s="4">
        <v>23600594000</v>
      </c>
      <c r="G15" s="4">
        <v>1085448606</v>
      </c>
    </row>
    <row r="16" spans="1:7">
      <c r="A16" s="3">
        <f t="shared" si="0"/>
        <v>8</v>
      </c>
      <c r="B16">
        <f t="shared" si="0"/>
        <v>2008</v>
      </c>
      <c r="C16" s="4">
        <v>24060017000</v>
      </c>
      <c r="D16" s="4">
        <v>1178093838</v>
      </c>
      <c r="E16" s="4"/>
      <c r="F16" s="4">
        <v>23859097000</v>
      </c>
      <c r="G16" s="4">
        <v>1120309121</v>
      </c>
    </row>
    <row r="17" spans="1:7">
      <c r="A17" s="3">
        <f t="shared" si="0"/>
        <v>9</v>
      </c>
      <c r="B17">
        <f t="shared" si="0"/>
        <v>2009</v>
      </c>
      <c r="C17" s="4">
        <v>23896559000</v>
      </c>
      <c r="D17" s="4">
        <v>1134947310</v>
      </c>
      <c r="E17" s="4"/>
      <c r="F17" s="4">
        <v>23602470000</v>
      </c>
      <c r="G17" s="4">
        <v>1092413373</v>
      </c>
    </row>
    <row r="18" spans="1:7">
      <c r="A18" s="3">
        <f t="shared" si="0"/>
        <v>10</v>
      </c>
      <c r="B18">
        <f t="shared" si="0"/>
        <v>2010</v>
      </c>
      <c r="C18" s="4">
        <v>22856052000</v>
      </c>
      <c r="D18" s="4">
        <v>1047318633</v>
      </c>
      <c r="E18" s="4"/>
      <c r="F18" s="4">
        <v>23090968000</v>
      </c>
      <c r="G18" s="4">
        <v>1089556625</v>
      </c>
    </row>
    <row r="19" spans="1:7">
      <c r="D19" s="4"/>
      <c r="E19" s="4"/>
      <c r="F19" s="4"/>
      <c r="G19" s="4"/>
    </row>
    <row r="20" spans="1:7">
      <c r="D20" s="4"/>
      <c r="E20" s="4"/>
      <c r="F20" s="4"/>
      <c r="G20" s="4"/>
    </row>
  </sheetData>
  <mergeCells count="6">
    <mergeCell ref="C6:D6"/>
    <mergeCell ref="F6:G6"/>
    <mergeCell ref="A1:G1"/>
    <mergeCell ref="A2:G2"/>
    <mergeCell ref="A3:G3"/>
    <mergeCell ref="A4:G4"/>
  </mergeCells>
  <printOptions horizontalCentered="1"/>
  <pageMargins left="0.7" right="0.7" top="0.75" bottom="0.75" header="0.3" footer="0.3"/>
  <pageSetup orientation="landscape" horizontalDpi="300" verticalDpi="300" r:id="rId1"/>
  <headerFooter>
    <oddFooter>&amp;L&amp;F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Exhibit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2011-06-13T07:00:00+00:00</OpenedDate>
    <Date1 xmlns="dc463f71-b30c-4ab2-9473-d307f9d35888">2012-03-08T08:00:00+00:00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111048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4EC8B21DBB10C40AB4409B4BAF96A70" ma:contentTypeVersion="143" ma:contentTypeDescription="" ma:contentTypeScope="" ma:versionID="3c7207432fc916bd95c5b70dd967b10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43D7E261-B6B0-4BCC-B432-F7659C445C3E}"/>
</file>

<file path=customXml/itemProps2.xml><?xml version="1.0" encoding="utf-8"?>
<ds:datastoreItem xmlns:ds="http://schemas.openxmlformats.org/officeDocument/2006/customXml" ds:itemID="{E345EEFC-8EBB-4263-8BAB-C65E8305EACA}"/>
</file>

<file path=customXml/itemProps3.xml><?xml version="1.0" encoding="utf-8"?>
<ds:datastoreItem xmlns:ds="http://schemas.openxmlformats.org/officeDocument/2006/customXml" ds:itemID="{D12A32E4-AC67-4029-ABFE-9EF6E9F66DFA}"/>
</file>

<file path=customXml/itemProps4.xml><?xml version="1.0" encoding="utf-8"?>
<ds:datastoreItem xmlns:ds="http://schemas.openxmlformats.org/officeDocument/2006/customXml" ds:itemID="{4AF53AF3-7AA1-4952-9B0D-D8E97B4195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Response 257</vt:lpstr>
      <vt:lpstr>'Response 257'!Print_Area</vt:lpstr>
    </vt:vector>
  </TitlesOfParts>
  <Company>Puget Sound Energy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Rasanen</dc:creator>
  <cp:lastModifiedBy>Pam Rasanen</cp:lastModifiedBy>
  <cp:lastPrinted>2011-09-22T16:03:28Z</cp:lastPrinted>
  <dcterms:created xsi:type="dcterms:W3CDTF">2011-09-19T17:47:38Z</dcterms:created>
  <dcterms:modified xsi:type="dcterms:W3CDTF">2011-09-22T16:07:05Z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0x0101006E56B4D1795A2E4DB2F0B01679ED314A00C4EC8B21DBB10C40AB4409B4BAF96A70</vt:lpwstr>
  </property>
  <property fmtid="{D5CDD505-2E9C-101B-9397-08002B2CF9AE}" pid="3" name="_docset_NoMedatataSyncRequired">
    <vt:lpwstr>False</vt:lpwstr>
  </property>
</Properties>
</file>