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pt\Rates\COVID-19\Washington\Monthly Reporting\"/>
    </mc:Choice>
  </mc:AlternateContent>
  <xr:revisionPtr revIDLastSave="0" documentId="13_ncr:1_{56AE936A-977E-49FD-9C50-0EEC9A956956}" xr6:coauthVersionLast="47" xr6:coauthVersionMax="47" xr10:uidLastSave="{00000000-0000-0000-0000-000000000000}"/>
  <bookViews>
    <workbookView xWindow="-120" yWindow="-120" windowWidth="29040" windowHeight="15840" tabRatio="835" xr2:uid="{A749A0BD-B227-4539-99BF-5615F56DD861}"/>
  </bookViews>
  <sheets>
    <sheet name="1. Energy Assist. Disbursement" sheetId="29" r:id="rId1"/>
    <sheet name="2. Past Due Balances 2024" sheetId="32" r:id="rId2"/>
    <sheet name="Past Due Balances 2023" sheetId="31" r:id="rId3"/>
    <sheet name="Past Due Balances 2022" sheetId="30" r:id="rId4"/>
    <sheet name=" Past Due Balances 2021" sheetId="2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7" i="32" l="1"/>
  <c r="AX8" i="32"/>
  <c r="AX9" i="32"/>
  <c r="AX10" i="32"/>
  <c r="AX11" i="32"/>
  <c r="AX12" i="32"/>
  <c r="AX13" i="32"/>
  <c r="AX14" i="32"/>
  <c r="AX15" i="32"/>
  <c r="AX16" i="32"/>
  <c r="AX17" i="32"/>
  <c r="AX18" i="32"/>
  <c r="AX19" i="32"/>
  <c r="AX20" i="32"/>
  <c r="AX21" i="32"/>
  <c r="AX22" i="32"/>
  <c r="AX23" i="32"/>
  <c r="AX24" i="32"/>
  <c r="AX25" i="32"/>
  <c r="AX26" i="32"/>
  <c r="AX27" i="32"/>
  <c r="AX28" i="32"/>
  <c r="AX29" i="32"/>
  <c r="AX30" i="32"/>
  <c r="AX31" i="32"/>
  <c r="AX32" i="32"/>
  <c r="AX33" i="32"/>
  <c r="AX34" i="32"/>
  <c r="AX35" i="32"/>
  <c r="AX36" i="32"/>
  <c r="AX37" i="32"/>
  <c r="AX38" i="32"/>
  <c r="AX39" i="32"/>
  <c r="AX40" i="32"/>
  <c r="AX41" i="32"/>
  <c r="AX42" i="32"/>
  <c r="AX43" i="32"/>
  <c r="AX44" i="32"/>
  <c r="AX45" i="32"/>
  <c r="AX46" i="32"/>
  <c r="AX47" i="32"/>
  <c r="AX48" i="32"/>
  <c r="AX49" i="32"/>
  <c r="AX50" i="32"/>
  <c r="AX51" i="32"/>
  <c r="AX52" i="32"/>
  <c r="AX53" i="32"/>
  <c r="AX54" i="32"/>
  <c r="AX55" i="32"/>
  <c r="AX56" i="32"/>
  <c r="AX57" i="32"/>
  <c r="AX58" i="32"/>
  <c r="AX59" i="32"/>
  <c r="AX60" i="32"/>
  <c r="AX61" i="32"/>
  <c r="AX62" i="32"/>
  <c r="AX63" i="32"/>
  <c r="AX64" i="32"/>
  <c r="AX65" i="32"/>
  <c r="AX66" i="32"/>
  <c r="AX67" i="32"/>
  <c r="AX68" i="32"/>
  <c r="AX69" i="32"/>
  <c r="AX70" i="32"/>
  <c r="AX71" i="32"/>
  <c r="AX72" i="32"/>
  <c r="AX73" i="32"/>
  <c r="AX74" i="32"/>
  <c r="AX75" i="32"/>
  <c r="AX76" i="32"/>
  <c r="AX77" i="32"/>
  <c r="AX78" i="32"/>
  <c r="AX79" i="32"/>
  <c r="AX80" i="32"/>
  <c r="AX81" i="32"/>
  <c r="AX82" i="32"/>
  <c r="AX83" i="32"/>
  <c r="AX84" i="32"/>
  <c r="AX85" i="32"/>
  <c r="AX86" i="32"/>
  <c r="AX87" i="32"/>
  <c r="AX88" i="32"/>
  <c r="AX89" i="32"/>
  <c r="AX90" i="32"/>
  <c r="AX91" i="32"/>
  <c r="AX92" i="32"/>
  <c r="AX93" i="32"/>
  <c r="AX94" i="32"/>
  <c r="AX95" i="32"/>
  <c r="AX96" i="32"/>
  <c r="AX97" i="32"/>
  <c r="AX98" i="32"/>
  <c r="AX99" i="32"/>
  <c r="AX100" i="32"/>
  <c r="AX101" i="32"/>
  <c r="AX102" i="32"/>
  <c r="AX103" i="32"/>
  <c r="AX104" i="32"/>
  <c r="AX105" i="32"/>
  <c r="AX106" i="32"/>
  <c r="AX107" i="32"/>
  <c r="AX108" i="32"/>
  <c r="AX109" i="32"/>
  <c r="AX110" i="32"/>
  <c r="AX111" i="32"/>
  <c r="AX112" i="32"/>
  <c r="AX113" i="32"/>
  <c r="AX114" i="32"/>
  <c r="AX115" i="32"/>
  <c r="AX116" i="32"/>
  <c r="AX117" i="32"/>
  <c r="AX118" i="32"/>
  <c r="AX119" i="32"/>
  <c r="AX120" i="32"/>
  <c r="AX121" i="32"/>
  <c r="AX122" i="32"/>
  <c r="AX123" i="32"/>
  <c r="AX124" i="32"/>
  <c r="AX125" i="32"/>
  <c r="AX126" i="32"/>
  <c r="AX127" i="32"/>
  <c r="AX128" i="32"/>
  <c r="AX129" i="32"/>
  <c r="AX130" i="32"/>
  <c r="AX131" i="32"/>
  <c r="AX132" i="32"/>
  <c r="AX133" i="32"/>
  <c r="AX134" i="32"/>
  <c r="AX135" i="32"/>
  <c r="AX136" i="32"/>
  <c r="AX137" i="32"/>
  <c r="AX138" i="32"/>
  <c r="AX139" i="32"/>
  <c r="AX140" i="32"/>
  <c r="AX141" i="32"/>
  <c r="AX142" i="32"/>
  <c r="AX143" i="32"/>
  <c r="AX144" i="32"/>
  <c r="AX145" i="32"/>
  <c r="AX146" i="32"/>
  <c r="AX147" i="32"/>
  <c r="AX148" i="32"/>
  <c r="AX149" i="32"/>
  <c r="AX150" i="32"/>
  <c r="AX151" i="32"/>
  <c r="AX152" i="32"/>
  <c r="AX153" i="32"/>
  <c r="AX154" i="32"/>
  <c r="AX155" i="32"/>
  <c r="AX156" i="32"/>
  <c r="AX157" i="32"/>
  <c r="AX158" i="32"/>
  <c r="AX159" i="32"/>
  <c r="AX160" i="32"/>
  <c r="AX161" i="32"/>
  <c r="AX162" i="32"/>
  <c r="AX163" i="32"/>
  <c r="AX164" i="32"/>
  <c r="AX165" i="32"/>
  <c r="AX166" i="32"/>
  <c r="AX167" i="32"/>
  <c r="AX168" i="32"/>
  <c r="AX169" i="32"/>
  <c r="AX170" i="32"/>
  <c r="AX171" i="32"/>
  <c r="AX172" i="32"/>
  <c r="AX173" i="32"/>
  <c r="AX174" i="32"/>
  <c r="AX175" i="32"/>
  <c r="AX176" i="32"/>
  <c r="AX177" i="32"/>
  <c r="AX178" i="32"/>
  <c r="AX179" i="32"/>
  <c r="AX180" i="32"/>
  <c r="AX181" i="32"/>
  <c r="AX182" i="32"/>
  <c r="AX183" i="32"/>
  <c r="AX184" i="32"/>
  <c r="AX185" i="32"/>
  <c r="AX186" i="32"/>
  <c r="AX187" i="32"/>
  <c r="AX188" i="32"/>
  <c r="AX189" i="32"/>
  <c r="AX190" i="32"/>
  <c r="AX191" i="32"/>
  <c r="AX192" i="32"/>
  <c r="AX193" i="32"/>
  <c r="AX194" i="32"/>
  <c r="AX195" i="32"/>
  <c r="AX196" i="32"/>
  <c r="AX197" i="32"/>
  <c r="AX198" i="32"/>
  <c r="AX199" i="32"/>
  <c r="AX200" i="32"/>
  <c r="AX201" i="32"/>
  <c r="AX202" i="32"/>
  <c r="AX203" i="32"/>
  <c r="AX204" i="32"/>
  <c r="AX205" i="32"/>
  <c r="AX206" i="32"/>
  <c r="AX207" i="32"/>
  <c r="AX208" i="32"/>
  <c r="AX209" i="32"/>
  <c r="AX210" i="32"/>
  <c r="AX211" i="32"/>
  <c r="AX212" i="32"/>
  <c r="AX213" i="32"/>
  <c r="AX214" i="32"/>
  <c r="AX215" i="32"/>
  <c r="AX216" i="32"/>
  <c r="AX217" i="32"/>
  <c r="AX218" i="32"/>
  <c r="AX219" i="32"/>
  <c r="AX220" i="32"/>
  <c r="AX221" i="32"/>
  <c r="AX222" i="32"/>
  <c r="AX223" i="32"/>
  <c r="AX224" i="32"/>
  <c r="AX225" i="32"/>
  <c r="AX226" i="32"/>
  <c r="AX227" i="32"/>
  <c r="AX228" i="32"/>
  <c r="AX229" i="32"/>
  <c r="AX230" i="32"/>
  <c r="AX231" i="32"/>
  <c r="AX232" i="32"/>
  <c r="AX233" i="32"/>
  <c r="AX234" i="32"/>
  <c r="AX235" i="32"/>
  <c r="AX236" i="32"/>
  <c r="AX237" i="32"/>
  <c r="AX238" i="32"/>
  <c r="AX239" i="32"/>
  <c r="AX240" i="32"/>
  <c r="AX241" i="32"/>
  <c r="AX242" i="32"/>
  <c r="AX243" i="32"/>
  <c r="AX244" i="32"/>
  <c r="AX245" i="32"/>
  <c r="AX246" i="32"/>
  <c r="AX247" i="32"/>
  <c r="AX248" i="32"/>
  <c r="AX249" i="32"/>
  <c r="AX250" i="32"/>
  <c r="AX251" i="32"/>
  <c r="F342" i="29"/>
  <c r="F343" i="29"/>
  <c r="E343" i="29"/>
  <c r="E342" i="29"/>
  <c r="F7" i="29"/>
  <c r="E7" i="29"/>
  <c r="F15" i="29"/>
  <c r="E15" i="29"/>
  <c r="CV61" i="32"/>
  <c r="CV60" i="32"/>
  <c r="CV59" i="32"/>
  <c r="CV58" i="32"/>
  <c r="CV57" i="32"/>
  <c r="CV56" i="32"/>
  <c r="CV55" i="32"/>
  <c r="CV54" i="32"/>
  <c r="CV53" i="32"/>
  <c r="CV52" i="32"/>
  <c r="CV51" i="32"/>
  <c r="CV50" i="32"/>
  <c r="CV49" i="32"/>
  <c r="CV48" i="32"/>
  <c r="CV47" i="32"/>
  <c r="CV46" i="32"/>
  <c r="CV45" i="32"/>
  <c r="CV44" i="32"/>
  <c r="CV43" i="32"/>
  <c r="CV42" i="32"/>
  <c r="CV41" i="32"/>
  <c r="CV40" i="32"/>
  <c r="CV39" i="32"/>
  <c r="CV38" i="32"/>
  <c r="CV37" i="32"/>
  <c r="CV36" i="32"/>
  <c r="CV35" i="32"/>
  <c r="CV34" i="32"/>
  <c r="CV33" i="32"/>
  <c r="CV32" i="32"/>
  <c r="CV31" i="32"/>
  <c r="CV30" i="32"/>
  <c r="CV29" i="32"/>
  <c r="CV28" i="32"/>
  <c r="CV27" i="32"/>
  <c r="CV26" i="32"/>
  <c r="CV25" i="32"/>
  <c r="CV24" i="32"/>
  <c r="CV23" i="32"/>
  <c r="CV22" i="32"/>
  <c r="CV21" i="32"/>
  <c r="CV20" i="32"/>
  <c r="CV19" i="32"/>
  <c r="CV18" i="32"/>
  <c r="CV17" i="32"/>
  <c r="CV16" i="32"/>
  <c r="CV15" i="32"/>
  <c r="CV14" i="32"/>
  <c r="CV13" i="32"/>
  <c r="CV12" i="32"/>
  <c r="CV11" i="32"/>
  <c r="CV10" i="32"/>
  <c r="CV9" i="32"/>
  <c r="CV8" i="32"/>
  <c r="CV7" i="32"/>
  <c r="CV6" i="32"/>
  <c r="CV5" i="32"/>
  <c r="CV4" i="32"/>
  <c r="CR61" i="32"/>
  <c r="CR60" i="32"/>
  <c r="CR59" i="32"/>
  <c r="CR58" i="32"/>
  <c r="CR57" i="32"/>
  <c r="CR56" i="32"/>
  <c r="CR55" i="32"/>
  <c r="CR54" i="32"/>
  <c r="CR53" i="32"/>
  <c r="CR52" i="32"/>
  <c r="CR51" i="32"/>
  <c r="CR50" i="32"/>
  <c r="CR49" i="32"/>
  <c r="CR48" i="32"/>
  <c r="CR47" i="32"/>
  <c r="CR46" i="32"/>
  <c r="CR45" i="32"/>
  <c r="CR44" i="32"/>
  <c r="CR43" i="32"/>
  <c r="CR42" i="32"/>
  <c r="CR41" i="32"/>
  <c r="CR40" i="32"/>
  <c r="CR39" i="32"/>
  <c r="CR38" i="32"/>
  <c r="CR37" i="32"/>
  <c r="CR36" i="32"/>
  <c r="CR35" i="32"/>
  <c r="CR34" i="32"/>
  <c r="CR33" i="32"/>
  <c r="CR32" i="32"/>
  <c r="CR31" i="32"/>
  <c r="CR30" i="32"/>
  <c r="CR29" i="32"/>
  <c r="CR28" i="32"/>
  <c r="CR27" i="32"/>
  <c r="CR26" i="32"/>
  <c r="CR25" i="32"/>
  <c r="CR24" i="32"/>
  <c r="CR23" i="32"/>
  <c r="CR22" i="32"/>
  <c r="CR21" i="32"/>
  <c r="CR20" i="32"/>
  <c r="CR19" i="32"/>
  <c r="CR18" i="32"/>
  <c r="CR17" i="32"/>
  <c r="CR16" i="32"/>
  <c r="CR15" i="32"/>
  <c r="CR14" i="32"/>
  <c r="CR13" i="32"/>
  <c r="CR12" i="32"/>
  <c r="CR11" i="32"/>
  <c r="CR10" i="32"/>
  <c r="CR9" i="32"/>
  <c r="CR8" i="32"/>
  <c r="CR7" i="32"/>
  <c r="CR6" i="32"/>
  <c r="CR5" i="32"/>
  <c r="CR4" i="32"/>
  <c r="CN61" i="32"/>
  <c r="CN60" i="32"/>
  <c r="CN59" i="32"/>
  <c r="CN58" i="32"/>
  <c r="CN57" i="32"/>
  <c r="CN56" i="32"/>
  <c r="CN55" i="32"/>
  <c r="CN54" i="32"/>
  <c r="CN53" i="32"/>
  <c r="CN52" i="32"/>
  <c r="CN51" i="32"/>
  <c r="CN50" i="32"/>
  <c r="CN49" i="32"/>
  <c r="CN48" i="32"/>
  <c r="CN47" i="32"/>
  <c r="CN46" i="32"/>
  <c r="CN45" i="32"/>
  <c r="CN44" i="32"/>
  <c r="CN43" i="32"/>
  <c r="CN42" i="32"/>
  <c r="CN41" i="32"/>
  <c r="CN40" i="32"/>
  <c r="CN39" i="32"/>
  <c r="CN38" i="32"/>
  <c r="CN37" i="32"/>
  <c r="CN36" i="32"/>
  <c r="CN35" i="32"/>
  <c r="CN34" i="32"/>
  <c r="CN33" i="32"/>
  <c r="CN32" i="32"/>
  <c r="CN31" i="32"/>
  <c r="CN30" i="32"/>
  <c r="CN29" i="32"/>
  <c r="CN28" i="32"/>
  <c r="CN27" i="32"/>
  <c r="CN26" i="32"/>
  <c r="CN25" i="32"/>
  <c r="CN24" i="32"/>
  <c r="CN23" i="32"/>
  <c r="CN22" i="32"/>
  <c r="CN21" i="32"/>
  <c r="CN20" i="32"/>
  <c r="CN19" i="32"/>
  <c r="CN18" i="32"/>
  <c r="CN17" i="32"/>
  <c r="CN16" i="32"/>
  <c r="CN15" i="32"/>
  <c r="CN14" i="32"/>
  <c r="CN13" i="32"/>
  <c r="CN12" i="32"/>
  <c r="CN11" i="32"/>
  <c r="CN10" i="32"/>
  <c r="CN9" i="32"/>
  <c r="CN8" i="32"/>
  <c r="CN7" i="32"/>
  <c r="CN6" i="32"/>
  <c r="CN5" i="32"/>
  <c r="CN4" i="32"/>
  <c r="CJ61" i="32"/>
  <c r="CJ60" i="32"/>
  <c r="CJ59" i="32"/>
  <c r="CJ58" i="32"/>
  <c r="CJ57" i="32"/>
  <c r="CJ56" i="32"/>
  <c r="CJ55" i="32"/>
  <c r="CJ54" i="32"/>
  <c r="CJ53" i="32"/>
  <c r="CJ52" i="32"/>
  <c r="CJ51" i="32"/>
  <c r="CJ50" i="32"/>
  <c r="CJ49" i="32"/>
  <c r="CJ48" i="32"/>
  <c r="CJ47" i="32"/>
  <c r="CJ46" i="32"/>
  <c r="CJ45" i="32"/>
  <c r="CJ44" i="32"/>
  <c r="CJ43" i="32"/>
  <c r="CJ42" i="32"/>
  <c r="CJ41" i="32"/>
  <c r="CJ40" i="32"/>
  <c r="CJ39" i="32"/>
  <c r="CJ38" i="32"/>
  <c r="CJ37" i="32"/>
  <c r="CJ36" i="32"/>
  <c r="CJ35" i="32"/>
  <c r="CJ34" i="32"/>
  <c r="CJ33" i="32"/>
  <c r="CJ32" i="32"/>
  <c r="CJ31" i="32"/>
  <c r="CJ30" i="32"/>
  <c r="CJ29" i="32"/>
  <c r="CJ28" i="32"/>
  <c r="CJ27" i="32"/>
  <c r="CJ26" i="32"/>
  <c r="CJ25" i="32"/>
  <c r="CJ24" i="32"/>
  <c r="CJ23" i="32"/>
  <c r="CJ22" i="32"/>
  <c r="CJ21" i="32"/>
  <c r="CJ20" i="32"/>
  <c r="CJ19" i="32"/>
  <c r="CJ18" i="32"/>
  <c r="CJ17" i="32"/>
  <c r="CJ16" i="32"/>
  <c r="CJ15" i="32"/>
  <c r="CJ14" i="32"/>
  <c r="CJ13" i="32"/>
  <c r="CJ12" i="32"/>
  <c r="CJ11" i="32"/>
  <c r="CJ10" i="32"/>
  <c r="CJ9" i="32"/>
  <c r="CJ8" i="32"/>
  <c r="CJ7" i="32"/>
  <c r="CJ6" i="32"/>
  <c r="CJ5" i="32"/>
  <c r="CJ4" i="32"/>
  <c r="CF61" i="32"/>
  <c r="CF60" i="32"/>
  <c r="CF59" i="32"/>
  <c r="CF58" i="32"/>
  <c r="CF57" i="32"/>
  <c r="CF56" i="32"/>
  <c r="CF55" i="32"/>
  <c r="CF54" i="32"/>
  <c r="CF53" i="32"/>
  <c r="CF52" i="32"/>
  <c r="CF51" i="32"/>
  <c r="CF50" i="32"/>
  <c r="CF49" i="32"/>
  <c r="CF48" i="32"/>
  <c r="CF47" i="32"/>
  <c r="CF46" i="32"/>
  <c r="CF45" i="32"/>
  <c r="CF44" i="32"/>
  <c r="CF43" i="32"/>
  <c r="CF42" i="32"/>
  <c r="CF41" i="32"/>
  <c r="CF40" i="32"/>
  <c r="CF39" i="32"/>
  <c r="CF38" i="32"/>
  <c r="CF37" i="32"/>
  <c r="CF36" i="32"/>
  <c r="CF35" i="32"/>
  <c r="CF34" i="32"/>
  <c r="CF33" i="32"/>
  <c r="CF32" i="32"/>
  <c r="CF31" i="32"/>
  <c r="CF30" i="32"/>
  <c r="CF29" i="32"/>
  <c r="CF28" i="32"/>
  <c r="CF27" i="32"/>
  <c r="CF26" i="32"/>
  <c r="CF25" i="32"/>
  <c r="CF24" i="32"/>
  <c r="CF23" i="32"/>
  <c r="CF22" i="32"/>
  <c r="CF21" i="32"/>
  <c r="CF20" i="32"/>
  <c r="CF19" i="32"/>
  <c r="CF18" i="32"/>
  <c r="CF17" i="32"/>
  <c r="CF16" i="32"/>
  <c r="CF15" i="32"/>
  <c r="CF14" i="32"/>
  <c r="CF13" i="32"/>
  <c r="CF12" i="32"/>
  <c r="CF11" i="32"/>
  <c r="CF10" i="32"/>
  <c r="CF9" i="32"/>
  <c r="CF8" i="32"/>
  <c r="CF7" i="32"/>
  <c r="CF6" i="32"/>
  <c r="CF5" i="32"/>
  <c r="CF4" i="32"/>
  <c r="CB61" i="32"/>
  <c r="CB60" i="32"/>
  <c r="CB59" i="32"/>
  <c r="CB58" i="32"/>
  <c r="CB57" i="32"/>
  <c r="CB56" i="32"/>
  <c r="CB55" i="32"/>
  <c r="CB54" i="32"/>
  <c r="CB53" i="32"/>
  <c r="CB52" i="32"/>
  <c r="CB51" i="32"/>
  <c r="CB50" i="32"/>
  <c r="CB49" i="32"/>
  <c r="CB48" i="32"/>
  <c r="CB47" i="32"/>
  <c r="CB46" i="32"/>
  <c r="CB45" i="32"/>
  <c r="CB44" i="32"/>
  <c r="CB43" i="32"/>
  <c r="CB42" i="32"/>
  <c r="CB41" i="32"/>
  <c r="CB40" i="32"/>
  <c r="CB39" i="32"/>
  <c r="CB38" i="32"/>
  <c r="CB37" i="32"/>
  <c r="CB36" i="32"/>
  <c r="CB35" i="32"/>
  <c r="CB34" i="32"/>
  <c r="CB33" i="32"/>
  <c r="CB32" i="32"/>
  <c r="CB31" i="32"/>
  <c r="CB30" i="32"/>
  <c r="CB29" i="32"/>
  <c r="CB28" i="32"/>
  <c r="CB27" i="32"/>
  <c r="CB26" i="32"/>
  <c r="CB25" i="32"/>
  <c r="CB24" i="32"/>
  <c r="CB23" i="32"/>
  <c r="CB22" i="32"/>
  <c r="CB21" i="32"/>
  <c r="CB20" i="32"/>
  <c r="CB19" i="32"/>
  <c r="CB18" i="32"/>
  <c r="CB17" i="32"/>
  <c r="CB16" i="32"/>
  <c r="CB15" i="32"/>
  <c r="CB14" i="32"/>
  <c r="CB13" i="32"/>
  <c r="CB12" i="32"/>
  <c r="CB11" i="32"/>
  <c r="CB10" i="32"/>
  <c r="CB9" i="32"/>
  <c r="CB8" i="32"/>
  <c r="CB7" i="32"/>
  <c r="CB6" i="32"/>
  <c r="CB5" i="32"/>
  <c r="CB4" i="32"/>
  <c r="BX61" i="32"/>
  <c r="BX60" i="32"/>
  <c r="BX59" i="32"/>
  <c r="BX58" i="32"/>
  <c r="BX57" i="32"/>
  <c r="BX56" i="32"/>
  <c r="BX55" i="32"/>
  <c r="BX54" i="32"/>
  <c r="BX53" i="32"/>
  <c r="BX52" i="32"/>
  <c r="BX51" i="32"/>
  <c r="BX50" i="32"/>
  <c r="BX49" i="32"/>
  <c r="BX48" i="32"/>
  <c r="BX47" i="32"/>
  <c r="BX46" i="32"/>
  <c r="BX45" i="32"/>
  <c r="BX44" i="32"/>
  <c r="BX43" i="32"/>
  <c r="BX42" i="32"/>
  <c r="BX41" i="32"/>
  <c r="BX40" i="32"/>
  <c r="BX39" i="32"/>
  <c r="BX38" i="32"/>
  <c r="BX37" i="32"/>
  <c r="BX36" i="32"/>
  <c r="BX35" i="32"/>
  <c r="BX34" i="32"/>
  <c r="BX33" i="32"/>
  <c r="BX32" i="32"/>
  <c r="BX31" i="32"/>
  <c r="BX30" i="32"/>
  <c r="BX29" i="32"/>
  <c r="BX28" i="32"/>
  <c r="BX27" i="32"/>
  <c r="BX26" i="32"/>
  <c r="BX25" i="32"/>
  <c r="BX24" i="32"/>
  <c r="BX23" i="32"/>
  <c r="BX22" i="32"/>
  <c r="BX21" i="32"/>
  <c r="BX20" i="32"/>
  <c r="BX19" i="32"/>
  <c r="BX18" i="32"/>
  <c r="BX17" i="32"/>
  <c r="BX16" i="32"/>
  <c r="BX15" i="32"/>
  <c r="BX14" i="32"/>
  <c r="BX13" i="32"/>
  <c r="BX12" i="32"/>
  <c r="BX11" i="32"/>
  <c r="BX10" i="32"/>
  <c r="BX9" i="32"/>
  <c r="BX8" i="32"/>
  <c r="BX7" i="32"/>
  <c r="BX6" i="32"/>
  <c r="BX5" i="32"/>
  <c r="BX4" i="32"/>
  <c r="BT61" i="32"/>
  <c r="BT60" i="32"/>
  <c r="BT59" i="32"/>
  <c r="BT58" i="32"/>
  <c r="BT57" i="32"/>
  <c r="BT56" i="32"/>
  <c r="BT55" i="32"/>
  <c r="BT54" i="32"/>
  <c r="BT53" i="32"/>
  <c r="BT52" i="32"/>
  <c r="BT51" i="32"/>
  <c r="BT50" i="32"/>
  <c r="BT49" i="32"/>
  <c r="BT48" i="32"/>
  <c r="BT47" i="32"/>
  <c r="BT46" i="32"/>
  <c r="BT45" i="32"/>
  <c r="BT44" i="32"/>
  <c r="BT43" i="32"/>
  <c r="BT42" i="32"/>
  <c r="BT41" i="32"/>
  <c r="BT40" i="32"/>
  <c r="BT39" i="32"/>
  <c r="BT38" i="32"/>
  <c r="BT37" i="32"/>
  <c r="BT36" i="32"/>
  <c r="BT35" i="32"/>
  <c r="BT34" i="32"/>
  <c r="BT33" i="32"/>
  <c r="BT32" i="32"/>
  <c r="BT31" i="32"/>
  <c r="BT30" i="32"/>
  <c r="BT29" i="32"/>
  <c r="BT28" i="32"/>
  <c r="BT27" i="32"/>
  <c r="BT26" i="32"/>
  <c r="BT25" i="32"/>
  <c r="BT24" i="32"/>
  <c r="BT23" i="32"/>
  <c r="BT22" i="32"/>
  <c r="BT21" i="32"/>
  <c r="BT20" i="32"/>
  <c r="BT19" i="32"/>
  <c r="BT18" i="32"/>
  <c r="BT17" i="32"/>
  <c r="BT16" i="32"/>
  <c r="BT15" i="32"/>
  <c r="BT14" i="32"/>
  <c r="BT13" i="32"/>
  <c r="BT12" i="32"/>
  <c r="BT11" i="32"/>
  <c r="BT10" i="32"/>
  <c r="BT9" i="32"/>
  <c r="BT8" i="32"/>
  <c r="BT7" i="32"/>
  <c r="BT6" i="32"/>
  <c r="BT5" i="32"/>
  <c r="BT4" i="32"/>
  <c r="BP22" i="32"/>
  <c r="BP23" i="32"/>
  <c r="BP24" i="32"/>
  <c r="BP25" i="32"/>
  <c r="BP26" i="32"/>
  <c r="BP27" i="32"/>
  <c r="BP28" i="32"/>
  <c r="BP29" i="32"/>
  <c r="BP30" i="32"/>
  <c r="BP31" i="32"/>
  <c r="BP32" i="32"/>
  <c r="BP33" i="32"/>
  <c r="BP34" i="32"/>
  <c r="BP35" i="32"/>
  <c r="BP36" i="32"/>
  <c r="BP37" i="32"/>
  <c r="BP38" i="32"/>
  <c r="BP39" i="32"/>
  <c r="BP40" i="32"/>
  <c r="BP41" i="32"/>
  <c r="BP42" i="32"/>
  <c r="BP43" i="32"/>
  <c r="BP44" i="32"/>
  <c r="BP45" i="32"/>
  <c r="BP46" i="32"/>
  <c r="BP47" i="32"/>
  <c r="BP48" i="32"/>
  <c r="BP49" i="32"/>
  <c r="BP50" i="32"/>
  <c r="BP51" i="32"/>
  <c r="BP52" i="32"/>
  <c r="BP53" i="32"/>
  <c r="BP54" i="32"/>
  <c r="BP55" i="32"/>
  <c r="BP56" i="32"/>
  <c r="BP57" i="32"/>
  <c r="BP58" i="32"/>
  <c r="BP59" i="32"/>
  <c r="BP60" i="32"/>
  <c r="BP61" i="32"/>
  <c r="BP5" i="32"/>
  <c r="BP6" i="32"/>
  <c r="BP7" i="32"/>
  <c r="BP8" i="32"/>
  <c r="BP9" i="32"/>
  <c r="BP10" i="32"/>
  <c r="BP11" i="32"/>
  <c r="BP12" i="32"/>
  <c r="BP13" i="32"/>
  <c r="BP14" i="32"/>
  <c r="BP15" i="32"/>
  <c r="BP16" i="32"/>
  <c r="BP17" i="32"/>
  <c r="BP18" i="32"/>
  <c r="BP19" i="32"/>
  <c r="BP20" i="32"/>
  <c r="BP21" i="32"/>
  <c r="BP4" i="32"/>
  <c r="AX6" i="32" l="1"/>
  <c r="AX5" i="32"/>
  <c r="AX4" i="32"/>
  <c r="AT251" i="32"/>
  <c r="AT250" i="32"/>
  <c r="AT249" i="32"/>
  <c r="AT248" i="32"/>
  <c r="AT247" i="32"/>
  <c r="AT246" i="32"/>
  <c r="AT245" i="32"/>
  <c r="AT244" i="32"/>
  <c r="AT243" i="32"/>
  <c r="AT242" i="32"/>
  <c r="AT241" i="32"/>
  <c r="AT240" i="32"/>
  <c r="AT239" i="32"/>
  <c r="AT238" i="32"/>
  <c r="AT237" i="32"/>
  <c r="AT236" i="32"/>
  <c r="AT235" i="32"/>
  <c r="AT234" i="32"/>
  <c r="AT233" i="32"/>
  <c r="AT232" i="32"/>
  <c r="AT231" i="32"/>
  <c r="AT230" i="32"/>
  <c r="AT229" i="32"/>
  <c r="AT228" i="32"/>
  <c r="AT227" i="32"/>
  <c r="AT226" i="32"/>
  <c r="AT225" i="32"/>
  <c r="AT224" i="32"/>
  <c r="AT223" i="32"/>
  <c r="AT222" i="32"/>
  <c r="AT221" i="32"/>
  <c r="AT220" i="32"/>
  <c r="AT219" i="32"/>
  <c r="AT218" i="32"/>
  <c r="AT217" i="32"/>
  <c r="AT216" i="32"/>
  <c r="AT215" i="32"/>
  <c r="AT214" i="32"/>
  <c r="AT213" i="32"/>
  <c r="AT212" i="32"/>
  <c r="AT211" i="32"/>
  <c r="AT210" i="32"/>
  <c r="AT209" i="32"/>
  <c r="AT208" i="32"/>
  <c r="AT207" i="32"/>
  <c r="AT206" i="32"/>
  <c r="AT205" i="32"/>
  <c r="AT204" i="32"/>
  <c r="AT203" i="32"/>
  <c r="AT202" i="32"/>
  <c r="AT201" i="32"/>
  <c r="AT200" i="32"/>
  <c r="AT199" i="32"/>
  <c r="AT198" i="32"/>
  <c r="AT197" i="32"/>
  <c r="AT196" i="32"/>
  <c r="AT195" i="32"/>
  <c r="AT194" i="32"/>
  <c r="AT193" i="32"/>
  <c r="AT192" i="32"/>
  <c r="AT191" i="32"/>
  <c r="AT190" i="32"/>
  <c r="AT189" i="32"/>
  <c r="AT188" i="32"/>
  <c r="AT187" i="32"/>
  <c r="AT186" i="32"/>
  <c r="AT185" i="32"/>
  <c r="AT184" i="32"/>
  <c r="AT183" i="32"/>
  <c r="AT182" i="32"/>
  <c r="AT181" i="32"/>
  <c r="AT180" i="32"/>
  <c r="AT179" i="32"/>
  <c r="AT178" i="32"/>
  <c r="AT177" i="32"/>
  <c r="AT176" i="32"/>
  <c r="AT175" i="32"/>
  <c r="AT174" i="32"/>
  <c r="AT173" i="32"/>
  <c r="AT172" i="32"/>
  <c r="AT171" i="32"/>
  <c r="AT170" i="32"/>
  <c r="AT169" i="32"/>
  <c r="AT168" i="32"/>
  <c r="AT167" i="32"/>
  <c r="AT166" i="32"/>
  <c r="AT165" i="32"/>
  <c r="AT164" i="32"/>
  <c r="AT163" i="32"/>
  <c r="AT162" i="32"/>
  <c r="AT161" i="32"/>
  <c r="AT160" i="32"/>
  <c r="AT159" i="32"/>
  <c r="AT158" i="32"/>
  <c r="AT157" i="32"/>
  <c r="AT156" i="32"/>
  <c r="AT155" i="32"/>
  <c r="AT154" i="32"/>
  <c r="AT153" i="32"/>
  <c r="AT152" i="32"/>
  <c r="AT151" i="32"/>
  <c r="AT150" i="32"/>
  <c r="AT149" i="32"/>
  <c r="AT148" i="32"/>
  <c r="AT147" i="32"/>
  <c r="AT146" i="32"/>
  <c r="AT145" i="32"/>
  <c r="AT144" i="32"/>
  <c r="AT143" i="32"/>
  <c r="AT142" i="32"/>
  <c r="AT141" i="32"/>
  <c r="AT140" i="32"/>
  <c r="AT139" i="32"/>
  <c r="AT138" i="32"/>
  <c r="AT137" i="32"/>
  <c r="AT136" i="32"/>
  <c r="AT135" i="32"/>
  <c r="AT134" i="32"/>
  <c r="AT133" i="32"/>
  <c r="AT132" i="32"/>
  <c r="AT131" i="32"/>
  <c r="AT130" i="32"/>
  <c r="AT129" i="32"/>
  <c r="AT128" i="32"/>
  <c r="AT127" i="32"/>
  <c r="AT126" i="32"/>
  <c r="AT125" i="32"/>
  <c r="AT124" i="32"/>
  <c r="AT123" i="32"/>
  <c r="AT122" i="32"/>
  <c r="AT121" i="32"/>
  <c r="AT120" i="32"/>
  <c r="AT119" i="32"/>
  <c r="AT118" i="32"/>
  <c r="AT117" i="32"/>
  <c r="AT116" i="32"/>
  <c r="AT115" i="32"/>
  <c r="AT114" i="32"/>
  <c r="AT113" i="32"/>
  <c r="AT112" i="32"/>
  <c r="AT111" i="32"/>
  <c r="AT110" i="32"/>
  <c r="AT109" i="32"/>
  <c r="AT108" i="32"/>
  <c r="AT107" i="32"/>
  <c r="AT106" i="32"/>
  <c r="AT105" i="32"/>
  <c r="AT104" i="32"/>
  <c r="AT103" i="32"/>
  <c r="AT102" i="32"/>
  <c r="AT101" i="32"/>
  <c r="AT100" i="32"/>
  <c r="AT99" i="32"/>
  <c r="AT98" i="32"/>
  <c r="AT97" i="32"/>
  <c r="AT96" i="32"/>
  <c r="AT95" i="32"/>
  <c r="AT94" i="32"/>
  <c r="AT93" i="32"/>
  <c r="AT92" i="32"/>
  <c r="AT91" i="32"/>
  <c r="AT90" i="32"/>
  <c r="AT89" i="32"/>
  <c r="AT88" i="32"/>
  <c r="AT87" i="32"/>
  <c r="AT86" i="32"/>
  <c r="AT85" i="32"/>
  <c r="AT84" i="32"/>
  <c r="AT83" i="32"/>
  <c r="AT82" i="32"/>
  <c r="AT81" i="32"/>
  <c r="AT80" i="32"/>
  <c r="AT79" i="32"/>
  <c r="AT78" i="32"/>
  <c r="AT77" i="32"/>
  <c r="AT76" i="32"/>
  <c r="AT75" i="32"/>
  <c r="AT74" i="32"/>
  <c r="AT73" i="32"/>
  <c r="AT72" i="32"/>
  <c r="AT71" i="32"/>
  <c r="AT70" i="32"/>
  <c r="AT69" i="32"/>
  <c r="AT68" i="32"/>
  <c r="AT67" i="32"/>
  <c r="AT66" i="32"/>
  <c r="AT65" i="32"/>
  <c r="AT64" i="32"/>
  <c r="AT63" i="32"/>
  <c r="AT62" i="32"/>
  <c r="AT61" i="32"/>
  <c r="AT60" i="32"/>
  <c r="AT59" i="32"/>
  <c r="AT58" i="32"/>
  <c r="AT57" i="32"/>
  <c r="AT56" i="32"/>
  <c r="AT55" i="32"/>
  <c r="AT54" i="32"/>
  <c r="AT53" i="32"/>
  <c r="AT52" i="32"/>
  <c r="AT51" i="32"/>
  <c r="AT50" i="32"/>
  <c r="AT49" i="32"/>
  <c r="AT48" i="32"/>
  <c r="AT47" i="32"/>
  <c r="AT46" i="32"/>
  <c r="AT45" i="32"/>
  <c r="AT44" i="32"/>
  <c r="AT43" i="32"/>
  <c r="AT42" i="32"/>
  <c r="AT41" i="32"/>
  <c r="AT40" i="32"/>
  <c r="AT39" i="32"/>
  <c r="AT38" i="32"/>
  <c r="AT37" i="32"/>
  <c r="AT36" i="32"/>
  <c r="AT35" i="32"/>
  <c r="AT34" i="32"/>
  <c r="AT33" i="32"/>
  <c r="AT32" i="32"/>
  <c r="AT31" i="32"/>
  <c r="AT30" i="32"/>
  <c r="AT29" i="32"/>
  <c r="AT28" i="32"/>
  <c r="AT27" i="32"/>
  <c r="AT26" i="32"/>
  <c r="AT25" i="32"/>
  <c r="AT24" i="32"/>
  <c r="AT23" i="32"/>
  <c r="AT22" i="32"/>
  <c r="AT21" i="32"/>
  <c r="AT20" i="32"/>
  <c r="AT19" i="32"/>
  <c r="AT18" i="32"/>
  <c r="AT17" i="32"/>
  <c r="AT16" i="32"/>
  <c r="AT15" i="32"/>
  <c r="AT14" i="32"/>
  <c r="AT13" i="32"/>
  <c r="AT12" i="32"/>
  <c r="AT11" i="32"/>
  <c r="AT10" i="32"/>
  <c r="AT9" i="32"/>
  <c r="AT8" i="32"/>
  <c r="AT7" i="32"/>
  <c r="AT6" i="32"/>
  <c r="AT5" i="32"/>
  <c r="AT4" i="32"/>
  <c r="AP251" i="32"/>
  <c r="AP250" i="32"/>
  <c r="AP249" i="32"/>
  <c r="AP248" i="32"/>
  <c r="AP247" i="32"/>
  <c r="AP246" i="32"/>
  <c r="AP245" i="32"/>
  <c r="AP244" i="32"/>
  <c r="AP243" i="32"/>
  <c r="AP242" i="32"/>
  <c r="AP241" i="32"/>
  <c r="AP240" i="32"/>
  <c r="AP239" i="32"/>
  <c r="AP238" i="32"/>
  <c r="AP237" i="32"/>
  <c r="AP236" i="32"/>
  <c r="AP235" i="32"/>
  <c r="AP234" i="32"/>
  <c r="AP233" i="32"/>
  <c r="AP232" i="32"/>
  <c r="AP231" i="32"/>
  <c r="AP230" i="32"/>
  <c r="AP229" i="32"/>
  <c r="AP228" i="32"/>
  <c r="AP227" i="32"/>
  <c r="AP226" i="32"/>
  <c r="AP225" i="32"/>
  <c r="AP224" i="32"/>
  <c r="AP223" i="32"/>
  <c r="AP222" i="32"/>
  <c r="AP221" i="32"/>
  <c r="AP220" i="32"/>
  <c r="AP219" i="32"/>
  <c r="AP218" i="32"/>
  <c r="AP217" i="32"/>
  <c r="AP216" i="32"/>
  <c r="AP215" i="32"/>
  <c r="AP214" i="32"/>
  <c r="AP213" i="32"/>
  <c r="AP212" i="32"/>
  <c r="AP211" i="32"/>
  <c r="AP210" i="32"/>
  <c r="AP209" i="32"/>
  <c r="AP208" i="32"/>
  <c r="AP207" i="32"/>
  <c r="AP206" i="32"/>
  <c r="AP205" i="32"/>
  <c r="AP204" i="32"/>
  <c r="AP203" i="32"/>
  <c r="AP202" i="32"/>
  <c r="AP201" i="32"/>
  <c r="AP200" i="32"/>
  <c r="AP199" i="32"/>
  <c r="AP198" i="32"/>
  <c r="AP197" i="32"/>
  <c r="AP196" i="32"/>
  <c r="AP195" i="32"/>
  <c r="AP194" i="32"/>
  <c r="AP193" i="32"/>
  <c r="AP192" i="32"/>
  <c r="AP191" i="32"/>
  <c r="AP190" i="32"/>
  <c r="AP189" i="32"/>
  <c r="AP188" i="32"/>
  <c r="AP187" i="32"/>
  <c r="AP186" i="32"/>
  <c r="AP185" i="32"/>
  <c r="AP184" i="32"/>
  <c r="AP183" i="32"/>
  <c r="AP182" i="32"/>
  <c r="AP181" i="32"/>
  <c r="AP180" i="32"/>
  <c r="AP179" i="32"/>
  <c r="AP178" i="32"/>
  <c r="AP177" i="32"/>
  <c r="AP176" i="32"/>
  <c r="AP175" i="32"/>
  <c r="AP174" i="32"/>
  <c r="AP173" i="32"/>
  <c r="AP172" i="32"/>
  <c r="AP171" i="32"/>
  <c r="AP170" i="32"/>
  <c r="AP169" i="32"/>
  <c r="AP168" i="32"/>
  <c r="AP167" i="32"/>
  <c r="AP166" i="32"/>
  <c r="AP165" i="32"/>
  <c r="AP164" i="32"/>
  <c r="AP163" i="32"/>
  <c r="AP162" i="32"/>
  <c r="AP161" i="32"/>
  <c r="AP160" i="32"/>
  <c r="AP159" i="32"/>
  <c r="AP158" i="32"/>
  <c r="AP157" i="32"/>
  <c r="AP156" i="32"/>
  <c r="AP155" i="32"/>
  <c r="AP154" i="32"/>
  <c r="AP153" i="32"/>
  <c r="AP152" i="32"/>
  <c r="AP151" i="32"/>
  <c r="AP150" i="32"/>
  <c r="AP149" i="32"/>
  <c r="AP148" i="32"/>
  <c r="AP147" i="32"/>
  <c r="AP146" i="32"/>
  <c r="AP145" i="32"/>
  <c r="AP144" i="32"/>
  <c r="AP143" i="32"/>
  <c r="AP142" i="32"/>
  <c r="AP141" i="32"/>
  <c r="AP140" i="32"/>
  <c r="AP139" i="32"/>
  <c r="AP138" i="32"/>
  <c r="AP137" i="32"/>
  <c r="AP136" i="32"/>
  <c r="AP135" i="32"/>
  <c r="AP134" i="32"/>
  <c r="AP133" i="32"/>
  <c r="AP132" i="32"/>
  <c r="AP131" i="32"/>
  <c r="AP130" i="32"/>
  <c r="AP129" i="32"/>
  <c r="AP128" i="32"/>
  <c r="AP127" i="32"/>
  <c r="AP126" i="32"/>
  <c r="AP125" i="32"/>
  <c r="AP124" i="32"/>
  <c r="AP123" i="32"/>
  <c r="AP122" i="32"/>
  <c r="AP121" i="32"/>
  <c r="AP120" i="32"/>
  <c r="AP119" i="32"/>
  <c r="AP118" i="32"/>
  <c r="AP117" i="32"/>
  <c r="AP116" i="32"/>
  <c r="AP115" i="32"/>
  <c r="AP114" i="32"/>
  <c r="AP113" i="32"/>
  <c r="AP112" i="32"/>
  <c r="AP111" i="32"/>
  <c r="AP110" i="32"/>
  <c r="AP109" i="32"/>
  <c r="AP108" i="32"/>
  <c r="AP107" i="32"/>
  <c r="AP106" i="32"/>
  <c r="AP105" i="32"/>
  <c r="AP104" i="32"/>
  <c r="AP103" i="32"/>
  <c r="AP102" i="32"/>
  <c r="AP101" i="32"/>
  <c r="AP100" i="32"/>
  <c r="AP99" i="32"/>
  <c r="AP98" i="32"/>
  <c r="AP97" i="32"/>
  <c r="AP96" i="32"/>
  <c r="AP95" i="32"/>
  <c r="AP94" i="32"/>
  <c r="AP93" i="32"/>
  <c r="AP92" i="32"/>
  <c r="AP91" i="32"/>
  <c r="AP90" i="32"/>
  <c r="AP89" i="32"/>
  <c r="AP88" i="32"/>
  <c r="AP87" i="32"/>
  <c r="AP86" i="32"/>
  <c r="AP85" i="32"/>
  <c r="AP84" i="32"/>
  <c r="AP83" i="32"/>
  <c r="AP82" i="32"/>
  <c r="AP81" i="32"/>
  <c r="AP80" i="32"/>
  <c r="AP79" i="32"/>
  <c r="AP78" i="32"/>
  <c r="AP77" i="32"/>
  <c r="AP76" i="32"/>
  <c r="AP75" i="32"/>
  <c r="AP74" i="32"/>
  <c r="AP73" i="32"/>
  <c r="AP72" i="32"/>
  <c r="AP71" i="32"/>
  <c r="AP70" i="32"/>
  <c r="AP69" i="32"/>
  <c r="AP68" i="32"/>
  <c r="AP67" i="32"/>
  <c r="AP66" i="32"/>
  <c r="AP65" i="32"/>
  <c r="AP64" i="32"/>
  <c r="AP63" i="32"/>
  <c r="AP62" i="32"/>
  <c r="AP61" i="32"/>
  <c r="AP60" i="32"/>
  <c r="AP59" i="32"/>
  <c r="AP58" i="32"/>
  <c r="AP57" i="32"/>
  <c r="AP56" i="32"/>
  <c r="AP55" i="32"/>
  <c r="AP54" i="32"/>
  <c r="AP53" i="32"/>
  <c r="AP52" i="32"/>
  <c r="AP51" i="32"/>
  <c r="AP50" i="32"/>
  <c r="AP49" i="32"/>
  <c r="AP48" i="32"/>
  <c r="AP47" i="32"/>
  <c r="AP46" i="32"/>
  <c r="AP45" i="32"/>
  <c r="AP44" i="32"/>
  <c r="AP43" i="32"/>
  <c r="AP42" i="32"/>
  <c r="AP41" i="32"/>
  <c r="AP40" i="32"/>
  <c r="AP39" i="32"/>
  <c r="AP38" i="32"/>
  <c r="AP37" i="32"/>
  <c r="AP36" i="32"/>
  <c r="AP35" i="32"/>
  <c r="AP34" i="32"/>
  <c r="AP33" i="32"/>
  <c r="AP32" i="32"/>
  <c r="AP31" i="32"/>
  <c r="AP30" i="32"/>
  <c r="AP29" i="32"/>
  <c r="AP28" i="32"/>
  <c r="AP27" i="32"/>
  <c r="AP26" i="32"/>
  <c r="AP25" i="32"/>
  <c r="AP24" i="32"/>
  <c r="AP23" i="32"/>
  <c r="AP22" i="32"/>
  <c r="AP21" i="32"/>
  <c r="AP20" i="32"/>
  <c r="AP19" i="32"/>
  <c r="AP18" i="32"/>
  <c r="AP17" i="32"/>
  <c r="AP16" i="32"/>
  <c r="AP15" i="32"/>
  <c r="AP14" i="32"/>
  <c r="AP13" i="32"/>
  <c r="AP12" i="32"/>
  <c r="AP11" i="32"/>
  <c r="AP10" i="32"/>
  <c r="AP9" i="32"/>
  <c r="AP8" i="32"/>
  <c r="AP7" i="32"/>
  <c r="AP6" i="32"/>
  <c r="AP5" i="32"/>
  <c r="AP4" i="32"/>
  <c r="AL251" i="32"/>
  <c r="AL250" i="32"/>
  <c r="AL249" i="32"/>
  <c r="AL248" i="32"/>
  <c r="AL247" i="32"/>
  <c r="AL246" i="32"/>
  <c r="AL245" i="32"/>
  <c r="AL244" i="32"/>
  <c r="AL243" i="32"/>
  <c r="AL242" i="32"/>
  <c r="AL241" i="32"/>
  <c r="AL240" i="32"/>
  <c r="AL239" i="32"/>
  <c r="AL238" i="32"/>
  <c r="AL237" i="32"/>
  <c r="AL236" i="32"/>
  <c r="AL235" i="32"/>
  <c r="AL234" i="32"/>
  <c r="AL233" i="32"/>
  <c r="AL232" i="32"/>
  <c r="AL231" i="32"/>
  <c r="AL230" i="32"/>
  <c r="AL229" i="32"/>
  <c r="AL228" i="32"/>
  <c r="AL227" i="32"/>
  <c r="AL226" i="32"/>
  <c r="AL225" i="32"/>
  <c r="AL224" i="32"/>
  <c r="AL223" i="32"/>
  <c r="AL222" i="32"/>
  <c r="AL221" i="32"/>
  <c r="AL220" i="32"/>
  <c r="AL219" i="32"/>
  <c r="AL218" i="32"/>
  <c r="AL217" i="32"/>
  <c r="AL216" i="32"/>
  <c r="AL215" i="32"/>
  <c r="AL214" i="32"/>
  <c r="AL213" i="32"/>
  <c r="AL212" i="32"/>
  <c r="AL211" i="32"/>
  <c r="AL210" i="32"/>
  <c r="AL209" i="32"/>
  <c r="AL208" i="32"/>
  <c r="AL207" i="32"/>
  <c r="AL206" i="32"/>
  <c r="AL205" i="32"/>
  <c r="AL204" i="32"/>
  <c r="AL203" i="32"/>
  <c r="AL202" i="32"/>
  <c r="AL201" i="32"/>
  <c r="AL200" i="32"/>
  <c r="AL199" i="32"/>
  <c r="AL198" i="32"/>
  <c r="AL197" i="32"/>
  <c r="AL196" i="32"/>
  <c r="AL195" i="32"/>
  <c r="AL194" i="32"/>
  <c r="AL193" i="32"/>
  <c r="AL192" i="32"/>
  <c r="AL191" i="32"/>
  <c r="AL190" i="32"/>
  <c r="AL189" i="32"/>
  <c r="AL188" i="32"/>
  <c r="AL187" i="32"/>
  <c r="AL186" i="32"/>
  <c r="AL185" i="32"/>
  <c r="AL184" i="32"/>
  <c r="AL183" i="32"/>
  <c r="AL182" i="32"/>
  <c r="AL181" i="32"/>
  <c r="AL180" i="32"/>
  <c r="AL179" i="32"/>
  <c r="AL178" i="32"/>
  <c r="AL177" i="32"/>
  <c r="AL176" i="32"/>
  <c r="AL175" i="32"/>
  <c r="AL174" i="32"/>
  <c r="AL173" i="32"/>
  <c r="AL172" i="32"/>
  <c r="AL171" i="32"/>
  <c r="AL170" i="32"/>
  <c r="AL169" i="32"/>
  <c r="AL168" i="32"/>
  <c r="AL167" i="32"/>
  <c r="AL166" i="32"/>
  <c r="AL165" i="32"/>
  <c r="AL164" i="32"/>
  <c r="AL163" i="32"/>
  <c r="AL162" i="32"/>
  <c r="AL161" i="32"/>
  <c r="AL160" i="32"/>
  <c r="AL159" i="32"/>
  <c r="AL158" i="32"/>
  <c r="AL157" i="32"/>
  <c r="AL156" i="32"/>
  <c r="AL155" i="32"/>
  <c r="AL154" i="32"/>
  <c r="AL153" i="32"/>
  <c r="AL152" i="32"/>
  <c r="AL151" i="32"/>
  <c r="AL150" i="32"/>
  <c r="AL149" i="32"/>
  <c r="AL148" i="32"/>
  <c r="AL147" i="32"/>
  <c r="AL146" i="32"/>
  <c r="AL145" i="32"/>
  <c r="AL144" i="32"/>
  <c r="AL143" i="32"/>
  <c r="AL142" i="32"/>
  <c r="AL141" i="32"/>
  <c r="AL140" i="32"/>
  <c r="AL139" i="32"/>
  <c r="AL138" i="32"/>
  <c r="AL137" i="32"/>
  <c r="AL136" i="32"/>
  <c r="AL135" i="32"/>
  <c r="AL134" i="32"/>
  <c r="AL133" i="32"/>
  <c r="AL132" i="32"/>
  <c r="AL131" i="32"/>
  <c r="AL130" i="32"/>
  <c r="AL129" i="32"/>
  <c r="AL128" i="32"/>
  <c r="AL127" i="32"/>
  <c r="AL126" i="32"/>
  <c r="AL125" i="32"/>
  <c r="AL124" i="32"/>
  <c r="AL123" i="32"/>
  <c r="AL122" i="32"/>
  <c r="AL121" i="32"/>
  <c r="AL120" i="32"/>
  <c r="AL119" i="32"/>
  <c r="AL118" i="32"/>
  <c r="AL117" i="32"/>
  <c r="AL116" i="32"/>
  <c r="AL115" i="32"/>
  <c r="AL114" i="32"/>
  <c r="AL113" i="32"/>
  <c r="AL112" i="32"/>
  <c r="AL111" i="32"/>
  <c r="AL110" i="32"/>
  <c r="AL109" i="32"/>
  <c r="AL108" i="32"/>
  <c r="AL107" i="32"/>
  <c r="AL106" i="32"/>
  <c r="AL105" i="32"/>
  <c r="AL104" i="32"/>
  <c r="AL103" i="32"/>
  <c r="AL102" i="32"/>
  <c r="AL101" i="32"/>
  <c r="AL100" i="32"/>
  <c r="AL99" i="32"/>
  <c r="AL98" i="32"/>
  <c r="AL97" i="32"/>
  <c r="AL96" i="32"/>
  <c r="AL95" i="32"/>
  <c r="AL94" i="32"/>
  <c r="AL93" i="32"/>
  <c r="AL92" i="32"/>
  <c r="AL91" i="32"/>
  <c r="AL90" i="32"/>
  <c r="AL89" i="32"/>
  <c r="AL88" i="32"/>
  <c r="AL87" i="32"/>
  <c r="AL86" i="32"/>
  <c r="AL85" i="32"/>
  <c r="AL84" i="32"/>
  <c r="AL83" i="32"/>
  <c r="AL82" i="32"/>
  <c r="AL81" i="32"/>
  <c r="AL80" i="32"/>
  <c r="AL79" i="32"/>
  <c r="AL78" i="32"/>
  <c r="AL77" i="32"/>
  <c r="AL76" i="32"/>
  <c r="AL75" i="32"/>
  <c r="AL74" i="32"/>
  <c r="AL73" i="32"/>
  <c r="AL72" i="32"/>
  <c r="AL71" i="32"/>
  <c r="AL70" i="32"/>
  <c r="AL69" i="32"/>
  <c r="AL68" i="32"/>
  <c r="AL67" i="32"/>
  <c r="AL66" i="32"/>
  <c r="AL65" i="32"/>
  <c r="AL64" i="32"/>
  <c r="AL63" i="32"/>
  <c r="AL62" i="32"/>
  <c r="AL61" i="32"/>
  <c r="AL60" i="32"/>
  <c r="AL59" i="32"/>
  <c r="AL58" i="32"/>
  <c r="AL57" i="32"/>
  <c r="AL56" i="32"/>
  <c r="AL55" i="32"/>
  <c r="AL54" i="32"/>
  <c r="AL53" i="32"/>
  <c r="AL52" i="32"/>
  <c r="AL51" i="32"/>
  <c r="AL50" i="32"/>
  <c r="AL49" i="32"/>
  <c r="AL48" i="32"/>
  <c r="AL47" i="32"/>
  <c r="AL46" i="32"/>
  <c r="AL45" i="32"/>
  <c r="AL44" i="32"/>
  <c r="AL43" i="32"/>
  <c r="AL42" i="32"/>
  <c r="AL41" i="32"/>
  <c r="AL40" i="32"/>
  <c r="AL39" i="32"/>
  <c r="AL38" i="32"/>
  <c r="AL37" i="32"/>
  <c r="AL36" i="32"/>
  <c r="AL35" i="32"/>
  <c r="AL34" i="32"/>
  <c r="AL33" i="32"/>
  <c r="AL32" i="32"/>
  <c r="AL31" i="32"/>
  <c r="AL30" i="32"/>
  <c r="AL29" i="32"/>
  <c r="AL28" i="32"/>
  <c r="AL27" i="32"/>
  <c r="AL26" i="32"/>
  <c r="AL25" i="32"/>
  <c r="AL24" i="32"/>
  <c r="AL23" i="32"/>
  <c r="AL22" i="32"/>
  <c r="AL21" i="32"/>
  <c r="AL20" i="32"/>
  <c r="AL19" i="32"/>
  <c r="AL18" i="32"/>
  <c r="AL17" i="32"/>
  <c r="AL16" i="32"/>
  <c r="AL15" i="32"/>
  <c r="AL14" i="32"/>
  <c r="AL13" i="32"/>
  <c r="AL12" i="32"/>
  <c r="AL11" i="32"/>
  <c r="AL10" i="32"/>
  <c r="AL9" i="32"/>
  <c r="AL8" i="32"/>
  <c r="AL7" i="32"/>
  <c r="AL6" i="32"/>
  <c r="AL5" i="32"/>
  <c r="AL4" i="32"/>
  <c r="AH251" i="32"/>
  <c r="AH250" i="32"/>
  <c r="AH249" i="32"/>
  <c r="AH248" i="32"/>
  <c r="AH247" i="32"/>
  <c r="AH246" i="32"/>
  <c r="AH245" i="32"/>
  <c r="AH244" i="32"/>
  <c r="AH243" i="32"/>
  <c r="AH242" i="32"/>
  <c r="AH241" i="32"/>
  <c r="AH240" i="32"/>
  <c r="AH239" i="32"/>
  <c r="AH238" i="32"/>
  <c r="AH237" i="32"/>
  <c r="AH236" i="32"/>
  <c r="AH235" i="32"/>
  <c r="AH234" i="32"/>
  <c r="AH233" i="32"/>
  <c r="AH232" i="32"/>
  <c r="AH231" i="32"/>
  <c r="AH230" i="32"/>
  <c r="AH229" i="32"/>
  <c r="AH228" i="32"/>
  <c r="AH227" i="32"/>
  <c r="AH226" i="32"/>
  <c r="AH225" i="32"/>
  <c r="AH224" i="32"/>
  <c r="AH223" i="32"/>
  <c r="AH222" i="32"/>
  <c r="AH221" i="32"/>
  <c r="AH220" i="32"/>
  <c r="AH219" i="32"/>
  <c r="AH218" i="32"/>
  <c r="AH217" i="32"/>
  <c r="AH216" i="32"/>
  <c r="AH215" i="32"/>
  <c r="AH214" i="32"/>
  <c r="AH213" i="32"/>
  <c r="AH212" i="32"/>
  <c r="AH211" i="32"/>
  <c r="AH210" i="32"/>
  <c r="AH209" i="32"/>
  <c r="AH208" i="32"/>
  <c r="AH207" i="32"/>
  <c r="AH206" i="32"/>
  <c r="AH205" i="32"/>
  <c r="AH204" i="32"/>
  <c r="AH203" i="32"/>
  <c r="AH202" i="32"/>
  <c r="AH201" i="32"/>
  <c r="AH200" i="32"/>
  <c r="AH199" i="32"/>
  <c r="AH198" i="32"/>
  <c r="AH197" i="32"/>
  <c r="AH196" i="32"/>
  <c r="AH195" i="32"/>
  <c r="AH194" i="32"/>
  <c r="AH193" i="32"/>
  <c r="AH192" i="32"/>
  <c r="AH191" i="32"/>
  <c r="AH190" i="32"/>
  <c r="AH189" i="32"/>
  <c r="AH188" i="32"/>
  <c r="AH187" i="32"/>
  <c r="AH186" i="32"/>
  <c r="AH185" i="32"/>
  <c r="AH184" i="32"/>
  <c r="AH183" i="32"/>
  <c r="AH182" i="32"/>
  <c r="AH181" i="32"/>
  <c r="AH180" i="32"/>
  <c r="AH179" i="32"/>
  <c r="AH178" i="32"/>
  <c r="AH177" i="32"/>
  <c r="AH176" i="32"/>
  <c r="AH175" i="32"/>
  <c r="AH174" i="32"/>
  <c r="AH173" i="32"/>
  <c r="AH172" i="32"/>
  <c r="AH171" i="32"/>
  <c r="AH170" i="32"/>
  <c r="AH169" i="32"/>
  <c r="AH168" i="32"/>
  <c r="AH167" i="32"/>
  <c r="AH166" i="32"/>
  <c r="AH165" i="32"/>
  <c r="AH164" i="32"/>
  <c r="AH163" i="32"/>
  <c r="AH162" i="32"/>
  <c r="AH161" i="32"/>
  <c r="AH160" i="32"/>
  <c r="AH159" i="32"/>
  <c r="AH158" i="32"/>
  <c r="AH157" i="32"/>
  <c r="AH156" i="32"/>
  <c r="AH155" i="32"/>
  <c r="AH154" i="32"/>
  <c r="AH153" i="32"/>
  <c r="AH152" i="32"/>
  <c r="AH151" i="32"/>
  <c r="AH150" i="32"/>
  <c r="AH149" i="32"/>
  <c r="AH148" i="32"/>
  <c r="AH147" i="32"/>
  <c r="AH146" i="32"/>
  <c r="AH145" i="32"/>
  <c r="AH144" i="32"/>
  <c r="AH143" i="32"/>
  <c r="AH142" i="32"/>
  <c r="AH141" i="32"/>
  <c r="AH140" i="32"/>
  <c r="AH139" i="32"/>
  <c r="AH138" i="32"/>
  <c r="AH137" i="32"/>
  <c r="AH136" i="32"/>
  <c r="AH135" i="32"/>
  <c r="AH134" i="32"/>
  <c r="AH133" i="32"/>
  <c r="AH132" i="32"/>
  <c r="AH131" i="32"/>
  <c r="AH130" i="32"/>
  <c r="AH129" i="32"/>
  <c r="AH128" i="32"/>
  <c r="AH127" i="32"/>
  <c r="AH126" i="32"/>
  <c r="AH125" i="32"/>
  <c r="AH124" i="32"/>
  <c r="AH123" i="32"/>
  <c r="AH122" i="32"/>
  <c r="AH121" i="32"/>
  <c r="AH120" i="32"/>
  <c r="AH119" i="32"/>
  <c r="AH118" i="32"/>
  <c r="AH117" i="32"/>
  <c r="AH116" i="32"/>
  <c r="AH115" i="32"/>
  <c r="AH114" i="32"/>
  <c r="AH113" i="32"/>
  <c r="AH112" i="32"/>
  <c r="AH111" i="32"/>
  <c r="AH110" i="32"/>
  <c r="AH109" i="32"/>
  <c r="AH108" i="32"/>
  <c r="AH107" i="32"/>
  <c r="AH106" i="32"/>
  <c r="AH105" i="32"/>
  <c r="AH104" i="32"/>
  <c r="AH103" i="32"/>
  <c r="AH102" i="32"/>
  <c r="AH101" i="32"/>
  <c r="AH100" i="32"/>
  <c r="AH99" i="32"/>
  <c r="AH98" i="32"/>
  <c r="AH97" i="32"/>
  <c r="AH96" i="32"/>
  <c r="AH95" i="32"/>
  <c r="AH94" i="32"/>
  <c r="AH93" i="32"/>
  <c r="AH92" i="32"/>
  <c r="AH91" i="32"/>
  <c r="AH90" i="32"/>
  <c r="AH89" i="32"/>
  <c r="AH88" i="32"/>
  <c r="AH87" i="32"/>
  <c r="AH86" i="32"/>
  <c r="AH85" i="32"/>
  <c r="AH84" i="32"/>
  <c r="AH83" i="32"/>
  <c r="AH82" i="32"/>
  <c r="AH81" i="32"/>
  <c r="AH80" i="32"/>
  <c r="AH79" i="32"/>
  <c r="AH78" i="32"/>
  <c r="AH77" i="32"/>
  <c r="AH76" i="32"/>
  <c r="AH75" i="32"/>
  <c r="AH74" i="32"/>
  <c r="AH73" i="32"/>
  <c r="AH72" i="32"/>
  <c r="AH71" i="32"/>
  <c r="AH70" i="32"/>
  <c r="AH69" i="32"/>
  <c r="AH68" i="32"/>
  <c r="AH67" i="32"/>
  <c r="AH66" i="32"/>
  <c r="AH65" i="32"/>
  <c r="AH64" i="32"/>
  <c r="AH63" i="32"/>
  <c r="AH62" i="32"/>
  <c r="AH61" i="32"/>
  <c r="AH60" i="32"/>
  <c r="AH59" i="32"/>
  <c r="AH58" i="32"/>
  <c r="AH57" i="32"/>
  <c r="AH56" i="32"/>
  <c r="AH55" i="32"/>
  <c r="AH54" i="32"/>
  <c r="AH53" i="32"/>
  <c r="AH52" i="32"/>
  <c r="AH51" i="32"/>
  <c r="AH50" i="32"/>
  <c r="AH49" i="32"/>
  <c r="AH48" i="32"/>
  <c r="AH47" i="32"/>
  <c r="AH46" i="32"/>
  <c r="AH45" i="32"/>
  <c r="AH44" i="32"/>
  <c r="AH43" i="32"/>
  <c r="AH42" i="32"/>
  <c r="AH41" i="32"/>
  <c r="AH40" i="32"/>
  <c r="AH39" i="32"/>
  <c r="AH38" i="32"/>
  <c r="AH37" i="32"/>
  <c r="AH36" i="32"/>
  <c r="AH35" i="32"/>
  <c r="AH34" i="32"/>
  <c r="AH33" i="32"/>
  <c r="AH32" i="32"/>
  <c r="AH31" i="32"/>
  <c r="AH30" i="32"/>
  <c r="AH29" i="32"/>
  <c r="AH28" i="32"/>
  <c r="AH27" i="32"/>
  <c r="AH26" i="32"/>
  <c r="AH25" i="32"/>
  <c r="AH24" i="32"/>
  <c r="AH23" i="32"/>
  <c r="AH22" i="32"/>
  <c r="AH21" i="32"/>
  <c r="AH20" i="32"/>
  <c r="AH19" i="32"/>
  <c r="AH18" i="32"/>
  <c r="AH17" i="32"/>
  <c r="AH16" i="32"/>
  <c r="AH15" i="32"/>
  <c r="AH14" i="32"/>
  <c r="AH13" i="32"/>
  <c r="AH12" i="32"/>
  <c r="AH11" i="32"/>
  <c r="AH10" i="32"/>
  <c r="AH9" i="32"/>
  <c r="AH8" i="32"/>
  <c r="AH7" i="32"/>
  <c r="AH6" i="32"/>
  <c r="AH5" i="32"/>
  <c r="AH4" i="32"/>
  <c r="AD251" i="32"/>
  <c r="AD250" i="32"/>
  <c r="AD249" i="32"/>
  <c r="AD248" i="32"/>
  <c r="AD247" i="32"/>
  <c r="AD246" i="32"/>
  <c r="AD245" i="32"/>
  <c r="AD244" i="32"/>
  <c r="AD243" i="32"/>
  <c r="AD242" i="32"/>
  <c r="AD241" i="32"/>
  <c r="AD240" i="32"/>
  <c r="AD239" i="32"/>
  <c r="AD238" i="32"/>
  <c r="AD237" i="32"/>
  <c r="AD236" i="32"/>
  <c r="AD235" i="32"/>
  <c r="AD234" i="32"/>
  <c r="AD233" i="32"/>
  <c r="AD232" i="32"/>
  <c r="AD231" i="32"/>
  <c r="AD230" i="32"/>
  <c r="AD229" i="32"/>
  <c r="AD228" i="32"/>
  <c r="AD227" i="32"/>
  <c r="AD226" i="32"/>
  <c r="AD225" i="32"/>
  <c r="AD224" i="32"/>
  <c r="AD223" i="32"/>
  <c r="AD222" i="32"/>
  <c r="AD221" i="32"/>
  <c r="AD220" i="32"/>
  <c r="AD219" i="32"/>
  <c r="AD218" i="32"/>
  <c r="AD217" i="32"/>
  <c r="AD216" i="32"/>
  <c r="AD215" i="32"/>
  <c r="AD214" i="32"/>
  <c r="AD213" i="32"/>
  <c r="AD212" i="32"/>
  <c r="AD211" i="32"/>
  <c r="AD210" i="32"/>
  <c r="AD209" i="32"/>
  <c r="AD208" i="32"/>
  <c r="AD207" i="32"/>
  <c r="AD206" i="32"/>
  <c r="AD205" i="32"/>
  <c r="AD204" i="32"/>
  <c r="AD203" i="32"/>
  <c r="AD202" i="32"/>
  <c r="AD201" i="32"/>
  <c r="AD200" i="32"/>
  <c r="AD199" i="32"/>
  <c r="AD198" i="32"/>
  <c r="AD197" i="32"/>
  <c r="AD196" i="32"/>
  <c r="AD195" i="32"/>
  <c r="AD194" i="32"/>
  <c r="AD193" i="32"/>
  <c r="AD192" i="32"/>
  <c r="AD191" i="32"/>
  <c r="AD190" i="32"/>
  <c r="AD189" i="32"/>
  <c r="AD188" i="32"/>
  <c r="AD187" i="32"/>
  <c r="AD186" i="32"/>
  <c r="AD185" i="32"/>
  <c r="AD184" i="32"/>
  <c r="AD183" i="32"/>
  <c r="AD182" i="32"/>
  <c r="AD181" i="32"/>
  <c r="AD180" i="32"/>
  <c r="AD179" i="32"/>
  <c r="AD178" i="32"/>
  <c r="AD177" i="32"/>
  <c r="AD176" i="32"/>
  <c r="AD175" i="32"/>
  <c r="AD174" i="32"/>
  <c r="AD173" i="32"/>
  <c r="AD172" i="32"/>
  <c r="AD171" i="32"/>
  <c r="AD170" i="32"/>
  <c r="AD169" i="32"/>
  <c r="AD168" i="32"/>
  <c r="AD167" i="32"/>
  <c r="AD166" i="32"/>
  <c r="AD165" i="32"/>
  <c r="AD164" i="32"/>
  <c r="AD163" i="32"/>
  <c r="AD162" i="32"/>
  <c r="AD161" i="32"/>
  <c r="AD160" i="32"/>
  <c r="AD159" i="32"/>
  <c r="AD158" i="32"/>
  <c r="AD157" i="32"/>
  <c r="AD156" i="32"/>
  <c r="AD155" i="32"/>
  <c r="AD154" i="32"/>
  <c r="AD153" i="32"/>
  <c r="AD152" i="32"/>
  <c r="AD151" i="32"/>
  <c r="AD150" i="32"/>
  <c r="AD149" i="32"/>
  <c r="AD148" i="32"/>
  <c r="AD147" i="32"/>
  <c r="AD146" i="32"/>
  <c r="AD145" i="32"/>
  <c r="AD144" i="32"/>
  <c r="AD143" i="32"/>
  <c r="AD142" i="32"/>
  <c r="AD141" i="32"/>
  <c r="AD140" i="32"/>
  <c r="AD139" i="32"/>
  <c r="AD138" i="32"/>
  <c r="AD137" i="32"/>
  <c r="AD136" i="32"/>
  <c r="AD135" i="32"/>
  <c r="AD134" i="32"/>
  <c r="AD133" i="32"/>
  <c r="AD132" i="32"/>
  <c r="AD131" i="32"/>
  <c r="AD130" i="32"/>
  <c r="AD129" i="32"/>
  <c r="AD128" i="32"/>
  <c r="AD127" i="32"/>
  <c r="AD126" i="32"/>
  <c r="AD125" i="32"/>
  <c r="AD124" i="32"/>
  <c r="AD123" i="32"/>
  <c r="AD122" i="32"/>
  <c r="AD121" i="32"/>
  <c r="AD120" i="32"/>
  <c r="AD119" i="32"/>
  <c r="AD118" i="32"/>
  <c r="AD117" i="32"/>
  <c r="AD116" i="32"/>
  <c r="AD115" i="32"/>
  <c r="AD114" i="32"/>
  <c r="AD113" i="32"/>
  <c r="AD112" i="32"/>
  <c r="AD111" i="32"/>
  <c r="AD110" i="32"/>
  <c r="AD109" i="32"/>
  <c r="AD108" i="32"/>
  <c r="AD107" i="32"/>
  <c r="AD106" i="32"/>
  <c r="AD105" i="32"/>
  <c r="AD104" i="32"/>
  <c r="AD103" i="32"/>
  <c r="AD102" i="32"/>
  <c r="AD101" i="32"/>
  <c r="AD100" i="32"/>
  <c r="AD99" i="32"/>
  <c r="AD98" i="32"/>
  <c r="AD97" i="32"/>
  <c r="AD96" i="32"/>
  <c r="AD95" i="32"/>
  <c r="AD94" i="32"/>
  <c r="AD93" i="32"/>
  <c r="AD92" i="32"/>
  <c r="AD91" i="32"/>
  <c r="AD90" i="32"/>
  <c r="AD89" i="32"/>
  <c r="AD88" i="32"/>
  <c r="AD87" i="32"/>
  <c r="AD86" i="32"/>
  <c r="AD85" i="32"/>
  <c r="AD84" i="32"/>
  <c r="AD83" i="32"/>
  <c r="AD82" i="32"/>
  <c r="AD81" i="32"/>
  <c r="AD80" i="32"/>
  <c r="AD79" i="32"/>
  <c r="AD78" i="32"/>
  <c r="AD77" i="32"/>
  <c r="AD76" i="32"/>
  <c r="AD75" i="32"/>
  <c r="AD74" i="32"/>
  <c r="AD73" i="32"/>
  <c r="AD72" i="32"/>
  <c r="AD71" i="32"/>
  <c r="AD70" i="32"/>
  <c r="AD69" i="32"/>
  <c r="AD68" i="32"/>
  <c r="AD67" i="32"/>
  <c r="AD66" i="32"/>
  <c r="AD65" i="32"/>
  <c r="AD64" i="32"/>
  <c r="AD63" i="32"/>
  <c r="AD62" i="32"/>
  <c r="AD61" i="32"/>
  <c r="AD60" i="32"/>
  <c r="AD59" i="32"/>
  <c r="AD58" i="32"/>
  <c r="AD57" i="32"/>
  <c r="AD56" i="32"/>
  <c r="AD55" i="32"/>
  <c r="AD54" i="32"/>
  <c r="AD53" i="32"/>
  <c r="AD52" i="32"/>
  <c r="AD51" i="32"/>
  <c r="AD50" i="32"/>
  <c r="AD49" i="32"/>
  <c r="AD48" i="32"/>
  <c r="AD47" i="32"/>
  <c r="AD46" i="32"/>
  <c r="AD45" i="32"/>
  <c r="AD44" i="32"/>
  <c r="AD43" i="32"/>
  <c r="AD42" i="32"/>
  <c r="AD41" i="32"/>
  <c r="AD40" i="32"/>
  <c r="AD39" i="32"/>
  <c r="AD38" i="32"/>
  <c r="AD37" i="32"/>
  <c r="AD36" i="32"/>
  <c r="AD35" i="32"/>
  <c r="AD34" i="32"/>
  <c r="AD33" i="32"/>
  <c r="AD32" i="32"/>
  <c r="AD31" i="32"/>
  <c r="AD30" i="32"/>
  <c r="AD29" i="32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AD6" i="32"/>
  <c r="AD5" i="32"/>
  <c r="AD4" i="32"/>
  <c r="Z251" i="32"/>
  <c r="Z250" i="32"/>
  <c r="Z249" i="32"/>
  <c r="Z248" i="32"/>
  <c r="Z247" i="32"/>
  <c r="Z246" i="32"/>
  <c r="Z245" i="32"/>
  <c r="Z244" i="32"/>
  <c r="Z243" i="32"/>
  <c r="Z242" i="32"/>
  <c r="Z241" i="32"/>
  <c r="Z240" i="32"/>
  <c r="Z239" i="32"/>
  <c r="Z238" i="32"/>
  <c r="Z237" i="32"/>
  <c r="Z236" i="32"/>
  <c r="Z235" i="32"/>
  <c r="Z234" i="32"/>
  <c r="Z233" i="32"/>
  <c r="Z232" i="32"/>
  <c r="Z231" i="32"/>
  <c r="Z230" i="32"/>
  <c r="Z229" i="32"/>
  <c r="Z228" i="32"/>
  <c r="Z227" i="32"/>
  <c r="Z226" i="32"/>
  <c r="Z225" i="32"/>
  <c r="Z224" i="32"/>
  <c r="Z223" i="32"/>
  <c r="Z222" i="32"/>
  <c r="Z221" i="32"/>
  <c r="Z220" i="32"/>
  <c r="Z219" i="32"/>
  <c r="Z218" i="32"/>
  <c r="Z217" i="32"/>
  <c r="Z216" i="32"/>
  <c r="Z215" i="32"/>
  <c r="Z214" i="32"/>
  <c r="Z213" i="32"/>
  <c r="Z212" i="32"/>
  <c r="Z211" i="32"/>
  <c r="Z210" i="32"/>
  <c r="Z209" i="32"/>
  <c r="Z208" i="32"/>
  <c r="Z207" i="32"/>
  <c r="Z206" i="32"/>
  <c r="Z205" i="32"/>
  <c r="Z204" i="32"/>
  <c r="Z203" i="32"/>
  <c r="Z202" i="32"/>
  <c r="Z201" i="32"/>
  <c r="Z200" i="32"/>
  <c r="Z199" i="32"/>
  <c r="Z198" i="32"/>
  <c r="Z197" i="32"/>
  <c r="Z196" i="32"/>
  <c r="Z195" i="32"/>
  <c r="Z194" i="32"/>
  <c r="Z193" i="32"/>
  <c r="Z192" i="32"/>
  <c r="Z191" i="32"/>
  <c r="Z190" i="32"/>
  <c r="Z189" i="32"/>
  <c r="Z188" i="32"/>
  <c r="Z187" i="32"/>
  <c r="Z186" i="32"/>
  <c r="Z185" i="32"/>
  <c r="Z184" i="32"/>
  <c r="Z183" i="32"/>
  <c r="Z182" i="32"/>
  <c r="Z181" i="32"/>
  <c r="Z180" i="32"/>
  <c r="Z179" i="32"/>
  <c r="Z178" i="32"/>
  <c r="Z177" i="32"/>
  <c r="Z176" i="32"/>
  <c r="Z175" i="32"/>
  <c r="Z174" i="32"/>
  <c r="Z173" i="32"/>
  <c r="Z172" i="32"/>
  <c r="Z171" i="32"/>
  <c r="Z170" i="32"/>
  <c r="Z169" i="32"/>
  <c r="Z168" i="32"/>
  <c r="Z167" i="32"/>
  <c r="Z166" i="32"/>
  <c r="Z165" i="32"/>
  <c r="Z164" i="32"/>
  <c r="Z163" i="32"/>
  <c r="Z162" i="32"/>
  <c r="Z161" i="32"/>
  <c r="Z160" i="32"/>
  <c r="Z159" i="32"/>
  <c r="Z158" i="32"/>
  <c r="Z157" i="32"/>
  <c r="Z156" i="32"/>
  <c r="Z155" i="32"/>
  <c r="Z154" i="32"/>
  <c r="Z153" i="32"/>
  <c r="Z152" i="32"/>
  <c r="Z151" i="32"/>
  <c r="Z150" i="32"/>
  <c r="Z149" i="32"/>
  <c r="Z148" i="32"/>
  <c r="Z147" i="32"/>
  <c r="Z146" i="32"/>
  <c r="Z145" i="32"/>
  <c r="Z144" i="32"/>
  <c r="Z143" i="32"/>
  <c r="Z142" i="32"/>
  <c r="Z141" i="32"/>
  <c r="Z140" i="32"/>
  <c r="Z139" i="32"/>
  <c r="Z138" i="32"/>
  <c r="Z137" i="32"/>
  <c r="Z136" i="32"/>
  <c r="Z135" i="32"/>
  <c r="Z134" i="32"/>
  <c r="Z133" i="32"/>
  <c r="Z132" i="32"/>
  <c r="Z131" i="32"/>
  <c r="Z130" i="32"/>
  <c r="Z129" i="32"/>
  <c r="Z128" i="32"/>
  <c r="Z127" i="32"/>
  <c r="Z126" i="32"/>
  <c r="Z125" i="32"/>
  <c r="Z124" i="32"/>
  <c r="Z123" i="32"/>
  <c r="Z122" i="32"/>
  <c r="Z121" i="32"/>
  <c r="Z120" i="32"/>
  <c r="Z119" i="32"/>
  <c r="Z118" i="32"/>
  <c r="Z117" i="32"/>
  <c r="Z116" i="32"/>
  <c r="Z115" i="32"/>
  <c r="Z114" i="32"/>
  <c r="Z113" i="32"/>
  <c r="Z112" i="32"/>
  <c r="Z111" i="32"/>
  <c r="Z110" i="32"/>
  <c r="Z109" i="32"/>
  <c r="Z108" i="32"/>
  <c r="Z107" i="32"/>
  <c r="Z106" i="32"/>
  <c r="Z105" i="32"/>
  <c r="Z104" i="32"/>
  <c r="Z103" i="32"/>
  <c r="Z102" i="32"/>
  <c r="Z101" i="32"/>
  <c r="Z100" i="32"/>
  <c r="Z99" i="32"/>
  <c r="Z98" i="32"/>
  <c r="Z97" i="32"/>
  <c r="Z96" i="32"/>
  <c r="Z95" i="32"/>
  <c r="Z94" i="32"/>
  <c r="Z93" i="32"/>
  <c r="Z92" i="32"/>
  <c r="Z91" i="32"/>
  <c r="Z90" i="32"/>
  <c r="Z89" i="32"/>
  <c r="Z88" i="32"/>
  <c r="Z87" i="32"/>
  <c r="Z86" i="32"/>
  <c r="Z85" i="32"/>
  <c r="Z84" i="32"/>
  <c r="Z83" i="32"/>
  <c r="Z82" i="32"/>
  <c r="Z81" i="32"/>
  <c r="Z80" i="32"/>
  <c r="Z79" i="32"/>
  <c r="Z78" i="32"/>
  <c r="Z77" i="32"/>
  <c r="Z76" i="32"/>
  <c r="Z75" i="32"/>
  <c r="Z74" i="32"/>
  <c r="Z73" i="32"/>
  <c r="Z72" i="32"/>
  <c r="Z71" i="32"/>
  <c r="Z70" i="32"/>
  <c r="Z69" i="32"/>
  <c r="Z68" i="32"/>
  <c r="Z67" i="32"/>
  <c r="Z66" i="32"/>
  <c r="Z65" i="32"/>
  <c r="Z64" i="32"/>
  <c r="Z63" i="32"/>
  <c r="Z62" i="32"/>
  <c r="Z61" i="32"/>
  <c r="Z60" i="32"/>
  <c r="Z59" i="32"/>
  <c r="Z58" i="32"/>
  <c r="Z57" i="32"/>
  <c r="Z56" i="32"/>
  <c r="Z55" i="32"/>
  <c r="Z54" i="32"/>
  <c r="Z53" i="32"/>
  <c r="Z52" i="32"/>
  <c r="Z51" i="32"/>
  <c r="Z50" i="32"/>
  <c r="Z49" i="32"/>
  <c r="Z48" i="32"/>
  <c r="Z47" i="32"/>
  <c r="Z46" i="32"/>
  <c r="Z45" i="32"/>
  <c r="Z44" i="32"/>
  <c r="Z43" i="32"/>
  <c r="Z42" i="32"/>
  <c r="Z41" i="32"/>
  <c r="Z40" i="32"/>
  <c r="Z39" i="32"/>
  <c r="Z38" i="32"/>
  <c r="Z37" i="32"/>
  <c r="Z36" i="32"/>
  <c r="Z35" i="32"/>
  <c r="Z34" i="32"/>
  <c r="Z33" i="32"/>
  <c r="Z32" i="32"/>
  <c r="Z31" i="32"/>
  <c r="Z30" i="32"/>
  <c r="Z29" i="32"/>
  <c r="Z28" i="32"/>
  <c r="Z27" i="32"/>
  <c r="Z26" i="32"/>
  <c r="Z25" i="32"/>
  <c r="Z24" i="32"/>
  <c r="Z23" i="32"/>
  <c r="Z22" i="32"/>
  <c r="Z21" i="32"/>
  <c r="Z20" i="32"/>
  <c r="Z19" i="32"/>
  <c r="Z18" i="32"/>
  <c r="Z17" i="32"/>
  <c r="Z16" i="32"/>
  <c r="Z15" i="32"/>
  <c r="Z14" i="32"/>
  <c r="Z13" i="32"/>
  <c r="Z12" i="32"/>
  <c r="Z11" i="32"/>
  <c r="Z10" i="32"/>
  <c r="Z9" i="32"/>
  <c r="Z8" i="32"/>
  <c r="Z7" i="32"/>
  <c r="Z6" i="32"/>
  <c r="Z5" i="32"/>
  <c r="Z4" i="32"/>
  <c r="V251" i="32"/>
  <c r="V250" i="32"/>
  <c r="V249" i="32"/>
  <c r="V248" i="32"/>
  <c r="V247" i="32"/>
  <c r="V246" i="32"/>
  <c r="V245" i="32"/>
  <c r="V244" i="32"/>
  <c r="V243" i="32"/>
  <c r="V242" i="32"/>
  <c r="V241" i="32"/>
  <c r="V240" i="32"/>
  <c r="V239" i="32"/>
  <c r="V238" i="32"/>
  <c r="V237" i="32"/>
  <c r="V236" i="32"/>
  <c r="V235" i="32"/>
  <c r="V234" i="32"/>
  <c r="V233" i="32"/>
  <c r="V232" i="32"/>
  <c r="V231" i="32"/>
  <c r="V230" i="32"/>
  <c r="V229" i="32"/>
  <c r="V228" i="32"/>
  <c r="V227" i="32"/>
  <c r="V226" i="32"/>
  <c r="V225" i="32"/>
  <c r="V224" i="32"/>
  <c r="V223" i="32"/>
  <c r="V222" i="32"/>
  <c r="V221" i="32"/>
  <c r="V220" i="32"/>
  <c r="V219" i="32"/>
  <c r="V218" i="32"/>
  <c r="V217" i="32"/>
  <c r="V216" i="32"/>
  <c r="V215" i="32"/>
  <c r="V214" i="32"/>
  <c r="V213" i="32"/>
  <c r="V212" i="32"/>
  <c r="V211" i="32"/>
  <c r="V210" i="32"/>
  <c r="V209" i="32"/>
  <c r="V208" i="32"/>
  <c r="V207" i="32"/>
  <c r="V206" i="32"/>
  <c r="V205" i="32"/>
  <c r="V204" i="32"/>
  <c r="V203" i="32"/>
  <c r="V202" i="32"/>
  <c r="V201" i="32"/>
  <c r="V200" i="32"/>
  <c r="V199" i="32"/>
  <c r="V198" i="32"/>
  <c r="V197" i="32"/>
  <c r="V196" i="32"/>
  <c r="V195" i="32"/>
  <c r="V194" i="32"/>
  <c r="V193" i="32"/>
  <c r="V192" i="32"/>
  <c r="V191" i="32"/>
  <c r="V190" i="32"/>
  <c r="V189" i="32"/>
  <c r="V188" i="32"/>
  <c r="V187" i="32"/>
  <c r="V186" i="32"/>
  <c r="V185" i="32"/>
  <c r="V184" i="32"/>
  <c r="V183" i="32"/>
  <c r="V182" i="32"/>
  <c r="V181" i="32"/>
  <c r="V180" i="32"/>
  <c r="V179" i="32"/>
  <c r="V178" i="32"/>
  <c r="V177" i="32"/>
  <c r="V176" i="32"/>
  <c r="V175" i="32"/>
  <c r="V174" i="32"/>
  <c r="V173" i="32"/>
  <c r="V172" i="32"/>
  <c r="V171" i="32"/>
  <c r="V170" i="32"/>
  <c r="V169" i="32"/>
  <c r="V168" i="32"/>
  <c r="V167" i="32"/>
  <c r="V166" i="32"/>
  <c r="V165" i="32"/>
  <c r="V164" i="32"/>
  <c r="V163" i="32"/>
  <c r="V162" i="32"/>
  <c r="V161" i="32"/>
  <c r="V160" i="32"/>
  <c r="V159" i="32"/>
  <c r="V158" i="32"/>
  <c r="V157" i="32"/>
  <c r="V156" i="32"/>
  <c r="V155" i="32"/>
  <c r="V154" i="32"/>
  <c r="V153" i="32"/>
  <c r="V152" i="32"/>
  <c r="V151" i="32"/>
  <c r="V150" i="32"/>
  <c r="V149" i="32"/>
  <c r="V148" i="32"/>
  <c r="V147" i="32"/>
  <c r="V146" i="32"/>
  <c r="V145" i="32"/>
  <c r="V144" i="32"/>
  <c r="V143" i="32"/>
  <c r="V142" i="32"/>
  <c r="V141" i="32"/>
  <c r="V140" i="32"/>
  <c r="V139" i="32"/>
  <c r="V138" i="32"/>
  <c r="V137" i="32"/>
  <c r="V136" i="32"/>
  <c r="V135" i="32"/>
  <c r="V134" i="32"/>
  <c r="V133" i="32"/>
  <c r="V132" i="32"/>
  <c r="V131" i="32"/>
  <c r="V130" i="32"/>
  <c r="V129" i="32"/>
  <c r="V128" i="32"/>
  <c r="V127" i="32"/>
  <c r="V126" i="32"/>
  <c r="V125" i="32"/>
  <c r="V124" i="32"/>
  <c r="V123" i="32"/>
  <c r="V122" i="32"/>
  <c r="V121" i="32"/>
  <c r="V120" i="32"/>
  <c r="V119" i="32"/>
  <c r="V118" i="32"/>
  <c r="V117" i="32"/>
  <c r="V116" i="32"/>
  <c r="V115" i="32"/>
  <c r="V114" i="32"/>
  <c r="V113" i="32"/>
  <c r="V112" i="32"/>
  <c r="V111" i="32"/>
  <c r="V110" i="32"/>
  <c r="V109" i="32"/>
  <c r="V108" i="32"/>
  <c r="V107" i="32"/>
  <c r="V106" i="32"/>
  <c r="V105" i="32"/>
  <c r="V104" i="32"/>
  <c r="V103" i="32"/>
  <c r="V102" i="32"/>
  <c r="V101" i="32"/>
  <c r="V100" i="32"/>
  <c r="V99" i="32"/>
  <c r="V98" i="32"/>
  <c r="V97" i="32"/>
  <c r="V96" i="32"/>
  <c r="V95" i="32"/>
  <c r="V94" i="32"/>
  <c r="V93" i="32"/>
  <c r="V92" i="32"/>
  <c r="V91" i="32"/>
  <c r="V90" i="32"/>
  <c r="V89" i="32"/>
  <c r="V88" i="32"/>
  <c r="V87" i="32"/>
  <c r="V86" i="32"/>
  <c r="V85" i="32"/>
  <c r="V84" i="32"/>
  <c r="V83" i="32"/>
  <c r="V82" i="32"/>
  <c r="V81" i="32"/>
  <c r="V80" i="32"/>
  <c r="V79" i="32"/>
  <c r="V78" i="32"/>
  <c r="V77" i="32"/>
  <c r="V76" i="32"/>
  <c r="V75" i="32"/>
  <c r="V74" i="32"/>
  <c r="V73" i="32"/>
  <c r="V72" i="32"/>
  <c r="V71" i="32"/>
  <c r="V70" i="32"/>
  <c r="V69" i="32"/>
  <c r="V68" i="32"/>
  <c r="V67" i="32"/>
  <c r="V66" i="32"/>
  <c r="V65" i="32"/>
  <c r="V64" i="32"/>
  <c r="V63" i="32"/>
  <c r="V62" i="32"/>
  <c r="V61" i="32"/>
  <c r="V60" i="32"/>
  <c r="V59" i="32"/>
  <c r="V58" i="32"/>
  <c r="V57" i="32"/>
  <c r="V56" i="32"/>
  <c r="V55" i="32"/>
  <c r="V54" i="32"/>
  <c r="V53" i="32"/>
  <c r="V52" i="32"/>
  <c r="V51" i="32"/>
  <c r="V50" i="32"/>
  <c r="V49" i="32"/>
  <c r="V48" i="32"/>
  <c r="V47" i="32"/>
  <c r="V46" i="32"/>
  <c r="V45" i="32"/>
  <c r="V44" i="32"/>
  <c r="V43" i="32"/>
  <c r="V42" i="32"/>
  <c r="V41" i="32"/>
  <c r="V40" i="32"/>
  <c r="V39" i="32"/>
  <c r="V38" i="32"/>
  <c r="V37" i="32"/>
  <c r="V36" i="32"/>
  <c r="V35" i="32"/>
  <c r="V34" i="32"/>
  <c r="V33" i="32"/>
  <c r="V32" i="32"/>
  <c r="V31" i="32"/>
  <c r="V30" i="32"/>
  <c r="V29" i="32"/>
  <c r="V28" i="32"/>
  <c r="V27" i="32"/>
  <c r="V26" i="32"/>
  <c r="V25" i="32"/>
  <c r="V24" i="32"/>
  <c r="V23" i="32"/>
  <c r="V22" i="32"/>
  <c r="V21" i="32"/>
  <c r="V20" i="32"/>
  <c r="V19" i="32"/>
  <c r="V18" i="32"/>
  <c r="V17" i="32"/>
  <c r="V16" i="32"/>
  <c r="V15" i="32"/>
  <c r="V14" i="32"/>
  <c r="V13" i="32"/>
  <c r="V12" i="32"/>
  <c r="V11" i="32"/>
  <c r="V10" i="32"/>
  <c r="V9" i="32"/>
  <c r="V8" i="32"/>
  <c r="V7" i="32"/>
  <c r="V6" i="32"/>
  <c r="V5" i="32"/>
  <c r="V4" i="32"/>
  <c r="R4" i="32"/>
  <c r="R5" i="32"/>
  <c r="R6" i="32"/>
  <c r="R7" i="32"/>
  <c r="R8" i="32"/>
  <c r="R9" i="32"/>
  <c r="R10" i="32"/>
  <c r="R11" i="32"/>
  <c r="R12" i="32"/>
  <c r="R13" i="32"/>
  <c r="R14" i="32"/>
  <c r="R15" i="32"/>
  <c r="R16" i="32"/>
  <c r="R17" i="32"/>
  <c r="R18" i="32"/>
  <c r="R19" i="32"/>
  <c r="R20" i="32"/>
  <c r="R21" i="32"/>
  <c r="R22" i="32"/>
  <c r="R23" i="32"/>
  <c r="R24" i="32"/>
  <c r="R25" i="32"/>
  <c r="R26" i="32"/>
  <c r="R27" i="32"/>
  <c r="R28" i="32"/>
  <c r="R29" i="32"/>
  <c r="R30" i="32"/>
  <c r="R31" i="32"/>
  <c r="R32" i="32"/>
  <c r="R33" i="32"/>
  <c r="R34" i="32"/>
  <c r="R35" i="32"/>
  <c r="R36" i="32"/>
  <c r="R37" i="32"/>
  <c r="R38" i="32"/>
  <c r="R39" i="32"/>
  <c r="R40" i="32"/>
  <c r="R41" i="32"/>
  <c r="R42" i="32"/>
  <c r="R43" i="32"/>
  <c r="R44" i="32"/>
  <c r="R45" i="32"/>
  <c r="R46" i="32"/>
  <c r="R47" i="32"/>
  <c r="R48" i="32"/>
  <c r="R49" i="32"/>
  <c r="R50" i="32"/>
  <c r="R51" i="32"/>
  <c r="R52" i="32"/>
  <c r="R53" i="32"/>
  <c r="R54" i="32"/>
  <c r="R55" i="32"/>
  <c r="R56" i="32"/>
  <c r="R57" i="32"/>
  <c r="R91" i="32"/>
  <c r="R92" i="32"/>
  <c r="R93" i="32"/>
  <c r="R94" i="32"/>
  <c r="R95" i="32"/>
  <c r="R96" i="32"/>
  <c r="R97" i="32"/>
  <c r="R98" i="32"/>
  <c r="R99" i="32"/>
  <c r="R100" i="32"/>
  <c r="R101" i="32"/>
  <c r="R102" i="32"/>
  <c r="R103" i="32"/>
  <c r="R104" i="32"/>
  <c r="R105" i="32"/>
  <c r="R106" i="32"/>
  <c r="R107" i="32"/>
  <c r="R108" i="32"/>
  <c r="R109" i="32"/>
  <c r="R110" i="32"/>
  <c r="R111" i="32"/>
  <c r="R112" i="32"/>
  <c r="R113" i="32"/>
  <c r="R114" i="32"/>
  <c r="R115" i="32"/>
  <c r="R116" i="32"/>
  <c r="R117" i="32"/>
  <c r="R118" i="32"/>
  <c r="R119" i="32"/>
  <c r="R120" i="32"/>
  <c r="R121" i="32"/>
  <c r="R122" i="32"/>
  <c r="R123" i="32"/>
  <c r="R124" i="32"/>
  <c r="R125" i="32"/>
  <c r="R126" i="32"/>
  <c r="R127" i="32"/>
  <c r="R128" i="32"/>
  <c r="R129" i="32"/>
  <c r="R130" i="32"/>
  <c r="R131" i="32"/>
  <c r="R132" i="32"/>
  <c r="R133" i="32"/>
  <c r="R134" i="32"/>
  <c r="R135" i="32"/>
  <c r="R136" i="32"/>
  <c r="R137" i="32"/>
  <c r="R138" i="32"/>
  <c r="R139" i="32"/>
  <c r="R140" i="32"/>
  <c r="R141" i="32"/>
  <c r="R142" i="32"/>
  <c r="R143" i="32"/>
  <c r="R144" i="32"/>
  <c r="R145" i="32"/>
  <c r="R146" i="32"/>
  <c r="R147" i="32"/>
  <c r="R148" i="32"/>
  <c r="R149" i="32"/>
  <c r="R150" i="32"/>
  <c r="R151" i="32"/>
  <c r="R152" i="32"/>
  <c r="R153" i="32"/>
  <c r="R154" i="32"/>
  <c r="R155" i="32"/>
  <c r="R156" i="32"/>
  <c r="R157" i="32"/>
  <c r="R158" i="32"/>
  <c r="R159" i="32"/>
  <c r="R160" i="32"/>
  <c r="R161" i="32"/>
  <c r="R162" i="32"/>
  <c r="R163" i="32"/>
  <c r="R164" i="32"/>
  <c r="R165" i="32"/>
  <c r="R166" i="32"/>
  <c r="R167" i="32"/>
  <c r="R168" i="32"/>
  <c r="R169" i="32"/>
  <c r="R170" i="32"/>
  <c r="R171" i="32"/>
  <c r="R172" i="32"/>
  <c r="R173" i="32"/>
  <c r="R174" i="32"/>
  <c r="R175" i="32"/>
  <c r="R176" i="32"/>
  <c r="R177" i="32"/>
  <c r="R178" i="32"/>
  <c r="R179" i="32"/>
  <c r="R180" i="32"/>
  <c r="R181" i="32"/>
  <c r="R182" i="32"/>
  <c r="R183" i="32"/>
  <c r="R184" i="32"/>
  <c r="R185" i="32"/>
  <c r="R186" i="32"/>
  <c r="R187" i="32"/>
  <c r="R188" i="32"/>
  <c r="R189" i="32"/>
  <c r="R190" i="32"/>
  <c r="R191" i="32"/>
  <c r="R192" i="32"/>
  <c r="R193" i="32"/>
  <c r="R194" i="32"/>
  <c r="R195" i="32"/>
  <c r="R196" i="32"/>
  <c r="R197" i="32"/>
  <c r="R198" i="32"/>
  <c r="R199" i="32"/>
  <c r="R200" i="32"/>
  <c r="R201" i="32"/>
  <c r="R202" i="32"/>
  <c r="R203" i="32"/>
  <c r="R204" i="32"/>
  <c r="R205" i="32"/>
  <c r="R206" i="32"/>
  <c r="R207" i="32"/>
  <c r="R208" i="32"/>
  <c r="R209" i="32"/>
  <c r="R210" i="32"/>
  <c r="R211" i="32"/>
  <c r="R212" i="32"/>
  <c r="R213" i="32"/>
  <c r="R214" i="32"/>
  <c r="R215" i="32"/>
  <c r="R216" i="32"/>
  <c r="R217" i="32"/>
  <c r="R218" i="32"/>
  <c r="R219" i="32"/>
  <c r="R220" i="32"/>
  <c r="R221" i="32"/>
  <c r="R222" i="32"/>
  <c r="R223" i="32"/>
  <c r="R224" i="32"/>
  <c r="R225" i="32"/>
  <c r="R226" i="32"/>
  <c r="R227" i="32"/>
  <c r="R228" i="32"/>
  <c r="R229" i="32"/>
  <c r="R230" i="32"/>
  <c r="R231" i="32"/>
  <c r="R232" i="32"/>
  <c r="R233" i="32"/>
  <c r="R234" i="32"/>
  <c r="R235" i="32"/>
  <c r="R236" i="32"/>
  <c r="R237" i="32"/>
  <c r="R238" i="32"/>
  <c r="R239" i="32"/>
  <c r="R240" i="32"/>
  <c r="R241" i="32"/>
  <c r="R242" i="32"/>
  <c r="R243" i="32"/>
  <c r="R244" i="32"/>
  <c r="R245" i="32"/>
  <c r="R246" i="32"/>
  <c r="R247" i="32"/>
  <c r="R248" i="32"/>
  <c r="R249" i="32"/>
  <c r="R250" i="32"/>
  <c r="R251" i="32"/>
  <c r="R60" i="32"/>
  <c r="R61" i="32"/>
  <c r="R62" i="32"/>
  <c r="R63" i="32"/>
  <c r="R64" i="32"/>
  <c r="R65" i="32"/>
  <c r="R66" i="32"/>
  <c r="R67" i="32"/>
  <c r="R68" i="32"/>
  <c r="R69" i="32"/>
  <c r="R70" i="32"/>
  <c r="R71" i="32"/>
  <c r="R72" i="32"/>
  <c r="R73" i="32"/>
  <c r="R74" i="32"/>
  <c r="R75" i="32"/>
  <c r="R76" i="32"/>
  <c r="R77" i="32"/>
  <c r="R78" i="32"/>
  <c r="R79" i="32"/>
  <c r="R80" i="32"/>
  <c r="R81" i="32"/>
  <c r="R82" i="32"/>
  <c r="R83" i="32"/>
  <c r="R84" i="32"/>
  <c r="R85" i="32"/>
  <c r="R86" i="32"/>
  <c r="R87" i="32"/>
  <c r="R88" i="32"/>
  <c r="R89" i="32"/>
  <c r="R90" i="32"/>
  <c r="R58" i="32"/>
  <c r="R59" i="32"/>
  <c r="R6" i="31" l="1"/>
  <c r="D336" i="29" l="1"/>
  <c r="D335" i="29"/>
  <c r="C343" i="29" l="1"/>
  <c r="B343" i="29"/>
  <c r="C342" i="29"/>
  <c r="B342" i="29"/>
  <c r="F337" i="29" l="1"/>
  <c r="E337" i="29"/>
  <c r="F23" i="29" l="1"/>
  <c r="E23" i="29"/>
  <c r="C23" i="29"/>
  <c r="B23" i="29"/>
  <c r="D22" i="29"/>
  <c r="D21" i="29"/>
  <c r="D23" i="29" l="1"/>
  <c r="F31" i="29"/>
  <c r="E31" i="29"/>
  <c r="C31" i="29"/>
  <c r="B31" i="29"/>
  <c r="D30" i="29"/>
  <c r="D29" i="29"/>
  <c r="D31" i="29" l="1"/>
  <c r="E39" i="29"/>
  <c r="C39" i="29"/>
  <c r="B39" i="29"/>
  <c r="D38" i="29"/>
  <c r="F39" i="29"/>
  <c r="D37" i="29"/>
  <c r="D39" i="29" s="1"/>
  <c r="F47" i="29" l="1"/>
  <c r="E47" i="29"/>
  <c r="C47" i="29"/>
  <c r="B47" i="29"/>
  <c r="D46" i="29"/>
  <c r="D45" i="29"/>
  <c r="D47" i="29" s="1"/>
  <c r="F55" i="29"/>
  <c r="E55" i="29"/>
  <c r="C55" i="29"/>
  <c r="B55" i="29"/>
  <c r="D54" i="29"/>
  <c r="D53" i="29"/>
  <c r="D55" i="29" l="1"/>
  <c r="E64" i="29"/>
  <c r="F64" i="29" l="1"/>
  <c r="C64" i="29"/>
  <c r="B64" i="29"/>
  <c r="D63" i="29"/>
  <c r="D62" i="29"/>
  <c r="D64" i="29" l="1"/>
  <c r="F72" i="29"/>
  <c r="E72" i="29"/>
  <c r="C72" i="29"/>
  <c r="B72" i="29"/>
  <c r="D71" i="29"/>
  <c r="D70" i="29"/>
  <c r="D72" i="29" l="1"/>
  <c r="F80" i="29"/>
  <c r="E80" i="29"/>
  <c r="C80" i="29"/>
  <c r="B80" i="29"/>
  <c r="D79" i="29"/>
  <c r="D78" i="29"/>
  <c r="F88" i="29"/>
  <c r="E88" i="29"/>
  <c r="C88" i="29"/>
  <c r="B88" i="29"/>
  <c r="D87" i="29"/>
  <c r="D86" i="29"/>
  <c r="D88" i="29" l="1"/>
  <c r="D80" i="29"/>
  <c r="F96" i="29"/>
  <c r="E96" i="29"/>
  <c r="C96" i="29"/>
  <c r="B96" i="29"/>
  <c r="D95" i="29"/>
  <c r="D94" i="29"/>
  <c r="F104" i="29"/>
  <c r="E104" i="29"/>
  <c r="C104" i="29"/>
  <c r="B104" i="29"/>
  <c r="D103" i="29"/>
  <c r="D102" i="29"/>
  <c r="D96" i="29" l="1"/>
  <c r="D104" i="29"/>
  <c r="F112" i="29"/>
  <c r="E112" i="29"/>
  <c r="C112" i="29"/>
  <c r="B112" i="29"/>
  <c r="D111" i="29"/>
  <c r="D110" i="29"/>
  <c r="F120" i="29"/>
  <c r="E120" i="29"/>
  <c r="C120" i="29"/>
  <c r="B120" i="29"/>
  <c r="D119" i="29"/>
  <c r="D118" i="29"/>
  <c r="D120" i="29" l="1"/>
  <c r="D112" i="29"/>
  <c r="F128" i="29"/>
  <c r="E128" i="29"/>
  <c r="C128" i="29"/>
  <c r="B128" i="29"/>
  <c r="D127" i="29"/>
  <c r="D126" i="29"/>
  <c r="D128" i="29" l="1"/>
  <c r="F136" i="29"/>
  <c r="E136" i="29"/>
  <c r="C136" i="29"/>
  <c r="B136" i="29"/>
  <c r="D135" i="29"/>
  <c r="D134" i="29"/>
  <c r="F144" i="29"/>
  <c r="E144" i="29"/>
  <c r="C144" i="29"/>
  <c r="B144" i="29"/>
  <c r="D143" i="29"/>
  <c r="D142" i="29"/>
  <c r="D136" i="29" l="1"/>
  <c r="D144" i="29"/>
  <c r="F152" i="29"/>
  <c r="E152" i="29"/>
  <c r="C152" i="29"/>
  <c r="B152" i="29"/>
  <c r="D151" i="29"/>
  <c r="D150" i="29"/>
  <c r="D152" i="29" l="1"/>
  <c r="F160" i="29"/>
  <c r="E160" i="29"/>
  <c r="C160" i="29"/>
  <c r="B160" i="29"/>
  <c r="D159" i="29"/>
  <c r="D158" i="29"/>
  <c r="D160" i="29" l="1"/>
  <c r="F168" i="29"/>
  <c r="E168" i="29"/>
  <c r="C168" i="29"/>
  <c r="B168" i="29"/>
  <c r="D167" i="29"/>
  <c r="D166" i="29"/>
  <c r="D168" i="29" l="1"/>
  <c r="F176" i="29"/>
  <c r="E176" i="29"/>
  <c r="C176" i="29"/>
  <c r="B176" i="29"/>
  <c r="D175" i="29"/>
  <c r="D174" i="29"/>
  <c r="F184" i="29"/>
  <c r="E184" i="29"/>
  <c r="C184" i="29"/>
  <c r="B184" i="29"/>
  <c r="D183" i="29"/>
  <c r="D182" i="29"/>
  <c r="D184" i="29" l="1"/>
  <c r="D176" i="29"/>
  <c r="F192" i="29"/>
  <c r="E192" i="29"/>
  <c r="C192" i="29"/>
  <c r="B192" i="29"/>
  <c r="D191" i="29"/>
  <c r="D190" i="29"/>
  <c r="D192" i="29" l="1"/>
  <c r="F200" i="29"/>
  <c r="E200" i="29"/>
  <c r="C200" i="29"/>
  <c r="B200" i="29"/>
  <c r="D199" i="29"/>
  <c r="D198" i="29"/>
  <c r="D200" i="29" l="1"/>
  <c r="F209" i="29"/>
  <c r="E209" i="29"/>
  <c r="C209" i="29"/>
  <c r="B209" i="29"/>
  <c r="D208" i="29"/>
  <c r="D207" i="29"/>
  <c r="D209" i="29" l="1"/>
  <c r="F217" i="29" l="1"/>
  <c r="E217" i="29"/>
  <c r="C217" i="29"/>
  <c r="B217" i="29"/>
  <c r="D216" i="29"/>
  <c r="D215" i="29"/>
  <c r="D217" i="29" l="1"/>
  <c r="D223" i="29"/>
  <c r="F225" i="29" l="1"/>
  <c r="E225" i="29"/>
  <c r="C225" i="29"/>
  <c r="B225" i="29"/>
  <c r="D224" i="29"/>
  <c r="D225" i="29" s="1"/>
  <c r="F233" i="29" l="1"/>
  <c r="E233" i="29"/>
  <c r="C233" i="29"/>
  <c r="B233" i="29"/>
  <c r="D232" i="29"/>
  <c r="D233" i="29" s="1"/>
  <c r="F241" i="29" l="1"/>
  <c r="E241" i="29"/>
  <c r="C241" i="29"/>
  <c r="B241" i="29"/>
  <c r="D240" i="29"/>
  <c r="D239" i="29"/>
  <c r="D241" i="29" l="1"/>
  <c r="F249" i="29"/>
  <c r="E249" i="29"/>
  <c r="C249" i="29"/>
  <c r="B249" i="29"/>
  <c r="D248" i="29"/>
  <c r="D247" i="29"/>
  <c r="D249" i="29" l="1"/>
  <c r="F257" i="29"/>
  <c r="E257" i="29"/>
  <c r="C257" i="29"/>
  <c r="B257" i="29"/>
  <c r="D256" i="29"/>
  <c r="D255" i="29"/>
  <c r="D257" i="29" l="1"/>
  <c r="F265" i="29" l="1"/>
  <c r="E265" i="29"/>
  <c r="C265" i="29"/>
  <c r="B265" i="29"/>
  <c r="D264" i="29"/>
  <c r="D263" i="29"/>
  <c r="D265" i="29" l="1"/>
  <c r="F273" i="29"/>
  <c r="E273" i="29"/>
  <c r="C273" i="29"/>
  <c r="B273" i="29"/>
  <c r="D272" i="29"/>
  <c r="D271" i="29"/>
  <c r="D273" i="29" l="1"/>
  <c r="F281" i="29"/>
  <c r="E281" i="29"/>
  <c r="C281" i="29"/>
  <c r="B281" i="29"/>
  <c r="D280" i="29"/>
  <c r="D279" i="29"/>
  <c r="D281" i="29" l="1"/>
  <c r="D288" i="29"/>
  <c r="D287" i="29"/>
  <c r="B289" i="29"/>
  <c r="F289" i="29" l="1"/>
  <c r="E289" i="29"/>
  <c r="C289" i="29"/>
  <c r="D289" i="29"/>
  <c r="D296" i="29" l="1"/>
  <c r="D295" i="29"/>
  <c r="F297" i="29" l="1"/>
  <c r="E297" i="29"/>
  <c r="C297" i="29"/>
  <c r="D297" i="29"/>
  <c r="D304" i="29" l="1"/>
  <c r="F305" i="29" l="1"/>
  <c r="E305" i="29"/>
  <c r="C305" i="29"/>
  <c r="D303" i="29"/>
  <c r="F313" i="29"/>
  <c r="D305" i="29" l="1"/>
  <c r="E313" i="29"/>
  <c r="B344" i="29"/>
  <c r="B313" i="29"/>
  <c r="C313" i="29" l="1"/>
  <c r="D312" i="29"/>
  <c r="D311" i="29"/>
  <c r="D313" i="29" l="1"/>
  <c r="F344" i="29" l="1"/>
  <c r="E344" i="29"/>
  <c r="C344" i="29"/>
  <c r="D343" i="29"/>
  <c r="D342" i="29"/>
  <c r="D344" i="29" l="1"/>
  <c r="F321" i="29"/>
  <c r="E321" i="29"/>
  <c r="C321" i="29"/>
  <c r="D320" i="29"/>
  <c r="D319" i="29"/>
  <c r="D321" i="29" l="1"/>
  <c r="F329" i="29"/>
  <c r="D328" i="29" l="1"/>
  <c r="E329" i="29" l="1"/>
  <c r="D327" i="29"/>
  <c r="D329" i="29" s="1"/>
  <c r="C329" i="29"/>
</calcChain>
</file>

<file path=xl/sharedStrings.xml><?xml version="1.0" encoding="utf-8"?>
<sst xmlns="http://schemas.openxmlformats.org/spreadsheetml/2006/main" count="3401" uniqueCount="153">
  <si>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September 2024</t>
    </r>
  </si>
  <si>
    <r>
      <t xml:space="preserve">New </t>
    </r>
    <r>
      <rPr>
        <sz val="12"/>
        <color rgb="FF000000"/>
        <rFont val="Times New Roman"/>
        <family val="1"/>
      </rPr>
      <t xml:space="preserve">COVID </t>
    </r>
    <r>
      <rPr>
        <sz val="12"/>
        <color theme="1"/>
        <rFont val="Times New Roman"/>
        <family val="1"/>
      </rPr>
      <t xml:space="preserve">Bill </t>
    </r>
    <r>
      <rPr>
        <sz val="12"/>
        <color rgb="FF000000"/>
        <rFont val="Times New Roman"/>
        <family val="1"/>
      </rPr>
      <t>Assistance Program</t>
    </r>
    <r>
      <rPr>
        <sz val="12"/>
        <color theme="1"/>
        <rFont val="Times New Roman"/>
        <family val="1"/>
      </rPr>
      <t>s</t>
    </r>
  </si>
  <si>
    <t>LIHEAP</t>
  </si>
  <si>
    <r>
      <t xml:space="preserve">Utility's </t>
    </r>
    <r>
      <rPr>
        <sz val="12"/>
        <color theme="1"/>
        <rFont val="Times New Roman"/>
        <family val="1"/>
      </rPr>
      <t xml:space="preserve">Current Permanent </t>
    </r>
    <r>
      <rPr>
        <sz val="12"/>
        <color rgb="FF000000"/>
        <rFont val="Times New Roman"/>
        <family val="1"/>
      </rPr>
      <t>Bill Assistance Program</t>
    </r>
  </si>
  <si>
    <t>Automatic Grants</t>
  </si>
  <si>
    <t>New Applications</t>
  </si>
  <si>
    <t>Total</t>
  </si>
  <si>
    <t>Total Benefits</t>
  </si>
  <si>
    <t>Number of accounts</t>
  </si>
  <si>
    <t>Average Benefits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</si>
  <si>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August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</si>
  <si>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July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</si>
  <si>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June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</si>
  <si>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May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</si>
  <si>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April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</si>
  <si>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March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</si>
  <si>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February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</si>
  <si>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January 2024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</si>
  <si>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December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</si>
  <si>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November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</si>
  <si>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October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</si>
  <si>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September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</si>
  <si>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August 2023</t>
    </r>
  </si>
  <si>
    <t>.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</si>
  <si>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July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</si>
  <si>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June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</si>
  <si>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May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</si>
  <si>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April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</si>
  <si>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March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</si>
  <si>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February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</si>
  <si>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January 2023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</si>
  <si>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December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</si>
  <si>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November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</si>
  <si>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October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</si>
  <si>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September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</si>
  <si>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August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</si>
  <si>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July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</si>
  <si>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June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</si>
  <si>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May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</si>
  <si>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April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</si>
  <si>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March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</si>
  <si>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February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</si>
  <si>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January 2022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</si>
  <si>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December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</si>
  <si>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November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</si>
  <si>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October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</si>
  <si>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September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</si>
  <si>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August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</si>
  <si>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July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</si>
  <si>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June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</si>
  <si>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May 2021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</si>
  <si>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Energy Assistance Disbursement in April 2021</t>
    </r>
  </si>
  <si>
    <t>Apr 2021 - Sept 2024</t>
  </si>
  <si>
    <t>Overall Total Benefits</t>
  </si>
  <si>
    <t>Overall Number of accounts</t>
  </si>
  <si>
    <t>Overall Average Benefits</t>
  </si>
  <si>
    <t>Item a) Number of Customers by Customer Class With Past-due balances (arrearages)</t>
  </si>
  <si>
    <t>Item b) Past-due Balances by Customer Class and Number of Days Past-due</t>
  </si>
  <si>
    <t>Item c) Amount of Past-due Balances for Known Low-income Households and Number of Days Past-due (Some accounts totals are not the sum of 30-, 60-, and 90-days because they included budget billing. This is how budget billing works in CCB.)</t>
  </si>
  <si>
    <t>Zip Code</t>
  </si>
  <si>
    <t>Customer Class</t>
  </si>
  <si>
    <t>30 Days</t>
  </si>
  <si>
    <t>60 Days</t>
  </si>
  <si>
    <t>90 Days +</t>
  </si>
  <si>
    <t>Total Past Due</t>
  </si>
  <si>
    <t>GOVRNMNT</t>
  </si>
  <si>
    <t>RESIDENT</t>
  </si>
  <si>
    <t>INDUSTR</t>
  </si>
  <si>
    <t>LRG VOL</t>
  </si>
  <si>
    <t>SM COMM</t>
  </si>
  <si>
    <t>98220</t>
  </si>
  <si>
    <t>98221</t>
  </si>
  <si>
    <t>Resident</t>
  </si>
  <si>
    <t>98223</t>
  </si>
  <si>
    <t>98225</t>
  </si>
  <si>
    <t>98226</t>
  </si>
  <si>
    <t>98229</t>
  </si>
  <si>
    <t>98230</t>
  </si>
  <si>
    <t>98232</t>
  </si>
  <si>
    <t>98233</t>
  </si>
  <si>
    <t>98247</t>
  </si>
  <si>
    <t>98240</t>
  </si>
  <si>
    <t>98248</t>
  </si>
  <si>
    <t>98257</t>
  </si>
  <si>
    <t>98264</t>
  </si>
  <si>
    <t>98273</t>
  </si>
  <si>
    <t>98274</t>
  </si>
  <si>
    <t>98271</t>
  </si>
  <si>
    <t>98277</t>
  </si>
  <si>
    <t>98278</t>
  </si>
  <si>
    <t>98284</t>
  </si>
  <si>
    <t>98276</t>
  </si>
  <si>
    <t>98292</t>
  </si>
  <si>
    <t>98295</t>
  </si>
  <si>
    <t>98282</t>
  </si>
  <si>
    <t>98310</t>
  </si>
  <si>
    <t>98311</t>
  </si>
  <si>
    <t>98312</t>
  </si>
  <si>
    <t>98314</t>
  </si>
  <si>
    <t>98337</t>
  </si>
  <si>
    <t>98345</t>
  </si>
  <si>
    <t>98366</t>
  </si>
  <si>
    <t>98367</t>
  </si>
  <si>
    <t>98370</t>
  </si>
  <si>
    <t>98383</t>
  </si>
  <si>
    <t>98520</t>
  </si>
  <si>
    <t>98528</t>
  </si>
  <si>
    <t>98541</t>
  </si>
  <si>
    <t>98550</t>
  </si>
  <si>
    <t>98563</t>
  </si>
  <si>
    <t>98557</t>
  </si>
  <si>
    <t>98584</t>
  </si>
  <si>
    <t>98611</t>
  </si>
  <si>
    <t>98625</t>
  </si>
  <si>
    <t>98626</t>
  </si>
  <si>
    <t>98674</t>
  </si>
  <si>
    <t>98632</t>
  </si>
  <si>
    <t>98801</t>
  </si>
  <si>
    <t>98802</t>
  </si>
  <si>
    <t>98837</t>
  </si>
  <si>
    <t>98848</t>
  </si>
  <si>
    <t>98901</t>
  </si>
  <si>
    <t>98902</t>
  </si>
  <si>
    <t>98903</t>
  </si>
  <si>
    <t>98908</t>
  </si>
  <si>
    <t>98930</t>
  </si>
  <si>
    <t>98932</t>
  </si>
  <si>
    <t>98942</t>
  </si>
  <si>
    <t>98936</t>
  </si>
  <si>
    <t>98944</t>
  </si>
  <si>
    <t>98948</t>
  </si>
  <si>
    <t>98951</t>
  </si>
  <si>
    <t>98953</t>
  </si>
  <si>
    <t>99301</t>
  </si>
  <si>
    <t>99323</t>
  </si>
  <si>
    <t>99336</t>
  </si>
  <si>
    <t>99344</t>
  </si>
  <si>
    <t>99324</t>
  </si>
  <si>
    <t>99345</t>
  </si>
  <si>
    <t>99350</t>
  </si>
  <si>
    <t>99337</t>
  </si>
  <si>
    <t>99352</t>
  </si>
  <si>
    <t>99338</t>
  </si>
  <si>
    <t>99362</t>
  </si>
  <si>
    <t>99354</t>
  </si>
  <si>
    <t>99346</t>
  </si>
  <si>
    <t>98244</t>
  </si>
  <si>
    <t>98275</t>
  </si>
  <si>
    <t>98524</t>
  </si>
  <si>
    <t>98583</t>
  </si>
  <si>
    <t>98828</t>
  </si>
  <si>
    <t>99353</t>
  </si>
  <si>
    <t>38278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</si>
</sst>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</cellStyleXfs>
  <cellXfs count="91">
    <xf numFmtId="0" fontId="0" fillId="0" borderId="0" xfId="0"/>
    <xf numFmtId="44" fontId="0" fillId="0" borderId="0" xfId="1" applyFont="1" applyFill="1"/>
    <xf numFmtId="0" fontId="0" fillId="0" borderId="0" xfId="0" applyAlignment="1">
      <alignment horizontal="right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44" fontId="2" fillId="0" borderId="12" xfId="1" applyFont="1" applyFill="1" applyBorder="1" applyAlignment="1">
      <alignment vertical="center" wrapText="1"/>
    </xf>
    <xf numFmtId="44" fontId="2" fillId="0" borderId="12" xfId="0" applyNumberFormat="1" applyFont="1" applyBorder="1" applyAlignment="1">
      <alignment vertical="center" wrapText="1"/>
    </xf>
    <xf numFmtId="44" fontId="2" fillId="0" borderId="12" xfId="1" applyFont="1" applyFill="1" applyBorder="1" applyAlignment="1">
      <alignment horizontal="right" vertical="center" wrapText="1"/>
    </xf>
    <xf numFmtId="0" fontId="2" fillId="0" borderId="12" xfId="0" applyFont="1" applyBorder="1" applyAlignment="1">
      <alignment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44" fontId="2" fillId="0" borderId="0" xfId="1" applyFont="1" applyFill="1" applyBorder="1" applyAlignment="1">
      <alignment vertical="center" wrapText="1"/>
    </xf>
    <xf numFmtId="44" fontId="0" fillId="0" borderId="0" xfId="1" applyFont="1"/>
    <xf numFmtId="0" fontId="2" fillId="0" borderId="20" xfId="0" applyFont="1" applyBorder="1" applyAlignment="1">
      <alignment horizontal="center" vertical="center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center" wrapText="1"/>
    </xf>
    <xf numFmtId="0" fontId="0" fillId="2" borderId="0" xfId="0" applyFill="1"/>
    <xf numFmtId="0" fontId="0" fillId="0" borderId="0" xfId="0" applyAlignment="1">
      <alignment horizontal="left" wrapText="1"/>
    </xf>
    <xf numFmtId="0" fontId="0" fillId="0" borderId="16" xfId="0" applyBorder="1"/>
    <xf numFmtId="0" fontId="0" fillId="0" borderId="1" xfId="0" applyBorder="1"/>
    <xf numFmtId="17" fontId="0" fillId="0" borderId="16" xfId="0" applyNumberFormat="1" applyBorder="1" applyAlignment="1">
      <alignment horizontal="center"/>
    </xf>
    <xf numFmtId="17" fontId="0" fillId="0" borderId="17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0" applyNumberFormat="1" applyBorder="1"/>
    <xf numFmtId="0" fontId="0" fillId="0" borderId="19" xfId="0" applyBorder="1"/>
    <xf numFmtId="0" fontId="0" fillId="0" borderId="2" xfId="0" applyBorder="1"/>
    <xf numFmtId="0" fontId="0" fillId="0" borderId="0" xfId="0" applyAlignment="1">
      <alignment horizontal="center"/>
    </xf>
    <xf numFmtId="44" fontId="0" fillId="0" borderId="0" xfId="0" applyNumberFormat="1"/>
    <xf numFmtId="44" fontId="0" fillId="0" borderId="0" xfId="1" applyFont="1" applyAlignment="1">
      <alignment horizontal="center"/>
    </xf>
    <xf numFmtId="0" fontId="0" fillId="0" borderId="4" xfId="0" applyBorder="1" applyAlignment="1">
      <alignment horizontal="left"/>
    </xf>
    <xf numFmtId="44" fontId="0" fillId="0" borderId="5" xfId="1" applyFont="1" applyBorder="1"/>
    <xf numFmtId="44" fontId="0" fillId="0" borderId="5" xfId="1" applyFont="1" applyFill="1" applyBorder="1"/>
    <xf numFmtId="17" fontId="0" fillId="0" borderId="16" xfId="0" applyNumberFormat="1" applyBorder="1"/>
    <xf numFmtId="44" fontId="0" fillId="0" borderId="0" xfId="1" applyFont="1" applyFill="1" applyAlignment="1">
      <alignment horizontal="center"/>
    </xf>
    <xf numFmtId="0" fontId="0" fillId="0" borderId="5" xfId="0" applyBorder="1"/>
    <xf numFmtId="3" fontId="2" fillId="0" borderId="12" xfId="0" applyNumberFormat="1" applyFont="1" applyBorder="1" applyAlignment="1">
      <alignment vertical="center" wrapText="1"/>
    </xf>
    <xf numFmtId="164" fontId="2" fillId="0" borderId="12" xfId="2" applyNumberFormat="1" applyFont="1" applyFill="1" applyBorder="1" applyAlignment="1">
      <alignment vertical="center" wrapText="1"/>
    </xf>
    <xf numFmtId="0" fontId="2" fillId="0" borderId="13" xfId="0" applyFont="1" applyBorder="1" applyAlignment="1">
      <alignment wrapText="1"/>
    </xf>
    <xf numFmtId="44" fontId="2" fillId="0" borderId="12" xfId="1" applyFont="1" applyFill="1" applyBorder="1" applyAlignment="1">
      <alignment horizontal="right" wrapText="1"/>
    </xf>
    <xf numFmtId="0" fontId="0" fillId="0" borderId="5" xfId="0" applyBorder="1" applyAlignment="1">
      <alignment horizontal="left" wrapText="1"/>
    </xf>
    <xf numFmtId="44" fontId="0" fillId="0" borderId="5" xfId="0" applyNumberFormat="1" applyBorder="1"/>
    <xf numFmtId="44" fontId="2" fillId="0" borderId="12" xfId="1" applyFont="1" applyFill="1" applyBorder="1" applyAlignment="1">
      <alignment wrapText="1"/>
    </xf>
    <xf numFmtId="44" fontId="2" fillId="0" borderId="12" xfId="0" applyNumberFormat="1" applyFont="1" applyBorder="1" applyAlignment="1">
      <alignment wrapText="1"/>
    </xf>
    <xf numFmtId="164" fontId="2" fillId="0" borderId="12" xfId="2" applyNumberFormat="1" applyFont="1" applyFill="1" applyBorder="1" applyAlignment="1">
      <alignment wrapText="1"/>
    </xf>
    <xf numFmtId="44" fontId="0" fillId="0" borderId="1" xfId="1" applyFont="1" applyFill="1" applyBorder="1"/>
    <xf numFmtId="44" fontId="0" fillId="0" borderId="16" xfId="1" applyFont="1" applyFill="1" applyBorder="1"/>
    <xf numFmtId="0" fontId="0" fillId="0" borderId="3" xfId="0" applyBorder="1" applyAlignment="1">
      <alignment horizontal="center" wrapText="1"/>
    </xf>
    <xf numFmtId="44" fontId="0" fillId="0" borderId="0" xfId="1" applyFont="1" applyFill="1" applyBorder="1"/>
    <xf numFmtId="0" fontId="0" fillId="0" borderId="22" xfId="0" applyBorder="1"/>
    <xf numFmtId="44" fontId="0" fillId="0" borderId="23" xfId="1" applyFont="1" applyFill="1" applyBorder="1"/>
    <xf numFmtId="44" fontId="0" fillId="0" borderId="22" xfId="1" applyFont="1" applyFill="1" applyBorder="1"/>
    <xf numFmtId="44" fontId="0" fillId="0" borderId="0" xfId="1" applyFont="1" applyFill="1" applyAlignment="1">
      <alignment horizontal="left" indent="1"/>
    </xf>
    <xf numFmtId="44" fontId="0" fillId="0" borderId="22" xfId="1" applyFont="1" applyFill="1" applyBorder="1" applyAlignment="1">
      <alignment horizontal="left"/>
    </xf>
    <xf numFmtId="44" fontId="0" fillId="0" borderId="0" xfId="1" applyFont="1" applyFill="1" applyBorder="1" applyAlignment="1">
      <alignment horizontal="left"/>
    </xf>
    <xf numFmtId="44" fontId="0" fillId="0" borderId="24" xfId="1" applyFont="1" applyFill="1" applyBorder="1"/>
    <xf numFmtId="2" fontId="0" fillId="0" borderId="0" xfId="0" applyNumberFormat="1"/>
    <xf numFmtId="8" fontId="0" fillId="0" borderId="0" xfId="0" applyNumberFormat="1"/>
    <xf numFmtId="44" fontId="0" fillId="0" borderId="0" xfId="1" applyFont="1" applyBorder="1"/>
    <xf numFmtId="43" fontId="0" fillId="0" borderId="0" xfId="2" applyFont="1" applyFill="1"/>
    <xf numFmtId="164" fontId="2" fillId="0" borderId="12" xfId="2" applyNumberFormat="1" applyFont="1" applyFill="1" applyBorder="1" applyAlignment="1">
      <alignment horizontal="right" vertical="center" wrapText="1"/>
    </xf>
    <xf numFmtId="43" fontId="0" fillId="0" borderId="0" xfId="2" applyFont="1" applyFill="1" applyAlignment="1">
      <alignment horizontal="center"/>
    </xf>
    <xf numFmtId="43" fontId="0" fillId="0" borderId="0" xfId="0" applyNumberFormat="1" applyAlignment="1">
      <alignment horizontal="center"/>
    </xf>
    <xf numFmtId="44" fontId="2" fillId="0" borderId="15" xfId="1" applyFont="1" applyFill="1" applyBorder="1" applyAlignment="1">
      <alignment vertical="center" wrapText="1"/>
    </xf>
    <xf numFmtId="44" fontId="2" fillId="0" borderId="15" xfId="1" applyFont="1" applyFill="1" applyBorder="1" applyAlignment="1">
      <alignment horizontal="right" vertical="center" wrapText="1"/>
    </xf>
    <xf numFmtId="165" fontId="2" fillId="0" borderId="12" xfId="0" applyNumberFormat="1" applyFont="1" applyBorder="1" applyAlignment="1">
      <alignment horizontal="right" wrapText="1"/>
    </xf>
    <xf numFmtId="43" fontId="0" fillId="0" borderId="0" xfId="0" applyNumberFormat="1"/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17" fontId="0" fillId="0" borderId="16" xfId="0" applyNumberFormat="1" applyBorder="1" applyAlignment="1">
      <alignment horizontal="center"/>
    </xf>
    <xf numFmtId="17" fontId="0" fillId="0" borderId="17" xfId="0" applyNumberFormat="1" applyBorder="1" applyAlignment="1">
      <alignment horizontal="center"/>
    </xf>
    <xf numFmtId="17" fontId="0" fillId="0" borderId="18" xfId="0" applyNumberForma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/>
  </cellXfs>
  <cellStyles count="4">
    <cellStyle name="Comma" xfId="2" builtinId="3"/>
    <cellStyle name="Currency" xfId="1" builtinId="4"/>
    <cellStyle name="Normal" xfId="0" builtinId="0"/>
    <cellStyle name="Normal 60" xfId="3" xr:uid="{A9966655-50D7-4BD5-BB04-B3B00DA25F06}"/>
  </cellStyles>
  <dxfs count="0"/>
  <tableStyles count="1" defaultTableStyle="TableStyleMedium2" defaultPivotStyle="PivotStyleLight16">
    <tableStyle name="Invisible" pivot="0" table="0" count="0" xr9:uid="{A39EF17F-2885-4EDC-A838-A93406CBC56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694C4-4456-409D-B967-947C53F50F42}">
  <dimension ref="A1:Q344"/>
  <sheetViews>
    <sheetView tabSelected="1" workbookViewId="0">
      <selection activeCell="J12" sqref="J12"/>
    </sheetView>
  </sheetViews>
  <sheetFormatPr defaultColWidth="9.140625" defaultRowHeight="15"/>
  <cols>
    <col min="1" max="1" width="26.7109375" customWidth="1"/>
    <col min="2" max="2" width="14.5703125" customWidth="1"/>
    <col min="3" max="4" width="15.42578125" bestFit="1" customWidth="1"/>
    <col min="5" max="5" width="18" style="2" customWidth="1"/>
    <col min="6" max="6" width="24.85546875" customWidth="1"/>
    <col min="8" max="8" width="12.5703125" bestFit="1" customWidth="1"/>
    <col min="9" max="10" width="14.28515625" bestFit="1" customWidth="1"/>
    <col min="11" max="12" width="9.5703125" bestFit="1" customWidth="1"/>
    <col min="14" max="14" width="11.5703125" bestFit="1" customWidth="1"/>
  </cols>
  <sheetData>
    <row r="1" spans="1:11" ht="15.75">
      <c r="A1" s="66" t="s">
        <v>0</v>
      </c>
      <c r="B1" s="66"/>
      <c r="C1" s="66"/>
      <c r="D1" s="66"/>
      <c r="E1" s="66"/>
      <c r="F1" s="66"/>
    </row>
    <row r="2" spans="1:11" ht="15.75" thickBot="1"/>
    <row r="3" spans="1:11" ht="16.5" thickBot="1">
      <c r="A3" s="67"/>
      <c r="B3" s="69" t="s">
        <v>1</v>
      </c>
      <c r="C3" s="70"/>
      <c r="D3" s="71"/>
      <c r="E3" s="72" t="s">
        <v>2</v>
      </c>
      <c r="F3" s="74" t="s">
        <v>3</v>
      </c>
      <c r="I3" s="26"/>
      <c r="J3" s="26"/>
    </row>
    <row r="4" spans="1:11" ht="32.25" thickBot="1">
      <c r="A4" s="68"/>
      <c r="B4" s="3" t="s">
        <v>4</v>
      </c>
      <c r="C4" s="3" t="s">
        <v>5</v>
      </c>
      <c r="D4" s="3" t="s">
        <v>6</v>
      </c>
      <c r="E4" s="73"/>
      <c r="F4" s="75"/>
      <c r="I4" s="60"/>
      <c r="J4" s="26"/>
    </row>
    <row r="5" spans="1:11" ht="16.5" thickBot="1">
      <c r="A5" s="4" t="s">
        <v>7</v>
      </c>
      <c r="B5" s="5">
        <v>0</v>
      </c>
      <c r="C5" s="5">
        <v>0</v>
      </c>
      <c r="D5" s="6">
        <v>0</v>
      </c>
      <c r="E5" s="7">
        <v>1439.86</v>
      </c>
      <c r="F5" s="7">
        <v>62097.83</v>
      </c>
      <c r="I5" s="60"/>
      <c r="J5" s="60"/>
      <c r="K5" s="58"/>
    </row>
    <row r="6" spans="1:11" ht="16.5" thickBot="1">
      <c r="A6" s="4" t="s">
        <v>8</v>
      </c>
      <c r="B6" s="8">
        <v>0</v>
      </c>
      <c r="C6" s="35">
        <v>0</v>
      </c>
      <c r="D6" s="36">
        <v>0</v>
      </c>
      <c r="E6" s="9">
        <v>7</v>
      </c>
      <c r="F6" s="59">
        <v>6355</v>
      </c>
      <c r="H6" s="2"/>
      <c r="I6" s="61"/>
      <c r="J6" s="60"/>
      <c r="K6" s="58"/>
    </row>
    <row r="7" spans="1:11" ht="16.5" thickBot="1">
      <c r="A7" s="4" t="s">
        <v>9</v>
      </c>
      <c r="B7" s="5" t="e">
        <v>#DIV/0!</v>
      </c>
      <c r="C7" s="5" t="e">
        <v>#DIV/0!</v>
      </c>
      <c r="D7" s="5" t="e">
        <v>#DIV/0!</v>
      </c>
      <c r="E7" s="5">
        <f>+E5/E6</f>
        <v>205.69428571428571</v>
      </c>
      <c r="F7" s="5">
        <f>+F5/F6</f>
        <v>9.771491738788356</v>
      </c>
    </row>
    <row r="8" spans="1:11">
      <c r="I8" s="61"/>
    </row>
    <row r="9" spans="1:11" ht="15.75">
      <c r="A9" s="66" t="s">
        <v>10</v>
      </c>
      <c r="B9" s="66"/>
      <c r="C9" s="66"/>
      <c r="D9" s="66"/>
      <c r="E9" s="66"/>
      <c r="F9" s="66"/>
      <c r="I9" s="65"/>
    </row>
    <row r="10" spans="1:11" ht="15.75" thickBot="1"/>
    <row r="11" spans="1:11" ht="16.5" thickBot="1">
      <c r="A11" s="67"/>
      <c r="B11" s="69" t="s">
        <v>1</v>
      </c>
      <c r="C11" s="70"/>
      <c r="D11" s="71"/>
      <c r="E11" s="72" t="s">
        <v>2</v>
      </c>
      <c r="F11" s="74" t="s">
        <v>3</v>
      </c>
      <c r="I11" s="26"/>
      <c r="J11" s="26"/>
    </row>
    <row r="12" spans="1:11" ht="32.25" thickBot="1">
      <c r="A12" s="68"/>
      <c r="B12" s="3" t="s">
        <v>4</v>
      </c>
      <c r="C12" s="3" t="s">
        <v>5</v>
      </c>
      <c r="D12" s="3" t="s">
        <v>6</v>
      </c>
      <c r="E12" s="73"/>
      <c r="F12" s="75"/>
      <c r="I12" s="60"/>
      <c r="J12" s="26"/>
    </row>
    <row r="13" spans="1:11" ht="16.5" thickBot="1">
      <c r="A13" s="4" t="s">
        <v>7</v>
      </c>
      <c r="B13" s="5">
        <v>0</v>
      </c>
      <c r="C13" s="5">
        <v>0</v>
      </c>
      <c r="D13" s="6">
        <v>0</v>
      </c>
      <c r="E13" s="7">
        <v>26131.54</v>
      </c>
      <c r="F13" s="7">
        <v>76050.37</v>
      </c>
      <c r="I13" s="60"/>
      <c r="J13" s="60"/>
      <c r="K13" s="58"/>
    </row>
    <row r="14" spans="1:11" ht="16.5" thickBot="1">
      <c r="A14" s="4" t="s">
        <v>8</v>
      </c>
      <c r="B14" s="8">
        <v>0</v>
      </c>
      <c r="C14" s="35">
        <v>0</v>
      </c>
      <c r="D14" s="36">
        <v>0</v>
      </c>
      <c r="E14" s="9">
        <v>54</v>
      </c>
      <c r="F14" s="59">
        <v>6093</v>
      </c>
      <c r="H14" s="2"/>
      <c r="I14" s="61"/>
      <c r="J14" s="60"/>
      <c r="K14" s="58"/>
    </row>
    <row r="15" spans="1:11" ht="16.5" thickBot="1">
      <c r="A15" s="4" t="s">
        <v>9</v>
      </c>
      <c r="B15" s="5" t="e">
        <v>#DIV/0!</v>
      </c>
      <c r="C15" s="5" t="e">
        <v>#DIV/0!</v>
      </c>
      <c r="D15" s="5" t="e">
        <v>#DIV/0!</v>
      </c>
      <c r="E15" s="5">
        <f>+E13/E14</f>
        <v>483.91740740740744</v>
      </c>
      <c r="F15" s="5">
        <f>+F13/F14</f>
        <v>12.481596914492039</v>
      </c>
    </row>
    <row r="17" spans="1:11" ht="15.75">
      <c r="A17" s="66" t="s">
        <v>11</v>
      </c>
      <c r="B17" s="66"/>
      <c r="C17" s="66"/>
      <c r="D17" s="66"/>
      <c r="E17" s="66"/>
      <c r="F17" s="66"/>
    </row>
    <row r="18" spans="1:11" ht="15.75" thickBot="1"/>
    <row r="19" spans="1:11" ht="16.5" thickBot="1">
      <c r="A19" s="67"/>
      <c r="B19" s="69" t="s">
        <v>1</v>
      </c>
      <c r="C19" s="70"/>
      <c r="D19" s="71"/>
      <c r="E19" s="72" t="s">
        <v>2</v>
      </c>
      <c r="F19" s="74" t="s">
        <v>3</v>
      </c>
      <c r="I19" s="26"/>
      <c r="J19" s="26"/>
    </row>
    <row r="20" spans="1:11" ht="32.25" thickBot="1">
      <c r="A20" s="68"/>
      <c r="B20" s="3" t="s">
        <v>4</v>
      </c>
      <c r="C20" s="3" t="s">
        <v>5</v>
      </c>
      <c r="D20" s="3" t="s">
        <v>6</v>
      </c>
      <c r="E20" s="73"/>
      <c r="F20" s="75"/>
      <c r="I20" s="60"/>
      <c r="J20" s="26"/>
    </row>
    <row r="21" spans="1:11" ht="16.5" thickBot="1">
      <c r="A21" s="4" t="s">
        <v>7</v>
      </c>
      <c r="B21" s="5">
        <v>0</v>
      </c>
      <c r="C21" s="5">
        <v>0</v>
      </c>
      <c r="D21" s="6">
        <f>+B21+C21</f>
        <v>0</v>
      </c>
      <c r="E21" s="7">
        <v>61201.77</v>
      </c>
      <c r="F21" s="7">
        <v>89845.91</v>
      </c>
      <c r="I21" s="60"/>
      <c r="J21" s="60"/>
      <c r="K21" s="58"/>
    </row>
    <row r="22" spans="1:11" ht="16.5" thickBot="1">
      <c r="A22" s="4" t="s">
        <v>8</v>
      </c>
      <c r="B22" s="8">
        <v>0</v>
      </c>
      <c r="C22" s="35">
        <v>0</v>
      </c>
      <c r="D22" s="36">
        <f>+B22+C22</f>
        <v>0</v>
      </c>
      <c r="E22" s="9">
        <v>142</v>
      </c>
      <c r="F22" s="59">
        <v>5835</v>
      </c>
      <c r="H22" s="2"/>
      <c r="I22" s="61"/>
      <c r="J22" s="60"/>
      <c r="K22" s="58"/>
    </row>
    <row r="23" spans="1:11" ht="16.5" thickBot="1">
      <c r="A23" s="4" t="s">
        <v>9</v>
      </c>
      <c r="B23" s="5" t="e">
        <f>+B21/B22</f>
        <v>#DIV/0!</v>
      </c>
      <c r="C23" s="5" t="e">
        <f>+C21/C22</f>
        <v>#DIV/0!</v>
      </c>
      <c r="D23" s="5" t="e">
        <f>+D21/D22</f>
        <v>#DIV/0!</v>
      </c>
      <c r="E23" s="5">
        <f>+E21/E22</f>
        <v>430.99838028169012</v>
      </c>
      <c r="F23" s="5">
        <f>+F21/F22</f>
        <v>15.397756640959726</v>
      </c>
    </row>
    <row r="25" spans="1:11" ht="15.75">
      <c r="A25" s="66" t="s">
        <v>12</v>
      </c>
      <c r="B25" s="66"/>
      <c r="C25" s="66"/>
      <c r="D25" s="66"/>
      <c r="E25" s="66"/>
      <c r="F25" s="66"/>
    </row>
    <row r="26" spans="1:11" ht="15.75" thickBot="1"/>
    <row r="27" spans="1:11" ht="16.5" thickBot="1">
      <c r="A27" s="67"/>
      <c r="B27" s="69" t="s">
        <v>1</v>
      </c>
      <c r="C27" s="70"/>
      <c r="D27" s="71"/>
      <c r="E27" s="72" t="s">
        <v>2</v>
      </c>
      <c r="F27" s="74" t="s">
        <v>3</v>
      </c>
    </row>
    <row r="28" spans="1:11" ht="32.25" thickBot="1">
      <c r="A28" s="68"/>
      <c r="B28" s="3" t="s">
        <v>4</v>
      </c>
      <c r="C28" s="3" t="s">
        <v>5</v>
      </c>
      <c r="D28" s="3" t="s">
        <v>6</v>
      </c>
      <c r="E28" s="73"/>
      <c r="F28" s="75"/>
      <c r="I28" s="58"/>
    </row>
    <row r="29" spans="1:11" ht="16.5" thickBot="1">
      <c r="A29" s="4" t="s">
        <v>7</v>
      </c>
      <c r="B29" s="5">
        <v>0</v>
      </c>
      <c r="C29" s="5">
        <v>0</v>
      </c>
      <c r="D29" s="6">
        <f>+B29+C29</f>
        <v>0</v>
      </c>
      <c r="E29" s="7">
        <v>59330.42</v>
      </c>
      <c r="F29" s="7">
        <v>117492.79</v>
      </c>
      <c r="I29" s="58"/>
      <c r="J29" s="58"/>
      <c r="K29" s="58"/>
    </row>
    <row r="30" spans="1:11" ht="16.5" thickBot="1">
      <c r="A30" s="4" t="s">
        <v>8</v>
      </c>
      <c r="B30" s="8">
        <v>0</v>
      </c>
      <c r="C30" s="35">
        <v>0</v>
      </c>
      <c r="D30" s="36">
        <f>+B30+C30</f>
        <v>0</v>
      </c>
      <c r="E30" s="9">
        <v>117</v>
      </c>
      <c r="F30" s="59">
        <v>5322</v>
      </c>
      <c r="J30" s="58"/>
      <c r="K30" s="58"/>
    </row>
    <row r="31" spans="1:11" ht="16.5" thickBot="1">
      <c r="A31" s="4" t="s">
        <v>9</v>
      </c>
      <c r="B31" s="5" t="e">
        <f>+B29/B30</f>
        <v>#DIV/0!</v>
      </c>
      <c r="C31" s="5" t="e">
        <f>+C29/C30</f>
        <v>#DIV/0!</v>
      </c>
      <c r="D31" s="5" t="e">
        <f>+D29/D30</f>
        <v>#DIV/0!</v>
      </c>
      <c r="E31" s="5">
        <f>+E29/E30</f>
        <v>507.0976068376068</v>
      </c>
      <c r="F31" s="5">
        <f>+F29/F30</f>
        <v>22.076811349116873</v>
      </c>
    </row>
    <row r="33" spans="1:11" ht="15.75">
      <c r="A33" s="66" t="s">
        <v>13</v>
      </c>
      <c r="B33" s="66"/>
      <c r="C33" s="66"/>
      <c r="D33" s="66"/>
      <c r="E33" s="66"/>
      <c r="F33" s="66"/>
    </row>
    <row r="34" spans="1:11" ht="15.75" thickBot="1"/>
    <row r="35" spans="1:11" ht="16.5" thickBot="1">
      <c r="A35" s="67"/>
      <c r="B35" s="69" t="s">
        <v>1</v>
      </c>
      <c r="C35" s="70"/>
      <c r="D35" s="71"/>
      <c r="E35" s="72" t="s">
        <v>2</v>
      </c>
      <c r="F35" s="74" t="s">
        <v>3</v>
      </c>
    </row>
    <row r="36" spans="1:11" ht="32.25" thickBot="1">
      <c r="A36" s="68"/>
      <c r="B36" s="3" t="s">
        <v>4</v>
      </c>
      <c r="C36" s="3" t="s">
        <v>5</v>
      </c>
      <c r="D36" s="3" t="s">
        <v>6</v>
      </c>
      <c r="E36" s="73"/>
      <c r="F36" s="75"/>
    </row>
    <row r="37" spans="1:11" ht="16.5" thickBot="1">
      <c r="A37" s="4" t="s">
        <v>7</v>
      </c>
      <c r="B37" s="5">
        <v>0</v>
      </c>
      <c r="C37" s="5">
        <v>0</v>
      </c>
      <c r="D37" s="6">
        <f>+B37+C37</f>
        <v>0</v>
      </c>
      <c r="E37" s="7">
        <v>86654.720000000001</v>
      </c>
      <c r="F37" s="7">
        <v>145165.14000000001</v>
      </c>
      <c r="J37" s="58"/>
      <c r="K37" s="58"/>
    </row>
    <row r="38" spans="1:11" ht="16.5" thickBot="1">
      <c r="A38" s="4" t="s">
        <v>8</v>
      </c>
      <c r="B38" s="8">
        <v>0</v>
      </c>
      <c r="C38" s="35">
        <v>0</v>
      </c>
      <c r="D38" s="36">
        <f>+B38+C38</f>
        <v>0</v>
      </c>
      <c r="E38" s="9">
        <v>186</v>
      </c>
      <c r="F38" s="59">
        <v>4776</v>
      </c>
      <c r="J38" s="58"/>
      <c r="K38" s="58"/>
    </row>
    <row r="39" spans="1:11" ht="16.5" thickBot="1">
      <c r="A39" s="4" t="s">
        <v>9</v>
      </c>
      <c r="B39" s="5" t="e">
        <f>+B37/B38</f>
        <v>#DIV/0!</v>
      </c>
      <c r="C39" s="5" t="e">
        <f>+C37/C38</f>
        <v>#DIV/0!</v>
      </c>
      <c r="D39" s="5" t="e">
        <f>+D37/D38</f>
        <v>#DIV/0!</v>
      </c>
      <c r="E39" s="5">
        <f>+E37/E38</f>
        <v>465.88559139784945</v>
      </c>
      <c r="F39" s="5">
        <f>+F37/F38</f>
        <v>30.394711055276385</v>
      </c>
    </row>
    <row r="41" spans="1:11" ht="15.75">
      <c r="A41" s="66" t="s">
        <v>14</v>
      </c>
      <c r="B41" s="66"/>
      <c r="C41" s="66"/>
      <c r="D41" s="66"/>
      <c r="E41" s="66"/>
      <c r="F41" s="66"/>
    </row>
    <row r="42" spans="1:11" ht="15.75" thickBot="1"/>
    <row r="43" spans="1:11" ht="16.5" thickBot="1">
      <c r="A43" s="67"/>
      <c r="B43" s="69" t="s">
        <v>1</v>
      </c>
      <c r="C43" s="70"/>
      <c r="D43" s="71"/>
      <c r="E43" s="72" t="s">
        <v>2</v>
      </c>
      <c r="F43" s="74" t="s">
        <v>3</v>
      </c>
    </row>
    <row r="44" spans="1:11" ht="32.25" thickBot="1">
      <c r="A44" s="68"/>
      <c r="B44" s="3" t="s">
        <v>4</v>
      </c>
      <c r="C44" s="3" t="s">
        <v>5</v>
      </c>
      <c r="D44" s="3" t="s">
        <v>6</v>
      </c>
      <c r="E44" s="73"/>
      <c r="F44" s="75"/>
    </row>
    <row r="45" spans="1:11" ht="16.5" thickBot="1">
      <c r="A45" s="4" t="s">
        <v>7</v>
      </c>
      <c r="B45" s="5">
        <v>0</v>
      </c>
      <c r="C45" s="5">
        <v>0</v>
      </c>
      <c r="D45" s="6">
        <f>+B45+C45</f>
        <v>0</v>
      </c>
      <c r="E45" s="7">
        <v>80268.289999999994</v>
      </c>
      <c r="F45" s="7">
        <v>158681.93</v>
      </c>
    </row>
    <row r="46" spans="1:11" ht="16.5" thickBot="1">
      <c r="A46" s="4" t="s">
        <v>8</v>
      </c>
      <c r="B46" s="8">
        <v>0</v>
      </c>
      <c r="C46" s="35">
        <v>0</v>
      </c>
      <c r="D46" s="36">
        <f>+B46+C46</f>
        <v>0</v>
      </c>
      <c r="E46" s="9">
        <v>178</v>
      </c>
      <c r="F46" s="59">
        <v>4288</v>
      </c>
    </row>
    <row r="47" spans="1:11" ht="16.5" thickBot="1">
      <c r="A47" s="4" t="s">
        <v>9</v>
      </c>
      <c r="B47" s="5" t="e">
        <f>+B45/B46</f>
        <v>#DIV/0!</v>
      </c>
      <c r="C47" s="5" t="e">
        <f>+C45/C46</f>
        <v>#DIV/0!</v>
      </c>
      <c r="D47" s="5" t="e">
        <f>+D45/D46</f>
        <v>#DIV/0!</v>
      </c>
      <c r="E47" s="5">
        <f>+E45/E46</f>
        <v>450.94544943820222</v>
      </c>
      <c r="F47" s="5">
        <f>+F45/F46</f>
        <v>37.006047108208953</v>
      </c>
    </row>
    <row r="49" spans="1:14" ht="15.75">
      <c r="A49" s="66" t="s">
        <v>15</v>
      </c>
      <c r="B49" s="66"/>
      <c r="C49" s="66"/>
      <c r="D49" s="66"/>
      <c r="E49" s="66"/>
      <c r="F49" s="66"/>
    </row>
    <row r="50" spans="1:14" ht="15.75" thickBot="1"/>
    <row r="51" spans="1:14" ht="16.5" thickBot="1">
      <c r="A51" s="67"/>
      <c r="B51" s="69" t="s">
        <v>1</v>
      </c>
      <c r="C51" s="70"/>
      <c r="D51" s="71"/>
      <c r="E51" s="72" t="s">
        <v>2</v>
      </c>
      <c r="F51" s="74" t="s">
        <v>3</v>
      </c>
    </row>
    <row r="52" spans="1:14" ht="32.25" thickBot="1">
      <c r="A52" s="68"/>
      <c r="B52" s="3" t="s">
        <v>4</v>
      </c>
      <c r="C52" s="3" t="s">
        <v>5</v>
      </c>
      <c r="D52" s="3" t="s">
        <v>6</v>
      </c>
      <c r="E52" s="73"/>
      <c r="F52" s="75"/>
    </row>
    <row r="53" spans="1:14" ht="16.5" thickBot="1">
      <c r="A53" s="4" t="s">
        <v>7</v>
      </c>
      <c r="B53" s="5">
        <v>0</v>
      </c>
      <c r="C53" s="5">
        <v>0</v>
      </c>
      <c r="D53" s="6">
        <f>+B53+C53</f>
        <v>0</v>
      </c>
      <c r="E53" s="7">
        <v>138809.74</v>
      </c>
      <c r="F53" s="7">
        <v>187235.75</v>
      </c>
    </row>
    <row r="54" spans="1:14" ht="16.5" thickBot="1">
      <c r="A54" s="4" t="s">
        <v>8</v>
      </c>
      <c r="B54" s="8">
        <v>0</v>
      </c>
      <c r="C54" s="35">
        <v>0</v>
      </c>
      <c r="D54" s="36">
        <f>+B54+C54</f>
        <v>0</v>
      </c>
      <c r="E54" s="9">
        <v>286</v>
      </c>
      <c r="F54" s="59">
        <v>3824</v>
      </c>
    </row>
    <row r="55" spans="1:14" ht="16.5" thickBot="1">
      <c r="A55" s="4" t="s">
        <v>9</v>
      </c>
      <c r="B55" s="5" t="e">
        <f>+B53/B54</f>
        <v>#DIV/0!</v>
      </c>
      <c r="C55" s="5" t="e">
        <f>+C53/C54</f>
        <v>#DIV/0!</v>
      </c>
      <c r="D55" s="5" t="e">
        <f>+D53/D54</f>
        <v>#DIV/0!</v>
      </c>
      <c r="E55" s="5">
        <f>+E53/E54</f>
        <v>485.3487412587412</v>
      </c>
      <c r="F55" s="5">
        <f>+F53/F54</f>
        <v>48.963323744769873</v>
      </c>
    </row>
    <row r="58" spans="1:14" ht="15.75">
      <c r="A58" s="66" t="s">
        <v>16</v>
      </c>
      <c r="B58" s="66"/>
      <c r="C58" s="66"/>
      <c r="D58" s="66"/>
      <c r="E58" s="66"/>
      <c r="F58" s="66"/>
    </row>
    <row r="59" spans="1:14" ht="15.75" thickBot="1"/>
    <row r="60" spans="1:14" ht="16.5" thickBot="1">
      <c r="A60" s="67"/>
      <c r="B60" s="69" t="s">
        <v>1</v>
      </c>
      <c r="C60" s="70"/>
      <c r="D60" s="71"/>
      <c r="E60" s="72" t="s">
        <v>2</v>
      </c>
      <c r="F60" s="74" t="s">
        <v>3</v>
      </c>
    </row>
    <row r="61" spans="1:14" ht="32.25" thickBot="1">
      <c r="A61" s="68"/>
      <c r="B61" s="3" t="s">
        <v>4</v>
      </c>
      <c r="C61" s="3" t="s">
        <v>5</v>
      </c>
      <c r="D61" s="3" t="s">
        <v>6</v>
      </c>
      <c r="E61" s="73"/>
      <c r="F61" s="75"/>
    </row>
    <row r="62" spans="1:14" ht="16.5" thickBot="1">
      <c r="A62" s="4" t="s">
        <v>7</v>
      </c>
      <c r="B62" s="5">
        <v>0</v>
      </c>
      <c r="C62" s="5">
        <v>0</v>
      </c>
      <c r="D62" s="6">
        <f>+B62+C62</f>
        <v>0</v>
      </c>
      <c r="E62" s="7">
        <v>142650.01999999999</v>
      </c>
      <c r="F62" s="7">
        <v>158215.75</v>
      </c>
      <c r="J62" s="56"/>
      <c r="N62" s="56"/>
    </row>
    <row r="63" spans="1:14" ht="16.5" thickBot="1">
      <c r="A63" s="4" t="s">
        <v>8</v>
      </c>
      <c r="B63" s="8">
        <v>0</v>
      </c>
      <c r="C63" s="35">
        <v>0</v>
      </c>
      <c r="D63" s="36">
        <f>+B63+C63</f>
        <v>0</v>
      </c>
      <c r="E63" s="9">
        <v>282</v>
      </c>
      <c r="F63" s="9">
        <v>3271</v>
      </c>
    </row>
    <row r="64" spans="1:14" ht="16.5" thickBot="1">
      <c r="A64" s="4" t="s">
        <v>9</v>
      </c>
      <c r="B64" s="5" t="e">
        <f>+B62/B63</f>
        <v>#DIV/0!</v>
      </c>
      <c r="C64" s="5" t="e">
        <f>+C62/C63</f>
        <v>#DIV/0!</v>
      </c>
      <c r="D64" s="5" t="e">
        <f>+D62/D63</f>
        <v>#DIV/0!</v>
      </c>
      <c r="E64" s="5">
        <f>+E62/E63</f>
        <v>505.85113475177303</v>
      </c>
      <c r="F64" s="5">
        <f>+F62/F63</f>
        <v>48.369229593396511</v>
      </c>
    </row>
    <row r="66" spans="1:12" ht="15.75">
      <c r="A66" s="66" t="s">
        <v>17</v>
      </c>
      <c r="B66" s="66"/>
      <c r="C66" s="66"/>
      <c r="D66" s="66"/>
      <c r="E66" s="66"/>
      <c r="F66" s="66"/>
    </row>
    <row r="67" spans="1:12" ht="15.75" thickBot="1">
      <c r="J67" s="56"/>
    </row>
    <row r="68" spans="1:12" ht="16.5" thickBot="1">
      <c r="A68" s="67"/>
      <c r="B68" s="69" t="s">
        <v>1</v>
      </c>
      <c r="C68" s="70"/>
      <c r="D68" s="71"/>
      <c r="E68" s="72" t="s">
        <v>2</v>
      </c>
      <c r="F68" s="74" t="s">
        <v>3</v>
      </c>
    </row>
    <row r="69" spans="1:12" ht="32.25" thickBot="1">
      <c r="A69" s="68"/>
      <c r="B69" s="3" t="s">
        <v>4</v>
      </c>
      <c r="C69" s="3" t="s">
        <v>5</v>
      </c>
      <c r="D69" s="3" t="s">
        <v>6</v>
      </c>
      <c r="E69" s="73"/>
      <c r="F69" s="75"/>
    </row>
    <row r="70" spans="1:12" ht="16.5" thickBot="1">
      <c r="A70" s="4" t="s">
        <v>7</v>
      </c>
      <c r="B70" s="5">
        <v>0</v>
      </c>
      <c r="C70" s="5">
        <v>0</v>
      </c>
      <c r="D70" s="6">
        <f>+B70+C70</f>
        <v>0</v>
      </c>
      <c r="E70" s="7">
        <v>126494.84</v>
      </c>
      <c r="F70" s="7">
        <v>128256.66</v>
      </c>
      <c r="H70" s="57"/>
      <c r="I70" s="57"/>
      <c r="J70" s="27"/>
    </row>
    <row r="71" spans="1:12" ht="16.5" thickBot="1">
      <c r="A71" s="4" t="s">
        <v>8</v>
      </c>
      <c r="B71" s="8">
        <v>0</v>
      </c>
      <c r="C71" s="35">
        <v>0</v>
      </c>
      <c r="D71" s="36">
        <f>+B71+C71</f>
        <v>0</v>
      </c>
      <c r="E71" s="9">
        <v>270</v>
      </c>
      <c r="F71" s="9">
        <v>3808</v>
      </c>
    </row>
    <row r="72" spans="1:12" ht="16.5" thickBot="1">
      <c r="A72" s="4" t="s">
        <v>9</v>
      </c>
      <c r="B72" s="5" t="e">
        <f>+B70/B71</f>
        <v>#DIV/0!</v>
      </c>
      <c r="C72" s="5" t="e">
        <f>+C70/C71</f>
        <v>#DIV/0!</v>
      </c>
      <c r="D72" s="5" t="e">
        <f>+D70/D71</f>
        <v>#DIV/0!</v>
      </c>
      <c r="E72" s="5">
        <f>+E70/E71</f>
        <v>468.49940740740738</v>
      </c>
      <c r="F72" s="5">
        <f>+F70/F71</f>
        <v>33.680845588235293</v>
      </c>
    </row>
    <row r="73" spans="1:12" ht="15.75">
      <c r="A73" s="10"/>
      <c r="B73" s="11"/>
      <c r="C73" s="11"/>
      <c r="D73" s="11"/>
      <c r="E73" s="11"/>
      <c r="F73" s="11"/>
    </row>
    <row r="74" spans="1:12" ht="15.75">
      <c r="A74" s="66" t="s">
        <v>18</v>
      </c>
      <c r="B74" s="66"/>
      <c r="C74" s="66"/>
      <c r="D74" s="66"/>
      <c r="E74" s="66"/>
      <c r="F74" s="66"/>
    </row>
    <row r="75" spans="1:12" ht="15.75" thickBot="1">
      <c r="L75" s="55"/>
    </row>
    <row r="76" spans="1:12" ht="16.5" thickBot="1">
      <c r="A76" s="67"/>
      <c r="B76" s="69" t="s">
        <v>1</v>
      </c>
      <c r="C76" s="70"/>
      <c r="D76" s="71"/>
      <c r="E76" s="72" t="s">
        <v>2</v>
      </c>
      <c r="F76" s="74" t="s">
        <v>3</v>
      </c>
    </row>
    <row r="77" spans="1:12" ht="32.25" thickBot="1">
      <c r="A77" s="68"/>
      <c r="B77" s="3" t="s">
        <v>4</v>
      </c>
      <c r="C77" s="3" t="s">
        <v>5</v>
      </c>
      <c r="D77" s="3" t="s">
        <v>6</v>
      </c>
      <c r="E77" s="73"/>
      <c r="F77" s="75"/>
    </row>
    <row r="78" spans="1:12" ht="16.5" thickBot="1">
      <c r="A78" s="4" t="s">
        <v>7</v>
      </c>
      <c r="B78" s="5">
        <v>0</v>
      </c>
      <c r="C78" s="5">
        <v>0</v>
      </c>
      <c r="D78" s="6">
        <f>+B78+C78</f>
        <v>0</v>
      </c>
      <c r="E78" s="7">
        <v>80810.210000000006</v>
      </c>
      <c r="F78" s="7">
        <v>111812.4</v>
      </c>
      <c r="H78" s="57"/>
      <c r="I78" s="57"/>
      <c r="J78" s="27"/>
    </row>
    <row r="79" spans="1:12" ht="16.5" thickBot="1">
      <c r="A79" s="4" t="s">
        <v>8</v>
      </c>
      <c r="B79" s="8">
        <v>0</v>
      </c>
      <c r="C79" s="35">
        <v>0</v>
      </c>
      <c r="D79" s="36">
        <f>+B79+C79</f>
        <v>0</v>
      </c>
      <c r="E79" s="9">
        <v>172</v>
      </c>
      <c r="F79" s="9">
        <v>2997</v>
      </c>
    </row>
    <row r="80" spans="1:12" ht="16.5" thickBot="1">
      <c r="A80" s="4" t="s">
        <v>9</v>
      </c>
      <c r="B80" s="5" t="e">
        <f>+B78/B79</f>
        <v>#DIV/0!</v>
      </c>
      <c r="C80" s="5" t="e">
        <f>+C78/C79</f>
        <v>#DIV/0!</v>
      </c>
      <c r="D80" s="5" t="e">
        <f>+D78/D79</f>
        <v>#DIV/0!</v>
      </c>
      <c r="E80" s="5">
        <f>+E78/E79</f>
        <v>469.82680232558141</v>
      </c>
      <c r="F80" s="5">
        <f>+F78/F79</f>
        <v>37.308108108108108</v>
      </c>
    </row>
    <row r="82" spans="1:10" ht="15.75">
      <c r="A82" s="66" t="s">
        <v>19</v>
      </c>
      <c r="B82" s="66"/>
      <c r="C82" s="66"/>
      <c r="D82" s="66"/>
      <c r="E82" s="66"/>
      <c r="F82" s="66"/>
    </row>
    <row r="83" spans="1:10" ht="15.75" thickBot="1"/>
    <row r="84" spans="1:10" ht="16.5" thickBot="1">
      <c r="A84" s="67"/>
      <c r="B84" s="69" t="s">
        <v>1</v>
      </c>
      <c r="C84" s="70"/>
      <c r="D84" s="71"/>
      <c r="E84" s="72" t="s">
        <v>2</v>
      </c>
      <c r="F84" s="74" t="s">
        <v>3</v>
      </c>
    </row>
    <row r="85" spans="1:10" ht="32.25" thickBot="1">
      <c r="A85" s="68"/>
      <c r="B85" s="3" t="s">
        <v>4</v>
      </c>
      <c r="C85" s="3" t="s">
        <v>5</v>
      </c>
      <c r="D85" s="3" t="s">
        <v>6</v>
      </c>
      <c r="E85" s="73"/>
      <c r="F85" s="75"/>
    </row>
    <row r="86" spans="1:10" ht="16.5" thickBot="1">
      <c r="A86" s="4" t="s">
        <v>7</v>
      </c>
      <c r="B86" s="5">
        <v>0</v>
      </c>
      <c r="C86" s="5">
        <v>0</v>
      </c>
      <c r="D86" s="6">
        <f>+B86+C86</f>
        <v>0</v>
      </c>
      <c r="E86" s="7">
        <v>133544.48000000001</v>
      </c>
      <c r="F86" s="7">
        <v>55150.49</v>
      </c>
      <c r="H86" s="47"/>
      <c r="J86" s="27"/>
    </row>
    <row r="87" spans="1:10" ht="16.5" thickBot="1">
      <c r="A87" s="4" t="s">
        <v>8</v>
      </c>
      <c r="B87" s="8">
        <v>0</v>
      </c>
      <c r="C87" s="35">
        <v>0</v>
      </c>
      <c r="D87" s="36">
        <f>+B87+C87</f>
        <v>0</v>
      </c>
      <c r="E87" s="9">
        <v>278</v>
      </c>
      <c r="F87" s="9">
        <v>2644</v>
      </c>
    </row>
    <row r="88" spans="1:10" ht="16.5" thickBot="1">
      <c r="A88" s="4" t="s">
        <v>9</v>
      </c>
      <c r="B88" s="5" t="e">
        <f>+B86/B87</f>
        <v>#DIV/0!</v>
      </c>
      <c r="C88" s="5" t="e">
        <f>+C86/C87</f>
        <v>#DIV/0!</v>
      </c>
      <c r="D88" s="5" t="e">
        <f>+D86/D87</f>
        <v>#DIV/0!</v>
      </c>
      <c r="E88" s="5">
        <f>+E86/E87</f>
        <v>480.37582733812951</v>
      </c>
      <c r="F88" s="5">
        <f>+F86/F87</f>
        <v>20.858732980332828</v>
      </c>
    </row>
    <row r="90" spans="1:10" ht="15.75">
      <c r="A90" s="66" t="s">
        <v>20</v>
      </c>
      <c r="B90" s="66"/>
      <c r="C90" s="66"/>
      <c r="D90" s="66"/>
      <c r="E90" s="66"/>
      <c r="F90" s="66"/>
    </row>
    <row r="91" spans="1:10" ht="15.75" thickBot="1"/>
    <row r="92" spans="1:10" ht="16.5" thickBot="1">
      <c r="A92" s="67"/>
      <c r="B92" s="69" t="s">
        <v>1</v>
      </c>
      <c r="C92" s="70"/>
      <c r="D92" s="71"/>
      <c r="E92" s="72" t="s">
        <v>2</v>
      </c>
      <c r="F92" s="74" t="s">
        <v>3</v>
      </c>
    </row>
    <row r="93" spans="1:10" ht="32.25" thickBot="1">
      <c r="A93" s="68"/>
      <c r="B93" s="3" t="s">
        <v>4</v>
      </c>
      <c r="C93" s="3" t="s">
        <v>5</v>
      </c>
      <c r="D93" s="3" t="s">
        <v>6</v>
      </c>
      <c r="E93" s="73"/>
      <c r="F93" s="75"/>
    </row>
    <row r="94" spans="1:10" ht="16.5" thickBot="1">
      <c r="A94" s="4" t="s">
        <v>7</v>
      </c>
      <c r="B94" s="5">
        <v>0</v>
      </c>
      <c r="C94" s="5">
        <v>0</v>
      </c>
      <c r="D94" s="6">
        <f>+B94+C94</f>
        <v>0</v>
      </c>
      <c r="E94" s="7">
        <v>27179.040000000001</v>
      </c>
      <c r="F94" s="7">
        <v>13749.87</v>
      </c>
      <c r="H94" s="57"/>
      <c r="I94" s="57"/>
      <c r="J94" s="27"/>
    </row>
    <row r="95" spans="1:10" ht="16.5" thickBot="1">
      <c r="A95" s="4" t="s">
        <v>8</v>
      </c>
      <c r="B95" s="8">
        <v>0</v>
      </c>
      <c r="C95" s="35">
        <v>0</v>
      </c>
      <c r="D95" s="36">
        <f>+B95+C95</f>
        <v>0</v>
      </c>
      <c r="E95" s="9">
        <v>67</v>
      </c>
      <c r="F95" s="9">
        <v>1349</v>
      </c>
    </row>
    <row r="96" spans="1:10" ht="16.5" thickBot="1">
      <c r="A96" s="4" t="s">
        <v>9</v>
      </c>
      <c r="B96" s="5" t="e">
        <f>+B94/B95</f>
        <v>#DIV/0!</v>
      </c>
      <c r="C96" s="5" t="e">
        <f>+C94/C95</f>
        <v>#DIV/0!</v>
      </c>
      <c r="D96" s="5" t="e">
        <f>+D94/D95</f>
        <v>#DIV/0!</v>
      </c>
      <c r="E96" s="5">
        <f>+E94/E95</f>
        <v>405.65731343283585</v>
      </c>
      <c r="F96" s="5">
        <f>+F94/F95</f>
        <v>10.192638991845813</v>
      </c>
    </row>
    <row r="98" spans="1:17" ht="15.75">
      <c r="A98" s="66" t="s">
        <v>21</v>
      </c>
      <c r="B98" s="66"/>
      <c r="C98" s="66"/>
      <c r="D98" s="66"/>
      <c r="E98" s="66"/>
      <c r="F98" s="66"/>
    </row>
    <row r="99" spans="1:17" ht="15.75" thickBot="1"/>
    <row r="100" spans="1:17" ht="16.5" thickBot="1">
      <c r="A100" s="67"/>
      <c r="B100" s="69" t="s">
        <v>1</v>
      </c>
      <c r="C100" s="70"/>
      <c r="D100" s="71"/>
      <c r="E100" s="72" t="s">
        <v>2</v>
      </c>
      <c r="F100" s="74" t="s">
        <v>3</v>
      </c>
    </row>
    <row r="101" spans="1:17" ht="32.25" thickBot="1">
      <c r="A101" s="68"/>
      <c r="B101" s="3" t="s">
        <v>4</v>
      </c>
      <c r="C101" s="3" t="s">
        <v>5</v>
      </c>
      <c r="D101" s="3" t="s">
        <v>6</v>
      </c>
      <c r="E101" s="73"/>
      <c r="F101" s="75"/>
    </row>
    <row r="102" spans="1:17" ht="16.5" thickBot="1">
      <c r="A102" s="4" t="s">
        <v>7</v>
      </c>
      <c r="B102" s="5">
        <v>0</v>
      </c>
      <c r="C102" s="5">
        <v>0</v>
      </c>
      <c r="D102" s="6">
        <f>+B102+C102</f>
        <v>0</v>
      </c>
      <c r="E102" s="7">
        <v>44407.18</v>
      </c>
      <c r="F102" s="7">
        <v>45336.39</v>
      </c>
    </row>
    <row r="103" spans="1:17" ht="16.5" thickBot="1">
      <c r="A103" s="4" t="s">
        <v>8</v>
      </c>
      <c r="B103" s="8">
        <v>0</v>
      </c>
      <c r="C103" s="35">
        <v>0</v>
      </c>
      <c r="D103" s="36">
        <f>+B103+C103</f>
        <v>0</v>
      </c>
      <c r="E103" s="9">
        <v>139</v>
      </c>
      <c r="F103" s="9">
        <v>84</v>
      </c>
    </row>
    <row r="104" spans="1:17" ht="16.5" thickBot="1">
      <c r="A104" s="4" t="s">
        <v>9</v>
      </c>
      <c r="B104" s="5" t="e">
        <f>+B102/B103</f>
        <v>#DIV/0!</v>
      </c>
      <c r="C104" s="5" t="e">
        <f>+C102/C103</f>
        <v>#DIV/0!</v>
      </c>
      <c r="D104" s="5" t="e">
        <f>+D102/D103</f>
        <v>#DIV/0!</v>
      </c>
      <c r="E104" s="5">
        <f>+E102/E103</f>
        <v>319.4761151079137</v>
      </c>
      <c r="F104" s="5">
        <f>+F102/F103</f>
        <v>539.71892857142859</v>
      </c>
    </row>
    <row r="106" spans="1:17" ht="15.75">
      <c r="A106" s="66" t="s">
        <v>22</v>
      </c>
      <c r="B106" s="66"/>
      <c r="C106" s="66"/>
      <c r="D106" s="66"/>
      <c r="E106" s="66"/>
      <c r="F106" s="66"/>
      <c r="Q106" t="s">
        <v>23</v>
      </c>
    </row>
    <row r="107" spans="1:17" ht="15.75" thickBot="1"/>
    <row r="108" spans="1:17" ht="16.5" thickBot="1">
      <c r="A108" s="67"/>
      <c r="B108" s="69" t="s">
        <v>1</v>
      </c>
      <c r="C108" s="70"/>
      <c r="D108" s="71"/>
      <c r="E108" s="72" t="s">
        <v>2</v>
      </c>
      <c r="F108" s="74" t="s">
        <v>3</v>
      </c>
    </row>
    <row r="109" spans="1:17" ht="32.25" thickBot="1">
      <c r="A109" s="68"/>
      <c r="B109" s="3" t="s">
        <v>4</v>
      </c>
      <c r="C109" s="3" t="s">
        <v>5</v>
      </c>
      <c r="D109" s="3" t="s">
        <v>6</v>
      </c>
      <c r="E109" s="73"/>
      <c r="F109" s="75"/>
    </row>
    <row r="110" spans="1:17" ht="16.5" thickBot="1">
      <c r="A110" s="4" t="s">
        <v>7</v>
      </c>
      <c r="B110" s="5">
        <v>0</v>
      </c>
      <c r="C110" s="5">
        <v>0</v>
      </c>
      <c r="D110" s="6">
        <f>+B110+C110</f>
        <v>0</v>
      </c>
      <c r="E110" s="7">
        <v>89584.86</v>
      </c>
      <c r="F110" s="7">
        <v>118193.15</v>
      </c>
    </row>
    <row r="111" spans="1:17" ht="16.5" thickBot="1">
      <c r="A111" s="4" t="s">
        <v>8</v>
      </c>
      <c r="B111" s="8">
        <v>0</v>
      </c>
      <c r="C111" s="35">
        <v>0</v>
      </c>
      <c r="D111" s="36">
        <f>+B111+C111</f>
        <v>0</v>
      </c>
      <c r="E111" s="9">
        <v>195</v>
      </c>
      <c r="F111" s="9">
        <v>225</v>
      </c>
    </row>
    <row r="112" spans="1:17" ht="16.5" thickBot="1">
      <c r="A112" s="4" t="s">
        <v>9</v>
      </c>
      <c r="B112" s="5" t="e">
        <f>+B110/B111</f>
        <v>#DIV/0!</v>
      </c>
      <c r="C112" s="5" t="e">
        <f>+C110/C111</f>
        <v>#DIV/0!</v>
      </c>
      <c r="D112" s="5" t="e">
        <f>+D110/D111</f>
        <v>#DIV/0!</v>
      </c>
      <c r="E112" s="5">
        <f>+E110/E111</f>
        <v>459.40953846153849</v>
      </c>
      <c r="F112" s="5">
        <f>+F110/F111</f>
        <v>525.3028888888889</v>
      </c>
    </row>
    <row r="114" spans="1:8" ht="15.75">
      <c r="A114" s="66" t="s">
        <v>24</v>
      </c>
      <c r="B114" s="66"/>
      <c r="C114" s="66"/>
      <c r="D114" s="66"/>
      <c r="E114" s="66"/>
      <c r="F114" s="66"/>
    </row>
    <row r="115" spans="1:8" ht="15.75" thickBot="1"/>
    <row r="116" spans="1:8" ht="16.5" thickBot="1">
      <c r="A116" s="67"/>
      <c r="B116" s="69" t="s">
        <v>1</v>
      </c>
      <c r="C116" s="70"/>
      <c r="D116" s="71"/>
      <c r="E116" s="72" t="s">
        <v>2</v>
      </c>
      <c r="F116" s="74" t="s">
        <v>3</v>
      </c>
    </row>
    <row r="117" spans="1:8" ht="32.25" thickBot="1">
      <c r="A117" s="68"/>
      <c r="B117" s="3" t="s">
        <v>4</v>
      </c>
      <c r="C117" s="3" t="s">
        <v>5</v>
      </c>
      <c r="D117" s="3" t="s">
        <v>6</v>
      </c>
      <c r="E117" s="73"/>
      <c r="F117" s="75"/>
    </row>
    <row r="118" spans="1:8" ht="16.5" thickBot="1">
      <c r="A118" s="4" t="s">
        <v>7</v>
      </c>
      <c r="B118" s="5">
        <v>0</v>
      </c>
      <c r="C118" s="5">
        <v>0</v>
      </c>
      <c r="D118" s="6">
        <f>+B118+C118</f>
        <v>0</v>
      </c>
      <c r="E118" s="7">
        <v>90672.03</v>
      </c>
      <c r="F118" s="7">
        <v>100073</v>
      </c>
      <c r="H118" s="27"/>
    </row>
    <row r="119" spans="1:8" ht="16.5" thickBot="1">
      <c r="A119" s="4" t="s">
        <v>8</v>
      </c>
      <c r="B119" s="8">
        <v>0</v>
      </c>
      <c r="C119" s="35">
        <v>0</v>
      </c>
      <c r="D119" s="36">
        <f>+B119+C119</f>
        <v>0</v>
      </c>
      <c r="E119" s="9">
        <v>185</v>
      </c>
      <c r="F119" s="9">
        <v>197</v>
      </c>
    </row>
    <row r="120" spans="1:8" ht="16.5" thickBot="1">
      <c r="A120" s="4" t="s">
        <v>9</v>
      </c>
      <c r="B120" s="5" t="e">
        <f>+B118/B119</f>
        <v>#DIV/0!</v>
      </c>
      <c r="C120" s="5" t="e">
        <f>+C118/C119</f>
        <v>#DIV/0!</v>
      </c>
      <c r="D120" s="5" t="e">
        <f>+D118/D119</f>
        <v>#DIV/0!</v>
      </c>
      <c r="E120" s="5">
        <f>+E118/E119</f>
        <v>490.11908108108105</v>
      </c>
      <c r="F120" s="5">
        <f>+F118/F119</f>
        <v>507.98477157360406</v>
      </c>
    </row>
    <row r="121" spans="1:8" ht="15.75">
      <c r="A121" s="10"/>
      <c r="B121" s="11"/>
      <c r="C121" s="11"/>
      <c r="D121" s="11"/>
      <c r="E121" s="11"/>
      <c r="F121" s="11"/>
    </row>
    <row r="122" spans="1:8" ht="15.75">
      <c r="A122" s="66" t="s">
        <v>25</v>
      </c>
      <c r="B122" s="66"/>
      <c r="C122" s="66"/>
      <c r="D122" s="66"/>
      <c r="E122" s="66"/>
      <c r="F122" s="66"/>
    </row>
    <row r="123" spans="1:8" ht="15.75" thickBot="1"/>
    <row r="124" spans="1:8" ht="16.5" thickBot="1">
      <c r="A124" s="67"/>
      <c r="B124" s="69" t="s">
        <v>1</v>
      </c>
      <c r="C124" s="70"/>
      <c r="D124" s="71"/>
      <c r="E124" s="72" t="s">
        <v>2</v>
      </c>
      <c r="F124" s="74" t="s">
        <v>3</v>
      </c>
    </row>
    <row r="125" spans="1:8" ht="32.25" thickBot="1">
      <c r="A125" s="68"/>
      <c r="B125" s="3" t="s">
        <v>4</v>
      </c>
      <c r="C125" s="3" t="s">
        <v>5</v>
      </c>
      <c r="D125" s="3" t="s">
        <v>6</v>
      </c>
      <c r="E125" s="73"/>
      <c r="F125" s="75"/>
    </row>
    <row r="126" spans="1:8" ht="16.5" thickBot="1">
      <c r="A126" s="4" t="s">
        <v>7</v>
      </c>
      <c r="B126" s="5">
        <v>0</v>
      </c>
      <c r="C126" s="5">
        <v>0</v>
      </c>
      <c r="D126" s="6">
        <f>+B126+C126</f>
        <v>0</v>
      </c>
      <c r="E126" s="7">
        <v>85713.52</v>
      </c>
      <c r="F126" s="7">
        <v>96727.56</v>
      </c>
    </row>
    <row r="127" spans="1:8" ht="16.5" thickBot="1">
      <c r="A127" s="4" t="s">
        <v>8</v>
      </c>
      <c r="B127" s="8">
        <v>0</v>
      </c>
      <c r="C127" s="35">
        <v>0</v>
      </c>
      <c r="D127" s="36">
        <f>+B127+C127</f>
        <v>0</v>
      </c>
      <c r="E127" s="9">
        <v>131</v>
      </c>
      <c r="F127" s="9">
        <v>183</v>
      </c>
    </row>
    <row r="128" spans="1:8" ht="16.5" thickBot="1">
      <c r="A128" s="4" t="s">
        <v>9</v>
      </c>
      <c r="B128" s="5" t="e">
        <f>+B126/B127</f>
        <v>#DIV/0!</v>
      </c>
      <c r="C128" s="5" t="e">
        <f>+C126/C127</f>
        <v>#DIV/0!</v>
      </c>
      <c r="D128" s="5" t="e">
        <f>+D126/D127</f>
        <v>#DIV/0!</v>
      </c>
      <c r="E128" s="5">
        <f>+E126/E127</f>
        <v>654.30167938931299</v>
      </c>
      <c r="F128" s="5">
        <f>+F126/F127</f>
        <v>528.56590163934425</v>
      </c>
    </row>
    <row r="130" spans="1:7" ht="15.75">
      <c r="A130" s="66" t="s">
        <v>26</v>
      </c>
      <c r="B130" s="66"/>
      <c r="C130" s="66"/>
      <c r="D130" s="66"/>
      <c r="E130" s="66"/>
      <c r="F130" s="66"/>
    </row>
    <row r="131" spans="1:7" ht="15.75" thickBot="1"/>
    <row r="132" spans="1:7" ht="16.5" thickBot="1">
      <c r="A132" s="67"/>
      <c r="B132" s="69" t="s">
        <v>1</v>
      </c>
      <c r="C132" s="70"/>
      <c r="D132" s="71"/>
      <c r="E132" s="72" t="s">
        <v>2</v>
      </c>
      <c r="F132" s="74" t="s">
        <v>3</v>
      </c>
    </row>
    <row r="133" spans="1:7" ht="32.25" thickBot="1">
      <c r="A133" s="68"/>
      <c r="B133" s="3" t="s">
        <v>4</v>
      </c>
      <c r="C133" s="3" t="s">
        <v>5</v>
      </c>
      <c r="D133" s="3" t="s">
        <v>6</v>
      </c>
      <c r="E133" s="73"/>
      <c r="F133" s="75"/>
    </row>
    <row r="134" spans="1:7" ht="16.5" thickBot="1">
      <c r="A134" s="4" t="s">
        <v>7</v>
      </c>
      <c r="B134" s="5">
        <v>0</v>
      </c>
      <c r="C134" s="5">
        <v>0</v>
      </c>
      <c r="D134" s="6">
        <f>+B134+C134</f>
        <v>0</v>
      </c>
      <c r="E134" s="7">
        <v>83242.100000000006</v>
      </c>
      <c r="F134" s="7">
        <v>164669.29999999999</v>
      </c>
      <c r="G134" s="27"/>
    </row>
    <row r="135" spans="1:7" ht="16.5" thickBot="1">
      <c r="A135" s="4" t="s">
        <v>8</v>
      </c>
      <c r="B135" s="8">
        <v>0</v>
      </c>
      <c r="C135" s="35">
        <v>0</v>
      </c>
      <c r="D135" s="36">
        <f>+B135+C135</f>
        <v>0</v>
      </c>
      <c r="E135" s="9">
        <v>184</v>
      </c>
      <c r="F135" s="9">
        <v>316</v>
      </c>
    </row>
    <row r="136" spans="1:7" ht="16.5" thickBot="1">
      <c r="A136" s="4" t="s">
        <v>9</v>
      </c>
      <c r="B136" s="5" t="e">
        <f>+B134/B135</f>
        <v>#DIV/0!</v>
      </c>
      <c r="C136" s="5" t="e">
        <f>+C134/C135</f>
        <v>#DIV/0!</v>
      </c>
      <c r="D136" s="5" t="e">
        <f>+D134/D135</f>
        <v>#DIV/0!</v>
      </c>
      <c r="E136" s="5">
        <f>+E134/E135</f>
        <v>452.40271739130441</v>
      </c>
      <c r="F136" s="5">
        <f>+F134/F135</f>
        <v>521.10537974683541</v>
      </c>
    </row>
    <row r="138" spans="1:7" ht="15.75">
      <c r="A138" s="66" t="s">
        <v>27</v>
      </c>
      <c r="B138" s="66"/>
      <c r="C138" s="66"/>
      <c r="D138" s="66"/>
      <c r="E138" s="66"/>
      <c r="F138" s="66"/>
    </row>
    <row r="139" spans="1:7" ht="15.75" thickBot="1"/>
    <row r="140" spans="1:7" ht="16.5" thickBot="1">
      <c r="A140" s="67"/>
      <c r="B140" s="69" t="s">
        <v>1</v>
      </c>
      <c r="C140" s="70"/>
      <c r="D140" s="71"/>
      <c r="E140" s="72" t="s">
        <v>2</v>
      </c>
      <c r="F140" s="74" t="s">
        <v>3</v>
      </c>
    </row>
    <row r="141" spans="1:7" ht="32.25" thickBot="1">
      <c r="A141" s="68"/>
      <c r="B141" s="3" t="s">
        <v>4</v>
      </c>
      <c r="C141" s="3" t="s">
        <v>5</v>
      </c>
      <c r="D141" s="3" t="s">
        <v>6</v>
      </c>
      <c r="E141" s="73"/>
      <c r="F141" s="75"/>
    </row>
    <row r="142" spans="1:7" ht="16.5" thickBot="1">
      <c r="A142" s="4" t="s">
        <v>7</v>
      </c>
      <c r="B142" s="5">
        <v>0</v>
      </c>
      <c r="C142" s="5">
        <v>0</v>
      </c>
      <c r="D142" s="6">
        <f>+B142+C142</f>
        <v>0</v>
      </c>
      <c r="E142" s="7">
        <v>80561.61</v>
      </c>
      <c r="F142" s="7">
        <v>121817.15</v>
      </c>
    </row>
    <row r="143" spans="1:7" ht="16.5" thickBot="1">
      <c r="A143" s="4" t="s">
        <v>8</v>
      </c>
      <c r="B143" s="8">
        <v>0</v>
      </c>
      <c r="C143" s="35">
        <v>0</v>
      </c>
      <c r="D143" s="36">
        <f>+B143+C143</f>
        <v>0</v>
      </c>
      <c r="E143" s="9">
        <v>152</v>
      </c>
      <c r="F143" s="9">
        <v>224</v>
      </c>
    </row>
    <row r="144" spans="1:7" ht="16.5" thickBot="1">
      <c r="A144" s="4" t="s">
        <v>9</v>
      </c>
      <c r="B144" s="5" t="e">
        <f>+B142/B143</f>
        <v>#DIV/0!</v>
      </c>
      <c r="C144" s="5" t="e">
        <f>+C142/C143</f>
        <v>#DIV/0!</v>
      </c>
      <c r="D144" s="5" t="e">
        <f>+D142/D143</f>
        <v>#DIV/0!</v>
      </c>
      <c r="E144" s="5">
        <f>+E142/E143</f>
        <v>530.01059210526319</v>
      </c>
      <c r="F144" s="5">
        <f>+F142/F143</f>
        <v>543.82656250000002</v>
      </c>
    </row>
    <row r="145" spans="1:7" ht="15.75">
      <c r="A145" s="10"/>
      <c r="B145" s="11"/>
      <c r="C145" s="11"/>
      <c r="D145" s="11"/>
      <c r="E145" s="11"/>
      <c r="F145" s="11"/>
    </row>
    <row r="146" spans="1:7" ht="15.75">
      <c r="A146" s="66" t="s">
        <v>28</v>
      </c>
      <c r="B146" s="66"/>
      <c r="C146" s="66"/>
      <c r="D146" s="66"/>
      <c r="E146" s="66"/>
      <c r="F146" s="66"/>
    </row>
    <row r="147" spans="1:7" ht="15.75" thickBot="1"/>
    <row r="148" spans="1:7" ht="16.5" thickBot="1">
      <c r="A148" s="67"/>
      <c r="B148" s="69" t="s">
        <v>1</v>
      </c>
      <c r="C148" s="70"/>
      <c r="D148" s="71"/>
      <c r="E148" s="72" t="s">
        <v>2</v>
      </c>
      <c r="F148" s="74" t="s">
        <v>3</v>
      </c>
    </row>
    <row r="149" spans="1:7" ht="32.25" thickBot="1">
      <c r="A149" s="68"/>
      <c r="B149" s="3" t="s">
        <v>4</v>
      </c>
      <c r="C149" s="3" t="s">
        <v>5</v>
      </c>
      <c r="D149" s="3" t="s">
        <v>6</v>
      </c>
      <c r="E149" s="73"/>
      <c r="F149" s="75"/>
    </row>
    <row r="150" spans="1:7" ht="16.5" thickBot="1">
      <c r="A150" s="4" t="s">
        <v>7</v>
      </c>
      <c r="B150" s="5">
        <v>0</v>
      </c>
      <c r="C150" s="5">
        <v>0</v>
      </c>
      <c r="D150" s="6">
        <f>+B150+C150</f>
        <v>0</v>
      </c>
      <c r="E150" s="7">
        <v>102142.72</v>
      </c>
      <c r="F150" s="7">
        <v>164439.54999999999</v>
      </c>
      <c r="G150" s="27"/>
    </row>
    <row r="151" spans="1:7" ht="16.5" thickBot="1">
      <c r="A151" s="4" t="s">
        <v>8</v>
      </c>
      <c r="B151" s="8">
        <v>0</v>
      </c>
      <c r="C151" s="35">
        <v>0</v>
      </c>
      <c r="D151" s="36">
        <f>+B151+C151</f>
        <v>0</v>
      </c>
      <c r="E151" s="9">
        <v>198</v>
      </c>
      <c r="F151" s="9">
        <v>339</v>
      </c>
    </row>
    <row r="152" spans="1:7" ht="16.5" thickBot="1">
      <c r="A152" s="4" t="s">
        <v>9</v>
      </c>
      <c r="B152" s="5" t="e">
        <f>+B150/B151</f>
        <v>#DIV/0!</v>
      </c>
      <c r="C152" s="5" t="e">
        <f>+C150/C151</f>
        <v>#DIV/0!</v>
      </c>
      <c r="D152" s="5" t="e">
        <f>+D150/D151</f>
        <v>#DIV/0!</v>
      </c>
      <c r="E152" s="5">
        <f>+E150/E151</f>
        <v>515.8723232323232</v>
      </c>
      <c r="F152" s="5">
        <f>+F150/F151</f>
        <v>485.07241887905599</v>
      </c>
    </row>
    <row r="153" spans="1:7" ht="15.75">
      <c r="A153" s="10"/>
      <c r="B153" s="11"/>
      <c r="C153" s="11"/>
      <c r="D153" s="11"/>
      <c r="E153" s="11"/>
      <c r="F153" s="11"/>
    </row>
    <row r="154" spans="1:7" ht="15.75">
      <c r="A154" s="66" t="s">
        <v>29</v>
      </c>
      <c r="B154" s="66"/>
      <c r="C154" s="66"/>
      <c r="D154" s="66"/>
      <c r="E154" s="66"/>
      <c r="F154" s="66"/>
    </row>
    <row r="155" spans="1:7" ht="15.75" thickBot="1"/>
    <row r="156" spans="1:7" ht="16.5" thickBot="1">
      <c r="A156" s="67"/>
      <c r="B156" s="69" t="s">
        <v>1</v>
      </c>
      <c r="C156" s="70"/>
      <c r="D156" s="71"/>
      <c r="E156" s="72" t="s">
        <v>2</v>
      </c>
      <c r="F156" s="74" t="s">
        <v>3</v>
      </c>
    </row>
    <row r="157" spans="1:7" ht="32.25" thickBot="1">
      <c r="A157" s="68"/>
      <c r="B157" s="3" t="s">
        <v>4</v>
      </c>
      <c r="C157" s="3" t="s">
        <v>5</v>
      </c>
      <c r="D157" s="3" t="s">
        <v>6</v>
      </c>
      <c r="E157" s="73"/>
      <c r="F157" s="75"/>
    </row>
    <row r="158" spans="1:7" ht="16.5" thickBot="1">
      <c r="A158" s="4" t="s">
        <v>7</v>
      </c>
      <c r="B158" s="5">
        <v>0</v>
      </c>
      <c r="C158" s="5">
        <v>0</v>
      </c>
      <c r="D158" s="6">
        <f>+B158+C158</f>
        <v>0</v>
      </c>
      <c r="E158" s="7">
        <v>66691.09</v>
      </c>
      <c r="F158" s="7">
        <v>263034.53000000003</v>
      </c>
    </row>
    <row r="159" spans="1:7" ht="16.5" thickBot="1">
      <c r="A159" s="4" t="s">
        <v>8</v>
      </c>
      <c r="B159" s="8">
        <v>0</v>
      </c>
      <c r="C159" s="35">
        <v>0</v>
      </c>
      <c r="D159" s="36">
        <f>+B159+C159</f>
        <v>0</v>
      </c>
      <c r="E159" s="9">
        <v>132</v>
      </c>
      <c r="F159" s="9">
        <v>1186</v>
      </c>
    </row>
    <row r="160" spans="1:7" ht="16.5" thickBot="1">
      <c r="A160" s="4" t="s">
        <v>9</v>
      </c>
      <c r="B160" s="5" t="e">
        <f>+B158/B159</f>
        <v>#DIV/0!</v>
      </c>
      <c r="C160" s="5" t="e">
        <f>+C158/C159</f>
        <v>#DIV/0!</v>
      </c>
      <c r="D160" s="5" t="e">
        <f>+D158/D159</f>
        <v>#DIV/0!</v>
      </c>
      <c r="E160" s="5">
        <f>+E158/E159</f>
        <v>505.23553030303026</v>
      </c>
      <c r="F160" s="5">
        <f>+F158/F159</f>
        <v>221.78290893760541</v>
      </c>
    </row>
    <row r="162" spans="1:8" ht="15.75">
      <c r="A162" s="66" t="s">
        <v>30</v>
      </c>
      <c r="B162" s="66"/>
      <c r="C162" s="66"/>
      <c r="D162" s="66"/>
      <c r="E162" s="66"/>
      <c r="F162" s="66"/>
    </row>
    <row r="163" spans="1:8" ht="15.75" thickBot="1"/>
    <row r="164" spans="1:8" ht="16.5" thickBot="1">
      <c r="A164" s="67"/>
      <c r="B164" s="69" t="s">
        <v>1</v>
      </c>
      <c r="C164" s="70"/>
      <c r="D164" s="71"/>
      <c r="E164" s="72" t="s">
        <v>2</v>
      </c>
      <c r="F164" s="74" t="s">
        <v>3</v>
      </c>
    </row>
    <row r="165" spans="1:8" ht="32.25" thickBot="1">
      <c r="A165" s="68"/>
      <c r="B165" s="3" t="s">
        <v>4</v>
      </c>
      <c r="C165" s="3" t="s">
        <v>5</v>
      </c>
      <c r="D165" s="3" t="s">
        <v>6</v>
      </c>
      <c r="E165" s="73"/>
      <c r="F165" s="75"/>
    </row>
    <row r="166" spans="1:8" ht="16.5" thickBot="1">
      <c r="A166" s="4" t="s">
        <v>7</v>
      </c>
      <c r="B166" s="5">
        <v>0</v>
      </c>
      <c r="C166" s="5">
        <v>0</v>
      </c>
      <c r="D166" s="6">
        <f>+B166+C166</f>
        <v>0</v>
      </c>
      <c r="E166" s="7">
        <v>51806.01</v>
      </c>
      <c r="F166" s="7">
        <v>110787.32</v>
      </c>
    </row>
    <row r="167" spans="1:8" ht="16.5" thickBot="1">
      <c r="A167" s="4" t="s">
        <v>8</v>
      </c>
      <c r="B167" s="8">
        <v>0</v>
      </c>
      <c r="C167" s="35">
        <v>0</v>
      </c>
      <c r="D167" s="36">
        <f>+B167+C167</f>
        <v>0</v>
      </c>
      <c r="E167" s="9">
        <v>136</v>
      </c>
      <c r="F167" s="9">
        <v>296</v>
      </c>
    </row>
    <row r="168" spans="1:8" ht="16.5" thickBot="1">
      <c r="A168" s="4" t="s">
        <v>9</v>
      </c>
      <c r="B168" s="5" t="e">
        <f>+B166/B167</f>
        <v>#DIV/0!</v>
      </c>
      <c r="C168" s="5" t="e">
        <f>+C166/C167</f>
        <v>#DIV/0!</v>
      </c>
      <c r="D168" s="5" t="e">
        <f>+D166/D167</f>
        <v>#DIV/0!</v>
      </c>
      <c r="E168" s="5">
        <f>+E166/E167</f>
        <v>380.9265441176471</v>
      </c>
      <c r="F168" s="5">
        <f>+F166/F167</f>
        <v>374.28148648648653</v>
      </c>
    </row>
    <row r="170" spans="1:8" ht="15.75">
      <c r="A170" s="66" t="s">
        <v>31</v>
      </c>
      <c r="B170" s="66"/>
      <c r="C170" s="66"/>
      <c r="D170" s="66"/>
      <c r="E170" s="66"/>
      <c r="F170" s="66"/>
    </row>
    <row r="171" spans="1:8" ht="15.75" thickBot="1"/>
    <row r="172" spans="1:8" ht="16.5" thickBot="1">
      <c r="A172" s="67"/>
      <c r="B172" s="69" t="s">
        <v>1</v>
      </c>
      <c r="C172" s="70"/>
      <c r="D172" s="71"/>
      <c r="E172" s="72" t="s">
        <v>2</v>
      </c>
      <c r="F172" s="74" t="s">
        <v>3</v>
      </c>
    </row>
    <row r="173" spans="1:8" ht="32.25" thickBot="1">
      <c r="A173" s="68"/>
      <c r="B173" s="3" t="s">
        <v>4</v>
      </c>
      <c r="C173" s="3" t="s">
        <v>5</v>
      </c>
      <c r="D173" s="3" t="s">
        <v>6</v>
      </c>
      <c r="E173" s="73"/>
      <c r="F173" s="75"/>
    </row>
    <row r="174" spans="1:8" ht="16.5" thickBot="1">
      <c r="A174" s="4" t="s">
        <v>7</v>
      </c>
      <c r="B174" s="5">
        <v>0</v>
      </c>
      <c r="C174" s="5">
        <v>0</v>
      </c>
      <c r="D174" s="6">
        <f>+B174+C174</f>
        <v>0</v>
      </c>
      <c r="E174" s="7">
        <v>26485.77</v>
      </c>
      <c r="F174" s="7">
        <v>116064.68</v>
      </c>
      <c r="H174" s="27"/>
    </row>
    <row r="175" spans="1:8" ht="16.5" thickBot="1">
      <c r="A175" s="4" t="s">
        <v>8</v>
      </c>
      <c r="B175" s="8">
        <v>0</v>
      </c>
      <c r="C175" s="35">
        <v>0</v>
      </c>
      <c r="D175" s="36">
        <f>+B175+C175</f>
        <v>0</v>
      </c>
      <c r="E175" s="9">
        <v>69</v>
      </c>
      <c r="F175" s="9">
        <v>327</v>
      </c>
    </row>
    <row r="176" spans="1:8" ht="16.5" thickBot="1">
      <c r="A176" s="4" t="s">
        <v>9</v>
      </c>
      <c r="B176" s="5" t="e">
        <f>+B174/B175</f>
        <v>#DIV/0!</v>
      </c>
      <c r="C176" s="5" t="e">
        <f>+C174/C175</f>
        <v>#DIV/0!</v>
      </c>
      <c r="D176" s="5" t="e">
        <f>+D174/D175</f>
        <v>#DIV/0!</v>
      </c>
      <c r="E176" s="5">
        <f>+E174/E175</f>
        <v>383.85173913043479</v>
      </c>
      <c r="F176" s="5">
        <f>+F174/F175</f>
        <v>354.9378593272171</v>
      </c>
    </row>
    <row r="178" spans="1:6" ht="15.75">
      <c r="A178" s="66" t="s">
        <v>32</v>
      </c>
      <c r="B178" s="66"/>
      <c r="C178" s="66"/>
      <c r="D178" s="66"/>
      <c r="E178" s="66"/>
      <c r="F178" s="66"/>
    </row>
    <row r="179" spans="1:6" ht="15.75" thickBot="1"/>
    <row r="180" spans="1:6" ht="16.5" thickBot="1">
      <c r="A180" s="67"/>
      <c r="B180" s="69" t="s">
        <v>1</v>
      </c>
      <c r="C180" s="70"/>
      <c r="D180" s="71"/>
      <c r="E180" s="72" t="s">
        <v>2</v>
      </c>
      <c r="F180" s="74" t="s">
        <v>3</v>
      </c>
    </row>
    <row r="181" spans="1:6" ht="16.5" customHeight="1" thickBot="1">
      <c r="A181" s="68"/>
      <c r="B181" s="3" t="s">
        <v>4</v>
      </c>
      <c r="C181" s="3" t="s">
        <v>5</v>
      </c>
      <c r="D181" s="3" t="s">
        <v>6</v>
      </c>
      <c r="E181" s="73"/>
      <c r="F181" s="75"/>
    </row>
    <row r="182" spans="1:6" ht="16.5" thickBot="1">
      <c r="A182" s="4" t="s">
        <v>7</v>
      </c>
      <c r="B182" s="5">
        <v>0</v>
      </c>
      <c r="C182" s="5">
        <v>0</v>
      </c>
      <c r="D182" s="6">
        <f>+B182+C182</f>
        <v>0</v>
      </c>
      <c r="E182" s="7">
        <v>44308.09</v>
      </c>
      <c r="F182" s="7">
        <v>64361.37</v>
      </c>
    </row>
    <row r="183" spans="1:6" ht="16.5" thickBot="1">
      <c r="A183" s="4" t="s">
        <v>8</v>
      </c>
      <c r="B183" s="8">
        <v>0</v>
      </c>
      <c r="C183" s="35">
        <v>0</v>
      </c>
      <c r="D183" s="36">
        <f>+B183+C183</f>
        <v>0</v>
      </c>
      <c r="E183" s="9">
        <v>127</v>
      </c>
      <c r="F183" s="9">
        <v>187</v>
      </c>
    </row>
    <row r="184" spans="1:6" ht="16.5" thickBot="1">
      <c r="A184" s="4" t="s">
        <v>9</v>
      </c>
      <c r="B184" s="5" t="e">
        <f>+B182/B183</f>
        <v>#DIV/0!</v>
      </c>
      <c r="C184" s="5" t="e">
        <f>+C182/C183</f>
        <v>#DIV/0!</v>
      </c>
      <c r="D184" s="5" t="e">
        <f>+D182/D183</f>
        <v>#DIV/0!</v>
      </c>
      <c r="E184" s="5">
        <f>+E182/E183</f>
        <v>348.88259842519682</v>
      </c>
      <c r="F184" s="5">
        <f>+F182/F183</f>
        <v>344.17844919786097</v>
      </c>
    </row>
    <row r="185" spans="1:6" ht="16.5" thickBot="1">
      <c r="A185" s="10"/>
      <c r="B185" s="11"/>
      <c r="C185" s="11"/>
      <c r="D185" s="11"/>
      <c r="E185" s="11"/>
      <c r="F185" s="11"/>
    </row>
    <row r="186" spans="1:6" ht="15.75">
      <c r="A186" s="77" t="s">
        <v>33</v>
      </c>
      <c r="B186" s="77"/>
      <c r="C186" s="77"/>
      <c r="D186" s="77"/>
      <c r="E186" s="77"/>
      <c r="F186" s="77"/>
    </row>
    <row r="187" spans="1:6" ht="15.75" thickBot="1"/>
    <row r="188" spans="1:6" ht="16.5" thickBot="1">
      <c r="A188" s="67"/>
      <c r="B188" s="69" t="s">
        <v>1</v>
      </c>
      <c r="C188" s="70"/>
      <c r="D188" s="71"/>
      <c r="E188" s="72" t="s">
        <v>2</v>
      </c>
      <c r="F188" s="74" t="s">
        <v>3</v>
      </c>
    </row>
    <row r="189" spans="1:6" ht="32.25" thickBot="1">
      <c r="A189" s="68"/>
      <c r="B189" s="3" t="s">
        <v>4</v>
      </c>
      <c r="C189" s="3" t="s">
        <v>5</v>
      </c>
      <c r="D189" s="3" t="s">
        <v>6</v>
      </c>
      <c r="E189" s="73"/>
      <c r="F189" s="75"/>
    </row>
    <row r="190" spans="1:6" ht="16.5" thickBot="1">
      <c r="A190" s="4" t="s">
        <v>7</v>
      </c>
      <c r="B190" s="5"/>
      <c r="C190" s="5"/>
      <c r="D190" s="6">
        <f>+B190+C190</f>
        <v>0</v>
      </c>
      <c r="E190" s="7">
        <v>31017.21</v>
      </c>
      <c r="F190" s="7">
        <v>61079.77</v>
      </c>
    </row>
    <row r="191" spans="1:6" ht="16.5" thickBot="1">
      <c r="A191" s="4" t="s">
        <v>8</v>
      </c>
      <c r="B191" s="8"/>
      <c r="C191" s="35"/>
      <c r="D191" s="36">
        <f>+B191+C191</f>
        <v>0</v>
      </c>
      <c r="E191" s="9">
        <v>89</v>
      </c>
      <c r="F191" s="9">
        <v>172</v>
      </c>
    </row>
    <row r="192" spans="1:6" ht="16.5" thickBot="1">
      <c r="A192" s="4" t="s">
        <v>9</v>
      </c>
      <c r="B192" s="5" t="e">
        <f>+B190/B191</f>
        <v>#DIV/0!</v>
      </c>
      <c r="C192" s="5" t="e">
        <f>+C190/C191</f>
        <v>#DIV/0!</v>
      </c>
      <c r="D192" s="5" t="e">
        <f>+D190/D191</f>
        <v>#DIV/0!</v>
      </c>
      <c r="E192" s="5">
        <f>+E190/E191</f>
        <v>348.5079775280899</v>
      </c>
      <c r="F192" s="5">
        <f>+F190/F191</f>
        <v>355.11494186046508</v>
      </c>
    </row>
    <row r="193" spans="1:6" ht="15.75">
      <c r="A193" s="10"/>
      <c r="B193" s="11"/>
      <c r="C193" s="11"/>
      <c r="D193" s="11"/>
      <c r="E193" s="11"/>
      <c r="F193" s="11"/>
    </row>
    <row r="194" spans="1:6" ht="15.75">
      <c r="A194" s="66" t="s">
        <v>34</v>
      </c>
      <c r="B194" s="66"/>
      <c r="C194" s="66"/>
      <c r="D194" s="66"/>
      <c r="E194" s="66"/>
      <c r="F194" s="66"/>
    </row>
    <row r="195" spans="1:6" ht="15.75" thickBot="1"/>
    <row r="196" spans="1:6" ht="16.5" thickBot="1">
      <c r="A196" s="67"/>
      <c r="B196" s="69" t="s">
        <v>1</v>
      </c>
      <c r="C196" s="70"/>
      <c r="D196" s="71"/>
      <c r="E196" s="72" t="s">
        <v>2</v>
      </c>
      <c r="F196" s="74" t="s">
        <v>3</v>
      </c>
    </row>
    <row r="197" spans="1:6" ht="32.25" thickBot="1">
      <c r="A197" s="68"/>
      <c r="B197" s="3" t="s">
        <v>4</v>
      </c>
      <c r="C197" s="3" t="s">
        <v>5</v>
      </c>
      <c r="D197" s="3" t="s">
        <v>6</v>
      </c>
      <c r="E197" s="73"/>
      <c r="F197" s="75"/>
    </row>
    <row r="198" spans="1:6" ht="16.5" thickBot="1">
      <c r="A198" s="4" t="s">
        <v>7</v>
      </c>
      <c r="B198" s="5">
        <v>0</v>
      </c>
      <c r="C198" s="5">
        <v>0</v>
      </c>
      <c r="D198" s="6">
        <f>+B198+C198</f>
        <v>0</v>
      </c>
      <c r="E198" s="7">
        <v>28888.880000000001</v>
      </c>
      <c r="F198" s="7">
        <v>28882.01</v>
      </c>
    </row>
    <row r="199" spans="1:6" ht="16.5" thickBot="1">
      <c r="A199" s="4" t="s">
        <v>8</v>
      </c>
      <c r="B199" s="8">
        <v>0</v>
      </c>
      <c r="C199" s="35">
        <v>0</v>
      </c>
      <c r="D199" s="36">
        <f>+B199+C199</f>
        <v>0</v>
      </c>
      <c r="E199" s="9">
        <v>67</v>
      </c>
      <c r="F199" s="9">
        <v>87</v>
      </c>
    </row>
    <row r="200" spans="1:6" ht="16.5" thickBot="1">
      <c r="A200" s="4" t="s">
        <v>9</v>
      </c>
      <c r="B200" s="5" t="e">
        <f>+B198/B199</f>
        <v>#DIV/0!</v>
      </c>
      <c r="C200" s="5" t="e">
        <f>+C198/C199</f>
        <v>#DIV/0!</v>
      </c>
      <c r="D200" s="5" t="e">
        <f>+D198/D199</f>
        <v>#DIV/0!</v>
      </c>
      <c r="E200" s="5">
        <f>+E198/E199</f>
        <v>431.17731343283583</v>
      </c>
      <c r="F200" s="5">
        <f>+F198/F199</f>
        <v>331.97712643678159</v>
      </c>
    </row>
    <row r="203" spans="1:6" ht="15.75">
      <c r="A203" s="66" t="s">
        <v>35</v>
      </c>
      <c r="B203" s="66"/>
      <c r="C203" s="66"/>
      <c r="D203" s="66"/>
      <c r="E203" s="66"/>
      <c r="F203" s="66"/>
    </row>
    <row r="204" spans="1:6" ht="15.75" thickBot="1"/>
    <row r="205" spans="1:6" ht="16.5" thickBot="1">
      <c r="A205" s="67"/>
      <c r="B205" s="69" t="s">
        <v>1</v>
      </c>
      <c r="C205" s="70"/>
      <c r="D205" s="71"/>
      <c r="E205" s="72" t="s">
        <v>2</v>
      </c>
      <c r="F205" s="74" t="s">
        <v>3</v>
      </c>
    </row>
    <row r="206" spans="1:6" ht="32.25" thickBot="1">
      <c r="A206" s="68"/>
      <c r="B206" s="3" t="s">
        <v>4</v>
      </c>
      <c r="C206" s="3" t="s">
        <v>5</v>
      </c>
      <c r="D206" s="3" t="s">
        <v>6</v>
      </c>
      <c r="E206" s="73"/>
      <c r="F206" s="75"/>
    </row>
    <row r="207" spans="1:6" ht="16.5" thickBot="1">
      <c r="A207" s="4" t="s">
        <v>7</v>
      </c>
      <c r="B207" s="5">
        <v>0</v>
      </c>
      <c r="C207" s="5">
        <v>0</v>
      </c>
      <c r="D207" s="6">
        <f>+B207+C207</f>
        <v>0</v>
      </c>
      <c r="E207" s="7">
        <v>73190.67</v>
      </c>
      <c r="F207" s="7">
        <v>82958.55</v>
      </c>
    </row>
    <row r="208" spans="1:6" ht="16.5" thickBot="1">
      <c r="A208" s="4" t="s">
        <v>8</v>
      </c>
      <c r="B208" s="8">
        <v>0</v>
      </c>
      <c r="C208" s="35">
        <v>0</v>
      </c>
      <c r="D208" s="36">
        <f>+B208+C208</f>
        <v>0</v>
      </c>
      <c r="E208" s="9">
        <v>189</v>
      </c>
      <c r="F208" s="9">
        <v>241</v>
      </c>
    </row>
    <row r="209" spans="1:9" ht="16.5" thickBot="1">
      <c r="A209" s="4" t="s">
        <v>9</v>
      </c>
      <c r="B209" s="5" t="e">
        <f>+B207/B208</f>
        <v>#DIV/0!</v>
      </c>
      <c r="C209" s="5" t="e">
        <f>+C207/C208</f>
        <v>#DIV/0!</v>
      </c>
      <c r="D209" s="5" t="e">
        <f>+D207/D208</f>
        <v>#DIV/0!</v>
      </c>
      <c r="E209" s="5">
        <f>+E207/E208</f>
        <v>387.2522222222222</v>
      </c>
      <c r="F209" s="5">
        <f>+F207/F208</f>
        <v>344.22634854771786</v>
      </c>
    </row>
    <row r="210" spans="1:9" ht="15.75">
      <c r="A210" s="10"/>
      <c r="B210" s="11"/>
      <c r="C210" s="11"/>
      <c r="D210" s="11"/>
      <c r="E210" s="11"/>
      <c r="F210" s="11"/>
    </row>
    <row r="211" spans="1:9" ht="15.75">
      <c r="A211" s="66" t="s">
        <v>36</v>
      </c>
      <c r="B211" s="66"/>
      <c r="C211" s="66"/>
      <c r="D211" s="66"/>
      <c r="E211" s="66"/>
      <c r="F211" s="66"/>
    </row>
    <row r="212" spans="1:9" ht="15.75" thickBot="1"/>
    <row r="213" spans="1:9" ht="16.5" thickBot="1">
      <c r="A213" s="67"/>
      <c r="B213" s="69" t="s">
        <v>1</v>
      </c>
      <c r="C213" s="70"/>
      <c r="D213" s="71"/>
      <c r="E213" s="72" t="s">
        <v>2</v>
      </c>
      <c r="F213" s="74" t="s">
        <v>3</v>
      </c>
    </row>
    <row r="214" spans="1:9" ht="32.25" thickBot="1">
      <c r="A214" s="68"/>
      <c r="B214" s="3" t="s">
        <v>4</v>
      </c>
      <c r="C214" s="3" t="s">
        <v>5</v>
      </c>
      <c r="D214" s="3" t="s">
        <v>6</v>
      </c>
      <c r="E214" s="73"/>
      <c r="F214" s="75"/>
    </row>
    <row r="215" spans="1:9" ht="16.5" thickBot="1">
      <c r="A215" s="4" t="s">
        <v>7</v>
      </c>
      <c r="B215" s="5">
        <v>0</v>
      </c>
      <c r="C215" s="5">
        <v>0</v>
      </c>
      <c r="D215" s="6">
        <f>+B215+C215</f>
        <v>0</v>
      </c>
      <c r="E215" s="7">
        <v>83351.039999999994</v>
      </c>
      <c r="F215" s="7">
        <v>34795.29</v>
      </c>
    </row>
    <row r="216" spans="1:9" ht="16.5" thickBot="1">
      <c r="A216" s="4" t="s">
        <v>8</v>
      </c>
      <c r="B216" s="8">
        <v>0</v>
      </c>
      <c r="C216" s="35">
        <v>0</v>
      </c>
      <c r="D216" s="36">
        <f>+B216+C216</f>
        <v>0</v>
      </c>
      <c r="E216" s="9">
        <v>232</v>
      </c>
      <c r="F216" s="9">
        <v>103</v>
      </c>
    </row>
    <row r="217" spans="1:9" ht="16.5" thickBot="1">
      <c r="A217" s="4" t="s">
        <v>9</v>
      </c>
      <c r="B217" s="5" t="e">
        <f>+B215/B216</f>
        <v>#DIV/0!</v>
      </c>
      <c r="C217" s="5" t="e">
        <f>+C215/C216</f>
        <v>#DIV/0!</v>
      </c>
      <c r="D217" s="5" t="e">
        <f>+D215/D216</f>
        <v>#DIV/0!</v>
      </c>
      <c r="E217" s="5">
        <f>+E215/E216</f>
        <v>359.27172413793102</v>
      </c>
      <c r="F217" s="5">
        <f>+F215/F216</f>
        <v>337.81834951456312</v>
      </c>
    </row>
    <row r="219" spans="1:9" ht="15.75">
      <c r="A219" s="66" t="s">
        <v>37</v>
      </c>
      <c r="B219" s="66"/>
      <c r="C219" s="66"/>
      <c r="D219" s="66"/>
      <c r="E219" s="66"/>
      <c r="F219" s="66"/>
    </row>
    <row r="220" spans="1:9" ht="15.75" thickBot="1"/>
    <row r="221" spans="1:9" ht="16.5" thickBot="1">
      <c r="A221" s="67"/>
      <c r="B221" s="69" t="s">
        <v>1</v>
      </c>
      <c r="C221" s="70"/>
      <c r="D221" s="71"/>
      <c r="E221" s="72" t="s">
        <v>2</v>
      </c>
      <c r="F221" s="74" t="s">
        <v>3</v>
      </c>
    </row>
    <row r="222" spans="1:9" ht="32.25" thickBot="1">
      <c r="A222" s="68"/>
      <c r="B222" s="3" t="s">
        <v>4</v>
      </c>
      <c r="C222" s="3" t="s">
        <v>5</v>
      </c>
      <c r="D222" s="3" t="s">
        <v>6</v>
      </c>
      <c r="E222" s="73"/>
      <c r="F222" s="75"/>
    </row>
    <row r="223" spans="1:9" ht="16.5" thickBot="1">
      <c r="A223" s="4" t="s">
        <v>7</v>
      </c>
      <c r="B223" s="5">
        <v>42217.49</v>
      </c>
      <c r="C223" s="5"/>
      <c r="D223" s="6">
        <f>+B223+C223</f>
        <v>42217.49</v>
      </c>
      <c r="E223" s="7">
        <v>42475.11</v>
      </c>
      <c r="F223" s="7">
        <v>77294.679999999993</v>
      </c>
      <c r="I223" s="27"/>
    </row>
    <row r="224" spans="1:9" ht="16.5" thickBot="1">
      <c r="A224" s="4" t="s">
        <v>8</v>
      </c>
      <c r="B224" s="8">
        <v>60</v>
      </c>
      <c r="C224" s="35"/>
      <c r="D224" s="36">
        <f>+B224+C224</f>
        <v>60</v>
      </c>
      <c r="E224" s="9">
        <v>99</v>
      </c>
      <c r="F224" s="9">
        <v>235</v>
      </c>
    </row>
    <row r="225" spans="1:6" ht="16.5" thickBot="1">
      <c r="A225" s="4" t="s">
        <v>9</v>
      </c>
      <c r="B225" s="5">
        <f>+B223/B224</f>
        <v>703.6248333333333</v>
      </c>
      <c r="C225" s="5" t="e">
        <f>+C223/C224</f>
        <v>#DIV/0!</v>
      </c>
      <c r="D225" s="5">
        <f>+D223/D224</f>
        <v>703.6248333333333</v>
      </c>
      <c r="E225" s="5">
        <f>+E223/E224</f>
        <v>429.04151515151517</v>
      </c>
      <c r="F225" s="5">
        <f>+F223/F224</f>
        <v>328.91353191489361</v>
      </c>
    </row>
    <row r="227" spans="1:6" ht="15.75">
      <c r="A227" s="66" t="s">
        <v>38</v>
      </c>
      <c r="B227" s="66"/>
      <c r="C227" s="66"/>
      <c r="D227" s="66"/>
      <c r="E227" s="66"/>
      <c r="F227" s="66"/>
    </row>
    <row r="228" spans="1:6" ht="15.75" thickBot="1"/>
    <row r="229" spans="1:6" ht="16.5" thickBot="1">
      <c r="A229" s="67"/>
      <c r="B229" s="69" t="s">
        <v>1</v>
      </c>
      <c r="C229" s="70"/>
      <c r="D229" s="71"/>
      <c r="E229" s="72" t="s">
        <v>2</v>
      </c>
      <c r="F229" s="74" t="s">
        <v>3</v>
      </c>
    </row>
    <row r="230" spans="1:6" ht="32.25" thickBot="1">
      <c r="A230" s="68"/>
      <c r="B230" s="3" t="s">
        <v>4</v>
      </c>
      <c r="C230" s="3" t="s">
        <v>5</v>
      </c>
      <c r="D230" s="3" t="s">
        <v>6</v>
      </c>
      <c r="E230" s="73"/>
      <c r="F230" s="75"/>
    </row>
    <row r="231" spans="1:6" ht="16.5" thickBot="1">
      <c r="A231" s="4" t="s">
        <v>7</v>
      </c>
      <c r="B231" s="5">
        <v>0</v>
      </c>
      <c r="C231" s="5">
        <v>0</v>
      </c>
      <c r="D231" s="6">
        <v>0</v>
      </c>
      <c r="E231" s="7">
        <v>47874.92</v>
      </c>
      <c r="F231" s="7">
        <v>65748.100000000006</v>
      </c>
    </row>
    <row r="232" spans="1:6" ht="16.5" thickBot="1">
      <c r="A232" s="4" t="s">
        <v>8</v>
      </c>
      <c r="B232" s="8">
        <v>0</v>
      </c>
      <c r="C232" s="35">
        <v>0</v>
      </c>
      <c r="D232" s="36">
        <f>+B232+C232</f>
        <v>0</v>
      </c>
      <c r="E232" s="9">
        <v>129</v>
      </c>
      <c r="F232" s="9">
        <v>193</v>
      </c>
    </row>
    <row r="233" spans="1:6" ht="16.5" thickBot="1">
      <c r="A233" s="4" t="s">
        <v>9</v>
      </c>
      <c r="B233" s="5" t="e">
        <f>+B231/B232</f>
        <v>#DIV/0!</v>
      </c>
      <c r="C233" s="5" t="e">
        <f>+C231/C232</f>
        <v>#DIV/0!</v>
      </c>
      <c r="D233" s="5" t="e">
        <f>+D231/D232</f>
        <v>#DIV/0!</v>
      </c>
      <c r="E233" s="5">
        <f>+E231/E232</f>
        <v>371.12341085271316</v>
      </c>
      <c r="F233" s="5">
        <f>+F231/F232</f>
        <v>340.6637305699482</v>
      </c>
    </row>
    <row r="234" spans="1:6" ht="15.75">
      <c r="A234" s="10"/>
      <c r="B234" s="11"/>
      <c r="C234" s="11"/>
      <c r="D234" s="11"/>
      <c r="E234" s="11"/>
      <c r="F234" s="11"/>
    </row>
    <row r="235" spans="1:6" ht="15.75">
      <c r="A235" s="66" t="s">
        <v>39</v>
      </c>
      <c r="B235" s="66"/>
      <c r="C235" s="66"/>
      <c r="D235" s="66"/>
      <c r="E235" s="66"/>
      <c r="F235" s="66"/>
    </row>
    <row r="236" spans="1:6" ht="15.75" thickBot="1"/>
    <row r="237" spans="1:6" ht="16.5" thickBot="1">
      <c r="A237" s="67"/>
      <c r="B237" s="69" t="s">
        <v>1</v>
      </c>
      <c r="C237" s="70"/>
      <c r="D237" s="71"/>
      <c r="E237" s="72" t="s">
        <v>2</v>
      </c>
      <c r="F237" s="74" t="s">
        <v>3</v>
      </c>
    </row>
    <row r="238" spans="1:6" ht="32.25" thickBot="1">
      <c r="A238" s="68"/>
      <c r="B238" s="3" t="s">
        <v>4</v>
      </c>
      <c r="C238" s="3" t="s">
        <v>5</v>
      </c>
      <c r="D238" s="3" t="s">
        <v>6</v>
      </c>
      <c r="E238" s="73"/>
      <c r="F238" s="75"/>
    </row>
    <row r="239" spans="1:6" ht="16.5" thickBot="1">
      <c r="A239" s="4" t="s">
        <v>7</v>
      </c>
      <c r="B239" s="5">
        <v>0</v>
      </c>
      <c r="C239" s="5">
        <v>1862.09</v>
      </c>
      <c r="D239" s="6">
        <f>+B239+C239</f>
        <v>1862.09</v>
      </c>
      <c r="E239" s="7">
        <v>47693.08</v>
      </c>
      <c r="F239" s="7">
        <v>76191.399999999994</v>
      </c>
    </row>
    <row r="240" spans="1:6" ht="16.5" thickBot="1">
      <c r="A240" s="4" t="s">
        <v>8</v>
      </c>
      <c r="B240" s="8">
        <v>0</v>
      </c>
      <c r="C240" s="35">
        <v>8</v>
      </c>
      <c r="D240" s="36">
        <f>+B240+C240</f>
        <v>8</v>
      </c>
      <c r="E240" s="9">
        <v>165</v>
      </c>
      <c r="F240" s="9">
        <v>235</v>
      </c>
    </row>
    <row r="241" spans="1:6" ht="16.5" thickBot="1">
      <c r="A241" s="4" t="s">
        <v>9</v>
      </c>
      <c r="B241" s="5" t="e">
        <f>+B239/B240</f>
        <v>#DIV/0!</v>
      </c>
      <c r="C241" s="5">
        <f>+C239/C240</f>
        <v>232.76124999999999</v>
      </c>
      <c r="D241" s="5">
        <f>+D239/D240</f>
        <v>232.76124999999999</v>
      </c>
      <c r="E241" s="5">
        <f>+E239/E240</f>
        <v>289.04896969696972</v>
      </c>
      <c r="F241" s="5">
        <f>+F239/F240</f>
        <v>324.21872340425529</v>
      </c>
    </row>
    <row r="243" spans="1:6" ht="15.75">
      <c r="A243" s="66" t="s">
        <v>40</v>
      </c>
      <c r="B243" s="66"/>
      <c r="C243" s="66"/>
      <c r="D243" s="66"/>
      <c r="E243" s="66"/>
      <c r="F243" s="66"/>
    </row>
    <row r="244" spans="1:6" ht="15.75" thickBot="1"/>
    <row r="245" spans="1:6" ht="16.5" thickBot="1">
      <c r="A245" s="67"/>
      <c r="B245" s="69" t="s">
        <v>1</v>
      </c>
      <c r="C245" s="70"/>
      <c r="D245" s="71"/>
      <c r="E245" s="72" t="s">
        <v>2</v>
      </c>
      <c r="F245" s="74" t="s">
        <v>3</v>
      </c>
    </row>
    <row r="246" spans="1:6" ht="32.25" thickBot="1">
      <c r="A246" s="68"/>
      <c r="B246" s="3" t="s">
        <v>4</v>
      </c>
      <c r="C246" s="3" t="s">
        <v>5</v>
      </c>
      <c r="D246" s="3" t="s">
        <v>6</v>
      </c>
      <c r="E246" s="73"/>
      <c r="F246" s="75"/>
    </row>
    <row r="247" spans="1:6" ht="16.5" thickBot="1">
      <c r="A247" s="4" t="s">
        <v>7</v>
      </c>
      <c r="B247" s="5">
        <v>0</v>
      </c>
      <c r="C247" s="5">
        <v>451902.26</v>
      </c>
      <c r="D247" s="6">
        <f>+B247+C247</f>
        <v>451902.26</v>
      </c>
      <c r="E247" s="7">
        <v>50652.69</v>
      </c>
      <c r="F247" s="7">
        <v>99429.78</v>
      </c>
    </row>
    <row r="248" spans="1:6" ht="16.5" thickBot="1">
      <c r="A248" s="4" t="s">
        <v>8</v>
      </c>
      <c r="B248" s="8">
        <v>0</v>
      </c>
      <c r="C248" s="35">
        <v>1437</v>
      </c>
      <c r="D248" s="36">
        <f>+B248+C248</f>
        <v>1437</v>
      </c>
      <c r="E248" s="9">
        <v>168</v>
      </c>
      <c r="F248" s="9">
        <v>288</v>
      </c>
    </row>
    <row r="249" spans="1:6" ht="16.5" thickBot="1">
      <c r="A249" s="4" t="s">
        <v>9</v>
      </c>
      <c r="B249" s="5" t="e">
        <f>+B247/B248</f>
        <v>#DIV/0!</v>
      </c>
      <c r="C249" s="5">
        <f>+C247/C248</f>
        <v>314.47617258176757</v>
      </c>
      <c r="D249" s="5">
        <f>+D247/D248</f>
        <v>314.47617258176757</v>
      </c>
      <c r="E249" s="5">
        <f>+E247/E248</f>
        <v>301.50410714285715</v>
      </c>
      <c r="F249" s="5">
        <f>+F247/F248</f>
        <v>345.24229166666669</v>
      </c>
    </row>
    <row r="251" spans="1:6" ht="15.75">
      <c r="A251" s="66" t="s">
        <v>41</v>
      </c>
      <c r="B251" s="66"/>
      <c r="C251" s="66"/>
      <c r="D251" s="66"/>
      <c r="E251" s="66"/>
      <c r="F251" s="66"/>
    </row>
    <row r="252" spans="1:6" ht="15.75" thickBot="1"/>
    <row r="253" spans="1:6" ht="16.5" thickBot="1">
      <c r="A253" s="67"/>
      <c r="B253" s="69" t="s">
        <v>1</v>
      </c>
      <c r="C253" s="70"/>
      <c r="D253" s="71"/>
      <c r="E253" s="72" t="s">
        <v>2</v>
      </c>
      <c r="F253" s="74" t="s">
        <v>3</v>
      </c>
    </row>
    <row r="254" spans="1:6" ht="32.25" thickBot="1">
      <c r="A254" s="68"/>
      <c r="B254" s="3" t="s">
        <v>4</v>
      </c>
      <c r="C254" s="3" t="s">
        <v>5</v>
      </c>
      <c r="D254" s="3" t="s">
        <v>6</v>
      </c>
      <c r="E254" s="73"/>
      <c r="F254" s="75"/>
    </row>
    <row r="255" spans="1:6" ht="16.5" thickBot="1">
      <c r="A255" s="4" t="s">
        <v>7</v>
      </c>
      <c r="B255" s="5">
        <v>0</v>
      </c>
      <c r="C255" s="5">
        <v>295841.73</v>
      </c>
      <c r="D255" s="6">
        <f>+B255+C255</f>
        <v>295841.73</v>
      </c>
      <c r="E255" s="7">
        <v>49779.360000000001</v>
      </c>
      <c r="F255" s="7">
        <v>84308.18</v>
      </c>
    </row>
    <row r="256" spans="1:6" ht="16.5" thickBot="1">
      <c r="A256" s="4" t="s">
        <v>8</v>
      </c>
      <c r="B256" s="8">
        <v>0</v>
      </c>
      <c r="C256" s="8">
        <v>999</v>
      </c>
      <c r="D256" s="8">
        <f>+B256+C256</f>
        <v>999</v>
      </c>
      <c r="E256" s="9">
        <v>161</v>
      </c>
      <c r="F256" s="9">
        <v>249</v>
      </c>
    </row>
    <row r="257" spans="1:6" ht="16.5" thickBot="1">
      <c r="A257" s="4" t="s">
        <v>9</v>
      </c>
      <c r="B257" s="5" t="e">
        <f>+B255/B256</f>
        <v>#DIV/0!</v>
      </c>
      <c r="C257" s="5">
        <f>+C255/C256</f>
        <v>296.13786786786784</v>
      </c>
      <c r="D257" s="5">
        <f>+D255/D256</f>
        <v>296.13786786786784</v>
      </c>
      <c r="E257" s="5">
        <f>+E255/E256</f>
        <v>309.18857142857144</v>
      </c>
      <c r="F257" s="5">
        <f>+F255/F256</f>
        <v>338.58706827309231</v>
      </c>
    </row>
    <row r="259" spans="1:6" ht="15.75">
      <c r="A259" s="66" t="s">
        <v>42</v>
      </c>
      <c r="B259" s="66"/>
      <c r="C259" s="66"/>
      <c r="D259" s="66"/>
      <c r="E259" s="66"/>
      <c r="F259" s="66"/>
    </row>
    <row r="260" spans="1:6" ht="15.75" thickBot="1"/>
    <row r="261" spans="1:6" ht="16.5" thickBot="1">
      <c r="A261" s="67"/>
      <c r="B261" s="69" t="s">
        <v>1</v>
      </c>
      <c r="C261" s="70"/>
      <c r="D261" s="71"/>
      <c r="E261" s="72" t="s">
        <v>2</v>
      </c>
      <c r="F261" s="74" t="s">
        <v>3</v>
      </c>
    </row>
    <row r="262" spans="1:6" ht="32.25" thickBot="1">
      <c r="A262" s="68"/>
      <c r="B262" s="3" t="s">
        <v>4</v>
      </c>
      <c r="C262" s="3" t="s">
        <v>5</v>
      </c>
      <c r="D262" s="3" t="s">
        <v>6</v>
      </c>
      <c r="E262" s="73"/>
      <c r="F262" s="75"/>
    </row>
    <row r="263" spans="1:6" ht="16.5" thickBot="1">
      <c r="A263" s="4" t="s">
        <v>7</v>
      </c>
      <c r="B263" s="5">
        <v>144918.54999999999</v>
      </c>
      <c r="C263" s="5">
        <v>205964.54</v>
      </c>
      <c r="D263" s="6">
        <f>+B263+C263</f>
        <v>350883.08999999997</v>
      </c>
      <c r="E263" s="7">
        <v>34957.67</v>
      </c>
      <c r="F263" s="7">
        <v>64535.17</v>
      </c>
    </row>
    <row r="264" spans="1:6" ht="16.5" thickBot="1">
      <c r="A264" s="4" t="s">
        <v>8</v>
      </c>
      <c r="B264" s="8">
        <v>803</v>
      </c>
      <c r="C264" s="8">
        <v>781</v>
      </c>
      <c r="D264" s="8">
        <f>+B264+C264</f>
        <v>1584</v>
      </c>
      <c r="E264" s="9">
        <v>127</v>
      </c>
      <c r="F264" s="9">
        <v>209</v>
      </c>
    </row>
    <row r="265" spans="1:6" ht="16.5" thickBot="1">
      <c r="A265" s="4" t="s">
        <v>9</v>
      </c>
      <c r="B265" s="5">
        <f>+B263/B264</f>
        <v>180.47141967621417</v>
      </c>
      <c r="C265" s="5">
        <f>+C263/C264</f>
        <v>263.71900128040971</v>
      </c>
      <c r="D265" s="5">
        <f>+D263/D264</f>
        <v>221.51710227272724</v>
      </c>
      <c r="E265" s="5">
        <f>+E263/E264</f>
        <v>275.25724409448816</v>
      </c>
      <c r="F265" s="5">
        <f>+F263/F264</f>
        <v>308.7807177033493</v>
      </c>
    </row>
    <row r="266" spans="1:6" ht="15.75">
      <c r="A266" s="10"/>
      <c r="B266" s="11"/>
      <c r="C266" s="11"/>
      <c r="D266" s="11"/>
      <c r="E266" s="11"/>
      <c r="F266" s="11"/>
    </row>
    <row r="267" spans="1:6" ht="15.75">
      <c r="A267" s="66" t="s">
        <v>43</v>
      </c>
      <c r="B267" s="66"/>
      <c r="C267" s="66"/>
      <c r="D267" s="66"/>
      <c r="E267" s="66"/>
      <c r="F267" s="66"/>
    </row>
    <row r="268" spans="1:6" ht="15.75" thickBot="1"/>
    <row r="269" spans="1:6" ht="16.5" thickBot="1">
      <c r="A269" s="67"/>
      <c r="B269" s="69" t="s">
        <v>1</v>
      </c>
      <c r="C269" s="70"/>
      <c r="D269" s="71"/>
      <c r="E269" s="72" t="s">
        <v>2</v>
      </c>
      <c r="F269" s="74" t="s">
        <v>3</v>
      </c>
    </row>
    <row r="270" spans="1:6" ht="32.25" thickBot="1">
      <c r="A270" s="68"/>
      <c r="B270" s="3" t="s">
        <v>4</v>
      </c>
      <c r="C270" s="3" t="s">
        <v>5</v>
      </c>
      <c r="D270" s="3" t="s">
        <v>6</v>
      </c>
      <c r="E270" s="73"/>
      <c r="F270" s="75"/>
    </row>
    <row r="271" spans="1:6" ht="16.5" thickBot="1">
      <c r="A271" s="4" t="s">
        <v>7</v>
      </c>
      <c r="B271" s="5"/>
      <c r="C271" s="5">
        <v>116347.21</v>
      </c>
      <c r="D271" s="6">
        <f>+B271+C271</f>
        <v>116347.21</v>
      </c>
      <c r="E271" s="7">
        <v>50973.54</v>
      </c>
      <c r="F271" s="7">
        <v>63407.67</v>
      </c>
    </row>
    <row r="272" spans="1:6" ht="16.5" thickBot="1">
      <c r="A272" s="4" t="s">
        <v>8</v>
      </c>
      <c r="B272" s="8"/>
      <c r="C272" s="8">
        <v>542</v>
      </c>
      <c r="D272" s="8">
        <f>+B272+C272</f>
        <v>542</v>
      </c>
      <c r="E272" s="9">
        <v>157</v>
      </c>
      <c r="F272" s="9">
        <v>210</v>
      </c>
    </row>
    <row r="273" spans="1:6" ht="16.5" thickBot="1">
      <c r="A273" s="4" t="s">
        <v>9</v>
      </c>
      <c r="B273" s="5" t="e">
        <f>+B271/B272</f>
        <v>#DIV/0!</v>
      </c>
      <c r="C273" s="5">
        <f>+C271/C272</f>
        <v>214.66274907749079</v>
      </c>
      <c r="D273" s="5">
        <f>+D271/D272</f>
        <v>214.66274907749079</v>
      </c>
      <c r="E273" s="5">
        <f>+E271/E272</f>
        <v>324.67222929936304</v>
      </c>
      <c r="F273" s="5">
        <f>+F271/F272</f>
        <v>301.9412857142857</v>
      </c>
    </row>
    <row r="275" spans="1:6" ht="15.75">
      <c r="A275" s="66" t="s">
        <v>44</v>
      </c>
      <c r="B275" s="66"/>
      <c r="C275" s="66"/>
      <c r="D275" s="66"/>
      <c r="E275" s="66"/>
      <c r="F275" s="66"/>
    </row>
    <row r="276" spans="1:6" ht="15.75" thickBot="1"/>
    <row r="277" spans="1:6" ht="16.5" thickBot="1">
      <c r="A277" s="67"/>
      <c r="B277" s="69" t="s">
        <v>1</v>
      </c>
      <c r="C277" s="70"/>
      <c r="D277" s="71"/>
      <c r="E277" s="72" t="s">
        <v>2</v>
      </c>
      <c r="F277" s="74" t="s">
        <v>3</v>
      </c>
    </row>
    <row r="278" spans="1:6" ht="32.25" thickBot="1">
      <c r="A278" s="68"/>
      <c r="B278" s="3" t="s">
        <v>4</v>
      </c>
      <c r="C278" s="3" t="s">
        <v>5</v>
      </c>
      <c r="D278" s="3" t="s">
        <v>6</v>
      </c>
      <c r="E278" s="73"/>
      <c r="F278" s="75"/>
    </row>
    <row r="279" spans="1:6" ht="16.5" thickBot="1">
      <c r="A279" s="4" t="s">
        <v>7</v>
      </c>
      <c r="B279" s="5"/>
      <c r="C279" s="5">
        <v>112063.05</v>
      </c>
      <c r="D279" s="6">
        <f>+B279+C279</f>
        <v>112063.05</v>
      </c>
      <c r="E279" s="7">
        <v>19558.62</v>
      </c>
      <c r="F279" s="7">
        <v>40686.15</v>
      </c>
    </row>
    <row r="280" spans="1:6" ht="16.5" thickBot="1">
      <c r="A280" s="4" t="s">
        <v>8</v>
      </c>
      <c r="B280" s="8"/>
      <c r="C280" s="8">
        <v>405</v>
      </c>
      <c r="D280" s="8">
        <f>+B280+C280</f>
        <v>405</v>
      </c>
      <c r="E280" s="9">
        <v>69</v>
      </c>
      <c r="F280" s="9">
        <v>141</v>
      </c>
    </row>
    <row r="281" spans="1:6" ht="16.5" thickBot="1">
      <c r="A281" s="4" t="s">
        <v>9</v>
      </c>
      <c r="B281" s="5" t="e">
        <f>+B279/B280</f>
        <v>#DIV/0!</v>
      </c>
      <c r="C281" s="5">
        <f>+C279/C280</f>
        <v>276.69888888888892</v>
      </c>
      <c r="D281" s="5">
        <f>+D279/D280</f>
        <v>276.69888888888892</v>
      </c>
      <c r="E281" s="5">
        <f>+E279/E280</f>
        <v>283.45826086956521</v>
      </c>
      <c r="F281" s="5">
        <f>+F279/F280</f>
        <v>288.55425531914892</v>
      </c>
    </row>
    <row r="283" spans="1:6" ht="15.75">
      <c r="A283" s="66" t="s">
        <v>45</v>
      </c>
      <c r="B283" s="66"/>
      <c r="C283" s="66"/>
      <c r="D283" s="66"/>
      <c r="E283" s="66"/>
      <c r="F283" s="66"/>
    </row>
    <row r="284" spans="1:6" ht="15.75" thickBot="1"/>
    <row r="285" spans="1:6" ht="16.5" thickBot="1">
      <c r="A285" s="67"/>
      <c r="B285" s="69" t="s">
        <v>1</v>
      </c>
      <c r="C285" s="70"/>
      <c r="D285" s="71"/>
      <c r="E285" s="72" t="s">
        <v>2</v>
      </c>
      <c r="F285" s="74" t="s">
        <v>3</v>
      </c>
    </row>
    <row r="286" spans="1:6" ht="32.25" thickBot="1">
      <c r="A286" s="68"/>
      <c r="B286" s="3" t="s">
        <v>4</v>
      </c>
      <c r="C286" s="3" t="s">
        <v>5</v>
      </c>
      <c r="D286" s="3" t="s">
        <v>6</v>
      </c>
      <c r="E286" s="73"/>
      <c r="F286" s="75"/>
    </row>
    <row r="287" spans="1:6" ht="16.5" thickBot="1">
      <c r="A287" s="4" t="s">
        <v>7</v>
      </c>
      <c r="B287" s="5">
        <v>54054.12</v>
      </c>
      <c r="C287" s="5">
        <v>132830.99</v>
      </c>
      <c r="D287" s="6">
        <f>+B287+C287</f>
        <v>186885.11</v>
      </c>
      <c r="E287" s="7">
        <v>49950.48</v>
      </c>
      <c r="F287" s="7">
        <v>107755.12</v>
      </c>
    </row>
    <row r="288" spans="1:6" ht="16.5" thickBot="1">
      <c r="A288" s="4" t="s">
        <v>8</v>
      </c>
      <c r="B288" s="8">
        <v>896</v>
      </c>
      <c r="C288" s="8">
        <v>475</v>
      </c>
      <c r="D288" s="8">
        <f>+B288+C288</f>
        <v>1371</v>
      </c>
      <c r="E288" s="9">
        <v>147</v>
      </c>
      <c r="F288" s="9">
        <v>365</v>
      </c>
    </row>
    <row r="289" spans="1:6" ht="16.5" thickBot="1">
      <c r="A289" s="4" t="s">
        <v>9</v>
      </c>
      <c r="B289" s="5">
        <f>+B287/B288</f>
        <v>60.328258928571429</v>
      </c>
      <c r="C289" s="5">
        <f>+C287/C288</f>
        <v>279.64418947368421</v>
      </c>
      <c r="D289" s="5">
        <f>+D287/D288</f>
        <v>136.31299051787016</v>
      </c>
      <c r="E289" s="5">
        <f>+E287/E288</f>
        <v>339.79918367346943</v>
      </c>
      <c r="F289" s="5">
        <f>+F287/F288</f>
        <v>295.21950684931505</v>
      </c>
    </row>
    <row r="291" spans="1:6" ht="15.75">
      <c r="A291" s="66" t="s">
        <v>46</v>
      </c>
      <c r="B291" s="66"/>
      <c r="C291" s="66"/>
      <c r="D291" s="66"/>
      <c r="E291" s="66"/>
      <c r="F291" s="66"/>
    </row>
    <row r="292" spans="1:6" ht="15.75" thickBot="1"/>
    <row r="293" spans="1:6" ht="16.5" thickBot="1">
      <c r="A293" s="67"/>
      <c r="B293" s="69" t="s">
        <v>1</v>
      </c>
      <c r="C293" s="70"/>
      <c r="D293" s="71"/>
      <c r="E293" s="72" t="s">
        <v>2</v>
      </c>
      <c r="F293" s="74" t="s">
        <v>3</v>
      </c>
    </row>
    <row r="294" spans="1:6" ht="32.25" thickBot="1">
      <c r="A294" s="68"/>
      <c r="B294" s="3" t="s">
        <v>4</v>
      </c>
      <c r="C294" s="3" t="s">
        <v>5</v>
      </c>
      <c r="D294" s="3" t="s">
        <v>6</v>
      </c>
      <c r="E294" s="73"/>
      <c r="F294" s="75"/>
    </row>
    <row r="295" spans="1:6" ht="16.5" thickBot="1">
      <c r="A295" s="4" t="s">
        <v>7</v>
      </c>
      <c r="B295" s="5"/>
      <c r="C295" s="5">
        <v>100754.45</v>
      </c>
      <c r="D295" s="6">
        <f>+B295+C295</f>
        <v>100754.45</v>
      </c>
      <c r="E295" s="7">
        <v>20601.62</v>
      </c>
      <c r="F295" s="7">
        <v>24827.59</v>
      </c>
    </row>
    <row r="296" spans="1:6" ht="16.5" thickBot="1">
      <c r="A296" s="4" t="s">
        <v>8</v>
      </c>
      <c r="B296" s="8"/>
      <c r="C296" s="8">
        <v>400</v>
      </c>
      <c r="D296" s="8">
        <f>+B296+C296</f>
        <v>400</v>
      </c>
      <c r="E296" s="9">
        <v>53</v>
      </c>
      <c r="F296" s="9">
        <v>91</v>
      </c>
    </row>
    <row r="297" spans="1:6" ht="16.5" thickBot="1">
      <c r="A297" s="4" t="s">
        <v>9</v>
      </c>
      <c r="B297" s="5"/>
      <c r="C297" s="5">
        <f>+C295/C296</f>
        <v>251.88612499999999</v>
      </c>
      <c r="D297" s="5">
        <f>+D295/D296</f>
        <v>251.88612499999999</v>
      </c>
      <c r="E297" s="5">
        <f>+E295/E296</f>
        <v>388.70981132075468</v>
      </c>
      <c r="F297" s="5">
        <f>+F295/F296</f>
        <v>272.83065934065934</v>
      </c>
    </row>
    <row r="299" spans="1:6" ht="15.75">
      <c r="A299" s="66" t="s">
        <v>47</v>
      </c>
      <c r="B299" s="66"/>
      <c r="C299" s="66"/>
      <c r="D299" s="66"/>
      <c r="E299" s="66"/>
      <c r="F299" s="66"/>
    </row>
    <row r="300" spans="1:6" ht="15.75" thickBot="1"/>
    <row r="301" spans="1:6" ht="16.5" thickBot="1">
      <c r="A301" s="67"/>
      <c r="B301" s="69" t="s">
        <v>1</v>
      </c>
      <c r="C301" s="70"/>
      <c r="D301" s="71"/>
      <c r="E301" s="72" t="s">
        <v>2</v>
      </c>
      <c r="F301" s="74" t="s">
        <v>3</v>
      </c>
    </row>
    <row r="302" spans="1:6" ht="32.25" thickBot="1">
      <c r="A302" s="68"/>
      <c r="B302" s="3" t="s">
        <v>4</v>
      </c>
      <c r="C302" s="3" t="s">
        <v>5</v>
      </c>
      <c r="D302" s="3" t="s">
        <v>6</v>
      </c>
      <c r="E302" s="73"/>
      <c r="F302" s="75"/>
    </row>
    <row r="303" spans="1:6" ht="16.5" thickBot="1">
      <c r="A303" s="4" t="s">
        <v>7</v>
      </c>
      <c r="B303" s="5"/>
      <c r="C303" s="5">
        <v>206070.27</v>
      </c>
      <c r="D303" s="6">
        <f>+B303+C303</f>
        <v>206070.27</v>
      </c>
      <c r="E303" s="7">
        <v>77436.14</v>
      </c>
      <c r="F303" s="7">
        <v>39448.120000000003</v>
      </c>
    </row>
    <row r="304" spans="1:6" ht="16.5" thickBot="1">
      <c r="A304" s="4" t="s">
        <v>8</v>
      </c>
      <c r="B304" s="8"/>
      <c r="C304" s="8">
        <v>636</v>
      </c>
      <c r="D304" s="8">
        <f>+B304+C304</f>
        <v>636</v>
      </c>
      <c r="E304" s="9">
        <v>204</v>
      </c>
      <c r="F304" s="9">
        <v>124</v>
      </c>
    </row>
    <row r="305" spans="1:6" ht="16.5" thickBot="1">
      <c r="A305" s="4" t="s">
        <v>9</v>
      </c>
      <c r="B305" s="5"/>
      <c r="C305" s="5">
        <f>+C303/C304</f>
        <v>324.00985849056605</v>
      </c>
      <c r="D305" s="5">
        <f>+D303/D304</f>
        <v>324.00985849056605</v>
      </c>
      <c r="E305" s="5">
        <f>+E303/E304</f>
        <v>379.58892156862743</v>
      </c>
      <c r="F305" s="5">
        <f>+F303/F304</f>
        <v>318.13</v>
      </c>
    </row>
    <row r="307" spans="1:6" ht="15.75">
      <c r="A307" s="66" t="s">
        <v>48</v>
      </c>
      <c r="B307" s="66"/>
      <c r="C307" s="66"/>
      <c r="D307" s="66"/>
      <c r="E307" s="66"/>
      <c r="F307" s="66"/>
    </row>
    <row r="308" spans="1:6" ht="15.75" thickBot="1"/>
    <row r="309" spans="1:6" ht="16.5" thickBot="1">
      <c r="A309" s="67"/>
      <c r="B309" s="69" t="s">
        <v>1</v>
      </c>
      <c r="C309" s="70"/>
      <c r="D309" s="71"/>
      <c r="E309" s="72" t="s">
        <v>2</v>
      </c>
      <c r="F309" s="74" t="s">
        <v>3</v>
      </c>
    </row>
    <row r="310" spans="1:6" ht="32.25" thickBot="1">
      <c r="A310" s="68"/>
      <c r="B310" s="3" t="s">
        <v>4</v>
      </c>
      <c r="C310" s="3" t="s">
        <v>5</v>
      </c>
      <c r="D310" s="3" t="s">
        <v>6</v>
      </c>
      <c r="E310" s="73"/>
      <c r="F310" s="75"/>
    </row>
    <row r="311" spans="1:6" ht="16.5" thickBot="1">
      <c r="A311" s="4" t="s">
        <v>7</v>
      </c>
      <c r="B311" s="5">
        <v>117994.05</v>
      </c>
      <c r="C311" s="5">
        <v>203275.88</v>
      </c>
      <c r="D311" s="6">
        <f>+B311+C311</f>
        <v>321269.93</v>
      </c>
      <c r="E311" s="7">
        <v>57200.24</v>
      </c>
      <c r="F311" s="7">
        <v>25988.31</v>
      </c>
    </row>
    <row r="312" spans="1:6" ht="16.5" thickBot="1">
      <c r="A312" s="4" t="s">
        <v>8</v>
      </c>
      <c r="B312" s="8">
        <v>1003</v>
      </c>
      <c r="C312" s="8">
        <v>541</v>
      </c>
      <c r="D312" s="8">
        <f>+B312+C312</f>
        <v>1544</v>
      </c>
      <c r="E312" s="9">
        <v>160</v>
      </c>
      <c r="F312" s="9">
        <v>94</v>
      </c>
    </row>
    <row r="313" spans="1:6" ht="16.5" thickBot="1">
      <c r="A313" s="4" t="s">
        <v>9</v>
      </c>
      <c r="B313" s="5">
        <f>+B311/B312</f>
        <v>117.64112662013959</v>
      </c>
      <c r="C313" s="5">
        <f>+C311/C312</f>
        <v>375.74099815157115</v>
      </c>
      <c r="D313" s="5">
        <f>+D311/D312</f>
        <v>208.07637953367876</v>
      </c>
      <c r="E313" s="5">
        <f>+E311/E312</f>
        <v>357.50149999999996</v>
      </c>
      <c r="F313" s="5">
        <f>+F311/F312</f>
        <v>276.4713829787234</v>
      </c>
    </row>
    <row r="315" spans="1:6" ht="15.75">
      <c r="A315" s="66" t="s">
        <v>49</v>
      </c>
      <c r="B315" s="66"/>
      <c r="C315" s="66"/>
      <c r="D315" s="66"/>
      <c r="E315" s="66"/>
      <c r="F315" s="66"/>
    </row>
    <row r="316" spans="1:6" ht="15.75" thickBot="1"/>
    <row r="317" spans="1:6" ht="16.5" thickBot="1">
      <c r="A317" s="67"/>
      <c r="B317" s="69" t="s">
        <v>1</v>
      </c>
      <c r="C317" s="70"/>
      <c r="D317" s="71"/>
      <c r="E317" s="72" t="s">
        <v>2</v>
      </c>
      <c r="F317" s="74" t="s">
        <v>3</v>
      </c>
    </row>
    <row r="318" spans="1:6" ht="62.25" customHeight="1" thickBot="1">
      <c r="A318" s="68"/>
      <c r="B318" s="3" t="s">
        <v>4</v>
      </c>
      <c r="C318" s="3" t="s">
        <v>5</v>
      </c>
      <c r="D318" s="3" t="s">
        <v>6</v>
      </c>
      <c r="E318" s="73"/>
      <c r="F318" s="75"/>
    </row>
    <row r="319" spans="1:6" ht="16.5" thickBot="1">
      <c r="A319" s="4" t="s">
        <v>7</v>
      </c>
      <c r="B319" s="5"/>
      <c r="C319" s="5">
        <v>250710.24</v>
      </c>
      <c r="D319" s="6">
        <f>+B319+C319</f>
        <v>250710.24</v>
      </c>
      <c r="E319" s="7">
        <v>26556.73</v>
      </c>
      <c r="F319" s="7">
        <v>39715.269999999997</v>
      </c>
    </row>
    <row r="320" spans="1:6" ht="16.5" thickBot="1">
      <c r="A320" s="4" t="s">
        <v>8</v>
      </c>
      <c r="B320" s="8"/>
      <c r="C320" s="8">
        <v>727</v>
      </c>
      <c r="D320" s="8">
        <f>+B320+C320</f>
        <v>727</v>
      </c>
      <c r="E320" s="9">
        <v>69</v>
      </c>
      <c r="F320" s="9">
        <v>134</v>
      </c>
    </row>
    <row r="321" spans="1:6" ht="16.5" thickBot="1">
      <c r="A321" s="4" t="s">
        <v>9</v>
      </c>
      <c r="B321" s="5"/>
      <c r="C321" s="5">
        <f>+C319/C320</f>
        <v>344.85590096286109</v>
      </c>
      <c r="D321" s="5">
        <f>+D319/D320</f>
        <v>344.85590096286109</v>
      </c>
      <c r="E321" s="7">
        <f>+E319/E320</f>
        <v>384.88014492753621</v>
      </c>
      <c r="F321" s="7">
        <f>+F319/F320</f>
        <v>296.38261194029849</v>
      </c>
    </row>
    <row r="323" spans="1:6" ht="15.75">
      <c r="A323" s="66" t="s">
        <v>50</v>
      </c>
      <c r="B323" s="66"/>
      <c r="C323" s="66"/>
      <c r="D323" s="66"/>
      <c r="E323" s="66"/>
      <c r="F323" s="66"/>
    </row>
    <row r="324" spans="1:6" ht="15.75" thickBot="1"/>
    <row r="325" spans="1:6" ht="16.5" thickBot="1">
      <c r="A325" s="67"/>
      <c r="B325" s="69" t="s">
        <v>1</v>
      </c>
      <c r="C325" s="70"/>
      <c r="D325" s="71"/>
      <c r="E325" s="72" t="s">
        <v>2</v>
      </c>
      <c r="F325" s="74" t="s">
        <v>3</v>
      </c>
    </row>
    <row r="326" spans="1:6" ht="32.25" thickBot="1">
      <c r="A326" s="68"/>
      <c r="B326" s="3" t="s">
        <v>4</v>
      </c>
      <c r="C326" s="3" t="s">
        <v>5</v>
      </c>
      <c r="D326" s="3" t="s">
        <v>6</v>
      </c>
      <c r="E326" s="73"/>
      <c r="F326" s="75"/>
    </row>
    <row r="327" spans="1:6" ht="16.5" thickBot="1">
      <c r="A327" s="4" t="s">
        <v>7</v>
      </c>
      <c r="B327" s="5"/>
      <c r="C327" s="5">
        <v>412823.93</v>
      </c>
      <c r="D327" s="6">
        <f>+B327+C327</f>
        <v>412823.93</v>
      </c>
      <c r="E327" s="7">
        <v>42098.9</v>
      </c>
      <c r="F327" s="7">
        <v>62704.69</v>
      </c>
    </row>
    <row r="328" spans="1:6" ht="16.5" thickBot="1">
      <c r="A328" s="4" t="s">
        <v>8</v>
      </c>
      <c r="B328" s="8"/>
      <c r="C328" s="8">
        <v>1244</v>
      </c>
      <c r="D328" s="8">
        <f>+B328+C328</f>
        <v>1244</v>
      </c>
      <c r="E328" s="9">
        <v>112</v>
      </c>
      <c r="F328" s="9">
        <v>203</v>
      </c>
    </row>
    <row r="329" spans="1:6" ht="16.5" thickBot="1">
      <c r="A329" s="4" t="s">
        <v>9</v>
      </c>
      <c r="B329" s="5"/>
      <c r="C329" s="5">
        <f>+C327/C328</f>
        <v>331.85203376205789</v>
      </c>
      <c r="D329" s="5">
        <f>+D327/D328</f>
        <v>331.85203376205789</v>
      </c>
      <c r="E329" s="7">
        <f>+E327/E328</f>
        <v>375.88303571428571</v>
      </c>
      <c r="F329" s="7">
        <f>+F327/F328</f>
        <v>308.89009852216748</v>
      </c>
    </row>
    <row r="331" spans="1:6" ht="15.75">
      <c r="A331" s="66" t="s">
        <v>51</v>
      </c>
      <c r="B331" s="66"/>
      <c r="C331" s="66"/>
      <c r="D331" s="66"/>
      <c r="E331" s="66"/>
      <c r="F331" s="66"/>
    </row>
    <row r="332" spans="1:6" ht="15.75" thickBot="1"/>
    <row r="333" spans="1:6" ht="16.5" customHeight="1" thickBot="1">
      <c r="A333" s="67"/>
      <c r="B333" s="69" t="s">
        <v>1</v>
      </c>
      <c r="C333" s="70"/>
      <c r="D333" s="71"/>
      <c r="E333" s="72" t="s">
        <v>2</v>
      </c>
      <c r="F333" s="74" t="s">
        <v>3</v>
      </c>
    </row>
    <row r="334" spans="1:6" ht="32.25" thickBot="1">
      <c r="A334" s="68"/>
      <c r="B334" s="3" t="s">
        <v>4</v>
      </c>
      <c r="C334" s="3" t="s">
        <v>5</v>
      </c>
      <c r="D334" s="3" t="s">
        <v>6</v>
      </c>
      <c r="E334" s="73"/>
      <c r="F334" s="75"/>
    </row>
    <row r="335" spans="1:6" ht="16.5" thickBot="1">
      <c r="A335" s="4" t="s">
        <v>7</v>
      </c>
      <c r="B335" s="5">
        <v>480111.76</v>
      </c>
      <c r="C335" s="5">
        <v>357135.68999999994</v>
      </c>
      <c r="D335" s="6">
        <f>+B335+C335</f>
        <v>837247.45</v>
      </c>
      <c r="E335" s="7">
        <v>64811.85</v>
      </c>
      <c r="F335" s="7">
        <v>107829.38</v>
      </c>
    </row>
    <row r="336" spans="1:6" ht="16.5" thickBot="1">
      <c r="A336" s="4" t="s">
        <v>8</v>
      </c>
      <c r="B336" s="8">
        <v>1129</v>
      </c>
      <c r="C336" s="8">
        <v>881</v>
      </c>
      <c r="D336" s="8">
        <f>+C336+B336</f>
        <v>2010</v>
      </c>
      <c r="E336" s="9">
        <v>145</v>
      </c>
      <c r="F336" s="9">
        <v>309</v>
      </c>
    </row>
    <row r="337" spans="1:12" ht="16.5" thickBot="1">
      <c r="A337" s="4" t="s">
        <v>9</v>
      </c>
      <c r="B337" s="5"/>
      <c r="C337" s="5"/>
      <c r="D337" s="5"/>
      <c r="E337" s="7">
        <f>+E335/E336</f>
        <v>446.97827586206898</v>
      </c>
      <c r="F337" s="7">
        <f>+F335/F336</f>
        <v>348.9623948220065</v>
      </c>
    </row>
    <row r="338" spans="1:12" ht="16.5" thickBot="1">
      <c r="A338" s="10"/>
      <c r="B338" s="62"/>
      <c r="C338" s="62"/>
      <c r="D338" s="62"/>
      <c r="E338" s="63"/>
      <c r="F338" s="63"/>
    </row>
    <row r="339" spans="1:12" ht="15.75" thickBot="1">
      <c r="B339" s="76" t="s">
        <v>52</v>
      </c>
      <c r="C339" s="76"/>
      <c r="D339" s="76"/>
      <c r="E339" s="76"/>
      <c r="F339" s="76"/>
    </row>
    <row r="340" spans="1:12" ht="16.5" thickBot="1">
      <c r="B340" s="69" t="s">
        <v>1</v>
      </c>
      <c r="C340" s="70"/>
      <c r="D340" s="71"/>
      <c r="E340" s="72" t="s">
        <v>2</v>
      </c>
      <c r="F340" s="74" t="s">
        <v>3</v>
      </c>
    </row>
    <row r="341" spans="1:12" ht="32.25" thickBot="1">
      <c r="B341" s="13" t="s">
        <v>4</v>
      </c>
      <c r="C341" s="3" t="s">
        <v>5</v>
      </c>
      <c r="D341" s="3" t="s">
        <v>6</v>
      </c>
      <c r="E341" s="73"/>
      <c r="F341" s="75"/>
    </row>
    <row r="342" spans="1:12" ht="16.5" thickBot="1">
      <c r="A342" s="37" t="s">
        <v>53</v>
      </c>
      <c r="B342" s="38">
        <f>+B311+B303+B295+B287+B279+B271+B263+B255+B247+B239+B231+B223+B215+B319+B327+B207+B198+B190+B182+B174+B166+B158+B150+B142+B134+B126+B118+B110+B102+B94+B86+B78+B70+B62+B53+B45+B37+B29+B21+B335</f>
        <v>839295.97</v>
      </c>
      <c r="C342" s="38">
        <f>+C311+C303+C295+C287+C279+C271+C263+C255+C247+C239+C231+C223+C215+C319+C327+C207+C198+C190+C335</f>
        <v>2847582.33</v>
      </c>
      <c r="D342" s="42">
        <f>+B342+C342</f>
        <v>3686878.3</v>
      </c>
      <c r="E342" s="38">
        <f>+E335+E327+E319+E311+E303+E295+E287+E279+E271+E263+E255+E247+E239+E231+E223+E215+E207+E198+E190+E182+E174+E166+E158+E150+E142+E134+E126+E118+E110+E102+E94+E86+E78+E70+E62+E53+E45+E37+E29+E21+E13+E5</f>
        <v>2629198.6600000006</v>
      </c>
      <c r="F342" s="38">
        <f>+F335+F327+F319+F311+F303+F295+F287+F279+F271+F263+F255+F247+F239+F231+F223+F215+F207+F198+F190+F182+F174+F166+F158+F150+F142+F134+F126+F118+F110+F102+F94+F86+F78+F70+F62+F53+F45+F37+F29+F21+F13+F5</f>
        <v>3856844.1200000015</v>
      </c>
      <c r="I342" s="27"/>
      <c r="J342" s="27"/>
      <c r="L342" s="27"/>
    </row>
    <row r="343" spans="1:12" ht="16.5" thickBot="1">
      <c r="A343" s="37" t="s">
        <v>54</v>
      </c>
      <c r="B343" s="64">
        <f>+B312+B304+B296+B288+B280+B272+B264+B256+B248+B240+B232+B224+B216+B320+B328+B208+B199+B191+B183+B175+B167+B159+B151+B143+B135+B127+B119+B111+B103+B95+B87+B79+B71+B63+B54+B46+B38+B30+B22+B336</f>
        <v>3891</v>
      </c>
      <c r="C343" s="64">
        <f>+C312+C304+C296+C288+C280+C272+C264+C256+C248+C240+C232+C224+C216+C320+C328+C208+C199+C191+C183+C175+C167+C159+C151+C143+C135+C127+C119+C111+C103+C95+C87+C79+C71+C63+C54+C46+C38+C30+C22+C336</f>
        <v>9076</v>
      </c>
      <c r="D343" s="43">
        <f>+B343+C343</f>
        <v>12967</v>
      </c>
      <c r="E343" s="64">
        <f>+E312+E304+E296+E288+E280+E272+E264+E256+E248+E240+E232+E224+E216+E320+E328+E208+E199+E191+E183+E175+E167+E159+E151+E143+E135+E127+E119+E111+E103+E95+E87+E79+E71+E63+E54+E46+E38+E30+E22+E336+E14+E6</f>
        <v>6229</v>
      </c>
      <c r="F343" s="64">
        <f>+F312+F304+F296+F288+F280+F272+F264+F256+F248+F240+F232+F224+F216+F320+F328+F208+F199+F191+F183+F175+F167+F159+F151+F143+F135+F127+F119+F111+F103+F95+F87+F79+F71+F63+F54+F46+F38+F30+F22+F336+F14+F6</f>
        <v>57809</v>
      </c>
      <c r="I343" s="27"/>
      <c r="J343" s="27"/>
    </row>
    <row r="344" spans="1:12" ht="16.5" thickBot="1">
      <c r="A344" s="37" t="s">
        <v>55</v>
      </c>
      <c r="B344" s="41">
        <f>+B342/B343</f>
        <v>215.70186841428938</v>
      </c>
      <c r="C344" s="41">
        <f>+C342/C343</f>
        <v>313.74860401057737</v>
      </c>
      <c r="D344" s="41">
        <f>+D342/D343</f>
        <v>284.32777820621578</v>
      </c>
      <c r="E344" s="38">
        <f>+E342/E343</f>
        <v>422.09000802697074</v>
      </c>
      <c r="F344" s="38">
        <f>+F342/F343</f>
        <v>66.717018457333666</v>
      </c>
      <c r="I344" s="27"/>
      <c r="L344" s="27"/>
    </row>
  </sheetData>
  <mergeCells count="214">
    <mergeCell ref="A1:F1"/>
    <mergeCell ref="A3:A4"/>
    <mergeCell ref="B3:D3"/>
    <mergeCell ref="E3:E4"/>
    <mergeCell ref="F3:F4"/>
    <mergeCell ref="A17:F17"/>
    <mergeCell ref="A19:A20"/>
    <mergeCell ref="B19:D19"/>
    <mergeCell ref="E19:E20"/>
    <mergeCell ref="F19:F20"/>
    <mergeCell ref="A9:F9"/>
    <mergeCell ref="A11:A12"/>
    <mergeCell ref="B11:D11"/>
    <mergeCell ref="E11:E12"/>
    <mergeCell ref="F11:F12"/>
    <mergeCell ref="E140:E141"/>
    <mergeCell ref="E205:E206"/>
    <mergeCell ref="F205:F206"/>
    <mergeCell ref="A186:F186"/>
    <mergeCell ref="A188:A189"/>
    <mergeCell ref="B188:D188"/>
    <mergeCell ref="E188:E189"/>
    <mergeCell ref="F188:F189"/>
    <mergeCell ref="A196:A197"/>
    <mergeCell ref="B196:D196"/>
    <mergeCell ref="E196:E197"/>
    <mergeCell ref="F196:F197"/>
    <mergeCell ref="A194:F194"/>
    <mergeCell ref="A178:F178"/>
    <mergeCell ref="A170:F170"/>
    <mergeCell ref="A172:A173"/>
    <mergeCell ref="B172:D172"/>
    <mergeCell ref="E172:E173"/>
    <mergeCell ref="F172:F173"/>
    <mergeCell ref="A140:A141"/>
    <mergeCell ref="B140:D140"/>
    <mergeCell ref="A106:F106"/>
    <mergeCell ref="A108:A109"/>
    <mergeCell ref="B108:D108"/>
    <mergeCell ref="E108:E109"/>
    <mergeCell ref="F108:F109"/>
    <mergeCell ref="F140:F141"/>
    <mergeCell ref="A259:F259"/>
    <mergeCell ref="A261:A262"/>
    <mergeCell ref="B261:D261"/>
    <mergeCell ref="E261:E262"/>
    <mergeCell ref="F261:F262"/>
    <mergeCell ref="A243:F243"/>
    <mergeCell ref="A245:A246"/>
    <mergeCell ref="B245:D245"/>
    <mergeCell ref="E245:E246"/>
    <mergeCell ref="F245:F246"/>
    <mergeCell ref="A253:A254"/>
    <mergeCell ref="B253:D253"/>
    <mergeCell ref="E253:E254"/>
    <mergeCell ref="F253:F254"/>
    <mergeCell ref="A251:F251"/>
    <mergeCell ref="A146:F146"/>
    <mergeCell ref="A148:A149"/>
    <mergeCell ref="B148:D148"/>
    <mergeCell ref="B340:D340"/>
    <mergeCell ref="E340:E341"/>
    <mergeCell ref="F340:F341"/>
    <mergeCell ref="B339:F339"/>
    <mergeCell ref="A325:A326"/>
    <mergeCell ref="B325:D325"/>
    <mergeCell ref="E325:E326"/>
    <mergeCell ref="F325:F326"/>
    <mergeCell ref="A267:F267"/>
    <mergeCell ref="A269:A270"/>
    <mergeCell ref="B269:D269"/>
    <mergeCell ref="E269:E270"/>
    <mergeCell ref="F269:F270"/>
    <mergeCell ref="A307:F307"/>
    <mergeCell ref="A309:A310"/>
    <mergeCell ref="B309:D309"/>
    <mergeCell ref="E309:E310"/>
    <mergeCell ref="F309:F310"/>
    <mergeCell ref="A323:F323"/>
    <mergeCell ref="A315:F315"/>
    <mergeCell ref="A317:A318"/>
    <mergeCell ref="B317:D317"/>
    <mergeCell ref="E317:E318"/>
    <mergeCell ref="F317:F318"/>
    <mergeCell ref="A291:F291"/>
    <mergeCell ref="A293:A294"/>
    <mergeCell ref="B293:D293"/>
    <mergeCell ref="E293:E294"/>
    <mergeCell ref="F293:F294"/>
    <mergeCell ref="A299:F299"/>
    <mergeCell ref="A301:A302"/>
    <mergeCell ref="B301:D301"/>
    <mergeCell ref="E301:E302"/>
    <mergeCell ref="F301:F302"/>
    <mergeCell ref="A275:F275"/>
    <mergeCell ref="A277:A278"/>
    <mergeCell ref="B277:D277"/>
    <mergeCell ref="E277:E278"/>
    <mergeCell ref="F277:F278"/>
    <mergeCell ref="A283:F283"/>
    <mergeCell ref="A285:A286"/>
    <mergeCell ref="B285:D285"/>
    <mergeCell ref="E285:E286"/>
    <mergeCell ref="F285:F286"/>
    <mergeCell ref="A227:F227"/>
    <mergeCell ref="A229:A230"/>
    <mergeCell ref="B229:D229"/>
    <mergeCell ref="E229:E230"/>
    <mergeCell ref="F229:F230"/>
    <mergeCell ref="B180:D180"/>
    <mergeCell ref="E180:E181"/>
    <mergeCell ref="A219:F219"/>
    <mergeCell ref="A221:A222"/>
    <mergeCell ref="B221:D221"/>
    <mergeCell ref="E221:E222"/>
    <mergeCell ref="F221:F222"/>
    <mergeCell ref="A211:F211"/>
    <mergeCell ref="A213:A214"/>
    <mergeCell ref="B213:D213"/>
    <mergeCell ref="E213:E214"/>
    <mergeCell ref="A180:A181"/>
    <mergeCell ref="A205:A206"/>
    <mergeCell ref="B205:D205"/>
    <mergeCell ref="A235:F235"/>
    <mergeCell ref="A237:A238"/>
    <mergeCell ref="B237:D237"/>
    <mergeCell ref="E237:E238"/>
    <mergeCell ref="F237:F238"/>
    <mergeCell ref="A122:F122"/>
    <mergeCell ref="A124:A125"/>
    <mergeCell ref="B124:D124"/>
    <mergeCell ref="E124:E125"/>
    <mergeCell ref="F213:F214"/>
    <mergeCell ref="E148:E149"/>
    <mergeCell ref="F148:F149"/>
    <mergeCell ref="A203:F203"/>
    <mergeCell ref="F180:F181"/>
    <mergeCell ref="A154:F154"/>
    <mergeCell ref="A156:A157"/>
    <mergeCell ref="B156:D156"/>
    <mergeCell ref="E156:E157"/>
    <mergeCell ref="F156:F157"/>
    <mergeCell ref="A162:F162"/>
    <mergeCell ref="A164:A165"/>
    <mergeCell ref="B164:D164"/>
    <mergeCell ref="E164:E165"/>
    <mergeCell ref="F164:F165"/>
    <mergeCell ref="A90:F90"/>
    <mergeCell ref="A92:A93"/>
    <mergeCell ref="B92:D92"/>
    <mergeCell ref="E92:E93"/>
    <mergeCell ref="F92:F93"/>
    <mergeCell ref="A98:F98"/>
    <mergeCell ref="A100:A101"/>
    <mergeCell ref="B100:D100"/>
    <mergeCell ref="E100:E101"/>
    <mergeCell ref="F100:F101"/>
    <mergeCell ref="A130:F130"/>
    <mergeCell ref="A132:A133"/>
    <mergeCell ref="B132:D132"/>
    <mergeCell ref="E132:E133"/>
    <mergeCell ref="F132:F133"/>
    <mergeCell ref="F124:F125"/>
    <mergeCell ref="A138:F138"/>
    <mergeCell ref="A114:F114"/>
    <mergeCell ref="A116:A117"/>
    <mergeCell ref="B116:D116"/>
    <mergeCell ref="E116:E117"/>
    <mergeCell ref="F116:F117"/>
    <mergeCell ref="A74:F74"/>
    <mergeCell ref="A76:A77"/>
    <mergeCell ref="B76:D76"/>
    <mergeCell ref="E76:E77"/>
    <mergeCell ref="F76:F77"/>
    <mergeCell ref="A82:F82"/>
    <mergeCell ref="A84:A85"/>
    <mergeCell ref="B84:D84"/>
    <mergeCell ref="E84:E85"/>
    <mergeCell ref="F84:F85"/>
    <mergeCell ref="F51:F52"/>
    <mergeCell ref="A66:F66"/>
    <mergeCell ref="A68:A69"/>
    <mergeCell ref="B68:D68"/>
    <mergeCell ref="E68:E69"/>
    <mergeCell ref="F68:F69"/>
    <mergeCell ref="A58:F58"/>
    <mergeCell ref="A60:A61"/>
    <mergeCell ref="B60:D60"/>
    <mergeCell ref="E60:E61"/>
    <mergeCell ref="F60:F61"/>
    <mergeCell ref="A331:F331"/>
    <mergeCell ref="A333:A334"/>
    <mergeCell ref="B333:D333"/>
    <mergeCell ref="E333:E334"/>
    <mergeCell ref="F333:F334"/>
    <mergeCell ref="A25:F25"/>
    <mergeCell ref="A27:A28"/>
    <mergeCell ref="B27:D27"/>
    <mergeCell ref="E27:E28"/>
    <mergeCell ref="F27:F28"/>
    <mergeCell ref="A33:F33"/>
    <mergeCell ref="A35:A36"/>
    <mergeCell ref="B35:D35"/>
    <mergeCell ref="E35:E36"/>
    <mergeCell ref="F35:F36"/>
    <mergeCell ref="A41:F41"/>
    <mergeCell ref="A43:A44"/>
    <mergeCell ref="B43:D43"/>
    <mergeCell ref="E43:E44"/>
    <mergeCell ref="F43:F44"/>
    <mergeCell ref="A49:F49"/>
    <mergeCell ref="A51:A52"/>
    <mergeCell ref="B51:D51"/>
    <mergeCell ref="E51:E52"/>
  </mergeCells>
  <pageMargins left="0.7" right="0.7" top="0.75" bottom="0.75" header="0.3" footer="0.3"/>
  <pageSetup orientation="portrait" r:id="rId1"/>
  <ignoredErrors>
    <ignoredError sqref="E329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10AC0-E466-4B8B-9399-E129C3991DDD}">
  <dimension ref="A1:DH270"/>
  <sheetViews>
    <sheetView workbookViewId="0">
      <selection sqref="A1:F2"/>
    </sheetView>
  </sheetViews>
  <sheetFormatPr defaultRowHeight="15"/>
  <cols>
    <col min="1" max="1" width="8.7109375" style="26" bestFit="1" customWidth="1"/>
    <col min="2" max="2" width="14.5703125" bestFit="1" customWidth="1"/>
    <col min="3" max="3" width="6.5703125" customWidth="1"/>
    <col min="4" max="4" width="7" customWidth="1"/>
    <col min="5" max="5" width="7.140625" customWidth="1"/>
    <col min="6" max="6" width="6.85546875" customWidth="1"/>
    <col min="7" max="7" width="7.42578125" customWidth="1"/>
    <col min="8" max="8" width="6.7109375" customWidth="1"/>
    <col min="9" max="9" width="6.140625" customWidth="1"/>
    <col min="10" max="10" width="7.140625" customWidth="1"/>
    <col min="11" max="11" width="7" customWidth="1"/>
    <col min="12" max="12" width="6.7109375" hidden="1" customWidth="1"/>
    <col min="13" max="13" width="7.28515625" hidden="1" customWidth="1"/>
    <col min="14" max="14" width="7" hidden="1" customWidth="1"/>
    <col min="15" max="15" width="12.7109375" style="34" customWidth="1"/>
    <col min="16" max="16" width="11.7109375" customWidth="1"/>
    <col min="17" max="17" width="12.5703125" customWidth="1"/>
    <col min="18" max="18" width="15.7109375" customWidth="1"/>
    <col min="19" max="20" width="12.5703125" customWidth="1"/>
    <col min="21" max="21" width="11.5703125" customWidth="1"/>
    <col min="22" max="22" width="15.5703125" customWidth="1"/>
    <col min="23" max="25" width="11.5703125" style="1" customWidth="1"/>
    <col min="26" max="26" width="15.5703125" style="1" customWidth="1"/>
    <col min="27" max="27" width="12.5703125" customWidth="1"/>
    <col min="28" max="28" width="11.5703125" customWidth="1"/>
    <col min="29" max="29" width="12.5703125" customWidth="1"/>
    <col min="30" max="30" width="15.5703125" customWidth="1"/>
    <col min="31" max="32" width="12.5703125" customWidth="1"/>
    <col min="33" max="33" width="11.5703125" customWidth="1"/>
    <col min="34" max="34" width="15.5703125" customWidth="1"/>
    <col min="35" max="36" width="11.5703125" customWidth="1"/>
    <col min="37" max="37" width="12.5703125" customWidth="1"/>
    <col min="38" max="38" width="15.5703125" customWidth="1"/>
    <col min="39" max="40" width="11.5703125" customWidth="1"/>
    <col min="41" max="41" width="12.5703125" customWidth="1"/>
    <col min="42" max="42" width="17" customWidth="1"/>
    <col min="43" max="44" width="11.5703125" customWidth="1"/>
    <col min="45" max="45" width="12.5703125" customWidth="1"/>
    <col min="46" max="46" width="17" customWidth="1"/>
    <col min="47" max="48" width="11.5703125" customWidth="1"/>
    <col min="49" max="49" width="12.5703125" customWidth="1"/>
    <col min="50" max="50" width="17" customWidth="1"/>
    <col min="51" max="52" width="11.5703125" hidden="1" customWidth="1"/>
    <col min="53" max="53" width="12.7109375" hidden="1" customWidth="1"/>
    <col min="54" max="54" width="17" hidden="1" customWidth="1"/>
    <col min="55" max="56" width="11.5703125" hidden="1" customWidth="1"/>
    <col min="57" max="57" width="12.5703125" hidden="1" customWidth="1"/>
    <col min="58" max="58" width="17" hidden="1" customWidth="1"/>
    <col min="59" max="60" width="9" hidden="1" customWidth="1"/>
    <col min="61" max="61" width="10.42578125" hidden="1" customWidth="1"/>
    <col min="62" max="62" width="17" hidden="1" customWidth="1"/>
    <col min="63" max="63" width="8.7109375" style="34" bestFit="1" customWidth="1"/>
    <col min="64" max="64" width="14.5703125" bestFit="1" customWidth="1"/>
    <col min="65" max="67" width="10.7109375" bestFit="1" customWidth="1"/>
    <col min="68" max="68" width="15.7109375" bestFit="1" customWidth="1"/>
    <col min="69" max="71" width="10.7109375" customWidth="1"/>
    <col min="72" max="72" width="15.7109375" customWidth="1"/>
    <col min="73" max="75" width="10.7109375" customWidth="1"/>
    <col min="76" max="76" width="15.7109375" customWidth="1"/>
    <col min="77" max="77" width="11.7109375" customWidth="1"/>
    <col min="78" max="79" width="10.7109375" customWidth="1"/>
    <col min="80" max="80" width="15.7109375" customWidth="1"/>
    <col min="81" max="83" width="10.7109375" customWidth="1"/>
    <col min="84" max="84" width="15.7109375" customWidth="1"/>
    <col min="85" max="87" width="10.7109375" customWidth="1"/>
    <col min="88" max="88" width="15.7109375" customWidth="1"/>
    <col min="89" max="91" width="10.7109375" customWidth="1"/>
    <col min="92" max="92" width="15.7109375" customWidth="1"/>
    <col min="93" max="93" width="9.140625" customWidth="1"/>
    <col min="94" max="95" width="10.5703125" customWidth="1"/>
    <col min="96" max="96" width="15.7109375" customWidth="1"/>
    <col min="97" max="98" width="10.5703125" customWidth="1"/>
    <col min="99" max="99" width="11.5703125" customWidth="1"/>
    <col min="100" max="100" width="15.7109375" customWidth="1"/>
    <col min="101" max="102" width="9" hidden="1" customWidth="1"/>
    <col min="103" max="103" width="10.42578125" hidden="1" customWidth="1"/>
    <col min="104" max="104" width="15.5703125" hidden="1" customWidth="1"/>
    <col min="105" max="106" width="9" hidden="1" customWidth="1"/>
    <col min="107" max="107" width="10.42578125" hidden="1" customWidth="1"/>
    <col min="108" max="108" width="15.5703125" hidden="1" customWidth="1"/>
    <col min="109" max="110" width="9" hidden="1" customWidth="1"/>
    <col min="111" max="111" width="10.42578125" hidden="1" customWidth="1"/>
    <col min="112" max="112" width="15.5703125" hidden="1" customWidth="1"/>
    <col min="113" max="113" width="9.140625" customWidth="1"/>
  </cols>
  <sheetData>
    <row r="1" spans="1:112" ht="29.25" customHeight="1">
      <c r="A1" s="84" t="s">
        <v>56</v>
      </c>
      <c r="B1" s="85"/>
      <c r="C1" s="85"/>
      <c r="D1" s="85"/>
      <c r="E1" s="85"/>
      <c r="F1" s="85"/>
      <c r="G1" s="15"/>
      <c r="H1" s="15"/>
      <c r="I1" s="15"/>
      <c r="J1" s="15"/>
      <c r="K1" s="15"/>
      <c r="L1" s="15"/>
      <c r="M1" s="15"/>
      <c r="N1" s="15"/>
      <c r="O1" s="90" t="s">
        <v>57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34"/>
      <c r="AE1" s="34"/>
      <c r="AI1" s="34"/>
      <c r="AM1" s="31"/>
      <c r="AN1" s="1"/>
      <c r="AO1" s="1"/>
      <c r="AP1" s="1"/>
      <c r="AQ1" s="31"/>
      <c r="AR1" s="1"/>
      <c r="AS1" s="1"/>
      <c r="AT1" s="1"/>
      <c r="AU1" s="31"/>
      <c r="AV1" s="1"/>
      <c r="AW1" s="1"/>
      <c r="AX1" s="1"/>
      <c r="AY1" s="31"/>
      <c r="AZ1" s="1"/>
      <c r="BA1" s="1"/>
      <c r="BB1" s="1"/>
      <c r="BF1" s="48"/>
      <c r="BK1" s="88" t="s">
        <v>58</v>
      </c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39"/>
      <c r="BZ1" s="17"/>
      <c r="CA1" s="17"/>
      <c r="CB1" s="17"/>
      <c r="CC1" s="39"/>
      <c r="CD1" s="17"/>
      <c r="CE1" s="17"/>
      <c r="CF1" s="17"/>
      <c r="CG1" s="17"/>
      <c r="CH1" s="17"/>
      <c r="CI1" s="17"/>
      <c r="CJ1" s="17"/>
      <c r="CK1" s="34"/>
      <c r="CO1" s="31"/>
      <c r="CP1" s="1"/>
      <c r="CQ1" s="1"/>
      <c r="CS1" s="34"/>
      <c r="CW1" s="34"/>
    </row>
    <row r="2" spans="1:112">
      <c r="A2" s="86"/>
      <c r="B2" s="87"/>
      <c r="C2" s="87"/>
      <c r="D2" s="87"/>
      <c r="E2" s="87"/>
      <c r="F2" s="87"/>
      <c r="O2" s="81">
        <v>45292</v>
      </c>
      <c r="P2" s="82"/>
      <c r="Q2" s="82"/>
      <c r="R2" s="82"/>
      <c r="S2" s="81">
        <v>45323</v>
      </c>
      <c r="T2" s="82"/>
      <c r="U2" s="82"/>
      <c r="V2" s="82"/>
      <c r="W2" s="81">
        <v>45352</v>
      </c>
      <c r="X2" s="82"/>
      <c r="Y2" s="82"/>
      <c r="Z2" s="82"/>
      <c r="AA2" s="81">
        <v>45383</v>
      </c>
      <c r="AB2" s="82"/>
      <c r="AC2" s="82"/>
      <c r="AD2" s="82"/>
      <c r="AE2" s="81">
        <v>45413</v>
      </c>
      <c r="AF2" s="82"/>
      <c r="AG2" s="82"/>
      <c r="AH2" s="82"/>
      <c r="AI2" s="81">
        <v>45444</v>
      </c>
      <c r="AJ2" s="82"/>
      <c r="AK2" s="82"/>
      <c r="AL2" s="82"/>
      <c r="AM2" s="81">
        <v>45474</v>
      </c>
      <c r="AN2" s="82"/>
      <c r="AO2" s="82"/>
      <c r="AP2" s="82"/>
      <c r="AQ2" s="81">
        <v>45505</v>
      </c>
      <c r="AR2" s="82"/>
      <c r="AS2" s="82"/>
      <c r="AT2" s="82"/>
      <c r="AU2" s="81">
        <v>45536</v>
      </c>
      <c r="AV2" s="82"/>
      <c r="AW2" s="82"/>
      <c r="AX2" s="82"/>
      <c r="AY2" s="81">
        <v>45566</v>
      </c>
      <c r="AZ2" s="82"/>
      <c r="BA2" s="82"/>
      <c r="BB2" s="82"/>
      <c r="BC2" s="81">
        <v>45597</v>
      </c>
      <c r="BD2" s="82"/>
      <c r="BE2" s="82"/>
      <c r="BF2" s="82"/>
      <c r="BG2" s="81">
        <v>45627</v>
      </c>
      <c r="BH2" s="82"/>
      <c r="BI2" s="82"/>
      <c r="BJ2" s="82"/>
      <c r="BK2" s="90"/>
      <c r="BL2" s="90"/>
      <c r="BM2" s="81">
        <v>45292</v>
      </c>
      <c r="BN2" s="82"/>
      <c r="BO2" s="82"/>
      <c r="BP2" s="82"/>
      <c r="BQ2" s="81">
        <v>45323</v>
      </c>
      <c r="BR2" s="82"/>
      <c r="BS2" s="82"/>
      <c r="BT2" s="82"/>
      <c r="BU2" s="81">
        <v>45352</v>
      </c>
      <c r="BV2" s="82"/>
      <c r="BW2" s="82"/>
      <c r="BX2" s="83"/>
      <c r="BY2" s="78">
        <v>45383</v>
      </c>
      <c r="BZ2" s="79"/>
      <c r="CA2" s="79"/>
      <c r="CB2" s="80"/>
      <c r="CC2" s="78">
        <v>45413</v>
      </c>
      <c r="CD2" s="79"/>
      <c r="CE2" s="79"/>
      <c r="CF2" s="80"/>
      <c r="CG2" s="78">
        <v>45444</v>
      </c>
      <c r="CH2" s="79"/>
      <c r="CI2" s="79"/>
      <c r="CJ2" s="80"/>
      <c r="CK2" s="78">
        <v>45474</v>
      </c>
      <c r="CL2" s="79"/>
      <c r="CM2" s="79"/>
      <c r="CN2" s="80"/>
      <c r="CO2" s="78">
        <v>45505</v>
      </c>
      <c r="CP2" s="79"/>
      <c r="CQ2" s="79"/>
      <c r="CR2" s="80"/>
      <c r="CS2" s="78">
        <v>45536</v>
      </c>
      <c r="CT2" s="79"/>
      <c r="CU2" s="79"/>
      <c r="CV2" s="80"/>
      <c r="CW2" s="78">
        <v>45566</v>
      </c>
      <c r="CX2" s="79"/>
      <c r="CY2" s="79"/>
      <c r="CZ2" s="80"/>
      <c r="DA2" s="78">
        <v>45597</v>
      </c>
      <c r="DB2" s="79"/>
      <c r="DC2" s="79"/>
      <c r="DD2" s="80"/>
      <c r="DE2" s="78">
        <v>45627</v>
      </c>
      <c r="DF2" s="79"/>
      <c r="DG2" s="79"/>
      <c r="DH2" s="80"/>
    </row>
    <row r="3" spans="1:112">
      <c r="A3" s="22" t="s">
        <v>59</v>
      </c>
      <c r="B3" s="22" t="s">
        <v>60</v>
      </c>
      <c r="C3" s="23">
        <v>45322</v>
      </c>
      <c r="D3" s="23">
        <v>45350</v>
      </c>
      <c r="E3" s="23">
        <v>45382</v>
      </c>
      <c r="F3" s="32">
        <v>45412</v>
      </c>
      <c r="G3" s="32">
        <v>45443</v>
      </c>
      <c r="H3" s="32">
        <v>45473</v>
      </c>
      <c r="I3" s="32">
        <v>45504</v>
      </c>
      <c r="J3" s="32">
        <v>45535</v>
      </c>
      <c r="K3" s="32">
        <v>45565</v>
      </c>
      <c r="L3" s="32">
        <v>45596</v>
      </c>
      <c r="M3" s="32">
        <v>45626</v>
      </c>
      <c r="N3" s="32">
        <v>45657</v>
      </c>
      <c r="O3" s="19" t="s">
        <v>61</v>
      </c>
      <c r="P3" s="19" t="s">
        <v>62</v>
      </c>
      <c r="Q3" s="19" t="s">
        <v>63</v>
      </c>
      <c r="R3" s="18" t="s">
        <v>64</v>
      </c>
      <c r="S3" s="19" t="s">
        <v>61</v>
      </c>
      <c r="T3" s="19" t="s">
        <v>62</v>
      </c>
      <c r="U3" s="19" t="s">
        <v>63</v>
      </c>
      <c r="V3" s="18" t="s">
        <v>64</v>
      </c>
      <c r="W3" s="19" t="s">
        <v>61</v>
      </c>
      <c r="X3" s="19" t="s">
        <v>62</v>
      </c>
      <c r="Y3" s="19" t="s">
        <v>63</v>
      </c>
      <c r="Z3" s="18" t="s">
        <v>64</v>
      </c>
      <c r="AA3" s="19" t="s">
        <v>61</v>
      </c>
      <c r="AB3" s="19" t="s">
        <v>62</v>
      </c>
      <c r="AC3" s="19" t="s">
        <v>63</v>
      </c>
      <c r="AD3" s="18" t="s">
        <v>64</v>
      </c>
      <c r="AE3" s="19" t="s">
        <v>61</v>
      </c>
      <c r="AF3" s="19" t="s">
        <v>62</v>
      </c>
      <c r="AG3" s="19" t="s">
        <v>63</v>
      </c>
      <c r="AH3" s="18" t="s">
        <v>64</v>
      </c>
      <c r="AI3" s="19" t="s">
        <v>61</v>
      </c>
      <c r="AJ3" s="19" t="s">
        <v>62</v>
      </c>
      <c r="AK3" s="19" t="s">
        <v>63</v>
      </c>
      <c r="AL3" s="18" t="s">
        <v>64</v>
      </c>
      <c r="AM3" s="44" t="s">
        <v>61</v>
      </c>
      <c r="AN3" s="44" t="s">
        <v>62</v>
      </c>
      <c r="AO3" s="44" t="s">
        <v>63</v>
      </c>
      <c r="AP3" s="45" t="s">
        <v>64</v>
      </c>
      <c r="AQ3" s="44" t="s">
        <v>61</v>
      </c>
      <c r="AR3" s="44" t="s">
        <v>62</v>
      </c>
      <c r="AS3" s="44" t="s">
        <v>63</v>
      </c>
      <c r="AT3" s="45" t="s">
        <v>64</v>
      </c>
      <c r="AU3" s="44" t="s">
        <v>61</v>
      </c>
      <c r="AV3" s="44" t="s">
        <v>62</v>
      </c>
      <c r="AW3" s="44" t="s">
        <v>63</v>
      </c>
      <c r="AX3" s="45" t="s">
        <v>64</v>
      </c>
      <c r="AY3" s="44" t="s">
        <v>61</v>
      </c>
      <c r="AZ3" s="44" t="s">
        <v>62</v>
      </c>
      <c r="BA3" s="44" t="s">
        <v>63</v>
      </c>
      <c r="BB3" s="44" t="s">
        <v>64</v>
      </c>
      <c r="BC3" s="44" t="s">
        <v>61</v>
      </c>
      <c r="BD3" s="44" t="s">
        <v>62</v>
      </c>
      <c r="BE3" s="44" t="s">
        <v>63</v>
      </c>
      <c r="BF3" s="49" t="s">
        <v>64</v>
      </c>
      <c r="BG3" s="44" t="s">
        <v>61</v>
      </c>
      <c r="BH3" s="44" t="s">
        <v>62</v>
      </c>
      <c r="BI3" s="44" t="s">
        <v>63</v>
      </c>
      <c r="BJ3" s="54" t="s">
        <v>64</v>
      </c>
      <c r="BK3" s="19" t="s">
        <v>59</v>
      </c>
      <c r="BL3" s="19" t="s">
        <v>60</v>
      </c>
      <c r="BM3" s="19" t="s">
        <v>61</v>
      </c>
      <c r="BN3" s="19" t="s">
        <v>62</v>
      </c>
      <c r="BO3" s="19" t="s">
        <v>63</v>
      </c>
      <c r="BP3" s="18" t="s">
        <v>64</v>
      </c>
      <c r="BQ3" s="19" t="s">
        <v>61</v>
      </c>
      <c r="BR3" s="19" t="s">
        <v>62</v>
      </c>
      <c r="BS3" s="19" t="s">
        <v>63</v>
      </c>
      <c r="BT3" s="18" t="s">
        <v>64</v>
      </c>
      <c r="BU3" s="19" t="s">
        <v>61</v>
      </c>
      <c r="BV3" s="19" t="s">
        <v>62</v>
      </c>
      <c r="BW3" s="19" t="s">
        <v>63</v>
      </c>
      <c r="BX3" s="18" t="s">
        <v>64</v>
      </c>
      <c r="BY3" s="19" t="s">
        <v>61</v>
      </c>
      <c r="BZ3" s="19" t="s">
        <v>62</v>
      </c>
      <c r="CA3" s="19" t="s">
        <v>63</v>
      </c>
      <c r="CB3" s="18" t="s">
        <v>64</v>
      </c>
      <c r="CC3" s="19" t="s">
        <v>61</v>
      </c>
      <c r="CD3" s="19" t="s">
        <v>62</v>
      </c>
      <c r="CE3" s="19" t="s">
        <v>63</v>
      </c>
      <c r="CF3" s="19" t="s">
        <v>64</v>
      </c>
      <c r="CG3" s="19" t="s">
        <v>61</v>
      </c>
      <c r="CH3" s="19" t="s">
        <v>62</v>
      </c>
      <c r="CI3" s="19" t="s">
        <v>63</v>
      </c>
      <c r="CJ3" s="18" t="s">
        <v>64</v>
      </c>
      <c r="CK3" s="19" t="s">
        <v>61</v>
      </c>
      <c r="CL3" s="19" t="s">
        <v>62</v>
      </c>
      <c r="CM3" s="19" t="s">
        <v>63</v>
      </c>
      <c r="CN3" s="18" t="s">
        <v>64</v>
      </c>
      <c r="CO3" s="44" t="s">
        <v>61</v>
      </c>
      <c r="CP3" s="44" t="s">
        <v>62</v>
      </c>
      <c r="CQ3" s="44" t="s">
        <v>63</v>
      </c>
      <c r="CR3" s="18" t="s">
        <v>64</v>
      </c>
      <c r="CS3" s="44" t="s">
        <v>61</v>
      </c>
      <c r="CT3" s="44" t="s">
        <v>62</v>
      </c>
      <c r="CU3" s="44" t="s">
        <v>63</v>
      </c>
      <c r="CV3" s="18" t="s">
        <v>64</v>
      </c>
      <c r="CW3" s="44" t="s">
        <v>61</v>
      </c>
      <c r="CX3" s="44" t="s">
        <v>62</v>
      </c>
      <c r="CY3" s="44" t="s">
        <v>63</v>
      </c>
      <c r="CZ3" s="19" t="s">
        <v>64</v>
      </c>
      <c r="DA3" s="44" t="s">
        <v>61</v>
      </c>
      <c r="DB3" s="44" t="s">
        <v>62</v>
      </c>
      <c r="DC3" s="44" t="s">
        <v>63</v>
      </c>
      <c r="DD3" s="19" t="s">
        <v>64</v>
      </c>
      <c r="DE3" s="44" t="s">
        <v>61</v>
      </c>
      <c r="DF3" s="44" t="s">
        <v>62</v>
      </c>
      <c r="DG3" s="44" t="s">
        <v>63</v>
      </c>
      <c r="DH3" s="19" t="s">
        <v>64</v>
      </c>
    </row>
    <row r="4" spans="1:112">
      <c r="A4" s="14">
        <v>98221</v>
      </c>
      <c r="B4" t="s">
        <v>65</v>
      </c>
      <c r="C4">
        <v>1</v>
      </c>
      <c r="D4">
        <v>1</v>
      </c>
      <c r="E4">
        <v>1</v>
      </c>
      <c r="F4">
        <v>1</v>
      </c>
      <c r="G4">
        <v>1</v>
      </c>
      <c r="H4">
        <v>2</v>
      </c>
      <c r="I4">
        <v>2</v>
      </c>
      <c r="J4">
        <v>1</v>
      </c>
      <c r="K4">
        <v>1</v>
      </c>
      <c r="O4" s="1">
        <v>249.67</v>
      </c>
      <c r="P4" s="1">
        <v>0</v>
      </c>
      <c r="Q4" s="1">
        <v>0</v>
      </c>
      <c r="R4" s="1">
        <f t="shared" ref="R4:R57" si="0">SUM(O4:Q4)</f>
        <v>249.67</v>
      </c>
      <c r="S4" s="1">
        <v>249.67</v>
      </c>
      <c r="T4" s="1">
        <v>0</v>
      </c>
      <c r="U4" s="1">
        <v>0</v>
      </c>
      <c r="V4" s="1">
        <f t="shared" ref="V4:V67" si="1">SUM(S4:U4)</f>
        <v>249.67</v>
      </c>
      <c r="W4" s="1">
        <v>206.34</v>
      </c>
      <c r="X4" s="1">
        <v>249.67</v>
      </c>
      <c r="Y4" s="1">
        <v>0</v>
      </c>
      <c r="Z4" s="1">
        <f t="shared" ref="Z4:Z67" si="2">SUM(W4:Y4)</f>
        <v>456.01</v>
      </c>
      <c r="AA4" s="1">
        <v>249.67</v>
      </c>
      <c r="AB4" s="1">
        <v>0</v>
      </c>
      <c r="AC4" s="1">
        <v>0</v>
      </c>
      <c r="AD4" s="1">
        <f t="shared" ref="AD4:AD67" si="3">SUM(AA4:AC4)</f>
        <v>249.67</v>
      </c>
      <c r="AE4" s="1">
        <v>166.91</v>
      </c>
      <c r="AF4" s="1">
        <v>249.67</v>
      </c>
      <c r="AG4" s="1">
        <v>0</v>
      </c>
      <c r="AH4" s="1">
        <f t="shared" ref="AH4:AH67" si="4">SUM(AE4:AG4)</f>
        <v>416.58</v>
      </c>
      <c r="AI4" s="1">
        <v>8424.09</v>
      </c>
      <c r="AJ4" s="1">
        <v>166.91</v>
      </c>
      <c r="AK4" s="1">
        <v>82.76</v>
      </c>
      <c r="AL4" s="1">
        <f t="shared" ref="AL4:AL67" si="5">SUM(AI4:AK4)</f>
        <v>8673.76</v>
      </c>
      <c r="AM4" s="1">
        <v>5391.01</v>
      </c>
      <c r="AN4" s="1">
        <v>3107.98</v>
      </c>
      <c r="AO4" s="1">
        <v>140.56</v>
      </c>
      <c r="AP4" s="1">
        <f t="shared" ref="AP4:AP67" si="6">SUM(AM4:AO4)</f>
        <v>8639.5499999999993</v>
      </c>
      <c r="AQ4" s="1">
        <v>536.61</v>
      </c>
      <c r="AR4" s="1">
        <v>0</v>
      </c>
      <c r="AS4" s="1">
        <v>0</v>
      </c>
      <c r="AT4" s="1">
        <f t="shared" ref="AT4:AT67" si="7">SUM(AQ4:AS4)</f>
        <v>536.61</v>
      </c>
      <c r="AU4" s="1">
        <v>27.66</v>
      </c>
      <c r="AV4" s="1">
        <v>0</v>
      </c>
      <c r="AW4" s="1">
        <v>0</v>
      </c>
      <c r="AX4" s="1">
        <f t="shared" ref="AX4:AX67" si="8">SUM(AU4:AW4)</f>
        <v>27.66</v>
      </c>
      <c r="AY4" s="12"/>
      <c r="AZ4" s="12"/>
      <c r="BA4" s="12"/>
      <c r="BB4" s="12"/>
      <c r="BC4" s="12"/>
      <c r="BD4" s="12"/>
      <c r="BE4" s="12"/>
      <c r="BF4" s="12"/>
      <c r="BK4" s="14">
        <v>98220</v>
      </c>
      <c r="BL4" t="s">
        <v>66</v>
      </c>
      <c r="BM4" s="12">
        <v>256.83999999999997</v>
      </c>
      <c r="BN4" s="12">
        <v>128.15</v>
      </c>
      <c r="BO4" s="12">
        <v>218.78</v>
      </c>
      <c r="BP4" s="1">
        <f t="shared" ref="BP4:BP61" si="9">SUM(BM4:BO4)</f>
        <v>603.77</v>
      </c>
      <c r="BQ4" s="12">
        <v>241.2</v>
      </c>
      <c r="BR4" s="12">
        <v>256.83999999999997</v>
      </c>
      <c r="BS4" s="12">
        <v>346.93</v>
      </c>
      <c r="BT4" s="1">
        <f t="shared" ref="BT4:BT61" si="10">SUM(BQ4:BS4)</f>
        <v>844.97</v>
      </c>
      <c r="BU4" s="12">
        <v>242.33</v>
      </c>
      <c r="BV4" s="12">
        <v>241.2</v>
      </c>
      <c r="BW4" s="12">
        <v>603.77</v>
      </c>
      <c r="BX4" s="1">
        <f t="shared" ref="BX4:BX61" si="11">SUM(BU4:BW4)</f>
        <v>1087.3</v>
      </c>
      <c r="BY4" s="12">
        <v>240.07</v>
      </c>
      <c r="BZ4" s="12">
        <v>242.33</v>
      </c>
      <c r="CA4" s="12">
        <v>844.97</v>
      </c>
      <c r="CB4" s="1">
        <f t="shared" ref="CB4:CB61" si="12">SUM(BY4:CA4)</f>
        <v>1327.37</v>
      </c>
      <c r="CC4" s="12">
        <v>236.49</v>
      </c>
      <c r="CD4" s="12">
        <v>240.07</v>
      </c>
      <c r="CE4" s="12">
        <v>1087.3</v>
      </c>
      <c r="CF4" s="1">
        <f t="shared" ref="CF4:CF61" si="13">SUM(CC4:CE4)</f>
        <v>1563.86</v>
      </c>
      <c r="CG4" s="12">
        <v>0</v>
      </c>
      <c r="CH4" s="12">
        <v>236.49</v>
      </c>
      <c r="CI4" s="12">
        <v>1327.37</v>
      </c>
      <c r="CJ4" s="1">
        <f t="shared" ref="CJ4:CJ61" si="14">SUM(CG4:CI4)</f>
        <v>1563.86</v>
      </c>
      <c r="CK4" s="12">
        <v>0</v>
      </c>
      <c r="CL4" s="12">
        <v>0</v>
      </c>
      <c r="CM4" s="12">
        <v>1563.86</v>
      </c>
      <c r="CN4" s="1">
        <f t="shared" ref="CN4:CN61" si="15">SUM(CK4:CM4)</f>
        <v>1563.86</v>
      </c>
      <c r="CO4" s="12"/>
      <c r="CP4" s="12"/>
      <c r="CQ4" s="12"/>
      <c r="CR4" s="1">
        <f t="shared" ref="CR4:CR61" si="16">SUM(CO4:CQ4)</f>
        <v>0</v>
      </c>
      <c r="CS4" s="12"/>
      <c r="CT4" s="12"/>
      <c r="CU4" s="12"/>
      <c r="CV4" s="1">
        <f t="shared" ref="CV4:CV61" si="17">SUM(CS4:CU4)</f>
        <v>0</v>
      </c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</row>
    <row r="5" spans="1:112">
      <c r="A5" s="14">
        <v>98223</v>
      </c>
      <c r="B5" t="s">
        <v>65</v>
      </c>
      <c r="C5">
        <v>2</v>
      </c>
      <c r="D5">
        <v>2</v>
      </c>
      <c r="E5">
        <v>4</v>
      </c>
      <c r="F5">
        <v>4</v>
      </c>
      <c r="G5">
        <v>1</v>
      </c>
      <c r="H5">
        <v>1</v>
      </c>
      <c r="I5">
        <v>3</v>
      </c>
      <c r="J5">
        <v>2</v>
      </c>
      <c r="K5">
        <v>1</v>
      </c>
      <c r="O5" s="1">
        <v>99.53</v>
      </c>
      <c r="P5" s="1">
        <v>0</v>
      </c>
      <c r="Q5" s="1">
        <v>0</v>
      </c>
      <c r="R5" s="1">
        <f t="shared" si="0"/>
        <v>99.53</v>
      </c>
      <c r="S5" s="1">
        <v>99.53</v>
      </c>
      <c r="T5" s="1">
        <v>0</v>
      </c>
      <c r="U5" s="1">
        <v>0</v>
      </c>
      <c r="V5" s="1">
        <f t="shared" si="1"/>
        <v>99.53</v>
      </c>
      <c r="W5" s="1">
        <v>1584.81</v>
      </c>
      <c r="X5" s="1">
        <v>41.77</v>
      </c>
      <c r="Y5" s="1">
        <v>0</v>
      </c>
      <c r="Z5" s="1">
        <f t="shared" si="2"/>
        <v>1626.58</v>
      </c>
      <c r="AA5" s="1">
        <v>1597.89</v>
      </c>
      <c r="AB5" s="1">
        <v>28.69</v>
      </c>
      <c r="AC5" s="1">
        <v>0</v>
      </c>
      <c r="AD5" s="1">
        <f t="shared" si="3"/>
        <v>1626.5800000000002</v>
      </c>
      <c r="AE5" s="1">
        <v>75.31</v>
      </c>
      <c r="AF5" s="1">
        <v>41.77</v>
      </c>
      <c r="AG5" s="1">
        <v>0</v>
      </c>
      <c r="AH5" s="1">
        <f t="shared" si="4"/>
        <v>117.08000000000001</v>
      </c>
      <c r="AI5" s="1">
        <v>84.45</v>
      </c>
      <c r="AJ5" s="1">
        <v>32.630000000000003</v>
      </c>
      <c r="AK5" s="1">
        <v>0</v>
      </c>
      <c r="AL5" s="1">
        <f t="shared" si="5"/>
        <v>117.08000000000001</v>
      </c>
      <c r="AM5" s="1">
        <v>2672.89</v>
      </c>
      <c r="AN5" s="1">
        <v>39.119999999999997</v>
      </c>
      <c r="AO5" s="1">
        <v>0</v>
      </c>
      <c r="AP5" s="1">
        <f t="shared" si="6"/>
        <v>2712.0099999999998</v>
      </c>
      <c r="AQ5" s="1">
        <v>148.16999999999999</v>
      </c>
      <c r="AR5" s="1">
        <v>653</v>
      </c>
      <c r="AS5" s="1">
        <v>7.52</v>
      </c>
      <c r="AT5" s="1">
        <f t="shared" si="7"/>
        <v>808.68999999999994</v>
      </c>
      <c r="AU5" s="1">
        <v>23.38</v>
      </c>
      <c r="AV5" s="1">
        <v>31.6</v>
      </c>
      <c r="AW5" s="1">
        <v>20.329999999999998</v>
      </c>
      <c r="AX5" s="1">
        <f t="shared" si="8"/>
        <v>75.31</v>
      </c>
      <c r="AY5" s="12"/>
      <c r="AZ5" s="12"/>
      <c r="BA5" s="12"/>
      <c r="BB5" s="12"/>
      <c r="BC5" s="12"/>
      <c r="BD5" s="12"/>
      <c r="BE5" s="12"/>
      <c r="BF5" s="12"/>
      <c r="BK5" s="14">
        <v>98221</v>
      </c>
      <c r="BL5" t="s">
        <v>66</v>
      </c>
      <c r="BM5" s="12">
        <v>322.60000000000002</v>
      </c>
      <c r="BN5" s="12">
        <v>14.07</v>
      </c>
      <c r="BO5" s="12">
        <v>107.42</v>
      </c>
      <c r="BP5" s="1">
        <f t="shared" si="9"/>
        <v>444.09000000000003</v>
      </c>
      <c r="BQ5" s="12">
        <v>583.88</v>
      </c>
      <c r="BR5" s="12">
        <v>167.34</v>
      </c>
      <c r="BS5" s="12">
        <v>0</v>
      </c>
      <c r="BT5" s="1">
        <f t="shared" si="10"/>
        <v>751.22</v>
      </c>
      <c r="BU5" s="12">
        <v>518.41999999999996</v>
      </c>
      <c r="BV5" s="12">
        <v>250.18</v>
      </c>
      <c r="BW5" s="12">
        <v>0</v>
      </c>
      <c r="BX5" s="1">
        <f t="shared" si="11"/>
        <v>768.59999999999991</v>
      </c>
      <c r="BY5" s="12">
        <v>937.14</v>
      </c>
      <c r="BZ5" s="12">
        <v>398.17</v>
      </c>
      <c r="CA5" s="12">
        <v>132.94999999999999</v>
      </c>
      <c r="CB5" s="1">
        <f t="shared" si="12"/>
        <v>1468.26</v>
      </c>
      <c r="CC5" s="12">
        <v>257.02999999999997</v>
      </c>
      <c r="CD5" s="12">
        <v>393.14</v>
      </c>
      <c r="CE5" s="12">
        <v>101.33</v>
      </c>
      <c r="CF5" s="1">
        <f t="shared" si="13"/>
        <v>751.5</v>
      </c>
      <c r="CG5" s="12">
        <v>300.66000000000003</v>
      </c>
      <c r="CH5" s="12">
        <v>198.33</v>
      </c>
      <c r="CI5" s="12">
        <v>291.64999999999998</v>
      </c>
      <c r="CJ5" s="1">
        <f t="shared" si="14"/>
        <v>790.64</v>
      </c>
      <c r="CK5" s="12">
        <v>286.48</v>
      </c>
      <c r="CL5" s="12">
        <v>287.35000000000002</v>
      </c>
      <c r="CM5" s="12">
        <v>177.26</v>
      </c>
      <c r="CN5" s="1">
        <f t="shared" si="15"/>
        <v>751.09</v>
      </c>
      <c r="CO5" s="12">
        <v>42.34</v>
      </c>
      <c r="CP5" s="12">
        <v>75.64</v>
      </c>
      <c r="CQ5" s="12">
        <v>67.66</v>
      </c>
      <c r="CR5" s="1">
        <f t="shared" si="16"/>
        <v>185.64</v>
      </c>
      <c r="CS5" s="12"/>
      <c r="CT5" s="12"/>
      <c r="CU5" s="12"/>
      <c r="CV5" s="1">
        <f t="shared" si="17"/>
        <v>0</v>
      </c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</row>
    <row r="6" spans="1:112">
      <c r="A6" s="14">
        <v>98225</v>
      </c>
      <c r="B6" t="s">
        <v>65</v>
      </c>
      <c r="C6">
        <v>5</v>
      </c>
      <c r="D6">
        <v>1</v>
      </c>
      <c r="E6">
        <v>4</v>
      </c>
      <c r="F6">
        <v>3</v>
      </c>
      <c r="G6">
        <v>3</v>
      </c>
      <c r="H6">
        <v>3</v>
      </c>
      <c r="I6">
        <v>3</v>
      </c>
      <c r="J6">
        <v>2</v>
      </c>
      <c r="K6">
        <v>2</v>
      </c>
      <c r="O6" s="1">
        <v>2618.54</v>
      </c>
      <c r="P6" s="1">
        <v>76.510000000000005</v>
      </c>
      <c r="Q6" s="1">
        <v>17.86</v>
      </c>
      <c r="R6" s="1">
        <f t="shared" si="0"/>
        <v>2712.9100000000003</v>
      </c>
      <c r="S6" s="1">
        <v>0.05</v>
      </c>
      <c r="T6" s="1">
        <v>0</v>
      </c>
      <c r="U6" s="1">
        <v>0</v>
      </c>
      <c r="V6" s="1">
        <f t="shared" si="1"/>
        <v>0.05</v>
      </c>
      <c r="W6" s="1">
        <v>1786.12</v>
      </c>
      <c r="X6" s="1">
        <v>1495.25</v>
      </c>
      <c r="Y6" s="1">
        <v>0</v>
      </c>
      <c r="Z6" s="1">
        <f t="shared" si="2"/>
        <v>3281.37</v>
      </c>
      <c r="AA6" s="1">
        <v>1479.35</v>
      </c>
      <c r="AB6" s="1">
        <v>1178.17</v>
      </c>
      <c r="AC6" s="1">
        <v>1035.8699999999999</v>
      </c>
      <c r="AD6" s="1">
        <f t="shared" si="3"/>
        <v>3693.39</v>
      </c>
      <c r="AE6" s="1">
        <v>930.2</v>
      </c>
      <c r="AF6" s="1">
        <v>0</v>
      </c>
      <c r="AG6" s="1">
        <v>0</v>
      </c>
      <c r="AH6" s="1">
        <f t="shared" si="4"/>
        <v>930.2</v>
      </c>
      <c r="AI6" s="1">
        <v>1364.38</v>
      </c>
      <c r="AJ6" s="1">
        <v>0.05</v>
      </c>
      <c r="AK6" s="1">
        <v>0</v>
      </c>
      <c r="AL6" s="1">
        <f t="shared" si="5"/>
        <v>1364.43</v>
      </c>
      <c r="AM6" s="1">
        <v>1319.62</v>
      </c>
      <c r="AN6" s="1">
        <v>0.05</v>
      </c>
      <c r="AO6" s="1">
        <v>0</v>
      </c>
      <c r="AP6" s="1">
        <f t="shared" si="6"/>
        <v>1319.6699999999998</v>
      </c>
      <c r="AQ6" s="1">
        <v>445.75</v>
      </c>
      <c r="AR6" s="1">
        <v>604.98</v>
      </c>
      <c r="AS6" s="1">
        <v>0</v>
      </c>
      <c r="AT6" s="1">
        <f t="shared" si="7"/>
        <v>1050.73</v>
      </c>
      <c r="AU6" s="1">
        <v>327.32</v>
      </c>
      <c r="AV6" s="1">
        <v>445.7</v>
      </c>
      <c r="AW6" s="1">
        <v>159.28</v>
      </c>
      <c r="AX6" s="1">
        <f t="shared" si="8"/>
        <v>932.3</v>
      </c>
      <c r="AY6" s="12"/>
      <c r="AZ6" s="12"/>
      <c r="BA6" s="12"/>
      <c r="BB6" s="12"/>
      <c r="BC6" s="12"/>
      <c r="BD6" s="12"/>
      <c r="BE6" s="12"/>
      <c r="BF6" s="12"/>
      <c r="BK6" s="14">
        <v>98223</v>
      </c>
      <c r="BL6" t="s">
        <v>66</v>
      </c>
      <c r="BM6" s="12">
        <v>352.36</v>
      </c>
      <c r="BN6" s="12">
        <v>759.81</v>
      </c>
      <c r="BO6" s="12">
        <v>0</v>
      </c>
      <c r="BP6" s="1">
        <f t="shared" si="9"/>
        <v>1112.17</v>
      </c>
      <c r="BQ6" s="12">
        <v>546.45000000000005</v>
      </c>
      <c r="BR6" s="12">
        <v>275.35000000000002</v>
      </c>
      <c r="BS6" s="12">
        <v>659.81</v>
      </c>
      <c r="BT6" s="1">
        <f t="shared" si="10"/>
        <v>1481.6100000000001</v>
      </c>
      <c r="BU6" s="12">
        <v>819.1</v>
      </c>
      <c r="BV6" s="12">
        <v>508.99</v>
      </c>
      <c r="BW6" s="12">
        <v>935.16</v>
      </c>
      <c r="BX6" s="1">
        <f t="shared" si="11"/>
        <v>2263.25</v>
      </c>
      <c r="BY6" s="12">
        <v>461.51</v>
      </c>
      <c r="BZ6" s="12">
        <v>626.91</v>
      </c>
      <c r="CA6" s="12">
        <v>210.38</v>
      </c>
      <c r="CB6" s="1">
        <f t="shared" si="12"/>
        <v>1298.8000000000002</v>
      </c>
      <c r="CC6" s="12">
        <v>666.42</v>
      </c>
      <c r="CD6" s="12">
        <v>461.51</v>
      </c>
      <c r="CE6" s="12">
        <v>837.29</v>
      </c>
      <c r="CF6" s="1">
        <f t="shared" si="13"/>
        <v>1965.2199999999998</v>
      </c>
      <c r="CG6" s="12">
        <v>193.16</v>
      </c>
      <c r="CH6" s="12">
        <v>113.48</v>
      </c>
      <c r="CI6" s="12">
        <v>125.64</v>
      </c>
      <c r="CJ6" s="1">
        <f t="shared" si="14"/>
        <v>432.28</v>
      </c>
      <c r="CK6" s="12">
        <v>382.45</v>
      </c>
      <c r="CL6" s="12">
        <v>77.08</v>
      </c>
      <c r="CM6" s="12">
        <v>196.55</v>
      </c>
      <c r="CN6" s="1">
        <f t="shared" si="15"/>
        <v>656.07999999999993</v>
      </c>
      <c r="CO6" s="12">
        <v>31.18</v>
      </c>
      <c r="CP6" s="12">
        <v>47.35</v>
      </c>
      <c r="CQ6" s="12">
        <v>273.63</v>
      </c>
      <c r="CR6" s="1">
        <f t="shared" si="16"/>
        <v>352.15999999999997</v>
      </c>
      <c r="CS6" s="12">
        <v>48.63</v>
      </c>
      <c r="CT6" s="12">
        <v>31.18</v>
      </c>
      <c r="CU6" s="12">
        <v>320.98</v>
      </c>
      <c r="CV6" s="1">
        <f t="shared" si="17"/>
        <v>400.79</v>
      </c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</row>
    <row r="7" spans="1:112">
      <c r="A7" s="14">
        <v>98226</v>
      </c>
      <c r="B7" t="s">
        <v>65</v>
      </c>
      <c r="D7">
        <v>3</v>
      </c>
      <c r="H7">
        <v>1</v>
      </c>
      <c r="I7">
        <v>1</v>
      </c>
      <c r="O7" s="1"/>
      <c r="P7" s="1"/>
      <c r="Q7" s="1"/>
      <c r="R7" s="1">
        <f t="shared" si="0"/>
        <v>0</v>
      </c>
      <c r="S7" s="1">
        <v>1771.51</v>
      </c>
      <c r="T7" s="1">
        <v>0</v>
      </c>
      <c r="U7" s="1">
        <v>0</v>
      </c>
      <c r="V7" s="1">
        <f t="shared" si="1"/>
        <v>1771.51</v>
      </c>
      <c r="Z7" s="1">
        <f t="shared" si="2"/>
        <v>0</v>
      </c>
      <c r="AA7" s="1"/>
      <c r="AB7" s="1"/>
      <c r="AC7" s="1"/>
      <c r="AD7" s="1">
        <f t="shared" si="3"/>
        <v>0</v>
      </c>
      <c r="AE7" s="1"/>
      <c r="AF7" s="1"/>
      <c r="AG7" s="1"/>
      <c r="AH7" s="1">
        <f t="shared" si="4"/>
        <v>0</v>
      </c>
      <c r="AI7" s="1">
        <v>48.83</v>
      </c>
      <c r="AJ7" s="1">
        <v>0</v>
      </c>
      <c r="AK7" s="1">
        <v>0</v>
      </c>
      <c r="AL7" s="1">
        <f t="shared" si="5"/>
        <v>48.83</v>
      </c>
      <c r="AM7" s="1">
        <v>28.28</v>
      </c>
      <c r="AN7" s="1">
        <v>0</v>
      </c>
      <c r="AO7" s="1">
        <v>0</v>
      </c>
      <c r="AP7" s="1">
        <f t="shared" si="6"/>
        <v>28.28</v>
      </c>
      <c r="AQ7" s="1"/>
      <c r="AR7" s="1"/>
      <c r="AS7" s="1"/>
      <c r="AT7" s="1">
        <f t="shared" si="7"/>
        <v>0</v>
      </c>
      <c r="AU7" s="1"/>
      <c r="AV7" s="1"/>
      <c r="AW7" s="1"/>
      <c r="AX7" s="1">
        <f t="shared" si="8"/>
        <v>0</v>
      </c>
      <c r="AY7" s="12"/>
      <c r="AZ7" s="12"/>
      <c r="BA7" s="12"/>
      <c r="BB7" s="12"/>
      <c r="BC7" s="12"/>
      <c r="BD7" s="12"/>
      <c r="BE7" s="12"/>
      <c r="BF7" s="12"/>
      <c r="BK7" s="14">
        <v>98225</v>
      </c>
      <c r="BL7" t="s">
        <v>66</v>
      </c>
      <c r="BM7" s="12">
        <v>1837.46</v>
      </c>
      <c r="BN7" s="12">
        <v>466.2</v>
      </c>
      <c r="BO7" s="12">
        <v>894.41</v>
      </c>
      <c r="BP7" s="1">
        <f t="shared" si="9"/>
        <v>3198.0699999999997</v>
      </c>
      <c r="BQ7" s="12">
        <v>1567.71</v>
      </c>
      <c r="BR7" s="12">
        <v>1600.22</v>
      </c>
      <c r="BS7" s="12">
        <v>1269.8599999999999</v>
      </c>
      <c r="BT7" s="1">
        <f t="shared" si="10"/>
        <v>4437.79</v>
      </c>
      <c r="BU7" s="12">
        <v>2055.77</v>
      </c>
      <c r="BV7" s="12">
        <v>1660.8</v>
      </c>
      <c r="BW7" s="12">
        <v>2015.19</v>
      </c>
      <c r="BX7" s="1">
        <f t="shared" si="11"/>
        <v>5731.76</v>
      </c>
      <c r="BY7" s="12">
        <v>1886.3</v>
      </c>
      <c r="BZ7" s="12">
        <v>1103</v>
      </c>
      <c r="CA7" s="12">
        <v>2246.9</v>
      </c>
      <c r="CB7" s="1">
        <f t="shared" si="12"/>
        <v>5236.2000000000007</v>
      </c>
      <c r="CC7" s="12">
        <v>881.11</v>
      </c>
      <c r="CD7" s="12">
        <v>775.57</v>
      </c>
      <c r="CE7" s="12">
        <v>2090.44</v>
      </c>
      <c r="CF7" s="1">
        <f t="shared" si="13"/>
        <v>3747.12</v>
      </c>
      <c r="CG7" s="12">
        <v>1206.06</v>
      </c>
      <c r="CH7" s="12">
        <v>366.63</v>
      </c>
      <c r="CI7" s="12">
        <v>1051.8499999999999</v>
      </c>
      <c r="CJ7" s="1">
        <f t="shared" si="14"/>
        <v>2624.54</v>
      </c>
      <c r="CK7" s="12">
        <v>271.35000000000002</v>
      </c>
      <c r="CL7" s="12">
        <v>813.2</v>
      </c>
      <c r="CM7" s="12">
        <v>621.85</v>
      </c>
      <c r="CN7" s="1">
        <f t="shared" si="15"/>
        <v>1706.4</v>
      </c>
      <c r="CO7" s="12">
        <v>28.22</v>
      </c>
      <c r="CP7" s="12">
        <v>55.26</v>
      </c>
      <c r="CQ7" s="12">
        <v>67.09</v>
      </c>
      <c r="CR7" s="1">
        <f t="shared" si="16"/>
        <v>150.57</v>
      </c>
      <c r="CS7" s="12">
        <v>90.62</v>
      </c>
      <c r="CT7" s="12">
        <v>5.32</v>
      </c>
      <c r="CU7" s="12">
        <v>5.79</v>
      </c>
      <c r="CV7" s="1">
        <f t="shared" si="17"/>
        <v>101.73</v>
      </c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</row>
    <row r="8" spans="1:112">
      <c r="A8" s="14">
        <v>98230</v>
      </c>
      <c r="B8" t="s">
        <v>65</v>
      </c>
      <c r="C8">
        <v>3</v>
      </c>
      <c r="D8">
        <v>4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O8" s="1">
        <v>1923.03</v>
      </c>
      <c r="P8" s="1">
        <v>0</v>
      </c>
      <c r="Q8" s="1">
        <v>0</v>
      </c>
      <c r="R8" s="1">
        <f t="shared" si="0"/>
        <v>1923.03</v>
      </c>
      <c r="S8" s="1">
        <v>3409.88</v>
      </c>
      <c r="T8" s="1">
        <v>1923.03</v>
      </c>
      <c r="U8" s="1">
        <v>0</v>
      </c>
      <c r="V8" s="1">
        <f t="shared" si="1"/>
        <v>5332.91</v>
      </c>
      <c r="W8" s="1">
        <v>462.48</v>
      </c>
      <c r="X8" s="1">
        <v>0</v>
      </c>
      <c r="Y8" s="1">
        <v>0</v>
      </c>
      <c r="Z8" s="1">
        <f t="shared" si="2"/>
        <v>462.48</v>
      </c>
      <c r="AA8" s="1">
        <v>483.5</v>
      </c>
      <c r="AB8" s="1">
        <v>0</v>
      </c>
      <c r="AC8" s="1">
        <v>0</v>
      </c>
      <c r="AD8" s="1">
        <f t="shared" si="3"/>
        <v>483.5</v>
      </c>
      <c r="AE8" s="1">
        <v>316.77999999999997</v>
      </c>
      <c r="AF8" s="1">
        <v>0</v>
      </c>
      <c r="AG8" s="1">
        <v>0</v>
      </c>
      <c r="AH8" s="1">
        <f t="shared" si="4"/>
        <v>316.77999999999997</v>
      </c>
      <c r="AI8" s="1">
        <v>137.72999999999999</v>
      </c>
      <c r="AJ8" s="1">
        <v>0</v>
      </c>
      <c r="AK8" s="1">
        <v>0</v>
      </c>
      <c r="AL8" s="1">
        <f t="shared" si="5"/>
        <v>137.72999999999999</v>
      </c>
      <c r="AM8" s="1">
        <v>62.79</v>
      </c>
      <c r="AN8" s="1">
        <v>0</v>
      </c>
      <c r="AO8" s="1">
        <v>0</v>
      </c>
      <c r="AP8" s="1">
        <f t="shared" si="6"/>
        <v>62.79</v>
      </c>
      <c r="AQ8" s="1">
        <v>13</v>
      </c>
      <c r="AR8" s="1">
        <v>0</v>
      </c>
      <c r="AS8" s="1">
        <v>0</v>
      </c>
      <c r="AT8" s="1">
        <f t="shared" si="7"/>
        <v>13</v>
      </c>
      <c r="AU8" s="1">
        <v>13</v>
      </c>
      <c r="AV8" s="1">
        <v>0</v>
      </c>
      <c r="AW8" s="1">
        <v>0</v>
      </c>
      <c r="AX8" s="1">
        <f t="shared" si="8"/>
        <v>13</v>
      </c>
      <c r="AY8" s="12"/>
      <c r="AZ8" s="12"/>
      <c r="BA8" s="12"/>
      <c r="BB8" s="12"/>
      <c r="BC8" s="12"/>
      <c r="BD8" s="12"/>
      <c r="BE8" s="12"/>
      <c r="BF8" s="12"/>
      <c r="BK8" s="14">
        <v>98226</v>
      </c>
      <c r="BL8" t="s">
        <v>66</v>
      </c>
      <c r="BM8" s="12">
        <v>1233.5899999999999</v>
      </c>
      <c r="BN8" s="12">
        <v>1113.8399999999999</v>
      </c>
      <c r="BO8" s="12">
        <v>2312.1</v>
      </c>
      <c r="BP8" s="1">
        <f t="shared" si="9"/>
        <v>4659.53</v>
      </c>
      <c r="BQ8" s="12">
        <v>936.01</v>
      </c>
      <c r="BR8" s="12">
        <v>852.01</v>
      </c>
      <c r="BS8" s="12">
        <v>2429.9899999999998</v>
      </c>
      <c r="BT8" s="1">
        <f t="shared" si="10"/>
        <v>4218.01</v>
      </c>
      <c r="BU8" s="12">
        <v>2133.86</v>
      </c>
      <c r="BV8" s="12">
        <v>1551.02</v>
      </c>
      <c r="BW8" s="12">
        <v>3072.48</v>
      </c>
      <c r="BX8" s="1">
        <f t="shared" si="11"/>
        <v>6757.3600000000006</v>
      </c>
      <c r="BY8" s="12">
        <v>1752.96</v>
      </c>
      <c r="BZ8" s="12">
        <v>2066.9299999999998</v>
      </c>
      <c r="CA8" s="12">
        <v>3712.14</v>
      </c>
      <c r="CB8" s="1">
        <f t="shared" si="12"/>
        <v>7532.03</v>
      </c>
      <c r="CC8" s="12">
        <v>1132.8599999999999</v>
      </c>
      <c r="CD8" s="12">
        <v>952.34</v>
      </c>
      <c r="CE8" s="12">
        <v>3093.36</v>
      </c>
      <c r="CF8" s="1">
        <f t="shared" si="13"/>
        <v>5178.5599999999995</v>
      </c>
      <c r="CG8" s="12">
        <v>660.81</v>
      </c>
      <c r="CH8" s="12">
        <v>874.76</v>
      </c>
      <c r="CI8" s="12">
        <v>2569.13</v>
      </c>
      <c r="CJ8" s="1">
        <f t="shared" si="14"/>
        <v>4104.7</v>
      </c>
      <c r="CK8" s="12">
        <v>337.27</v>
      </c>
      <c r="CL8" s="12">
        <v>410.74</v>
      </c>
      <c r="CM8" s="12">
        <v>2414.2199999999998</v>
      </c>
      <c r="CN8" s="1">
        <f t="shared" si="15"/>
        <v>3162.2299999999996</v>
      </c>
      <c r="CO8" s="12">
        <v>97.15</v>
      </c>
      <c r="CP8" s="12">
        <v>136.06</v>
      </c>
      <c r="CQ8" s="12">
        <v>1919.12</v>
      </c>
      <c r="CR8" s="1">
        <f t="shared" si="16"/>
        <v>2152.33</v>
      </c>
      <c r="CS8" s="12">
        <v>107.24</v>
      </c>
      <c r="CT8" s="12">
        <v>64.599999999999994</v>
      </c>
      <c r="CU8" s="12">
        <v>1666.37</v>
      </c>
      <c r="CV8" s="1">
        <f t="shared" si="17"/>
        <v>1838.2099999999998</v>
      </c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</row>
    <row r="9" spans="1:112">
      <c r="A9" s="14">
        <v>98232</v>
      </c>
      <c r="B9" t="s">
        <v>65</v>
      </c>
      <c r="G9">
        <v>1</v>
      </c>
      <c r="O9" s="1"/>
      <c r="P9" s="1"/>
      <c r="Q9" s="1"/>
      <c r="R9" s="1">
        <f t="shared" si="0"/>
        <v>0</v>
      </c>
      <c r="S9" s="1"/>
      <c r="T9" s="1"/>
      <c r="U9" s="1"/>
      <c r="V9" s="1">
        <f t="shared" si="1"/>
        <v>0</v>
      </c>
      <c r="Z9" s="1">
        <f t="shared" si="2"/>
        <v>0</v>
      </c>
      <c r="AA9" s="1"/>
      <c r="AB9" s="1"/>
      <c r="AC9" s="1"/>
      <c r="AD9" s="1">
        <f t="shared" si="3"/>
        <v>0</v>
      </c>
      <c r="AE9" s="1">
        <v>151.29</v>
      </c>
      <c r="AF9" s="1">
        <v>0</v>
      </c>
      <c r="AG9" s="1">
        <v>0</v>
      </c>
      <c r="AH9" s="1">
        <f t="shared" si="4"/>
        <v>151.29</v>
      </c>
      <c r="AI9" s="1"/>
      <c r="AJ9" s="1"/>
      <c r="AK9" s="1"/>
      <c r="AL9" s="1">
        <f t="shared" si="5"/>
        <v>0</v>
      </c>
      <c r="AM9" s="1"/>
      <c r="AN9" s="1"/>
      <c r="AO9" s="1"/>
      <c r="AP9" s="1">
        <f t="shared" si="6"/>
        <v>0</v>
      </c>
      <c r="AQ9" s="1"/>
      <c r="AR9" s="1"/>
      <c r="AS9" s="1"/>
      <c r="AT9" s="1">
        <f t="shared" si="7"/>
        <v>0</v>
      </c>
      <c r="AU9" s="1"/>
      <c r="AV9" s="1"/>
      <c r="AW9" s="1"/>
      <c r="AX9" s="1">
        <f t="shared" si="8"/>
        <v>0</v>
      </c>
      <c r="AY9" s="12"/>
      <c r="AZ9" s="12"/>
      <c r="BA9" s="12"/>
      <c r="BB9" s="12"/>
      <c r="BC9" s="12"/>
      <c r="BD9" s="12"/>
      <c r="BE9" s="12"/>
      <c r="BF9" s="12"/>
      <c r="BK9" s="14">
        <v>98229</v>
      </c>
      <c r="BL9" t="s">
        <v>66</v>
      </c>
      <c r="BM9" s="12">
        <v>1356.46</v>
      </c>
      <c r="BN9" s="12">
        <v>600.79</v>
      </c>
      <c r="BO9" s="12">
        <v>432.59</v>
      </c>
      <c r="BP9" s="1">
        <f t="shared" si="9"/>
        <v>2389.84</v>
      </c>
      <c r="BQ9" s="12">
        <v>1042.46</v>
      </c>
      <c r="BR9" s="12">
        <v>811.29</v>
      </c>
      <c r="BS9" s="12">
        <v>840.36</v>
      </c>
      <c r="BT9" s="1">
        <f t="shared" si="10"/>
        <v>2694.11</v>
      </c>
      <c r="BU9" s="12">
        <v>1784.96</v>
      </c>
      <c r="BV9" s="12">
        <v>1737.27</v>
      </c>
      <c r="BW9" s="12">
        <v>1376.06</v>
      </c>
      <c r="BX9" s="1">
        <f t="shared" si="11"/>
        <v>4898.29</v>
      </c>
      <c r="BY9" s="12">
        <v>1763.84</v>
      </c>
      <c r="BZ9" s="12">
        <v>968.97</v>
      </c>
      <c r="CA9" s="12">
        <v>1909.12</v>
      </c>
      <c r="CB9" s="1">
        <f t="shared" si="12"/>
        <v>4641.93</v>
      </c>
      <c r="CC9" s="12">
        <v>910.48</v>
      </c>
      <c r="CD9" s="12">
        <v>1110.31</v>
      </c>
      <c r="CE9" s="12">
        <v>2205.11</v>
      </c>
      <c r="CF9" s="1">
        <f t="shared" si="13"/>
        <v>4225.8999999999996</v>
      </c>
      <c r="CG9" s="12">
        <v>580.36</v>
      </c>
      <c r="CH9" s="12">
        <v>673.95</v>
      </c>
      <c r="CI9" s="12">
        <v>1455.91</v>
      </c>
      <c r="CJ9" s="1">
        <f t="shared" si="14"/>
        <v>2710.2200000000003</v>
      </c>
      <c r="CK9" s="12">
        <v>367.4</v>
      </c>
      <c r="CL9" s="12">
        <v>316.81</v>
      </c>
      <c r="CM9" s="12">
        <v>1314.23</v>
      </c>
      <c r="CN9" s="1">
        <f t="shared" si="15"/>
        <v>1998.44</v>
      </c>
      <c r="CO9" s="12">
        <v>47.91</v>
      </c>
      <c r="CP9" s="12">
        <v>61.27</v>
      </c>
      <c r="CQ9" s="12">
        <v>616.04</v>
      </c>
      <c r="CR9" s="1">
        <f t="shared" si="16"/>
        <v>725.22</v>
      </c>
      <c r="CS9" s="12">
        <v>94.01</v>
      </c>
      <c r="CT9" s="12">
        <v>0</v>
      </c>
      <c r="CU9" s="12">
        <v>0</v>
      </c>
      <c r="CV9" s="1">
        <f t="shared" si="17"/>
        <v>94.01</v>
      </c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</row>
    <row r="10" spans="1:112">
      <c r="A10" s="14">
        <v>98233</v>
      </c>
      <c r="B10" t="s">
        <v>65</v>
      </c>
      <c r="C10">
        <v>1</v>
      </c>
      <c r="D10">
        <v>5</v>
      </c>
      <c r="E10">
        <v>2</v>
      </c>
      <c r="F10">
        <v>1</v>
      </c>
      <c r="G10">
        <v>8</v>
      </c>
      <c r="H10">
        <v>21</v>
      </c>
      <c r="I10">
        <v>4</v>
      </c>
      <c r="J10">
        <v>2</v>
      </c>
      <c r="K10">
        <v>1</v>
      </c>
      <c r="O10" s="1">
        <v>10.3</v>
      </c>
      <c r="P10" s="1">
        <v>0</v>
      </c>
      <c r="Q10" s="1">
        <v>0</v>
      </c>
      <c r="R10" s="1">
        <f t="shared" si="0"/>
        <v>10.3</v>
      </c>
      <c r="S10" s="1">
        <v>2762.63</v>
      </c>
      <c r="T10" s="1">
        <v>0</v>
      </c>
      <c r="U10" s="1">
        <v>0</v>
      </c>
      <c r="V10" s="1">
        <f t="shared" si="1"/>
        <v>2762.63</v>
      </c>
      <c r="W10" s="1">
        <v>328.89</v>
      </c>
      <c r="X10" s="1">
        <v>456.54</v>
      </c>
      <c r="Y10" s="1">
        <v>0</v>
      </c>
      <c r="Z10" s="1">
        <f t="shared" si="2"/>
        <v>785.43000000000006</v>
      </c>
      <c r="AA10" s="1">
        <v>10.3</v>
      </c>
      <c r="AB10" s="1">
        <v>0</v>
      </c>
      <c r="AC10" s="1">
        <v>0</v>
      </c>
      <c r="AD10" s="1">
        <f t="shared" si="3"/>
        <v>10.3</v>
      </c>
      <c r="AE10" s="1">
        <v>2129.79</v>
      </c>
      <c r="AF10" s="1">
        <v>10.3</v>
      </c>
      <c r="AG10" s="1">
        <v>0</v>
      </c>
      <c r="AH10" s="1">
        <f t="shared" si="4"/>
        <v>2140.09</v>
      </c>
      <c r="AI10" s="1">
        <v>2229.21</v>
      </c>
      <c r="AJ10" s="1">
        <v>231.91</v>
      </c>
      <c r="AK10" s="1">
        <v>0</v>
      </c>
      <c r="AL10" s="1">
        <f t="shared" si="5"/>
        <v>2461.12</v>
      </c>
      <c r="AM10" s="1">
        <v>238.01</v>
      </c>
      <c r="AN10" s="1">
        <v>0</v>
      </c>
      <c r="AO10" s="1">
        <v>0</v>
      </c>
      <c r="AP10" s="1">
        <f t="shared" si="6"/>
        <v>238.01</v>
      </c>
      <c r="AQ10" s="1">
        <v>24.13</v>
      </c>
      <c r="AR10" s="1">
        <v>0</v>
      </c>
      <c r="AS10" s="1">
        <v>0</v>
      </c>
      <c r="AT10" s="1">
        <f t="shared" si="7"/>
        <v>24.13</v>
      </c>
      <c r="AU10" s="1">
        <v>10.3</v>
      </c>
      <c r="AV10" s="1">
        <v>0</v>
      </c>
      <c r="AW10" s="1">
        <v>0</v>
      </c>
      <c r="AX10" s="1">
        <f t="shared" si="8"/>
        <v>10.3</v>
      </c>
      <c r="AY10" s="12"/>
      <c r="AZ10" s="12"/>
      <c r="BA10" s="12"/>
      <c r="BB10" s="12"/>
      <c r="BC10" s="12"/>
      <c r="BD10" s="12"/>
      <c r="BE10" s="12"/>
      <c r="BF10" s="12"/>
      <c r="BK10" s="14">
        <v>98230</v>
      </c>
      <c r="BL10" t="s">
        <v>66</v>
      </c>
      <c r="BM10" s="12">
        <v>439.72</v>
      </c>
      <c r="BN10" s="12">
        <v>542.29999999999995</v>
      </c>
      <c r="BO10" s="12">
        <v>1689.26</v>
      </c>
      <c r="BP10" s="1">
        <f t="shared" si="9"/>
        <v>2671.2799999999997</v>
      </c>
      <c r="BQ10" s="12">
        <v>643.38</v>
      </c>
      <c r="BR10" s="12">
        <v>337.59</v>
      </c>
      <c r="BS10" s="12">
        <v>2231.56</v>
      </c>
      <c r="BT10" s="1">
        <f t="shared" si="10"/>
        <v>3212.5299999999997</v>
      </c>
      <c r="BU10" s="12">
        <v>636.52</v>
      </c>
      <c r="BV10" s="12">
        <v>385.01</v>
      </c>
      <c r="BW10" s="12">
        <v>308.64</v>
      </c>
      <c r="BX10" s="1">
        <f t="shared" si="11"/>
        <v>1330.17</v>
      </c>
      <c r="BY10" s="12">
        <v>458.19</v>
      </c>
      <c r="BZ10" s="12">
        <v>513.73</v>
      </c>
      <c r="CA10" s="12">
        <v>1753.34</v>
      </c>
      <c r="CB10" s="1">
        <f t="shared" si="12"/>
        <v>2725.26</v>
      </c>
      <c r="CC10" s="12">
        <v>1088.82</v>
      </c>
      <c r="CD10" s="12">
        <v>273.02999999999997</v>
      </c>
      <c r="CE10" s="12">
        <v>0</v>
      </c>
      <c r="CF10" s="1">
        <f t="shared" si="13"/>
        <v>1361.85</v>
      </c>
      <c r="CG10" s="12">
        <v>255.98</v>
      </c>
      <c r="CH10" s="12">
        <v>906.56</v>
      </c>
      <c r="CI10" s="12">
        <v>87.36</v>
      </c>
      <c r="CJ10" s="1">
        <f t="shared" si="14"/>
        <v>1249.8999999999999</v>
      </c>
      <c r="CK10" s="12">
        <v>209.73</v>
      </c>
      <c r="CL10" s="12">
        <v>255.98</v>
      </c>
      <c r="CM10" s="12">
        <v>941.44</v>
      </c>
      <c r="CN10" s="1">
        <f t="shared" si="15"/>
        <v>1407.15</v>
      </c>
      <c r="CO10" s="12">
        <v>37.26</v>
      </c>
      <c r="CP10" s="12">
        <v>59.04</v>
      </c>
      <c r="CQ10" s="12">
        <v>143.82</v>
      </c>
      <c r="CR10" s="1">
        <f t="shared" si="16"/>
        <v>240.12</v>
      </c>
      <c r="CS10" s="12">
        <v>134.82</v>
      </c>
      <c r="CT10" s="12">
        <v>37.26</v>
      </c>
      <c r="CU10" s="12">
        <v>202.86</v>
      </c>
      <c r="CV10" s="1">
        <f t="shared" si="17"/>
        <v>374.94</v>
      </c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</row>
    <row r="11" spans="1:112">
      <c r="A11" s="14">
        <v>98247</v>
      </c>
      <c r="B11" t="s">
        <v>65</v>
      </c>
      <c r="E11">
        <v>2</v>
      </c>
      <c r="H11">
        <v>2</v>
      </c>
      <c r="J11">
        <v>1</v>
      </c>
      <c r="K11">
        <v>2</v>
      </c>
      <c r="O11" s="1"/>
      <c r="P11" s="1"/>
      <c r="Q11" s="1"/>
      <c r="R11" s="1">
        <f t="shared" si="0"/>
        <v>0</v>
      </c>
      <c r="S11" s="1"/>
      <c r="T11" s="1"/>
      <c r="U11" s="1"/>
      <c r="V11" s="1">
        <f t="shared" si="1"/>
        <v>0</v>
      </c>
      <c r="W11" s="1">
        <v>1728.84</v>
      </c>
      <c r="X11" s="1">
        <v>0</v>
      </c>
      <c r="Y11" s="1">
        <v>0</v>
      </c>
      <c r="Z11" s="1">
        <f t="shared" si="2"/>
        <v>1728.84</v>
      </c>
      <c r="AA11" s="1"/>
      <c r="AB11" s="1"/>
      <c r="AC11" s="1"/>
      <c r="AD11" s="1">
        <f t="shared" si="3"/>
        <v>0</v>
      </c>
      <c r="AE11" s="1"/>
      <c r="AF11" s="1"/>
      <c r="AG11" s="1"/>
      <c r="AH11" s="1">
        <f t="shared" si="4"/>
        <v>0</v>
      </c>
      <c r="AI11" s="1">
        <v>545.63</v>
      </c>
      <c r="AJ11" s="1">
        <v>0</v>
      </c>
      <c r="AK11" s="1">
        <v>0</v>
      </c>
      <c r="AL11" s="1">
        <f t="shared" si="5"/>
        <v>545.63</v>
      </c>
      <c r="AM11" s="1"/>
      <c r="AN11" s="1"/>
      <c r="AO11" s="1"/>
      <c r="AP11" s="1">
        <f t="shared" si="6"/>
        <v>0</v>
      </c>
      <c r="AQ11" s="1">
        <v>321.31</v>
      </c>
      <c r="AR11" s="1">
        <v>0</v>
      </c>
      <c r="AS11" s="1">
        <v>0</v>
      </c>
      <c r="AT11" s="1">
        <f t="shared" si="7"/>
        <v>321.31</v>
      </c>
      <c r="AU11" s="1">
        <v>79.81</v>
      </c>
      <c r="AV11" s="1">
        <v>0</v>
      </c>
      <c r="AW11" s="1">
        <v>0</v>
      </c>
      <c r="AX11" s="1">
        <f t="shared" si="8"/>
        <v>79.81</v>
      </c>
      <c r="AY11" s="12"/>
      <c r="AZ11" s="12"/>
      <c r="BA11" s="12"/>
      <c r="BB11" s="12"/>
      <c r="BC11" s="12"/>
      <c r="BD11" s="12"/>
      <c r="BE11" s="12"/>
      <c r="BF11" s="12"/>
      <c r="BK11" s="14">
        <v>98233</v>
      </c>
      <c r="BL11" t="s">
        <v>66</v>
      </c>
      <c r="BM11" s="12">
        <v>1272.8699999999999</v>
      </c>
      <c r="BN11" s="12">
        <v>410.03</v>
      </c>
      <c r="BO11" s="12">
        <v>201.56</v>
      </c>
      <c r="BP11" s="1">
        <f t="shared" si="9"/>
        <v>1884.4599999999998</v>
      </c>
      <c r="BQ11" s="12">
        <v>1447.08</v>
      </c>
      <c r="BR11" s="12">
        <v>703.68</v>
      </c>
      <c r="BS11" s="12">
        <v>487.04</v>
      </c>
      <c r="BT11" s="1">
        <f t="shared" si="10"/>
        <v>2637.7999999999997</v>
      </c>
      <c r="BU11" s="12">
        <v>703.4</v>
      </c>
      <c r="BV11" s="12">
        <v>418.16</v>
      </c>
      <c r="BW11" s="12">
        <v>580.75</v>
      </c>
      <c r="BX11" s="1">
        <f t="shared" si="11"/>
        <v>1702.31</v>
      </c>
      <c r="BY11" s="12">
        <v>411.63</v>
      </c>
      <c r="BZ11" s="12">
        <v>139.62</v>
      </c>
      <c r="CA11" s="12">
        <v>90.95</v>
      </c>
      <c r="CB11" s="1">
        <f t="shared" si="12"/>
        <v>642.20000000000005</v>
      </c>
      <c r="CC11" s="12">
        <v>391.16</v>
      </c>
      <c r="CD11" s="12">
        <v>322.38</v>
      </c>
      <c r="CE11" s="12">
        <v>74.510000000000005</v>
      </c>
      <c r="CF11" s="1">
        <f t="shared" si="13"/>
        <v>788.05</v>
      </c>
      <c r="CG11" s="12">
        <v>274.61</v>
      </c>
      <c r="CH11" s="12">
        <v>191.87</v>
      </c>
      <c r="CI11" s="12">
        <v>245.48</v>
      </c>
      <c r="CJ11" s="1">
        <f t="shared" si="14"/>
        <v>711.96</v>
      </c>
      <c r="CK11" s="12">
        <v>107.04</v>
      </c>
      <c r="CL11" s="12">
        <v>78.819999999999993</v>
      </c>
      <c r="CM11" s="12">
        <v>250.7</v>
      </c>
      <c r="CN11" s="1">
        <f t="shared" si="15"/>
        <v>436.56</v>
      </c>
      <c r="CO11" s="12">
        <v>22.67</v>
      </c>
      <c r="CP11" s="12">
        <v>4.8899999999999997</v>
      </c>
      <c r="CQ11" s="12">
        <v>6.55</v>
      </c>
      <c r="CR11" s="1">
        <f t="shared" si="16"/>
        <v>34.11</v>
      </c>
      <c r="CS11" s="12">
        <v>4.8899999999999997</v>
      </c>
      <c r="CT11" s="12">
        <v>4.8899999999999997</v>
      </c>
      <c r="CU11" s="12">
        <v>11.44</v>
      </c>
      <c r="CV11" s="1">
        <f t="shared" si="17"/>
        <v>21.22</v>
      </c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</row>
    <row r="12" spans="1:112">
      <c r="A12" s="14">
        <v>98257</v>
      </c>
      <c r="B12" t="s">
        <v>65</v>
      </c>
      <c r="C12">
        <v>1</v>
      </c>
      <c r="D12">
        <v>1</v>
      </c>
      <c r="H12">
        <v>1</v>
      </c>
      <c r="I12">
        <v>1</v>
      </c>
      <c r="J12">
        <v>2</v>
      </c>
      <c r="K12">
        <v>2</v>
      </c>
      <c r="O12" s="1">
        <v>199.09</v>
      </c>
      <c r="P12" s="1">
        <v>100.17</v>
      </c>
      <c r="Q12" s="1">
        <v>40.64</v>
      </c>
      <c r="R12" s="1">
        <f t="shared" si="0"/>
        <v>339.9</v>
      </c>
      <c r="S12" s="1">
        <v>205.43</v>
      </c>
      <c r="T12" s="1">
        <v>199.09</v>
      </c>
      <c r="U12" s="1">
        <v>140.81</v>
      </c>
      <c r="V12" s="1">
        <f t="shared" si="1"/>
        <v>545.32999999999993</v>
      </c>
      <c r="Z12" s="1">
        <f t="shared" si="2"/>
        <v>0</v>
      </c>
      <c r="AA12" s="1"/>
      <c r="AB12" s="1"/>
      <c r="AC12" s="1"/>
      <c r="AD12" s="1">
        <f t="shared" si="3"/>
        <v>0</v>
      </c>
      <c r="AE12" s="1"/>
      <c r="AF12" s="1"/>
      <c r="AG12" s="1"/>
      <c r="AH12" s="1">
        <f t="shared" si="4"/>
        <v>0</v>
      </c>
      <c r="AI12" s="1">
        <v>59.57</v>
      </c>
      <c r="AJ12" s="1">
        <v>0</v>
      </c>
      <c r="AK12" s="1">
        <v>0</v>
      </c>
      <c r="AL12" s="1">
        <f t="shared" si="5"/>
        <v>59.57</v>
      </c>
      <c r="AM12" s="1">
        <v>57.79</v>
      </c>
      <c r="AN12" s="1">
        <v>0</v>
      </c>
      <c r="AO12" s="1">
        <v>0</v>
      </c>
      <c r="AP12" s="1">
        <f t="shared" si="6"/>
        <v>57.79</v>
      </c>
      <c r="AQ12" s="1">
        <v>63.44</v>
      </c>
      <c r="AR12" s="1">
        <v>0</v>
      </c>
      <c r="AS12" s="1">
        <v>0</v>
      </c>
      <c r="AT12" s="1">
        <f t="shared" si="7"/>
        <v>63.44</v>
      </c>
      <c r="AU12" s="1">
        <v>58.07</v>
      </c>
      <c r="AV12" s="1">
        <v>63.44</v>
      </c>
      <c r="AW12" s="1">
        <v>0</v>
      </c>
      <c r="AX12" s="1">
        <f t="shared" si="8"/>
        <v>121.50999999999999</v>
      </c>
      <c r="AY12" s="12"/>
      <c r="AZ12" s="12"/>
      <c r="BA12" s="12"/>
      <c r="BB12" s="12"/>
      <c r="BC12" s="12"/>
      <c r="BD12" s="12"/>
      <c r="BE12" s="12"/>
      <c r="BF12" s="12"/>
      <c r="BK12" s="14">
        <v>98247</v>
      </c>
      <c r="BL12" t="s">
        <v>66</v>
      </c>
      <c r="BM12" s="12">
        <v>1049.1199999999999</v>
      </c>
      <c r="BN12" s="12">
        <v>241.49</v>
      </c>
      <c r="BO12" s="12">
        <v>1018.37</v>
      </c>
      <c r="BP12" s="1">
        <f t="shared" si="9"/>
        <v>2308.98</v>
      </c>
      <c r="BQ12" s="12">
        <v>987.43</v>
      </c>
      <c r="BR12" s="12">
        <v>540.97</v>
      </c>
      <c r="BS12" s="12">
        <v>891.3</v>
      </c>
      <c r="BT12" s="1">
        <f t="shared" si="10"/>
        <v>2419.6999999999998</v>
      </c>
      <c r="BU12" s="12">
        <v>1355.71</v>
      </c>
      <c r="BV12" s="12">
        <v>650.5</v>
      </c>
      <c r="BW12" s="12">
        <v>453.93</v>
      </c>
      <c r="BX12" s="1">
        <f t="shared" si="11"/>
        <v>2460.14</v>
      </c>
      <c r="BY12" s="12">
        <v>325.33</v>
      </c>
      <c r="BZ12" s="12">
        <v>377.31</v>
      </c>
      <c r="CA12" s="12">
        <v>228.39</v>
      </c>
      <c r="CB12" s="1">
        <f t="shared" si="12"/>
        <v>931.03</v>
      </c>
      <c r="CC12" s="12">
        <v>334.71</v>
      </c>
      <c r="CD12" s="12">
        <v>325.33</v>
      </c>
      <c r="CE12" s="12">
        <v>595.04999999999995</v>
      </c>
      <c r="CF12" s="1">
        <f t="shared" si="13"/>
        <v>1255.0899999999999</v>
      </c>
      <c r="CG12" s="12">
        <v>516.73</v>
      </c>
      <c r="CH12" s="12">
        <v>334.71</v>
      </c>
      <c r="CI12" s="12">
        <v>920.38</v>
      </c>
      <c r="CJ12" s="1">
        <f t="shared" si="14"/>
        <v>1771.8200000000002</v>
      </c>
      <c r="CK12" s="12">
        <v>268.10000000000002</v>
      </c>
      <c r="CL12" s="12">
        <v>446.53</v>
      </c>
      <c r="CM12" s="12">
        <v>1123.68</v>
      </c>
      <c r="CN12" s="1">
        <f t="shared" si="15"/>
        <v>1838.31</v>
      </c>
      <c r="CO12" s="12">
        <v>0</v>
      </c>
      <c r="CP12" s="12">
        <v>0</v>
      </c>
      <c r="CQ12" s="12">
        <v>690.45</v>
      </c>
      <c r="CR12" s="1">
        <f t="shared" si="16"/>
        <v>690.45</v>
      </c>
      <c r="CS12" s="12">
        <v>99.64</v>
      </c>
      <c r="CT12" s="12">
        <v>0</v>
      </c>
      <c r="CU12" s="12">
        <v>0</v>
      </c>
      <c r="CV12" s="1">
        <f t="shared" si="17"/>
        <v>99.64</v>
      </c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</row>
    <row r="13" spans="1:112">
      <c r="A13" s="14">
        <v>98264</v>
      </c>
      <c r="B13" t="s">
        <v>65</v>
      </c>
      <c r="C13">
        <v>1</v>
      </c>
      <c r="D13">
        <v>2</v>
      </c>
      <c r="G13">
        <v>1</v>
      </c>
      <c r="H13">
        <v>2</v>
      </c>
      <c r="I13">
        <v>1</v>
      </c>
      <c r="J13">
        <v>2</v>
      </c>
      <c r="O13" s="1">
        <v>615.89</v>
      </c>
      <c r="P13" s="1">
        <v>0</v>
      </c>
      <c r="Q13" s="1">
        <v>0</v>
      </c>
      <c r="R13" s="1">
        <f t="shared" si="0"/>
        <v>615.89</v>
      </c>
      <c r="S13" s="1">
        <v>1435.98</v>
      </c>
      <c r="T13" s="1">
        <v>615.89</v>
      </c>
      <c r="U13" s="1">
        <v>0</v>
      </c>
      <c r="V13" s="1">
        <f t="shared" si="1"/>
        <v>2051.87</v>
      </c>
      <c r="Z13" s="1">
        <f t="shared" si="2"/>
        <v>0</v>
      </c>
      <c r="AA13" s="1"/>
      <c r="AB13" s="1"/>
      <c r="AC13" s="1"/>
      <c r="AD13" s="1">
        <f t="shared" si="3"/>
        <v>0</v>
      </c>
      <c r="AE13" s="1">
        <v>110.65</v>
      </c>
      <c r="AF13" s="1">
        <v>0</v>
      </c>
      <c r="AG13" s="1">
        <v>0</v>
      </c>
      <c r="AH13" s="1">
        <f t="shared" si="4"/>
        <v>110.65</v>
      </c>
      <c r="AI13" s="1">
        <v>815.56</v>
      </c>
      <c r="AJ13" s="1">
        <v>0</v>
      </c>
      <c r="AK13" s="1">
        <v>0</v>
      </c>
      <c r="AL13" s="1">
        <f t="shared" si="5"/>
        <v>815.56</v>
      </c>
      <c r="AM13" s="1">
        <v>509.91</v>
      </c>
      <c r="AN13" s="1">
        <v>659.09</v>
      </c>
      <c r="AO13" s="1">
        <v>0</v>
      </c>
      <c r="AP13" s="1">
        <f t="shared" si="6"/>
        <v>1169</v>
      </c>
      <c r="AQ13" s="1">
        <v>1111.29</v>
      </c>
      <c r="AR13" s="1">
        <v>0</v>
      </c>
      <c r="AS13" s="1">
        <v>0</v>
      </c>
      <c r="AT13" s="1">
        <f t="shared" si="7"/>
        <v>1111.29</v>
      </c>
      <c r="AU13" s="1"/>
      <c r="AV13" s="1"/>
      <c r="AW13" s="1"/>
      <c r="AX13" s="1">
        <f t="shared" si="8"/>
        <v>0</v>
      </c>
      <c r="AY13" s="12"/>
      <c r="AZ13" s="12"/>
      <c r="BA13" s="12"/>
      <c r="BB13" s="12"/>
      <c r="BC13" s="12"/>
      <c r="BD13" s="12"/>
      <c r="BE13" s="12"/>
      <c r="BF13" s="12"/>
      <c r="BK13" s="14">
        <v>98248</v>
      </c>
      <c r="BL13" t="s">
        <v>66</v>
      </c>
      <c r="BM13" s="12">
        <v>1300.01</v>
      </c>
      <c r="BN13" s="12">
        <v>344.23</v>
      </c>
      <c r="BO13" s="12">
        <v>639.39</v>
      </c>
      <c r="BP13" s="1">
        <f t="shared" si="9"/>
        <v>2283.63</v>
      </c>
      <c r="BQ13" s="12">
        <v>2936.25</v>
      </c>
      <c r="BR13" s="12">
        <v>335.64</v>
      </c>
      <c r="BS13" s="12">
        <v>83</v>
      </c>
      <c r="BT13" s="1">
        <f t="shared" si="10"/>
        <v>3354.89</v>
      </c>
      <c r="BU13" s="12">
        <v>1627.61</v>
      </c>
      <c r="BV13" s="12">
        <v>2043.31</v>
      </c>
      <c r="BW13" s="12">
        <v>418.64</v>
      </c>
      <c r="BX13" s="1">
        <f t="shared" si="11"/>
        <v>4089.56</v>
      </c>
      <c r="BY13" s="12">
        <v>1472.51</v>
      </c>
      <c r="BZ13" s="12">
        <v>1409.9</v>
      </c>
      <c r="CA13" s="12">
        <v>1817.71</v>
      </c>
      <c r="CB13" s="1">
        <f t="shared" si="12"/>
        <v>4700.12</v>
      </c>
      <c r="CC13" s="12">
        <v>974.33</v>
      </c>
      <c r="CD13" s="12">
        <v>758.27</v>
      </c>
      <c r="CE13" s="12">
        <v>2627.71</v>
      </c>
      <c r="CF13" s="1">
        <f t="shared" si="13"/>
        <v>4360.3099999999995</v>
      </c>
      <c r="CG13" s="12">
        <v>684.38</v>
      </c>
      <c r="CH13" s="12">
        <v>691.74</v>
      </c>
      <c r="CI13" s="12">
        <v>1925.53</v>
      </c>
      <c r="CJ13" s="1">
        <f t="shared" si="14"/>
        <v>3301.6499999999996</v>
      </c>
      <c r="CK13" s="12">
        <v>538.75</v>
      </c>
      <c r="CL13" s="12">
        <v>467.13</v>
      </c>
      <c r="CM13" s="12">
        <v>1549.88</v>
      </c>
      <c r="CN13" s="1">
        <f t="shared" si="15"/>
        <v>2555.7600000000002</v>
      </c>
      <c r="CO13" s="12">
        <v>178.96</v>
      </c>
      <c r="CP13" s="12">
        <v>165.57</v>
      </c>
      <c r="CQ13" s="12">
        <v>701.33</v>
      </c>
      <c r="CR13" s="1">
        <f t="shared" si="16"/>
        <v>1045.8600000000001</v>
      </c>
      <c r="CS13" s="12">
        <v>898.54</v>
      </c>
      <c r="CT13" s="12">
        <v>26.67</v>
      </c>
      <c r="CU13" s="12">
        <v>175.2</v>
      </c>
      <c r="CV13" s="1">
        <f t="shared" si="17"/>
        <v>1100.4099999999999</v>
      </c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</row>
    <row r="14" spans="1:112">
      <c r="A14" s="14">
        <v>98273</v>
      </c>
      <c r="B14" t="s">
        <v>65</v>
      </c>
      <c r="C14">
        <v>1</v>
      </c>
      <c r="D14">
        <v>1</v>
      </c>
      <c r="O14" s="1">
        <v>0</v>
      </c>
      <c r="P14" s="1">
        <v>552.5</v>
      </c>
      <c r="Q14" s="1">
        <v>0</v>
      </c>
      <c r="R14" s="1">
        <f t="shared" si="0"/>
        <v>552.5</v>
      </c>
      <c r="S14" s="1">
        <v>5.3</v>
      </c>
      <c r="T14" s="1">
        <v>0</v>
      </c>
      <c r="U14" s="1">
        <v>0</v>
      </c>
      <c r="V14" s="1">
        <f t="shared" si="1"/>
        <v>5.3</v>
      </c>
      <c r="Z14" s="1">
        <f t="shared" si="2"/>
        <v>0</v>
      </c>
      <c r="AA14" s="1"/>
      <c r="AB14" s="1"/>
      <c r="AC14" s="1"/>
      <c r="AD14" s="1">
        <f t="shared" si="3"/>
        <v>0</v>
      </c>
      <c r="AE14" s="1"/>
      <c r="AF14" s="1"/>
      <c r="AG14" s="1"/>
      <c r="AH14" s="1">
        <f t="shared" si="4"/>
        <v>0</v>
      </c>
      <c r="AI14" s="1"/>
      <c r="AJ14" s="1"/>
      <c r="AK14" s="1"/>
      <c r="AL14" s="1">
        <f t="shared" si="5"/>
        <v>0</v>
      </c>
      <c r="AM14" s="1"/>
      <c r="AN14" s="1"/>
      <c r="AO14" s="1"/>
      <c r="AP14" s="1">
        <f t="shared" si="6"/>
        <v>0</v>
      </c>
      <c r="AQ14" s="1"/>
      <c r="AR14" s="1"/>
      <c r="AS14" s="1"/>
      <c r="AT14" s="1">
        <f t="shared" si="7"/>
        <v>0</v>
      </c>
      <c r="AU14" s="1"/>
      <c r="AV14" s="1"/>
      <c r="AW14" s="1"/>
      <c r="AX14" s="1">
        <f t="shared" si="8"/>
        <v>0</v>
      </c>
      <c r="AY14" s="12"/>
      <c r="AZ14" s="12"/>
      <c r="BA14" s="12"/>
      <c r="BB14" s="12"/>
      <c r="BC14" s="12"/>
      <c r="BD14" s="12"/>
      <c r="BE14" s="12"/>
      <c r="BF14" s="12"/>
      <c r="BK14" s="14">
        <v>98257</v>
      </c>
      <c r="BL14" t="s">
        <v>66</v>
      </c>
      <c r="BM14" s="12">
        <v>242.55</v>
      </c>
      <c r="BN14" s="12">
        <v>122.4</v>
      </c>
      <c r="BO14" s="12">
        <v>76.66</v>
      </c>
      <c r="BP14" s="1">
        <f t="shared" si="9"/>
        <v>441.61</v>
      </c>
      <c r="BQ14" s="12">
        <v>456.24</v>
      </c>
      <c r="BR14" s="12">
        <v>242.55</v>
      </c>
      <c r="BS14" s="12">
        <v>168.83</v>
      </c>
      <c r="BT14" s="1">
        <f t="shared" si="10"/>
        <v>867.62</v>
      </c>
      <c r="BU14" s="12">
        <v>153.71</v>
      </c>
      <c r="BV14" s="12">
        <v>134.47</v>
      </c>
      <c r="BW14" s="12">
        <v>262.02</v>
      </c>
      <c r="BX14" s="1">
        <f t="shared" si="11"/>
        <v>550.20000000000005</v>
      </c>
      <c r="BY14" s="12"/>
      <c r="BZ14" s="12"/>
      <c r="CA14" s="12"/>
      <c r="CB14" s="1">
        <f t="shared" si="12"/>
        <v>0</v>
      </c>
      <c r="CC14" s="12"/>
      <c r="CD14" s="12"/>
      <c r="CE14" s="12"/>
      <c r="CF14" s="1">
        <f t="shared" si="13"/>
        <v>0</v>
      </c>
      <c r="CG14" s="12"/>
      <c r="CH14" s="12"/>
      <c r="CI14" s="12"/>
      <c r="CJ14" s="1">
        <f t="shared" si="14"/>
        <v>0</v>
      </c>
      <c r="CK14" s="12"/>
      <c r="CL14" s="12"/>
      <c r="CM14" s="12"/>
      <c r="CN14" s="1">
        <f t="shared" si="15"/>
        <v>0</v>
      </c>
      <c r="CO14" s="12"/>
      <c r="CP14" s="12"/>
      <c r="CQ14" s="12"/>
      <c r="CR14" s="1">
        <f t="shared" si="16"/>
        <v>0</v>
      </c>
      <c r="CS14" s="12"/>
      <c r="CT14" s="12"/>
      <c r="CU14" s="12"/>
      <c r="CV14" s="1">
        <f t="shared" si="17"/>
        <v>0</v>
      </c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</row>
    <row r="15" spans="1:112">
      <c r="A15" s="14">
        <v>98274</v>
      </c>
      <c r="B15" t="s">
        <v>65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O15" s="1">
        <v>15.23</v>
      </c>
      <c r="P15" s="1">
        <v>0</v>
      </c>
      <c r="Q15" s="1">
        <v>0</v>
      </c>
      <c r="R15" s="1">
        <f t="shared" si="0"/>
        <v>15.23</v>
      </c>
      <c r="S15" s="1">
        <v>15.23</v>
      </c>
      <c r="T15" s="1">
        <v>0</v>
      </c>
      <c r="U15" s="1">
        <v>0</v>
      </c>
      <c r="V15" s="1">
        <f t="shared" si="1"/>
        <v>15.23</v>
      </c>
      <c r="W15" s="1">
        <v>15.23</v>
      </c>
      <c r="X15" s="1">
        <v>0</v>
      </c>
      <c r="Y15" s="1">
        <v>0</v>
      </c>
      <c r="Z15" s="1">
        <f t="shared" si="2"/>
        <v>15.23</v>
      </c>
      <c r="AA15" s="1">
        <v>15.23</v>
      </c>
      <c r="AB15" s="1">
        <v>0</v>
      </c>
      <c r="AC15" s="1">
        <v>0</v>
      </c>
      <c r="AD15" s="1">
        <f t="shared" si="3"/>
        <v>15.23</v>
      </c>
      <c r="AE15" s="1">
        <v>15.23</v>
      </c>
      <c r="AF15" s="1">
        <v>0</v>
      </c>
      <c r="AG15" s="1">
        <v>0</v>
      </c>
      <c r="AH15" s="1">
        <f t="shared" si="4"/>
        <v>15.23</v>
      </c>
      <c r="AI15" s="1">
        <v>15.23</v>
      </c>
      <c r="AJ15" s="1">
        <v>0</v>
      </c>
      <c r="AK15" s="1">
        <v>0</v>
      </c>
      <c r="AL15" s="1">
        <f t="shared" si="5"/>
        <v>15.23</v>
      </c>
      <c r="AM15" s="1">
        <v>15.23</v>
      </c>
      <c r="AN15" s="1">
        <v>0</v>
      </c>
      <c r="AO15" s="1">
        <v>0</v>
      </c>
      <c r="AP15" s="1">
        <f t="shared" si="6"/>
        <v>15.23</v>
      </c>
      <c r="AQ15" s="1">
        <v>15.23</v>
      </c>
      <c r="AR15" s="1">
        <v>0</v>
      </c>
      <c r="AS15" s="1">
        <v>0</v>
      </c>
      <c r="AT15" s="1">
        <f t="shared" si="7"/>
        <v>15.23</v>
      </c>
      <c r="AU15" s="1">
        <v>16.86</v>
      </c>
      <c r="AV15" s="1">
        <v>15.23</v>
      </c>
      <c r="AW15" s="1">
        <v>0</v>
      </c>
      <c r="AX15" s="1">
        <f t="shared" si="8"/>
        <v>32.090000000000003</v>
      </c>
      <c r="AY15" s="12"/>
      <c r="AZ15" s="12"/>
      <c r="BA15" s="12"/>
      <c r="BB15" s="12"/>
      <c r="BC15" s="12"/>
      <c r="BD15" s="12"/>
      <c r="BE15" s="12"/>
      <c r="BF15" s="12"/>
      <c r="BK15" s="14">
        <v>98264</v>
      </c>
      <c r="BL15" t="s">
        <v>66</v>
      </c>
      <c r="BM15" s="12">
        <v>1572.29</v>
      </c>
      <c r="BN15" s="12">
        <v>473.24</v>
      </c>
      <c r="BO15" s="12">
        <v>1249.23</v>
      </c>
      <c r="BP15" s="1">
        <f t="shared" si="9"/>
        <v>3294.76</v>
      </c>
      <c r="BQ15" s="12">
        <v>2081.92</v>
      </c>
      <c r="BR15" s="12">
        <v>1278.5999999999999</v>
      </c>
      <c r="BS15" s="12">
        <v>464.02</v>
      </c>
      <c r="BT15" s="1">
        <f t="shared" si="10"/>
        <v>3824.54</v>
      </c>
      <c r="BU15" s="12">
        <v>1356.94</v>
      </c>
      <c r="BV15" s="12">
        <v>1425.98</v>
      </c>
      <c r="BW15" s="12">
        <v>800.43</v>
      </c>
      <c r="BX15" s="1">
        <f t="shared" si="11"/>
        <v>3583.35</v>
      </c>
      <c r="BY15" s="12">
        <v>1095.93</v>
      </c>
      <c r="BZ15" s="12">
        <v>952.14</v>
      </c>
      <c r="CA15" s="12">
        <v>1951.48</v>
      </c>
      <c r="CB15" s="1">
        <f t="shared" si="12"/>
        <v>3999.55</v>
      </c>
      <c r="CC15" s="12">
        <v>677.01</v>
      </c>
      <c r="CD15" s="12">
        <v>732.05</v>
      </c>
      <c r="CE15" s="12">
        <v>1934.45</v>
      </c>
      <c r="CF15" s="1">
        <f t="shared" si="13"/>
        <v>3343.51</v>
      </c>
      <c r="CG15" s="12">
        <v>442.33</v>
      </c>
      <c r="CH15" s="12">
        <v>343.47</v>
      </c>
      <c r="CI15" s="12">
        <v>726.43</v>
      </c>
      <c r="CJ15" s="1">
        <f t="shared" si="14"/>
        <v>1512.23</v>
      </c>
      <c r="CK15" s="12">
        <v>218.91</v>
      </c>
      <c r="CL15" s="12">
        <v>406.67</v>
      </c>
      <c r="CM15" s="12">
        <v>627.6</v>
      </c>
      <c r="CN15" s="1">
        <f t="shared" si="15"/>
        <v>1253.18</v>
      </c>
      <c r="CO15" s="12">
        <v>35.21</v>
      </c>
      <c r="CP15" s="12">
        <v>0.09</v>
      </c>
      <c r="CQ15" s="12">
        <v>0</v>
      </c>
      <c r="CR15" s="1">
        <f t="shared" si="16"/>
        <v>35.300000000000004</v>
      </c>
      <c r="CS15" s="12">
        <v>417.85</v>
      </c>
      <c r="CT15" s="12">
        <v>35.21</v>
      </c>
      <c r="CU15" s="12">
        <v>0.09</v>
      </c>
      <c r="CV15" s="1">
        <f t="shared" si="17"/>
        <v>453.15</v>
      </c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</row>
    <row r="16" spans="1:112">
      <c r="A16" s="14">
        <v>98277</v>
      </c>
      <c r="B16" t="s">
        <v>65</v>
      </c>
      <c r="C16">
        <v>19</v>
      </c>
      <c r="D16">
        <v>23</v>
      </c>
      <c r="E16">
        <v>16</v>
      </c>
      <c r="F16">
        <v>6</v>
      </c>
      <c r="G16">
        <v>7</v>
      </c>
      <c r="H16">
        <v>9</v>
      </c>
      <c r="I16">
        <v>8</v>
      </c>
      <c r="J16">
        <v>8</v>
      </c>
      <c r="K16">
        <v>6</v>
      </c>
      <c r="O16" s="1">
        <v>16041.53</v>
      </c>
      <c r="P16" s="1">
        <v>5428.62</v>
      </c>
      <c r="Q16" s="1">
        <v>21668.18</v>
      </c>
      <c r="R16" s="1">
        <f t="shared" si="0"/>
        <v>43138.33</v>
      </c>
      <c r="S16" s="1">
        <v>36929.24</v>
      </c>
      <c r="T16" s="1">
        <v>8442.0499999999993</v>
      </c>
      <c r="U16" s="1">
        <v>1741.75</v>
      </c>
      <c r="V16" s="1">
        <f t="shared" si="1"/>
        <v>47113.039999999994</v>
      </c>
      <c r="W16" s="1">
        <v>8476.32</v>
      </c>
      <c r="X16" s="1">
        <v>2995.75</v>
      </c>
      <c r="Y16" s="1">
        <v>2287.5300000000002</v>
      </c>
      <c r="Z16" s="1">
        <f t="shared" si="2"/>
        <v>13759.6</v>
      </c>
      <c r="AA16" s="1">
        <v>3393.3</v>
      </c>
      <c r="AB16" s="1">
        <v>2084.11</v>
      </c>
      <c r="AC16" s="1">
        <v>4479.33</v>
      </c>
      <c r="AD16" s="1">
        <f t="shared" si="3"/>
        <v>9956.74</v>
      </c>
      <c r="AE16" s="1">
        <v>16044.47</v>
      </c>
      <c r="AF16" s="1">
        <v>2147.77</v>
      </c>
      <c r="AG16" s="1">
        <v>5585.55</v>
      </c>
      <c r="AH16" s="1">
        <f t="shared" si="4"/>
        <v>23777.789999999997</v>
      </c>
      <c r="AI16" s="1">
        <v>14499.56</v>
      </c>
      <c r="AJ16" s="1">
        <v>13009.25</v>
      </c>
      <c r="AK16" s="1">
        <v>208.38</v>
      </c>
      <c r="AL16" s="1">
        <f t="shared" si="5"/>
        <v>27717.19</v>
      </c>
      <c r="AM16" s="1">
        <v>12644.3</v>
      </c>
      <c r="AN16" s="1">
        <v>863.25</v>
      </c>
      <c r="AO16" s="1">
        <v>567.08000000000004</v>
      </c>
      <c r="AP16" s="1">
        <f t="shared" si="6"/>
        <v>14074.63</v>
      </c>
      <c r="AQ16" s="1">
        <v>745.27</v>
      </c>
      <c r="AR16" s="1">
        <v>2012.11</v>
      </c>
      <c r="AS16" s="1">
        <v>1237.58</v>
      </c>
      <c r="AT16" s="1">
        <f t="shared" si="7"/>
        <v>3994.96</v>
      </c>
      <c r="AU16" s="1">
        <v>278.16000000000003</v>
      </c>
      <c r="AV16" s="1">
        <v>467.1</v>
      </c>
      <c r="AW16" s="1">
        <v>3221.24</v>
      </c>
      <c r="AX16" s="1">
        <f t="shared" si="8"/>
        <v>3966.5</v>
      </c>
      <c r="AY16" s="12"/>
      <c r="AZ16" s="12"/>
      <c r="BA16" s="12"/>
      <c r="BB16" s="12"/>
      <c r="BC16" s="12"/>
      <c r="BD16" s="12"/>
      <c r="BE16" s="12"/>
      <c r="BF16" s="12"/>
      <c r="BK16" s="14">
        <v>98271</v>
      </c>
      <c r="BL16" t="s">
        <v>66</v>
      </c>
      <c r="BM16" s="12">
        <v>304.24</v>
      </c>
      <c r="BN16" s="12">
        <v>92.18</v>
      </c>
      <c r="BO16" s="12">
        <v>107.96</v>
      </c>
      <c r="BP16" s="1">
        <f t="shared" si="9"/>
        <v>504.38</v>
      </c>
      <c r="BQ16" s="12">
        <v>290.13</v>
      </c>
      <c r="BR16" s="12">
        <v>304.24</v>
      </c>
      <c r="BS16" s="12">
        <v>200.14</v>
      </c>
      <c r="BT16" s="1">
        <f t="shared" si="10"/>
        <v>794.51</v>
      </c>
      <c r="BU16" s="12">
        <v>297.88</v>
      </c>
      <c r="BV16" s="12">
        <v>290.13</v>
      </c>
      <c r="BW16" s="12">
        <v>162.29</v>
      </c>
      <c r="BX16" s="1">
        <f t="shared" si="11"/>
        <v>750.3</v>
      </c>
      <c r="BY16" s="12">
        <v>205.59</v>
      </c>
      <c r="BZ16" s="12">
        <v>177.57</v>
      </c>
      <c r="CA16" s="12">
        <v>395.35</v>
      </c>
      <c r="CB16" s="1">
        <f t="shared" si="12"/>
        <v>778.51</v>
      </c>
      <c r="CC16" s="12">
        <v>218.85</v>
      </c>
      <c r="CD16" s="12">
        <v>205.59</v>
      </c>
      <c r="CE16" s="12">
        <v>526.24</v>
      </c>
      <c r="CF16" s="1">
        <f t="shared" si="13"/>
        <v>950.68000000000006</v>
      </c>
      <c r="CG16" s="12">
        <v>127.56</v>
      </c>
      <c r="CH16" s="12">
        <v>139.28</v>
      </c>
      <c r="CI16" s="12">
        <v>110.69</v>
      </c>
      <c r="CJ16" s="1">
        <f t="shared" si="14"/>
        <v>377.53000000000003</v>
      </c>
      <c r="CK16" s="12">
        <v>60.41</v>
      </c>
      <c r="CL16" s="12">
        <v>71.239999999999995</v>
      </c>
      <c r="CM16" s="12">
        <v>135.88</v>
      </c>
      <c r="CN16" s="1">
        <f t="shared" si="15"/>
        <v>267.52999999999997</v>
      </c>
      <c r="CO16" s="12">
        <v>29.66</v>
      </c>
      <c r="CP16" s="12">
        <v>35.46</v>
      </c>
      <c r="CQ16" s="12">
        <v>182.1</v>
      </c>
      <c r="CR16" s="1">
        <f t="shared" si="16"/>
        <v>247.22</v>
      </c>
      <c r="CS16" s="12">
        <v>13.9</v>
      </c>
      <c r="CT16" s="12">
        <v>0</v>
      </c>
      <c r="CU16" s="12">
        <v>0</v>
      </c>
      <c r="CV16" s="1">
        <f t="shared" si="17"/>
        <v>13.9</v>
      </c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</row>
    <row r="17" spans="1:112">
      <c r="A17" s="14">
        <v>98278</v>
      </c>
      <c r="B17" t="s">
        <v>65</v>
      </c>
      <c r="C17">
        <v>5</v>
      </c>
      <c r="D17">
        <v>2</v>
      </c>
      <c r="E17">
        <v>2</v>
      </c>
      <c r="O17" s="1">
        <v>15861.95</v>
      </c>
      <c r="P17" s="1">
        <v>0</v>
      </c>
      <c r="Q17" s="1">
        <v>0</v>
      </c>
      <c r="R17" s="1">
        <f t="shared" si="0"/>
        <v>15861.95</v>
      </c>
      <c r="S17" s="1">
        <v>695.46</v>
      </c>
      <c r="T17" s="1">
        <v>0</v>
      </c>
      <c r="U17" s="1">
        <v>0</v>
      </c>
      <c r="V17" s="1">
        <f t="shared" si="1"/>
        <v>695.46</v>
      </c>
      <c r="W17" s="1">
        <v>695.46</v>
      </c>
      <c r="X17" s="1">
        <v>0</v>
      </c>
      <c r="Y17" s="1">
        <v>0</v>
      </c>
      <c r="Z17" s="1">
        <f t="shared" si="2"/>
        <v>695.46</v>
      </c>
      <c r="AA17" s="1"/>
      <c r="AB17" s="1"/>
      <c r="AC17" s="1"/>
      <c r="AD17" s="1">
        <f t="shared" si="3"/>
        <v>0</v>
      </c>
      <c r="AE17" s="1"/>
      <c r="AF17" s="1"/>
      <c r="AG17" s="1"/>
      <c r="AH17" s="1">
        <f t="shared" si="4"/>
        <v>0</v>
      </c>
      <c r="AI17" s="1"/>
      <c r="AJ17" s="1"/>
      <c r="AK17" s="1"/>
      <c r="AL17" s="1">
        <f t="shared" si="5"/>
        <v>0</v>
      </c>
      <c r="AM17" s="1"/>
      <c r="AN17" s="1"/>
      <c r="AO17" s="1"/>
      <c r="AP17" s="1">
        <f t="shared" si="6"/>
        <v>0</v>
      </c>
      <c r="AQ17" s="1"/>
      <c r="AR17" s="1"/>
      <c r="AS17" s="1"/>
      <c r="AT17" s="1">
        <f t="shared" si="7"/>
        <v>0</v>
      </c>
      <c r="AU17" s="1"/>
      <c r="AV17" s="1"/>
      <c r="AW17" s="1"/>
      <c r="AX17" s="1">
        <f t="shared" si="8"/>
        <v>0</v>
      </c>
      <c r="AY17" s="12"/>
      <c r="AZ17" s="12"/>
      <c r="BA17" s="12"/>
      <c r="BB17" s="12"/>
      <c r="BC17" s="12"/>
      <c r="BD17" s="12"/>
      <c r="BE17" s="12"/>
      <c r="BF17" s="12"/>
      <c r="BK17" s="14">
        <v>98273</v>
      </c>
      <c r="BL17" t="s">
        <v>66</v>
      </c>
      <c r="BM17" s="12">
        <v>236.94</v>
      </c>
      <c r="BN17" s="12">
        <v>91.05</v>
      </c>
      <c r="BO17" s="12">
        <v>217.4</v>
      </c>
      <c r="BP17" s="1">
        <f t="shared" si="9"/>
        <v>545.39</v>
      </c>
      <c r="BQ17" s="12">
        <v>862.77</v>
      </c>
      <c r="BR17" s="12">
        <v>75.08</v>
      </c>
      <c r="BS17" s="12">
        <v>237</v>
      </c>
      <c r="BT17" s="1">
        <f t="shared" si="10"/>
        <v>1174.8499999999999</v>
      </c>
      <c r="BU17" s="12">
        <v>1266.03</v>
      </c>
      <c r="BV17" s="12">
        <v>487.37</v>
      </c>
      <c r="BW17" s="12">
        <v>1940.94</v>
      </c>
      <c r="BX17" s="1">
        <f t="shared" si="11"/>
        <v>3694.34</v>
      </c>
      <c r="BY17" s="12">
        <v>632.44000000000005</v>
      </c>
      <c r="BZ17" s="12">
        <v>1002.42</v>
      </c>
      <c r="CA17" s="12">
        <v>2428.31</v>
      </c>
      <c r="CB17" s="1">
        <f t="shared" si="12"/>
        <v>4063.17</v>
      </c>
      <c r="CC17" s="12">
        <v>768.17</v>
      </c>
      <c r="CD17" s="12">
        <v>326.19</v>
      </c>
      <c r="CE17" s="12">
        <v>714.09</v>
      </c>
      <c r="CF17" s="1">
        <f t="shared" si="13"/>
        <v>1808.4499999999998</v>
      </c>
      <c r="CG17" s="12">
        <v>706.35</v>
      </c>
      <c r="CH17" s="12">
        <v>460.3</v>
      </c>
      <c r="CI17" s="12">
        <v>627.29</v>
      </c>
      <c r="CJ17" s="1">
        <f t="shared" si="14"/>
        <v>1793.94</v>
      </c>
      <c r="CK17" s="12">
        <v>181.92</v>
      </c>
      <c r="CL17" s="12">
        <v>448.35</v>
      </c>
      <c r="CM17" s="12">
        <v>949.92</v>
      </c>
      <c r="CN17" s="1">
        <f t="shared" si="15"/>
        <v>1580.19</v>
      </c>
      <c r="CO17" s="12">
        <v>49.52</v>
      </c>
      <c r="CP17" s="12">
        <v>45.68</v>
      </c>
      <c r="CQ17" s="12">
        <v>181.52</v>
      </c>
      <c r="CR17" s="1">
        <f t="shared" si="16"/>
        <v>276.72000000000003</v>
      </c>
      <c r="CS17" s="12"/>
      <c r="CT17" s="12"/>
      <c r="CU17" s="12"/>
      <c r="CV17" s="1">
        <f t="shared" si="17"/>
        <v>0</v>
      </c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</row>
    <row r="18" spans="1:112">
      <c r="A18" s="14">
        <v>98310</v>
      </c>
      <c r="B18" t="s">
        <v>65</v>
      </c>
      <c r="C18">
        <v>2</v>
      </c>
      <c r="D18">
        <v>3</v>
      </c>
      <c r="E18">
        <v>1</v>
      </c>
      <c r="F18">
        <v>3</v>
      </c>
      <c r="G18">
        <v>1</v>
      </c>
      <c r="K18">
        <v>3</v>
      </c>
      <c r="O18" s="1">
        <v>2381.9899999999998</v>
      </c>
      <c r="P18" s="1">
        <v>0</v>
      </c>
      <c r="Q18" s="1">
        <v>0</v>
      </c>
      <c r="R18" s="1">
        <f t="shared" si="0"/>
        <v>2381.9899999999998</v>
      </c>
      <c r="S18" s="1">
        <v>2394.5500000000002</v>
      </c>
      <c r="T18" s="1">
        <v>0</v>
      </c>
      <c r="U18" s="1">
        <v>0</v>
      </c>
      <c r="V18" s="1">
        <f t="shared" si="1"/>
        <v>2394.5500000000002</v>
      </c>
      <c r="W18" s="1">
        <v>460.7</v>
      </c>
      <c r="X18" s="1">
        <v>0</v>
      </c>
      <c r="Y18" s="1">
        <v>0</v>
      </c>
      <c r="Z18" s="1">
        <f t="shared" si="2"/>
        <v>460.7</v>
      </c>
      <c r="AA18" s="1">
        <v>5049.0600000000004</v>
      </c>
      <c r="AB18" s="1">
        <v>0</v>
      </c>
      <c r="AC18" s="1">
        <v>0</v>
      </c>
      <c r="AD18" s="1">
        <f t="shared" si="3"/>
        <v>5049.0600000000004</v>
      </c>
      <c r="AE18" s="1">
        <v>968.77</v>
      </c>
      <c r="AF18" s="1">
        <v>3593.45</v>
      </c>
      <c r="AG18" s="1">
        <v>0</v>
      </c>
      <c r="AH18" s="1">
        <f t="shared" si="4"/>
        <v>4562.2199999999993</v>
      </c>
      <c r="AI18" s="1"/>
      <c r="AJ18" s="1"/>
      <c r="AK18" s="1"/>
      <c r="AL18" s="1">
        <f t="shared" si="5"/>
        <v>0</v>
      </c>
      <c r="AM18" s="1"/>
      <c r="AN18" s="1"/>
      <c r="AO18" s="1"/>
      <c r="AP18" s="1">
        <f t="shared" si="6"/>
        <v>0</v>
      </c>
      <c r="AQ18" s="1"/>
      <c r="AR18" s="1"/>
      <c r="AS18" s="1"/>
      <c r="AT18" s="1">
        <f t="shared" si="7"/>
        <v>0</v>
      </c>
      <c r="AU18" s="1">
        <v>402.04</v>
      </c>
      <c r="AV18" s="1">
        <v>0</v>
      </c>
      <c r="AW18" s="1">
        <v>0</v>
      </c>
      <c r="AX18" s="1">
        <f t="shared" si="8"/>
        <v>402.04</v>
      </c>
      <c r="AY18" s="12"/>
      <c r="AZ18" s="12"/>
      <c r="BA18" s="12"/>
      <c r="BB18" s="12"/>
      <c r="BC18" s="12"/>
      <c r="BD18" s="12"/>
      <c r="BE18" s="12"/>
      <c r="BF18" s="12"/>
      <c r="BK18" s="14">
        <v>98274</v>
      </c>
      <c r="BL18" t="s">
        <v>66</v>
      </c>
      <c r="BM18" s="12">
        <v>231.13</v>
      </c>
      <c r="BN18" s="12">
        <v>242.04</v>
      </c>
      <c r="BO18" s="12">
        <v>2072.16</v>
      </c>
      <c r="BP18" s="1">
        <f t="shared" si="9"/>
        <v>2545.33</v>
      </c>
      <c r="BQ18" s="12">
        <v>503.16</v>
      </c>
      <c r="BR18" s="12">
        <v>207.82</v>
      </c>
      <c r="BS18" s="12">
        <v>249.23</v>
      </c>
      <c r="BT18" s="1">
        <f t="shared" si="10"/>
        <v>960.21</v>
      </c>
      <c r="BU18" s="12">
        <v>600.48</v>
      </c>
      <c r="BV18" s="12">
        <v>223.38</v>
      </c>
      <c r="BW18" s="12">
        <v>349.99</v>
      </c>
      <c r="BX18" s="1">
        <f t="shared" si="11"/>
        <v>1173.8499999999999</v>
      </c>
      <c r="BY18" s="12">
        <v>506.67</v>
      </c>
      <c r="BZ18" s="12">
        <v>386.32</v>
      </c>
      <c r="CA18" s="12">
        <v>563.15</v>
      </c>
      <c r="CB18" s="1">
        <f t="shared" si="12"/>
        <v>1456.1399999999999</v>
      </c>
      <c r="CC18" s="12">
        <v>319.77</v>
      </c>
      <c r="CD18" s="12">
        <v>180.55</v>
      </c>
      <c r="CE18" s="12">
        <v>415.6</v>
      </c>
      <c r="CF18" s="1">
        <f t="shared" si="13"/>
        <v>915.92000000000007</v>
      </c>
      <c r="CG18" s="12">
        <v>322.22000000000003</v>
      </c>
      <c r="CH18" s="12">
        <v>310.27</v>
      </c>
      <c r="CI18" s="12">
        <v>596.15</v>
      </c>
      <c r="CJ18" s="1">
        <f t="shared" si="14"/>
        <v>1228.6399999999999</v>
      </c>
      <c r="CK18" s="12">
        <v>172.62</v>
      </c>
      <c r="CL18" s="12">
        <v>188.31</v>
      </c>
      <c r="CM18" s="12">
        <v>691.06</v>
      </c>
      <c r="CN18" s="1">
        <f t="shared" si="15"/>
        <v>1051.99</v>
      </c>
      <c r="CO18" s="12">
        <v>56.63</v>
      </c>
      <c r="CP18" s="12">
        <v>0</v>
      </c>
      <c r="CQ18" s="12">
        <v>0</v>
      </c>
      <c r="CR18" s="1">
        <f t="shared" si="16"/>
        <v>56.63</v>
      </c>
      <c r="CS18" s="12"/>
      <c r="CT18" s="12"/>
      <c r="CU18" s="12"/>
      <c r="CV18" s="1">
        <f t="shared" si="17"/>
        <v>0</v>
      </c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</row>
    <row r="19" spans="1:112">
      <c r="A19" s="14">
        <v>98311</v>
      </c>
      <c r="B19" t="s">
        <v>65</v>
      </c>
      <c r="E19">
        <v>1</v>
      </c>
      <c r="F19">
        <v>1</v>
      </c>
      <c r="G19">
        <v>1</v>
      </c>
      <c r="O19" s="1"/>
      <c r="P19" s="1"/>
      <c r="Q19" s="1"/>
      <c r="R19" s="1">
        <f t="shared" si="0"/>
        <v>0</v>
      </c>
      <c r="S19" s="1"/>
      <c r="T19" s="1"/>
      <c r="U19" s="1"/>
      <c r="V19" s="1">
        <f t="shared" si="1"/>
        <v>0</v>
      </c>
      <c r="W19" s="1">
        <v>243.2</v>
      </c>
      <c r="X19" s="1">
        <v>0</v>
      </c>
      <c r="Y19" s="1">
        <v>0</v>
      </c>
      <c r="Z19" s="1">
        <f t="shared" si="2"/>
        <v>243.2</v>
      </c>
      <c r="AA19" s="1">
        <v>350.65</v>
      </c>
      <c r="AB19" s="1">
        <v>0</v>
      </c>
      <c r="AC19" s="1">
        <v>0</v>
      </c>
      <c r="AD19" s="1">
        <f t="shared" si="3"/>
        <v>350.65</v>
      </c>
      <c r="AE19" s="1">
        <v>221.69</v>
      </c>
      <c r="AF19" s="1">
        <v>128.96</v>
      </c>
      <c r="AG19" s="1">
        <v>0</v>
      </c>
      <c r="AH19" s="1">
        <f t="shared" si="4"/>
        <v>350.65</v>
      </c>
      <c r="AI19" s="1"/>
      <c r="AJ19" s="1"/>
      <c r="AK19" s="1"/>
      <c r="AL19" s="1">
        <f t="shared" si="5"/>
        <v>0</v>
      </c>
      <c r="AM19" s="1"/>
      <c r="AN19" s="1"/>
      <c r="AO19" s="1"/>
      <c r="AP19" s="1">
        <f t="shared" si="6"/>
        <v>0</v>
      </c>
      <c r="AQ19" s="1"/>
      <c r="AR19" s="1"/>
      <c r="AS19" s="1"/>
      <c r="AT19" s="1">
        <f t="shared" si="7"/>
        <v>0</v>
      </c>
      <c r="AU19" s="1"/>
      <c r="AV19" s="1"/>
      <c r="AW19" s="1"/>
      <c r="AX19" s="1">
        <f t="shared" si="8"/>
        <v>0</v>
      </c>
      <c r="AY19" s="12"/>
      <c r="AZ19" s="12"/>
      <c r="BA19" s="12"/>
      <c r="BB19" s="12"/>
      <c r="BC19" s="12"/>
      <c r="BD19" s="12"/>
      <c r="BE19" s="12"/>
      <c r="BF19" s="12"/>
      <c r="BK19" s="14">
        <v>98276</v>
      </c>
      <c r="BL19" t="s">
        <v>66</v>
      </c>
      <c r="BM19" s="12">
        <v>333.81</v>
      </c>
      <c r="BN19" s="12">
        <v>144.63</v>
      </c>
      <c r="BO19" s="12">
        <v>1193.96</v>
      </c>
      <c r="BP19" s="1">
        <f t="shared" si="9"/>
        <v>1672.4</v>
      </c>
      <c r="BQ19" s="12">
        <v>58.37</v>
      </c>
      <c r="BR19" s="12">
        <v>333.81</v>
      </c>
      <c r="BS19" s="12">
        <v>1338.59</v>
      </c>
      <c r="BT19" s="1">
        <f t="shared" si="10"/>
        <v>1730.77</v>
      </c>
      <c r="BU19" s="12">
        <v>300.74</v>
      </c>
      <c r="BV19" s="12">
        <v>58.37</v>
      </c>
      <c r="BW19" s="12">
        <v>369.76</v>
      </c>
      <c r="BX19" s="1">
        <f t="shared" si="11"/>
        <v>728.87</v>
      </c>
      <c r="BY19" s="12">
        <v>165.63</v>
      </c>
      <c r="BZ19" s="12">
        <v>82.63</v>
      </c>
      <c r="CA19" s="12">
        <v>428.13</v>
      </c>
      <c r="CB19" s="1">
        <f t="shared" si="12"/>
        <v>676.39</v>
      </c>
      <c r="CC19" s="12">
        <v>95.18</v>
      </c>
      <c r="CD19" s="12">
        <v>99.35</v>
      </c>
      <c r="CE19" s="12">
        <v>0</v>
      </c>
      <c r="CF19" s="1">
        <f t="shared" si="13"/>
        <v>194.53</v>
      </c>
      <c r="CG19" s="12">
        <v>686.49</v>
      </c>
      <c r="CH19" s="12">
        <v>0</v>
      </c>
      <c r="CI19" s="12">
        <v>0</v>
      </c>
      <c r="CJ19" s="1">
        <f t="shared" si="14"/>
        <v>686.49</v>
      </c>
      <c r="CK19" s="12">
        <v>48.33</v>
      </c>
      <c r="CL19" s="12">
        <v>196.49</v>
      </c>
      <c r="CM19" s="12">
        <v>0</v>
      </c>
      <c r="CN19" s="1">
        <f t="shared" si="15"/>
        <v>244.82</v>
      </c>
      <c r="CO19" s="12"/>
      <c r="CP19" s="12"/>
      <c r="CQ19" s="12"/>
      <c r="CR19" s="1">
        <f t="shared" si="16"/>
        <v>0</v>
      </c>
      <c r="CS19" s="12"/>
      <c r="CT19" s="12"/>
      <c r="CU19" s="12"/>
      <c r="CV19" s="1">
        <f t="shared" si="17"/>
        <v>0</v>
      </c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</row>
    <row r="20" spans="1:112">
      <c r="A20" s="14">
        <v>98312</v>
      </c>
      <c r="B20" t="s">
        <v>65</v>
      </c>
      <c r="C20">
        <v>8</v>
      </c>
      <c r="D20">
        <v>5</v>
      </c>
      <c r="E20">
        <v>3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O20" s="1">
        <v>10910.14</v>
      </c>
      <c r="P20" s="1">
        <v>4659.5600000000004</v>
      </c>
      <c r="Q20" s="1">
        <v>933.38</v>
      </c>
      <c r="R20" s="1">
        <f t="shared" si="0"/>
        <v>16503.080000000002</v>
      </c>
      <c r="S20" s="1">
        <v>2577.9499999999998</v>
      </c>
      <c r="T20" s="1">
        <v>918.82</v>
      </c>
      <c r="U20" s="1">
        <v>509.53</v>
      </c>
      <c r="V20" s="1">
        <f t="shared" si="1"/>
        <v>4006.3</v>
      </c>
      <c r="W20" s="1">
        <v>1951.83</v>
      </c>
      <c r="X20" s="1">
        <v>897.16</v>
      </c>
      <c r="Y20" s="1">
        <v>218.28</v>
      </c>
      <c r="Z20" s="1">
        <f t="shared" si="2"/>
        <v>3067.27</v>
      </c>
      <c r="AA20" s="1">
        <v>746.51</v>
      </c>
      <c r="AB20" s="1">
        <v>642.78</v>
      </c>
      <c r="AC20" s="1">
        <v>368.93</v>
      </c>
      <c r="AD20" s="1">
        <f t="shared" si="3"/>
        <v>1758.22</v>
      </c>
      <c r="AE20" s="1">
        <v>563.76</v>
      </c>
      <c r="AF20" s="1">
        <v>739.37</v>
      </c>
      <c r="AG20" s="1">
        <v>0</v>
      </c>
      <c r="AH20" s="1">
        <f t="shared" si="4"/>
        <v>1303.1300000000001</v>
      </c>
      <c r="AI20" s="1">
        <v>455.09</v>
      </c>
      <c r="AJ20" s="1">
        <v>563.76</v>
      </c>
      <c r="AK20" s="1">
        <v>739.37</v>
      </c>
      <c r="AL20" s="1">
        <f t="shared" si="5"/>
        <v>1758.2199999999998</v>
      </c>
      <c r="AM20" s="1">
        <v>13</v>
      </c>
      <c r="AN20" s="1">
        <v>455.09</v>
      </c>
      <c r="AO20" s="1">
        <v>1290.1300000000001</v>
      </c>
      <c r="AP20" s="1">
        <f t="shared" si="6"/>
        <v>1758.22</v>
      </c>
      <c r="AQ20" s="1">
        <v>13</v>
      </c>
      <c r="AR20" s="1">
        <v>13</v>
      </c>
      <c r="AS20" s="1">
        <v>1732.22</v>
      </c>
      <c r="AT20" s="1">
        <f t="shared" si="7"/>
        <v>1758.22</v>
      </c>
      <c r="AU20" s="1">
        <v>13</v>
      </c>
      <c r="AV20" s="1">
        <v>13</v>
      </c>
      <c r="AW20" s="1">
        <v>1717.98</v>
      </c>
      <c r="AX20" s="1">
        <f t="shared" si="8"/>
        <v>1743.98</v>
      </c>
      <c r="AY20" s="12"/>
      <c r="AZ20" s="12"/>
      <c r="BA20" s="12"/>
      <c r="BB20" s="12"/>
      <c r="BC20" s="12"/>
      <c r="BD20" s="12"/>
      <c r="BE20" s="12"/>
      <c r="BF20" s="12"/>
      <c r="BK20" s="14">
        <v>98277</v>
      </c>
      <c r="BL20" t="s">
        <v>66</v>
      </c>
      <c r="BM20" s="12">
        <v>977.93</v>
      </c>
      <c r="BN20" s="12">
        <v>427.24</v>
      </c>
      <c r="BO20" s="12">
        <v>1048.51</v>
      </c>
      <c r="BP20" s="1">
        <f t="shared" si="9"/>
        <v>2453.6800000000003</v>
      </c>
      <c r="BQ20" s="12">
        <v>739.33</v>
      </c>
      <c r="BR20" s="12">
        <v>750.73</v>
      </c>
      <c r="BS20" s="12">
        <v>1287.4000000000001</v>
      </c>
      <c r="BT20" s="1">
        <f t="shared" si="10"/>
        <v>2777.46</v>
      </c>
      <c r="BU20" s="12">
        <v>482.58</v>
      </c>
      <c r="BV20" s="12">
        <v>518.17999999999995</v>
      </c>
      <c r="BW20" s="12">
        <v>1279.0999999999999</v>
      </c>
      <c r="BX20" s="1">
        <f t="shared" si="11"/>
        <v>2279.8599999999997</v>
      </c>
      <c r="BY20" s="12">
        <v>603.47</v>
      </c>
      <c r="BZ20" s="12">
        <v>221.1</v>
      </c>
      <c r="CA20" s="12">
        <v>40.270000000000003</v>
      </c>
      <c r="CB20" s="1">
        <f t="shared" si="12"/>
        <v>864.84</v>
      </c>
      <c r="CC20" s="12">
        <v>294.32</v>
      </c>
      <c r="CD20" s="12">
        <v>482.42</v>
      </c>
      <c r="CE20" s="12">
        <v>169.42</v>
      </c>
      <c r="CF20" s="1">
        <f t="shared" si="13"/>
        <v>946.16</v>
      </c>
      <c r="CG20" s="12">
        <v>120.23</v>
      </c>
      <c r="CH20" s="12">
        <v>143.91</v>
      </c>
      <c r="CI20" s="12">
        <v>151.65</v>
      </c>
      <c r="CJ20" s="1">
        <f t="shared" si="14"/>
        <v>415.78999999999996</v>
      </c>
      <c r="CK20" s="12">
        <v>91.79</v>
      </c>
      <c r="CL20" s="12">
        <v>50.28</v>
      </c>
      <c r="CM20" s="12">
        <v>49.81</v>
      </c>
      <c r="CN20" s="1">
        <f t="shared" si="15"/>
        <v>191.88</v>
      </c>
      <c r="CO20" s="12"/>
      <c r="CP20" s="12"/>
      <c r="CQ20" s="12"/>
      <c r="CR20" s="1">
        <f t="shared" si="16"/>
        <v>0</v>
      </c>
      <c r="CS20" s="12">
        <v>21.54</v>
      </c>
      <c r="CT20" s="12">
        <v>0</v>
      </c>
      <c r="CU20" s="12">
        <v>0</v>
      </c>
      <c r="CV20" s="1">
        <f t="shared" si="17"/>
        <v>21.54</v>
      </c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</row>
    <row r="21" spans="1:112">
      <c r="A21" s="14">
        <v>98314</v>
      </c>
      <c r="B21" t="s">
        <v>65</v>
      </c>
      <c r="F21">
        <v>1</v>
      </c>
      <c r="G21">
        <v>1</v>
      </c>
      <c r="O21" s="1"/>
      <c r="P21" s="1"/>
      <c r="Q21" s="1"/>
      <c r="R21" s="1">
        <f t="shared" si="0"/>
        <v>0</v>
      </c>
      <c r="S21" s="1"/>
      <c r="T21" s="1"/>
      <c r="U21" s="1"/>
      <c r="V21" s="1">
        <f t="shared" si="1"/>
        <v>0</v>
      </c>
      <c r="Z21" s="1">
        <f t="shared" si="2"/>
        <v>0</v>
      </c>
      <c r="AA21" s="1">
        <v>8448.0499999999993</v>
      </c>
      <c r="AB21" s="1">
        <v>0</v>
      </c>
      <c r="AC21" s="1">
        <v>0</v>
      </c>
      <c r="AD21" s="1">
        <f t="shared" si="3"/>
        <v>8448.0499999999993</v>
      </c>
      <c r="AE21" s="1">
        <v>6002.37</v>
      </c>
      <c r="AF21" s="1">
        <v>0</v>
      </c>
      <c r="AG21" s="1">
        <v>0</v>
      </c>
      <c r="AH21" s="1">
        <f t="shared" si="4"/>
        <v>6002.37</v>
      </c>
      <c r="AI21" s="1"/>
      <c r="AJ21" s="1"/>
      <c r="AK21" s="1"/>
      <c r="AL21" s="1">
        <f t="shared" si="5"/>
        <v>0</v>
      </c>
      <c r="AM21" s="1"/>
      <c r="AN21" s="1"/>
      <c r="AO21" s="1"/>
      <c r="AP21" s="1">
        <f t="shared" si="6"/>
        <v>0</v>
      </c>
      <c r="AQ21" s="1"/>
      <c r="AR21" s="1"/>
      <c r="AS21" s="1"/>
      <c r="AT21" s="1">
        <f t="shared" si="7"/>
        <v>0</v>
      </c>
      <c r="AU21" s="1"/>
      <c r="AV21" s="1"/>
      <c r="AW21" s="1"/>
      <c r="AX21" s="1">
        <f t="shared" si="8"/>
        <v>0</v>
      </c>
      <c r="AY21" s="12"/>
      <c r="AZ21" s="12"/>
      <c r="BA21" s="12"/>
      <c r="BB21" s="12"/>
      <c r="BC21" s="12"/>
      <c r="BD21" s="12"/>
      <c r="BE21" s="12"/>
      <c r="BF21" s="12"/>
      <c r="BK21" s="14">
        <v>98284</v>
      </c>
      <c r="BL21" t="s">
        <v>66</v>
      </c>
      <c r="BM21" s="12">
        <v>669.9</v>
      </c>
      <c r="BN21" s="12">
        <v>0</v>
      </c>
      <c r="BO21" s="12">
        <v>58.49</v>
      </c>
      <c r="BP21" s="1">
        <f t="shared" si="9"/>
        <v>728.39</v>
      </c>
      <c r="BQ21" s="12">
        <v>665.05</v>
      </c>
      <c r="BR21" s="12">
        <v>235.84</v>
      </c>
      <c r="BS21" s="12">
        <v>0</v>
      </c>
      <c r="BT21" s="1">
        <f t="shared" si="10"/>
        <v>900.89</v>
      </c>
      <c r="BU21" s="12">
        <v>527.22</v>
      </c>
      <c r="BV21" s="12">
        <v>152.35</v>
      </c>
      <c r="BW21" s="12">
        <v>89.71</v>
      </c>
      <c r="BX21" s="1">
        <f t="shared" si="11"/>
        <v>769.28000000000009</v>
      </c>
      <c r="BY21" s="12">
        <v>364.78</v>
      </c>
      <c r="BZ21" s="12">
        <v>329.42</v>
      </c>
      <c r="CA21" s="12">
        <v>221.6</v>
      </c>
      <c r="CB21" s="1">
        <f t="shared" si="12"/>
        <v>915.80000000000007</v>
      </c>
      <c r="CC21" s="12">
        <v>384.82</v>
      </c>
      <c r="CD21" s="12">
        <v>358.9</v>
      </c>
      <c r="CE21" s="12">
        <v>413.72</v>
      </c>
      <c r="CF21" s="1">
        <f t="shared" si="13"/>
        <v>1157.44</v>
      </c>
      <c r="CG21" s="12">
        <v>367.51</v>
      </c>
      <c r="CH21" s="12">
        <v>313.64999999999998</v>
      </c>
      <c r="CI21" s="12">
        <v>658.33</v>
      </c>
      <c r="CJ21" s="1">
        <f t="shared" si="14"/>
        <v>1339.49</v>
      </c>
      <c r="CK21" s="12">
        <v>194.42</v>
      </c>
      <c r="CL21" s="12">
        <v>172.75</v>
      </c>
      <c r="CM21" s="12">
        <v>249.64</v>
      </c>
      <c r="CN21" s="1">
        <f t="shared" si="15"/>
        <v>616.80999999999995</v>
      </c>
      <c r="CO21" s="12">
        <v>139.51</v>
      </c>
      <c r="CP21" s="12">
        <v>149.29</v>
      </c>
      <c r="CQ21" s="12">
        <v>148.15</v>
      </c>
      <c r="CR21" s="1">
        <f t="shared" si="16"/>
        <v>436.94999999999993</v>
      </c>
      <c r="CS21" s="12">
        <v>17.78</v>
      </c>
      <c r="CT21" s="12">
        <v>21.62</v>
      </c>
      <c r="CU21" s="12">
        <v>40.94</v>
      </c>
      <c r="CV21" s="1">
        <f t="shared" si="17"/>
        <v>80.34</v>
      </c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</row>
    <row r="22" spans="1:112">
      <c r="A22" s="14">
        <v>98337</v>
      </c>
      <c r="B22" t="s">
        <v>65</v>
      </c>
      <c r="C22">
        <v>1</v>
      </c>
      <c r="D22">
        <v>4</v>
      </c>
      <c r="E22">
        <v>1</v>
      </c>
      <c r="F22">
        <v>1</v>
      </c>
      <c r="G22">
        <v>1</v>
      </c>
      <c r="H22">
        <v>5</v>
      </c>
      <c r="I22">
        <v>2</v>
      </c>
      <c r="J22">
        <v>1</v>
      </c>
      <c r="K22">
        <v>4</v>
      </c>
      <c r="O22" s="1">
        <v>331.74</v>
      </c>
      <c r="P22" s="1">
        <v>242.54</v>
      </c>
      <c r="Q22" s="1">
        <v>0</v>
      </c>
      <c r="R22" s="1">
        <f t="shared" si="0"/>
        <v>574.28</v>
      </c>
      <c r="S22" s="1">
        <v>1822.24</v>
      </c>
      <c r="T22" s="1">
        <v>331.74</v>
      </c>
      <c r="U22" s="1">
        <v>17.2</v>
      </c>
      <c r="V22" s="1">
        <f t="shared" si="1"/>
        <v>2171.1799999999998</v>
      </c>
      <c r="W22" s="1">
        <v>275.24</v>
      </c>
      <c r="X22" s="1">
        <v>225.34</v>
      </c>
      <c r="Y22" s="1">
        <v>73.7</v>
      </c>
      <c r="Z22" s="1">
        <f t="shared" si="2"/>
        <v>574.28000000000009</v>
      </c>
      <c r="AA22" s="1">
        <v>201.69</v>
      </c>
      <c r="AB22" s="1">
        <v>275.24</v>
      </c>
      <c r="AC22" s="1">
        <v>299.04000000000002</v>
      </c>
      <c r="AD22" s="1">
        <f t="shared" si="3"/>
        <v>775.97</v>
      </c>
      <c r="AE22" s="1">
        <v>220.07</v>
      </c>
      <c r="AF22" s="1">
        <v>201.69</v>
      </c>
      <c r="AG22" s="1">
        <v>372.59000000000003</v>
      </c>
      <c r="AH22" s="1">
        <f t="shared" si="4"/>
        <v>794.35</v>
      </c>
      <c r="AI22" s="1">
        <v>883.63</v>
      </c>
      <c r="AJ22" s="1">
        <v>220.07</v>
      </c>
      <c r="AK22" s="1">
        <v>354.21000000000004</v>
      </c>
      <c r="AL22" s="1">
        <f t="shared" si="5"/>
        <v>1457.91</v>
      </c>
      <c r="AM22" s="1">
        <v>190.79</v>
      </c>
      <c r="AN22" s="1">
        <v>268.7</v>
      </c>
      <c r="AO22" s="1">
        <v>143.54</v>
      </c>
      <c r="AP22" s="1">
        <f t="shared" si="6"/>
        <v>603.03</v>
      </c>
      <c r="AQ22" s="1">
        <v>198.96</v>
      </c>
      <c r="AR22" s="1">
        <v>162.04</v>
      </c>
      <c r="AS22" s="1">
        <v>213.28</v>
      </c>
      <c r="AT22" s="1">
        <f t="shared" si="7"/>
        <v>574.28</v>
      </c>
      <c r="AU22" s="1">
        <v>445.63</v>
      </c>
      <c r="AV22" s="1">
        <v>198.96</v>
      </c>
      <c r="AW22" s="1">
        <v>375.32</v>
      </c>
      <c r="AX22" s="1">
        <f t="shared" si="8"/>
        <v>1019.9100000000001</v>
      </c>
      <c r="AY22" s="12"/>
      <c r="AZ22" s="12"/>
      <c r="BA22" s="12"/>
      <c r="BB22" s="12"/>
      <c r="BC22" s="12"/>
      <c r="BD22" s="12"/>
      <c r="BE22" s="12"/>
      <c r="BF22" s="12"/>
      <c r="BK22" s="14">
        <v>98292</v>
      </c>
      <c r="BL22" t="s">
        <v>66</v>
      </c>
      <c r="BM22" s="12"/>
      <c r="BN22" s="12"/>
      <c r="BO22" s="12"/>
      <c r="BP22" s="1">
        <f t="shared" si="9"/>
        <v>0</v>
      </c>
      <c r="BQ22" s="12">
        <v>168.75</v>
      </c>
      <c r="BR22" s="12">
        <v>0</v>
      </c>
      <c r="BS22" s="12">
        <v>0</v>
      </c>
      <c r="BT22" s="1">
        <f t="shared" si="10"/>
        <v>168.75</v>
      </c>
      <c r="BU22" s="12">
        <v>80.56</v>
      </c>
      <c r="BV22" s="12">
        <v>18.11</v>
      </c>
      <c r="BW22" s="12">
        <v>0</v>
      </c>
      <c r="BX22" s="1">
        <f t="shared" si="11"/>
        <v>98.67</v>
      </c>
      <c r="BY22" s="12"/>
      <c r="BZ22" s="12"/>
      <c r="CA22" s="12"/>
      <c r="CB22" s="1">
        <f t="shared" si="12"/>
        <v>0</v>
      </c>
      <c r="CC22" s="12">
        <v>29.94</v>
      </c>
      <c r="CD22" s="12">
        <v>0</v>
      </c>
      <c r="CE22" s="12">
        <v>0</v>
      </c>
      <c r="CF22" s="1">
        <f t="shared" si="13"/>
        <v>29.94</v>
      </c>
      <c r="CG22" s="12">
        <v>10.76</v>
      </c>
      <c r="CH22" s="12">
        <v>0</v>
      </c>
      <c r="CI22" s="12">
        <v>0</v>
      </c>
      <c r="CJ22" s="1">
        <f t="shared" si="14"/>
        <v>10.76</v>
      </c>
      <c r="CK22" s="12">
        <v>15.68</v>
      </c>
      <c r="CL22" s="12">
        <v>10.76</v>
      </c>
      <c r="CM22" s="12">
        <v>0</v>
      </c>
      <c r="CN22" s="1">
        <f t="shared" si="15"/>
        <v>26.439999999999998</v>
      </c>
      <c r="CO22" s="12"/>
      <c r="CP22" s="12"/>
      <c r="CQ22" s="12"/>
      <c r="CR22" s="1">
        <f t="shared" si="16"/>
        <v>0</v>
      </c>
      <c r="CS22" s="12"/>
      <c r="CT22" s="12"/>
      <c r="CU22" s="12"/>
      <c r="CV22" s="1">
        <f t="shared" si="17"/>
        <v>0</v>
      </c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</row>
    <row r="23" spans="1:112">
      <c r="A23" s="14">
        <v>98345</v>
      </c>
      <c r="B23" t="s">
        <v>65</v>
      </c>
      <c r="H23">
        <v>1</v>
      </c>
      <c r="I23">
        <v>1</v>
      </c>
      <c r="J23">
        <v>1</v>
      </c>
      <c r="K23">
        <v>1</v>
      </c>
      <c r="O23" s="1"/>
      <c r="P23" s="1"/>
      <c r="Q23" s="1"/>
      <c r="R23" s="1">
        <f t="shared" si="0"/>
        <v>0</v>
      </c>
      <c r="S23" s="1"/>
      <c r="T23" s="1"/>
      <c r="U23" s="1"/>
      <c r="V23" s="1">
        <f t="shared" si="1"/>
        <v>0</v>
      </c>
      <c r="Z23" s="1">
        <f t="shared" si="2"/>
        <v>0</v>
      </c>
      <c r="AA23" s="1"/>
      <c r="AB23" s="1"/>
      <c r="AC23" s="1"/>
      <c r="AD23" s="1">
        <f t="shared" si="3"/>
        <v>0</v>
      </c>
      <c r="AE23" s="1"/>
      <c r="AF23" s="1"/>
      <c r="AG23" s="1"/>
      <c r="AH23" s="1">
        <f t="shared" si="4"/>
        <v>0</v>
      </c>
      <c r="AI23" s="1">
        <v>125.36</v>
      </c>
      <c r="AJ23" s="1">
        <v>0</v>
      </c>
      <c r="AK23" s="1">
        <v>0</v>
      </c>
      <c r="AL23" s="1">
        <f t="shared" si="5"/>
        <v>125.36</v>
      </c>
      <c r="AM23" s="1">
        <v>46.56</v>
      </c>
      <c r="AN23" s="1">
        <v>0</v>
      </c>
      <c r="AO23" s="1">
        <v>0</v>
      </c>
      <c r="AP23" s="1">
        <f t="shared" si="6"/>
        <v>46.56</v>
      </c>
      <c r="AQ23" s="1">
        <v>16.86</v>
      </c>
      <c r="AR23" s="1">
        <v>46.56</v>
      </c>
      <c r="AS23" s="1">
        <v>0</v>
      </c>
      <c r="AT23" s="1">
        <f t="shared" si="7"/>
        <v>63.42</v>
      </c>
      <c r="AU23" s="1">
        <v>13</v>
      </c>
      <c r="AV23" s="1">
        <v>16.86</v>
      </c>
      <c r="AW23" s="1">
        <v>46.56</v>
      </c>
      <c r="AX23" s="1">
        <f t="shared" si="8"/>
        <v>76.42</v>
      </c>
      <c r="AY23" s="12"/>
      <c r="AZ23" s="12"/>
      <c r="BA23" s="12"/>
      <c r="BB23" s="12"/>
      <c r="BC23" s="12"/>
      <c r="BD23" s="12"/>
      <c r="BE23" s="12"/>
      <c r="BF23" s="12"/>
      <c r="BK23" s="14">
        <v>98295</v>
      </c>
      <c r="BL23" t="s">
        <v>66</v>
      </c>
      <c r="BM23" s="12">
        <v>45.98</v>
      </c>
      <c r="BN23" s="12">
        <v>0</v>
      </c>
      <c r="BO23" s="12">
        <v>0</v>
      </c>
      <c r="BP23" s="1">
        <f t="shared" si="9"/>
        <v>45.98</v>
      </c>
      <c r="BQ23" s="12"/>
      <c r="BR23" s="12"/>
      <c r="BS23" s="12"/>
      <c r="BT23" s="1">
        <f t="shared" si="10"/>
        <v>0</v>
      </c>
      <c r="BU23" s="12">
        <v>61.25</v>
      </c>
      <c r="BV23" s="12">
        <v>0</v>
      </c>
      <c r="BW23" s="12">
        <v>0</v>
      </c>
      <c r="BX23" s="1">
        <f t="shared" si="11"/>
        <v>61.25</v>
      </c>
      <c r="BY23" s="12">
        <v>110.48</v>
      </c>
      <c r="BZ23" s="12">
        <v>61.25</v>
      </c>
      <c r="CA23" s="12">
        <v>0</v>
      </c>
      <c r="CB23" s="1">
        <f t="shared" si="12"/>
        <v>171.73000000000002</v>
      </c>
      <c r="CC23" s="12">
        <v>125.14</v>
      </c>
      <c r="CD23" s="12">
        <v>40.71</v>
      </c>
      <c r="CE23" s="12">
        <v>0</v>
      </c>
      <c r="CF23" s="1">
        <f t="shared" si="13"/>
        <v>165.85</v>
      </c>
      <c r="CG23" s="12">
        <v>35.93</v>
      </c>
      <c r="CH23" s="12">
        <v>0</v>
      </c>
      <c r="CI23" s="12">
        <v>0</v>
      </c>
      <c r="CJ23" s="1">
        <f t="shared" si="14"/>
        <v>35.93</v>
      </c>
      <c r="CK23" s="12">
        <v>24.56</v>
      </c>
      <c r="CL23" s="12">
        <v>35.93</v>
      </c>
      <c r="CM23" s="12">
        <v>0</v>
      </c>
      <c r="CN23" s="1">
        <f t="shared" si="15"/>
        <v>60.489999999999995</v>
      </c>
      <c r="CO23" s="12"/>
      <c r="CP23" s="12"/>
      <c r="CQ23" s="12"/>
      <c r="CR23" s="1">
        <f t="shared" si="16"/>
        <v>0</v>
      </c>
      <c r="CS23" s="12">
        <v>25.35</v>
      </c>
      <c r="CT23" s="12">
        <v>0</v>
      </c>
      <c r="CU23" s="12">
        <v>0</v>
      </c>
      <c r="CV23" s="1">
        <f t="shared" si="17"/>
        <v>25.35</v>
      </c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</row>
    <row r="24" spans="1:112">
      <c r="A24" s="14">
        <v>98366</v>
      </c>
      <c r="B24" t="s">
        <v>65</v>
      </c>
      <c r="F24">
        <v>2</v>
      </c>
      <c r="G24">
        <v>1</v>
      </c>
      <c r="H24">
        <v>1</v>
      </c>
      <c r="I24">
        <v>5</v>
      </c>
      <c r="O24" s="1"/>
      <c r="P24" s="1"/>
      <c r="Q24" s="1"/>
      <c r="R24" s="1">
        <f t="shared" si="0"/>
        <v>0</v>
      </c>
      <c r="S24" s="1"/>
      <c r="T24" s="1"/>
      <c r="U24" s="1"/>
      <c r="V24" s="1">
        <f t="shared" si="1"/>
        <v>0</v>
      </c>
      <c r="Z24" s="1">
        <f t="shared" si="2"/>
        <v>0</v>
      </c>
      <c r="AA24" s="1">
        <v>7190.65</v>
      </c>
      <c r="AB24" s="1">
        <v>0</v>
      </c>
      <c r="AC24" s="1">
        <v>0</v>
      </c>
      <c r="AD24" s="1">
        <f t="shared" si="3"/>
        <v>7190.65</v>
      </c>
      <c r="AE24" s="1">
        <v>5301.91</v>
      </c>
      <c r="AF24" s="1">
        <v>1744.86</v>
      </c>
      <c r="AG24" s="1">
        <v>0</v>
      </c>
      <c r="AH24" s="1">
        <f t="shared" si="4"/>
        <v>7046.7699999999995</v>
      </c>
      <c r="AI24" s="1">
        <v>3718.82</v>
      </c>
      <c r="AJ24" s="1">
        <v>5301.91</v>
      </c>
      <c r="AK24" s="1">
        <v>1744.86</v>
      </c>
      <c r="AL24" s="1">
        <f t="shared" si="5"/>
        <v>10765.59</v>
      </c>
      <c r="AM24" s="1">
        <v>2397.75</v>
      </c>
      <c r="AN24" s="1">
        <v>3718.82</v>
      </c>
      <c r="AO24" s="1">
        <v>7046.7699999999995</v>
      </c>
      <c r="AP24" s="1">
        <f t="shared" si="6"/>
        <v>13163.34</v>
      </c>
      <c r="AQ24" s="1"/>
      <c r="AR24" s="1"/>
      <c r="AS24" s="1"/>
      <c r="AT24" s="1">
        <f t="shared" si="7"/>
        <v>0</v>
      </c>
      <c r="AU24" s="1"/>
      <c r="AV24" s="1"/>
      <c r="AW24" s="1"/>
      <c r="AX24" s="1">
        <f t="shared" si="8"/>
        <v>0</v>
      </c>
      <c r="AY24" s="12"/>
      <c r="AZ24" s="12"/>
      <c r="BA24" s="12"/>
      <c r="BB24" s="12"/>
      <c r="BC24" s="12"/>
      <c r="BD24" s="12"/>
      <c r="BE24" s="12"/>
      <c r="BF24" s="12"/>
      <c r="BK24" s="14">
        <v>98310</v>
      </c>
      <c r="BL24" t="s">
        <v>66</v>
      </c>
      <c r="BM24" s="12">
        <v>585.37</v>
      </c>
      <c r="BN24" s="12">
        <v>300.25</v>
      </c>
      <c r="BO24" s="12">
        <v>447.83</v>
      </c>
      <c r="BP24" s="1">
        <f t="shared" si="9"/>
        <v>1333.45</v>
      </c>
      <c r="BQ24" s="12">
        <v>1132.75</v>
      </c>
      <c r="BR24" s="12">
        <v>528.72</v>
      </c>
      <c r="BS24" s="12">
        <v>588.63</v>
      </c>
      <c r="BT24" s="1">
        <f t="shared" si="10"/>
        <v>2250.1</v>
      </c>
      <c r="BU24" s="12">
        <v>290.95999999999998</v>
      </c>
      <c r="BV24" s="12">
        <v>334.29</v>
      </c>
      <c r="BW24" s="12">
        <v>226.71</v>
      </c>
      <c r="BX24" s="1">
        <f t="shared" si="11"/>
        <v>851.96</v>
      </c>
      <c r="BY24" s="12">
        <v>568.86</v>
      </c>
      <c r="BZ24" s="12">
        <v>223.13</v>
      </c>
      <c r="CA24" s="12">
        <v>561</v>
      </c>
      <c r="CB24" s="1">
        <f t="shared" si="12"/>
        <v>1352.99</v>
      </c>
      <c r="CC24" s="12">
        <v>591.41</v>
      </c>
      <c r="CD24" s="12">
        <v>532.41</v>
      </c>
      <c r="CE24" s="12">
        <v>784.13</v>
      </c>
      <c r="CF24" s="1">
        <f t="shared" si="13"/>
        <v>1907.9499999999998</v>
      </c>
      <c r="CG24" s="12">
        <v>478.7</v>
      </c>
      <c r="CH24" s="12">
        <v>386.99</v>
      </c>
      <c r="CI24" s="12">
        <v>1077.25</v>
      </c>
      <c r="CJ24" s="1">
        <f t="shared" si="14"/>
        <v>1942.94</v>
      </c>
      <c r="CK24" s="12">
        <v>175.94</v>
      </c>
      <c r="CL24" s="12">
        <v>211.91</v>
      </c>
      <c r="CM24" s="12">
        <v>1100.21</v>
      </c>
      <c r="CN24" s="1">
        <f t="shared" si="15"/>
        <v>1488.06</v>
      </c>
      <c r="CO24" s="12"/>
      <c r="CP24" s="12"/>
      <c r="CQ24" s="12"/>
      <c r="CR24" s="1">
        <f t="shared" si="16"/>
        <v>0</v>
      </c>
      <c r="CS24" s="12">
        <v>144.13999999999999</v>
      </c>
      <c r="CT24" s="12">
        <v>0</v>
      </c>
      <c r="CU24" s="12">
        <v>0</v>
      </c>
      <c r="CV24" s="1">
        <f t="shared" si="17"/>
        <v>144.13999999999999</v>
      </c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</row>
    <row r="25" spans="1:112">
      <c r="A25" s="14">
        <v>98370</v>
      </c>
      <c r="B25" t="s">
        <v>65</v>
      </c>
      <c r="J25">
        <v>1</v>
      </c>
      <c r="O25" s="1"/>
      <c r="P25" s="1"/>
      <c r="Q25" s="1"/>
      <c r="R25" s="1">
        <f t="shared" si="0"/>
        <v>0</v>
      </c>
      <c r="S25" s="1"/>
      <c r="T25" s="1"/>
      <c r="U25" s="1"/>
      <c r="V25" s="1">
        <f t="shared" si="1"/>
        <v>0</v>
      </c>
      <c r="Z25" s="1">
        <f t="shared" si="2"/>
        <v>0</v>
      </c>
      <c r="AA25" s="1"/>
      <c r="AB25" s="1"/>
      <c r="AC25" s="1"/>
      <c r="AD25" s="1">
        <f t="shared" si="3"/>
        <v>0</v>
      </c>
      <c r="AE25" s="1"/>
      <c r="AF25" s="1"/>
      <c r="AG25" s="1"/>
      <c r="AH25" s="1">
        <f t="shared" si="4"/>
        <v>0</v>
      </c>
      <c r="AI25" s="1"/>
      <c r="AJ25" s="1"/>
      <c r="AK25" s="1"/>
      <c r="AL25" s="1">
        <f t="shared" si="5"/>
        <v>0</v>
      </c>
      <c r="AM25" s="1"/>
      <c r="AN25" s="1"/>
      <c r="AO25" s="1"/>
      <c r="AP25" s="1">
        <f t="shared" si="6"/>
        <v>0</v>
      </c>
      <c r="AQ25" s="1">
        <v>13.78</v>
      </c>
      <c r="AR25" s="1">
        <v>0</v>
      </c>
      <c r="AS25" s="1">
        <v>0</v>
      </c>
      <c r="AT25" s="1">
        <f t="shared" si="7"/>
        <v>13.78</v>
      </c>
      <c r="AU25" s="1"/>
      <c r="AV25" s="1"/>
      <c r="AW25" s="1"/>
      <c r="AX25" s="1">
        <f t="shared" si="8"/>
        <v>0</v>
      </c>
      <c r="AY25" s="12"/>
      <c r="AZ25" s="12"/>
      <c r="BA25" s="12"/>
      <c r="BB25" s="12"/>
      <c r="BC25" s="12"/>
      <c r="BD25" s="12"/>
      <c r="BE25" s="12"/>
      <c r="BF25" s="12"/>
      <c r="BK25" s="14">
        <v>98311</v>
      </c>
      <c r="BL25" t="s">
        <v>66</v>
      </c>
      <c r="BM25" s="12">
        <v>108.33</v>
      </c>
      <c r="BN25" s="12">
        <v>203.43</v>
      </c>
      <c r="BO25" s="12">
        <v>835</v>
      </c>
      <c r="BP25" s="1">
        <f t="shared" si="9"/>
        <v>1146.76</v>
      </c>
      <c r="BQ25" s="12">
        <v>112.68</v>
      </c>
      <c r="BR25" s="12">
        <v>108.33</v>
      </c>
      <c r="BS25" s="12">
        <v>1038.43</v>
      </c>
      <c r="BT25" s="1">
        <f t="shared" si="10"/>
        <v>1259.44</v>
      </c>
      <c r="BU25" s="12">
        <v>29.76</v>
      </c>
      <c r="BV25" s="12">
        <v>0</v>
      </c>
      <c r="BW25" s="12">
        <v>0</v>
      </c>
      <c r="BX25" s="1">
        <f t="shared" si="11"/>
        <v>29.76</v>
      </c>
      <c r="BY25" s="12">
        <v>20.059999999999999</v>
      </c>
      <c r="BZ25" s="12">
        <v>0</v>
      </c>
      <c r="CA25" s="12">
        <v>0</v>
      </c>
      <c r="CB25" s="1">
        <f t="shared" si="12"/>
        <v>20.059999999999999</v>
      </c>
      <c r="CC25" s="12">
        <v>141.5</v>
      </c>
      <c r="CD25" s="12">
        <v>20.059999999999999</v>
      </c>
      <c r="CE25" s="12">
        <v>0</v>
      </c>
      <c r="CF25" s="1">
        <f t="shared" si="13"/>
        <v>161.56</v>
      </c>
      <c r="CG25" s="12">
        <v>60.47</v>
      </c>
      <c r="CH25" s="12">
        <v>76.900000000000006</v>
      </c>
      <c r="CI25" s="12">
        <v>0</v>
      </c>
      <c r="CJ25" s="1">
        <f t="shared" si="14"/>
        <v>137.37</v>
      </c>
      <c r="CK25" s="12">
        <v>81.17</v>
      </c>
      <c r="CL25" s="12">
        <v>60.47</v>
      </c>
      <c r="CM25" s="12">
        <v>76.900000000000006</v>
      </c>
      <c r="CN25" s="1">
        <f t="shared" si="15"/>
        <v>218.54</v>
      </c>
      <c r="CO25" s="12"/>
      <c r="CP25" s="12"/>
      <c r="CQ25" s="12"/>
      <c r="CR25" s="1">
        <f t="shared" si="16"/>
        <v>0</v>
      </c>
      <c r="CS25" s="12"/>
      <c r="CT25" s="12"/>
      <c r="CU25" s="12"/>
      <c r="CV25" s="1">
        <f t="shared" si="17"/>
        <v>0</v>
      </c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</row>
    <row r="26" spans="1:112">
      <c r="A26" s="14">
        <v>98383</v>
      </c>
      <c r="B26" t="s">
        <v>65</v>
      </c>
      <c r="F26">
        <v>1</v>
      </c>
      <c r="H26">
        <v>1</v>
      </c>
      <c r="I26">
        <v>1</v>
      </c>
      <c r="O26" s="1"/>
      <c r="P26" s="1"/>
      <c r="Q26" s="1"/>
      <c r="R26" s="1">
        <f t="shared" si="0"/>
        <v>0</v>
      </c>
      <c r="S26" s="1"/>
      <c r="T26" s="1"/>
      <c r="U26" s="1"/>
      <c r="V26" s="1">
        <f t="shared" si="1"/>
        <v>0</v>
      </c>
      <c r="Z26" s="1">
        <f t="shared" si="2"/>
        <v>0</v>
      </c>
      <c r="AA26" s="1">
        <v>21.47</v>
      </c>
      <c r="AB26" s="1">
        <v>0</v>
      </c>
      <c r="AC26" s="1">
        <v>0</v>
      </c>
      <c r="AD26" s="1">
        <f t="shared" si="3"/>
        <v>21.47</v>
      </c>
      <c r="AE26" s="1"/>
      <c r="AF26" s="1"/>
      <c r="AG26" s="1"/>
      <c r="AH26" s="1">
        <f t="shared" si="4"/>
        <v>0</v>
      </c>
      <c r="AI26" s="1">
        <v>21.47</v>
      </c>
      <c r="AJ26" s="1">
        <v>0</v>
      </c>
      <c r="AK26" s="1">
        <v>0</v>
      </c>
      <c r="AL26" s="1">
        <f t="shared" si="5"/>
        <v>21.47</v>
      </c>
      <c r="AM26" s="1">
        <v>21.47</v>
      </c>
      <c r="AN26" s="1">
        <v>0</v>
      </c>
      <c r="AO26" s="1">
        <v>0</v>
      </c>
      <c r="AP26" s="1">
        <f t="shared" si="6"/>
        <v>21.47</v>
      </c>
      <c r="AQ26" s="1"/>
      <c r="AR26" s="1"/>
      <c r="AS26" s="1"/>
      <c r="AT26" s="1">
        <f t="shared" si="7"/>
        <v>0</v>
      </c>
      <c r="AU26" s="1"/>
      <c r="AV26" s="1"/>
      <c r="AW26" s="1"/>
      <c r="AX26" s="1">
        <f t="shared" si="8"/>
        <v>0</v>
      </c>
      <c r="AY26" s="12"/>
      <c r="AZ26" s="12"/>
      <c r="BA26" s="12"/>
      <c r="BB26" s="12"/>
      <c r="BC26" s="12"/>
      <c r="BD26" s="12"/>
      <c r="BE26" s="12"/>
      <c r="BF26" s="12"/>
      <c r="BK26" s="14">
        <v>98312</v>
      </c>
      <c r="BL26" t="s">
        <v>66</v>
      </c>
      <c r="BM26" s="12">
        <v>1135.94</v>
      </c>
      <c r="BN26" s="12">
        <v>391.95</v>
      </c>
      <c r="BO26" s="12">
        <v>613.9</v>
      </c>
      <c r="BP26" s="1">
        <f t="shared" si="9"/>
        <v>2141.79</v>
      </c>
      <c r="BQ26" s="12">
        <v>1449.94</v>
      </c>
      <c r="BR26" s="12">
        <v>1059.73</v>
      </c>
      <c r="BS26" s="12">
        <v>939.38</v>
      </c>
      <c r="BT26" s="1">
        <f t="shared" si="10"/>
        <v>3449.05</v>
      </c>
      <c r="BU26" s="12">
        <v>560.1</v>
      </c>
      <c r="BV26" s="12">
        <v>677.62</v>
      </c>
      <c r="BW26" s="12">
        <v>1776.64</v>
      </c>
      <c r="BX26" s="1">
        <f t="shared" si="11"/>
        <v>3014.36</v>
      </c>
      <c r="BY26" s="12">
        <v>479.89</v>
      </c>
      <c r="BZ26" s="12">
        <v>333.2</v>
      </c>
      <c r="CA26" s="12">
        <v>1636.96</v>
      </c>
      <c r="CB26" s="1">
        <f t="shared" si="12"/>
        <v>2450.0500000000002</v>
      </c>
      <c r="CC26" s="12">
        <v>482.49</v>
      </c>
      <c r="CD26" s="12">
        <v>347.13</v>
      </c>
      <c r="CE26" s="12">
        <v>1863.99</v>
      </c>
      <c r="CF26" s="1">
        <f t="shared" si="13"/>
        <v>2693.61</v>
      </c>
      <c r="CG26" s="12">
        <v>274</v>
      </c>
      <c r="CH26" s="12">
        <v>456.98</v>
      </c>
      <c r="CI26" s="12">
        <v>2061.12</v>
      </c>
      <c r="CJ26" s="1">
        <f t="shared" si="14"/>
        <v>2792.1</v>
      </c>
      <c r="CK26" s="12">
        <v>127.09</v>
      </c>
      <c r="CL26" s="12">
        <v>125.46</v>
      </c>
      <c r="CM26" s="12">
        <v>1166.96</v>
      </c>
      <c r="CN26" s="1">
        <f t="shared" si="15"/>
        <v>1419.51</v>
      </c>
      <c r="CO26" s="12"/>
      <c r="CP26" s="12"/>
      <c r="CQ26" s="12"/>
      <c r="CR26" s="1">
        <f t="shared" si="16"/>
        <v>0</v>
      </c>
      <c r="CS26" s="12">
        <v>3.19</v>
      </c>
      <c r="CT26" s="12">
        <v>0</v>
      </c>
      <c r="CU26" s="12">
        <v>0</v>
      </c>
      <c r="CV26" s="1">
        <f t="shared" si="17"/>
        <v>3.19</v>
      </c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</row>
    <row r="27" spans="1:112">
      <c r="A27" s="14">
        <v>98520</v>
      </c>
      <c r="B27" t="s">
        <v>65</v>
      </c>
      <c r="C27">
        <v>3</v>
      </c>
      <c r="D27">
        <v>2</v>
      </c>
      <c r="E27">
        <v>1</v>
      </c>
      <c r="F27">
        <v>1</v>
      </c>
      <c r="I27">
        <v>10</v>
      </c>
      <c r="O27" s="1">
        <v>514.78</v>
      </c>
      <c r="P27" s="1">
        <v>0</v>
      </c>
      <c r="Q27" s="1">
        <v>0</v>
      </c>
      <c r="R27" s="1">
        <f t="shared" si="0"/>
        <v>514.78</v>
      </c>
      <c r="S27" s="1">
        <v>483.99</v>
      </c>
      <c r="T27" s="1">
        <v>0</v>
      </c>
      <c r="U27" s="1">
        <v>0</v>
      </c>
      <c r="V27" s="1">
        <f t="shared" si="1"/>
        <v>483.99</v>
      </c>
      <c r="W27" s="1">
        <v>40.880000000000003</v>
      </c>
      <c r="X27" s="1">
        <v>0</v>
      </c>
      <c r="Y27" s="1">
        <v>0</v>
      </c>
      <c r="Z27" s="1">
        <f t="shared" si="2"/>
        <v>40.880000000000003</v>
      </c>
      <c r="AA27" s="1">
        <v>40.880000000000003</v>
      </c>
      <c r="AB27" s="1">
        <v>0</v>
      </c>
      <c r="AC27" s="1">
        <v>0</v>
      </c>
      <c r="AD27" s="1">
        <f t="shared" si="3"/>
        <v>40.880000000000003</v>
      </c>
      <c r="AE27" s="1"/>
      <c r="AF27" s="1"/>
      <c r="AG27" s="1"/>
      <c r="AH27" s="1">
        <f t="shared" si="4"/>
        <v>0</v>
      </c>
      <c r="AI27" s="1"/>
      <c r="AJ27" s="1"/>
      <c r="AK27" s="1"/>
      <c r="AL27" s="1">
        <f t="shared" si="5"/>
        <v>0</v>
      </c>
      <c r="AM27" s="1">
        <v>12403.74</v>
      </c>
      <c r="AN27" s="1">
        <v>0</v>
      </c>
      <c r="AO27" s="1">
        <v>0</v>
      </c>
      <c r="AP27" s="1">
        <f t="shared" si="6"/>
        <v>12403.74</v>
      </c>
      <c r="AQ27" s="1"/>
      <c r="AR27" s="1"/>
      <c r="AS27" s="1"/>
      <c r="AT27" s="1">
        <f t="shared" si="7"/>
        <v>0</v>
      </c>
      <c r="AU27" s="1"/>
      <c r="AV27" s="1"/>
      <c r="AW27" s="1"/>
      <c r="AX27" s="1">
        <f t="shared" si="8"/>
        <v>0</v>
      </c>
      <c r="AY27" s="12"/>
      <c r="AZ27" s="12"/>
      <c r="BA27" s="12"/>
      <c r="BB27" s="12"/>
      <c r="BC27" s="12"/>
      <c r="BD27" s="12"/>
      <c r="BE27" s="12"/>
      <c r="BF27" s="12"/>
      <c r="BK27" s="14">
        <v>98337</v>
      </c>
      <c r="BL27" t="s">
        <v>66</v>
      </c>
      <c r="BM27" s="12">
        <v>282.2</v>
      </c>
      <c r="BN27" s="12">
        <v>165.9</v>
      </c>
      <c r="BO27" s="12">
        <v>458.44</v>
      </c>
      <c r="BP27" s="1">
        <f t="shared" si="9"/>
        <v>906.54</v>
      </c>
      <c r="BQ27" s="12">
        <v>345.02</v>
      </c>
      <c r="BR27" s="12">
        <v>194.44</v>
      </c>
      <c r="BS27" s="12">
        <v>206.66</v>
      </c>
      <c r="BT27" s="1">
        <f t="shared" si="10"/>
        <v>746.12</v>
      </c>
      <c r="BU27" s="12">
        <v>137.80000000000001</v>
      </c>
      <c r="BV27" s="12">
        <v>60.4</v>
      </c>
      <c r="BW27" s="12">
        <v>40.200000000000003</v>
      </c>
      <c r="BX27" s="1">
        <f t="shared" si="11"/>
        <v>238.40000000000003</v>
      </c>
      <c r="BY27" s="12">
        <v>382.86</v>
      </c>
      <c r="BZ27" s="12">
        <v>15.14</v>
      </c>
      <c r="CA27" s="12">
        <v>0</v>
      </c>
      <c r="CB27" s="1">
        <f t="shared" si="12"/>
        <v>398</v>
      </c>
      <c r="CC27" s="12">
        <v>78.42</v>
      </c>
      <c r="CD27" s="12">
        <v>298.67</v>
      </c>
      <c r="CE27" s="12">
        <v>15.14</v>
      </c>
      <c r="CF27" s="1">
        <f t="shared" si="13"/>
        <v>392.23</v>
      </c>
      <c r="CG27" s="12">
        <v>44.32</v>
      </c>
      <c r="CH27" s="12">
        <v>70.33</v>
      </c>
      <c r="CI27" s="12">
        <v>285.27</v>
      </c>
      <c r="CJ27" s="1">
        <f t="shared" si="14"/>
        <v>399.91999999999996</v>
      </c>
      <c r="CK27" s="12">
        <v>14.51</v>
      </c>
      <c r="CL27" s="12">
        <v>0</v>
      </c>
      <c r="CM27" s="12">
        <v>0</v>
      </c>
      <c r="CN27" s="1">
        <f t="shared" si="15"/>
        <v>14.51</v>
      </c>
      <c r="CO27" s="12">
        <v>2.63</v>
      </c>
      <c r="CP27" s="12">
        <v>0.48</v>
      </c>
      <c r="CQ27" s="12">
        <v>0</v>
      </c>
      <c r="CR27" s="1">
        <f t="shared" si="16"/>
        <v>3.11</v>
      </c>
      <c r="CS27" s="12"/>
      <c r="CT27" s="12"/>
      <c r="CU27" s="12"/>
      <c r="CV27" s="1">
        <f t="shared" si="17"/>
        <v>0</v>
      </c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</row>
    <row r="28" spans="1:112">
      <c r="A28" s="14">
        <v>98528</v>
      </c>
      <c r="B28" t="s">
        <v>65</v>
      </c>
      <c r="C28">
        <v>5</v>
      </c>
      <c r="F28">
        <v>1</v>
      </c>
      <c r="O28" s="1">
        <v>3232.45</v>
      </c>
      <c r="P28" s="1">
        <v>0</v>
      </c>
      <c r="Q28" s="1">
        <v>0</v>
      </c>
      <c r="R28" s="1">
        <f t="shared" si="0"/>
        <v>3232.45</v>
      </c>
      <c r="S28" s="1"/>
      <c r="T28" s="1"/>
      <c r="U28" s="1"/>
      <c r="V28" s="1">
        <f t="shared" si="1"/>
        <v>0</v>
      </c>
      <c r="Z28" s="1">
        <f t="shared" si="2"/>
        <v>0</v>
      </c>
      <c r="AA28" s="1">
        <v>631.66</v>
      </c>
      <c r="AB28" s="1">
        <v>0</v>
      </c>
      <c r="AC28" s="1">
        <v>0</v>
      </c>
      <c r="AD28" s="1">
        <f t="shared" si="3"/>
        <v>631.66</v>
      </c>
      <c r="AE28" s="1"/>
      <c r="AF28" s="1"/>
      <c r="AG28" s="1"/>
      <c r="AH28" s="1">
        <f t="shared" si="4"/>
        <v>0</v>
      </c>
      <c r="AI28" s="1"/>
      <c r="AJ28" s="1"/>
      <c r="AK28" s="1"/>
      <c r="AL28" s="1">
        <f t="shared" si="5"/>
        <v>0</v>
      </c>
      <c r="AM28" s="1"/>
      <c r="AN28" s="1"/>
      <c r="AO28" s="1"/>
      <c r="AP28" s="1">
        <f t="shared" si="6"/>
        <v>0</v>
      </c>
      <c r="AQ28" s="1"/>
      <c r="AR28" s="1"/>
      <c r="AS28" s="1"/>
      <c r="AT28" s="1">
        <f t="shared" si="7"/>
        <v>0</v>
      </c>
      <c r="AU28" s="1"/>
      <c r="AV28" s="1"/>
      <c r="AW28" s="1"/>
      <c r="AX28" s="1">
        <f t="shared" si="8"/>
        <v>0</v>
      </c>
      <c r="AY28" s="12"/>
      <c r="AZ28" s="12"/>
      <c r="BA28" s="12"/>
      <c r="BB28" s="12"/>
      <c r="BC28" s="12"/>
      <c r="BD28" s="12"/>
      <c r="BE28" s="12"/>
      <c r="BF28" s="12"/>
      <c r="BK28" s="14">
        <v>98366</v>
      </c>
      <c r="BL28" t="s">
        <v>66</v>
      </c>
      <c r="BM28" s="12">
        <v>424.77</v>
      </c>
      <c r="BN28" s="12">
        <v>251.69</v>
      </c>
      <c r="BO28" s="12">
        <v>105.92</v>
      </c>
      <c r="BP28" s="1">
        <f t="shared" si="9"/>
        <v>782.38</v>
      </c>
      <c r="BQ28" s="12">
        <v>1331.05</v>
      </c>
      <c r="BR28" s="12">
        <v>343.05</v>
      </c>
      <c r="BS28" s="12">
        <v>33.01</v>
      </c>
      <c r="BT28" s="1">
        <f t="shared" si="10"/>
        <v>1707.11</v>
      </c>
      <c r="BU28" s="12">
        <v>856.24</v>
      </c>
      <c r="BV28" s="12">
        <v>1281.05</v>
      </c>
      <c r="BW28" s="12">
        <v>376.06</v>
      </c>
      <c r="BX28" s="1">
        <f t="shared" si="11"/>
        <v>2513.35</v>
      </c>
      <c r="BY28" s="12">
        <v>315.45999999999998</v>
      </c>
      <c r="BZ28" s="12">
        <v>564.45000000000005</v>
      </c>
      <c r="CA28" s="12">
        <v>1410.31</v>
      </c>
      <c r="CB28" s="1">
        <f t="shared" si="12"/>
        <v>2290.2200000000003</v>
      </c>
      <c r="CC28" s="12">
        <v>159.81</v>
      </c>
      <c r="CD28" s="12">
        <v>64.75</v>
      </c>
      <c r="CE28" s="12">
        <v>1828.94</v>
      </c>
      <c r="CF28" s="1">
        <f t="shared" si="13"/>
        <v>2053.5</v>
      </c>
      <c r="CG28" s="12">
        <v>202.16</v>
      </c>
      <c r="CH28" s="12">
        <v>159.81</v>
      </c>
      <c r="CI28" s="12">
        <v>283.08999999999997</v>
      </c>
      <c r="CJ28" s="1">
        <f t="shared" si="14"/>
        <v>645.05999999999995</v>
      </c>
      <c r="CK28" s="12">
        <v>109.53</v>
      </c>
      <c r="CL28" s="12">
        <v>40.869999999999997</v>
      </c>
      <c r="CM28" s="12">
        <v>0</v>
      </c>
      <c r="CN28" s="1">
        <f t="shared" si="15"/>
        <v>150.4</v>
      </c>
      <c r="CO28" s="12">
        <v>122.59</v>
      </c>
      <c r="CP28" s="12">
        <v>20.81</v>
      </c>
      <c r="CQ28" s="12">
        <v>40.869999999999997</v>
      </c>
      <c r="CR28" s="1">
        <f t="shared" si="16"/>
        <v>184.27</v>
      </c>
      <c r="CS28" s="12">
        <v>67.78</v>
      </c>
      <c r="CT28" s="12">
        <v>506.76</v>
      </c>
      <c r="CU28" s="12">
        <v>61.68</v>
      </c>
      <c r="CV28" s="1">
        <f t="shared" si="17"/>
        <v>636.21999999999991</v>
      </c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</row>
    <row r="29" spans="1:112">
      <c r="A29" s="14">
        <v>98550</v>
      </c>
      <c r="B29" t="s">
        <v>65</v>
      </c>
      <c r="H29">
        <v>1</v>
      </c>
      <c r="K29">
        <v>1</v>
      </c>
      <c r="O29" s="1"/>
      <c r="P29" s="1"/>
      <c r="Q29" s="1"/>
      <c r="R29" s="1">
        <f t="shared" si="0"/>
        <v>0</v>
      </c>
      <c r="S29" s="1"/>
      <c r="T29" s="1"/>
      <c r="U29" s="1"/>
      <c r="V29" s="1">
        <f t="shared" si="1"/>
        <v>0</v>
      </c>
      <c r="Z29" s="1">
        <f t="shared" si="2"/>
        <v>0</v>
      </c>
      <c r="AA29" s="1"/>
      <c r="AB29" s="1"/>
      <c r="AC29" s="1"/>
      <c r="AD29" s="1">
        <f t="shared" si="3"/>
        <v>0</v>
      </c>
      <c r="AE29" s="1"/>
      <c r="AF29" s="1"/>
      <c r="AG29" s="1"/>
      <c r="AH29" s="1">
        <f t="shared" si="4"/>
        <v>0</v>
      </c>
      <c r="AI29" s="1">
        <v>384.22</v>
      </c>
      <c r="AJ29" s="1">
        <v>0</v>
      </c>
      <c r="AK29" s="1">
        <v>0</v>
      </c>
      <c r="AL29" s="1">
        <f t="shared" si="5"/>
        <v>384.22</v>
      </c>
      <c r="AM29" s="1"/>
      <c r="AN29" s="1"/>
      <c r="AO29" s="1"/>
      <c r="AP29" s="1">
        <f t="shared" si="6"/>
        <v>0</v>
      </c>
      <c r="AQ29" s="1"/>
      <c r="AR29" s="1"/>
      <c r="AS29" s="1"/>
      <c r="AT29" s="1">
        <f t="shared" si="7"/>
        <v>0</v>
      </c>
      <c r="AU29" s="1">
        <v>180.51</v>
      </c>
      <c r="AV29" s="1">
        <v>0</v>
      </c>
      <c r="AW29" s="1">
        <v>0</v>
      </c>
      <c r="AX29" s="1">
        <f t="shared" si="8"/>
        <v>180.51</v>
      </c>
      <c r="AY29" s="12"/>
      <c r="AZ29" s="12"/>
      <c r="BA29" s="12"/>
      <c r="BB29" s="12"/>
      <c r="BC29" s="12"/>
      <c r="BD29" s="12"/>
      <c r="BE29" s="12"/>
      <c r="BF29" s="12"/>
      <c r="BK29" s="14">
        <v>98367</v>
      </c>
      <c r="BL29" t="s">
        <v>66</v>
      </c>
      <c r="BM29" s="12">
        <v>304.48</v>
      </c>
      <c r="BN29" s="12">
        <v>116.21</v>
      </c>
      <c r="BO29" s="12">
        <v>460.42</v>
      </c>
      <c r="BP29" s="1">
        <f t="shared" si="9"/>
        <v>881.11</v>
      </c>
      <c r="BQ29" s="12">
        <v>285.72000000000003</v>
      </c>
      <c r="BR29" s="12">
        <v>202.07</v>
      </c>
      <c r="BS29" s="12">
        <v>133.75</v>
      </c>
      <c r="BT29" s="1">
        <f t="shared" si="10"/>
        <v>621.54</v>
      </c>
      <c r="BU29" s="12">
        <v>323.73</v>
      </c>
      <c r="BV29" s="12">
        <v>215.49</v>
      </c>
      <c r="BW29" s="12">
        <v>0</v>
      </c>
      <c r="BX29" s="1">
        <f t="shared" si="11"/>
        <v>539.22</v>
      </c>
      <c r="BY29" s="12">
        <v>241.2</v>
      </c>
      <c r="BZ29" s="12">
        <v>213.26</v>
      </c>
      <c r="CA29" s="12">
        <v>215.49</v>
      </c>
      <c r="CB29" s="1">
        <f t="shared" si="12"/>
        <v>669.95</v>
      </c>
      <c r="CC29" s="12">
        <v>139.58000000000001</v>
      </c>
      <c r="CD29" s="12">
        <v>241.2</v>
      </c>
      <c r="CE29" s="12">
        <v>428.75</v>
      </c>
      <c r="CF29" s="1">
        <f t="shared" si="13"/>
        <v>809.53</v>
      </c>
      <c r="CG29" s="12"/>
      <c r="CH29" s="12"/>
      <c r="CI29" s="12"/>
      <c r="CJ29" s="1">
        <f t="shared" si="14"/>
        <v>0</v>
      </c>
      <c r="CK29" s="12"/>
      <c r="CL29" s="12"/>
      <c r="CM29" s="12"/>
      <c r="CN29" s="1">
        <f t="shared" si="15"/>
        <v>0</v>
      </c>
      <c r="CO29" s="12">
        <v>27.7</v>
      </c>
      <c r="CP29" s="12">
        <v>0</v>
      </c>
      <c r="CQ29" s="12">
        <v>0</v>
      </c>
      <c r="CR29" s="1">
        <f t="shared" si="16"/>
        <v>27.7</v>
      </c>
      <c r="CS29" s="12"/>
      <c r="CT29" s="12"/>
      <c r="CU29" s="12"/>
      <c r="CV29" s="1">
        <f t="shared" si="17"/>
        <v>0</v>
      </c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</row>
    <row r="30" spans="1:112">
      <c r="A30" s="14">
        <v>98563</v>
      </c>
      <c r="B30" t="s">
        <v>65</v>
      </c>
      <c r="J30">
        <v>1</v>
      </c>
      <c r="O30" s="1"/>
      <c r="P30" s="1"/>
      <c r="Q30" s="1"/>
      <c r="R30" s="1">
        <f t="shared" si="0"/>
        <v>0</v>
      </c>
      <c r="S30" s="1"/>
      <c r="T30" s="1"/>
      <c r="U30" s="1"/>
      <c r="V30" s="1">
        <f t="shared" si="1"/>
        <v>0</v>
      </c>
      <c r="Z30" s="1">
        <f t="shared" si="2"/>
        <v>0</v>
      </c>
      <c r="AA30" s="1"/>
      <c r="AB30" s="1"/>
      <c r="AC30" s="1"/>
      <c r="AD30" s="1">
        <f t="shared" si="3"/>
        <v>0</v>
      </c>
      <c r="AE30" s="1"/>
      <c r="AF30" s="1"/>
      <c r="AG30" s="1"/>
      <c r="AH30" s="1">
        <f t="shared" si="4"/>
        <v>0</v>
      </c>
      <c r="AI30" s="1"/>
      <c r="AJ30" s="1"/>
      <c r="AK30" s="1"/>
      <c r="AL30" s="1">
        <f t="shared" si="5"/>
        <v>0</v>
      </c>
      <c r="AM30" s="1"/>
      <c r="AN30" s="1"/>
      <c r="AO30" s="1"/>
      <c r="AP30" s="1">
        <f t="shared" si="6"/>
        <v>0</v>
      </c>
      <c r="AQ30" s="1">
        <v>0.03</v>
      </c>
      <c r="AR30" s="1">
        <v>0</v>
      </c>
      <c r="AS30" s="1">
        <v>0</v>
      </c>
      <c r="AT30" s="1">
        <f t="shared" si="7"/>
        <v>0.03</v>
      </c>
      <c r="AU30" s="1"/>
      <c r="AV30" s="1"/>
      <c r="AW30" s="1"/>
      <c r="AX30" s="1">
        <f t="shared" si="8"/>
        <v>0</v>
      </c>
      <c r="AY30" s="12"/>
      <c r="AZ30" s="12"/>
      <c r="BA30" s="12"/>
      <c r="BB30" s="12"/>
      <c r="BC30" s="12"/>
      <c r="BD30" s="12"/>
      <c r="BE30" s="12"/>
      <c r="BF30" s="12"/>
      <c r="BK30" s="14">
        <v>98383</v>
      </c>
      <c r="BL30" t="s">
        <v>66</v>
      </c>
      <c r="BM30" s="12">
        <v>207.15</v>
      </c>
      <c r="BN30" s="12">
        <v>105.89</v>
      </c>
      <c r="BO30" s="12">
        <v>0</v>
      </c>
      <c r="BP30" s="1">
        <f t="shared" si="9"/>
        <v>313.04000000000002</v>
      </c>
      <c r="BQ30" s="12">
        <v>642.02</v>
      </c>
      <c r="BR30" s="12">
        <v>113.04</v>
      </c>
      <c r="BS30" s="12">
        <v>0</v>
      </c>
      <c r="BT30" s="1">
        <f t="shared" si="10"/>
        <v>755.06</v>
      </c>
      <c r="BU30" s="12">
        <v>436.14</v>
      </c>
      <c r="BV30" s="12">
        <v>371.66</v>
      </c>
      <c r="BW30" s="12">
        <v>40.9</v>
      </c>
      <c r="BX30" s="1">
        <f t="shared" si="11"/>
        <v>848.69999999999993</v>
      </c>
      <c r="BY30" s="12">
        <v>352.61</v>
      </c>
      <c r="BZ30" s="12">
        <v>436.14</v>
      </c>
      <c r="CA30" s="12">
        <v>212.56</v>
      </c>
      <c r="CB30" s="1">
        <f t="shared" si="12"/>
        <v>1001.31</v>
      </c>
      <c r="CC30" s="12">
        <v>109.3</v>
      </c>
      <c r="CD30" s="12">
        <v>164.08</v>
      </c>
      <c r="CE30" s="12">
        <v>191.52</v>
      </c>
      <c r="CF30" s="1">
        <f t="shared" si="13"/>
        <v>464.9</v>
      </c>
      <c r="CG30" s="12">
        <v>799.86</v>
      </c>
      <c r="CH30" s="12">
        <v>109.3</v>
      </c>
      <c r="CI30" s="12">
        <v>355.6</v>
      </c>
      <c r="CJ30" s="1">
        <f t="shared" si="14"/>
        <v>1264.76</v>
      </c>
      <c r="CK30" s="12">
        <v>105.14</v>
      </c>
      <c r="CL30" s="12">
        <v>632.09</v>
      </c>
      <c r="CM30" s="12">
        <v>214.9</v>
      </c>
      <c r="CN30" s="1">
        <f t="shared" si="15"/>
        <v>952.13</v>
      </c>
      <c r="CO30" s="12">
        <v>61.05</v>
      </c>
      <c r="CP30" s="12">
        <v>0</v>
      </c>
      <c r="CQ30" s="12">
        <v>0</v>
      </c>
      <c r="CR30" s="1">
        <f t="shared" si="16"/>
        <v>61.05</v>
      </c>
      <c r="CS30" s="12"/>
      <c r="CT30" s="12"/>
      <c r="CU30" s="12"/>
      <c r="CV30" s="1">
        <f t="shared" si="17"/>
        <v>0</v>
      </c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</row>
    <row r="31" spans="1:112">
      <c r="A31" s="14">
        <v>98584</v>
      </c>
      <c r="B31" t="s">
        <v>65</v>
      </c>
      <c r="C31">
        <v>15</v>
      </c>
      <c r="D31">
        <v>15</v>
      </c>
      <c r="E31">
        <v>16</v>
      </c>
      <c r="F31">
        <v>16</v>
      </c>
      <c r="G31">
        <v>26</v>
      </c>
      <c r="H31">
        <v>26</v>
      </c>
      <c r="I31">
        <v>26</v>
      </c>
      <c r="J31">
        <v>26</v>
      </c>
      <c r="K31">
        <v>26</v>
      </c>
      <c r="O31" s="1">
        <v>28629.67</v>
      </c>
      <c r="P31" s="1">
        <v>17316.52</v>
      </c>
      <c r="Q31" s="1">
        <v>101070.76</v>
      </c>
      <c r="R31" s="1">
        <f t="shared" si="0"/>
        <v>147016.95000000001</v>
      </c>
      <c r="S31" s="1">
        <v>28482.89</v>
      </c>
      <c r="T31" s="1">
        <v>28629.67</v>
      </c>
      <c r="U31" s="1">
        <v>118387.28</v>
      </c>
      <c r="V31" s="1">
        <f t="shared" si="1"/>
        <v>175499.84</v>
      </c>
      <c r="W31" s="1">
        <v>28926.93</v>
      </c>
      <c r="X31" s="1">
        <v>28482.89</v>
      </c>
      <c r="Y31" s="1">
        <v>147016.95000000001</v>
      </c>
      <c r="Z31" s="1">
        <f t="shared" si="2"/>
        <v>204426.77000000002</v>
      </c>
      <c r="AA31" s="1">
        <v>27301.55</v>
      </c>
      <c r="AB31" s="1">
        <v>28836.560000000001</v>
      </c>
      <c r="AC31" s="1">
        <v>135988.59</v>
      </c>
      <c r="AD31" s="1">
        <f t="shared" si="3"/>
        <v>192126.7</v>
      </c>
      <c r="AE31" s="1">
        <v>30379.96</v>
      </c>
      <c r="AF31" s="1">
        <v>27301.55</v>
      </c>
      <c r="AG31" s="1">
        <v>81923.92</v>
      </c>
      <c r="AH31" s="1">
        <f t="shared" si="4"/>
        <v>139605.43</v>
      </c>
      <c r="AI31" s="1">
        <v>21333.25</v>
      </c>
      <c r="AJ31" s="1">
        <v>25313.13</v>
      </c>
      <c r="AK31" s="1">
        <v>51748.94</v>
      </c>
      <c r="AL31" s="1">
        <f t="shared" si="5"/>
        <v>98395.32</v>
      </c>
      <c r="AM31" s="1">
        <v>17992.02</v>
      </c>
      <c r="AN31" s="1">
        <v>21333.25</v>
      </c>
      <c r="AO31" s="1">
        <v>77062.070000000007</v>
      </c>
      <c r="AP31" s="1">
        <f t="shared" si="6"/>
        <v>116387.34000000001</v>
      </c>
      <c r="AQ31" s="1">
        <v>14107</v>
      </c>
      <c r="AR31" s="1">
        <v>16361.65</v>
      </c>
      <c r="AS31" s="1">
        <v>65381.61</v>
      </c>
      <c r="AT31" s="1">
        <f t="shared" si="7"/>
        <v>95850.260000000009</v>
      </c>
      <c r="AU31" s="1">
        <v>6791.64</v>
      </c>
      <c r="AV31" s="1">
        <v>13965.6</v>
      </c>
      <c r="AW31" s="1">
        <v>80510.850000000006</v>
      </c>
      <c r="AX31" s="1">
        <f t="shared" si="8"/>
        <v>101268.09000000001</v>
      </c>
      <c r="AY31" s="12"/>
      <c r="AZ31" s="12"/>
      <c r="BA31" s="12"/>
      <c r="BB31" s="12"/>
      <c r="BC31" s="12"/>
      <c r="BD31" s="12"/>
      <c r="BE31" s="12"/>
      <c r="BF31" s="12"/>
      <c r="BK31" s="14">
        <v>98520</v>
      </c>
      <c r="BL31" t="s">
        <v>66</v>
      </c>
      <c r="BM31" s="12">
        <v>137.13999999999999</v>
      </c>
      <c r="BN31" s="12">
        <v>20.25</v>
      </c>
      <c r="BO31" s="12">
        <v>74.41</v>
      </c>
      <c r="BP31" s="1">
        <f t="shared" si="9"/>
        <v>231.79999999999998</v>
      </c>
      <c r="BQ31" s="12">
        <v>197.64</v>
      </c>
      <c r="BR31" s="12">
        <v>137.13999999999999</v>
      </c>
      <c r="BS31" s="12">
        <v>94.66</v>
      </c>
      <c r="BT31" s="1">
        <f t="shared" si="10"/>
        <v>429.43999999999994</v>
      </c>
      <c r="BU31" s="12">
        <v>28.57</v>
      </c>
      <c r="BV31" s="12">
        <v>26.67</v>
      </c>
      <c r="BW31" s="12">
        <v>117.48</v>
      </c>
      <c r="BX31" s="1">
        <f t="shared" si="11"/>
        <v>172.72</v>
      </c>
      <c r="BY31" s="12">
        <v>182.28</v>
      </c>
      <c r="BZ31" s="12">
        <v>21.69</v>
      </c>
      <c r="CA31" s="12">
        <v>144.15</v>
      </c>
      <c r="CB31" s="1">
        <f t="shared" si="12"/>
        <v>348.12</v>
      </c>
      <c r="CC31" s="12">
        <v>413.52</v>
      </c>
      <c r="CD31" s="12">
        <v>32.56</v>
      </c>
      <c r="CE31" s="12">
        <v>161.86000000000001</v>
      </c>
      <c r="CF31" s="1">
        <f t="shared" si="13"/>
        <v>607.94000000000005</v>
      </c>
      <c r="CG31" s="12">
        <v>177.97</v>
      </c>
      <c r="CH31" s="12">
        <v>187.36</v>
      </c>
      <c r="CI31" s="12">
        <v>0</v>
      </c>
      <c r="CJ31" s="1">
        <f t="shared" si="14"/>
        <v>365.33000000000004</v>
      </c>
      <c r="CK31" s="12">
        <v>98.79</v>
      </c>
      <c r="CL31" s="12">
        <v>0.36</v>
      </c>
      <c r="CM31" s="12">
        <v>0</v>
      </c>
      <c r="CN31" s="1">
        <f t="shared" si="15"/>
        <v>99.15</v>
      </c>
      <c r="CO31" s="12">
        <v>5.39</v>
      </c>
      <c r="CP31" s="12">
        <v>0</v>
      </c>
      <c r="CQ31" s="12">
        <v>0</v>
      </c>
      <c r="CR31" s="1">
        <f t="shared" si="16"/>
        <v>5.39</v>
      </c>
      <c r="CS31" s="12">
        <v>12.47</v>
      </c>
      <c r="CT31" s="12">
        <v>4.51</v>
      </c>
      <c r="CU31" s="12">
        <v>0</v>
      </c>
      <c r="CV31" s="1">
        <f t="shared" si="17"/>
        <v>16.98</v>
      </c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</row>
    <row r="32" spans="1:112">
      <c r="A32" s="14">
        <v>98611</v>
      </c>
      <c r="B32" t="s">
        <v>65</v>
      </c>
      <c r="E32">
        <v>4</v>
      </c>
      <c r="F32">
        <v>4</v>
      </c>
      <c r="G32">
        <v>4</v>
      </c>
      <c r="I32">
        <v>4</v>
      </c>
      <c r="J32">
        <v>4</v>
      </c>
      <c r="O32" s="1"/>
      <c r="P32" s="1"/>
      <c r="Q32" s="1"/>
      <c r="R32" s="1">
        <f t="shared" si="0"/>
        <v>0</v>
      </c>
      <c r="S32" s="1"/>
      <c r="T32" s="1"/>
      <c r="U32" s="1"/>
      <c r="V32" s="1">
        <f t="shared" si="1"/>
        <v>0</v>
      </c>
      <c r="W32" s="1">
        <v>6241.21</v>
      </c>
      <c r="X32" s="1">
        <v>0</v>
      </c>
      <c r="Y32" s="1">
        <v>0</v>
      </c>
      <c r="Z32" s="1">
        <f t="shared" si="2"/>
        <v>6241.21</v>
      </c>
      <c r="AA32" s="1">
        <v>5869.49</v>
      </c>
      <c r="AB32" s="1">
        <v>6241.21</v>
      </c>
      <c r="AC32" s="1">
        <v>0</v>
      </c>
      <c r="AD32" s="1">
        <f t="shared" si="3"/>
        <v>12110.7</v>
      </c>
      <c r="AE32" s="1">
        <v>5056.62</v>
      </c>
      <c r="AF32" s="1">
        <v>0</v>
      </c>
      <c r="AG32" s="1">
        <v>0</v>
      </c>
      <c r="AH32" s="1">
        <f t="shared" si="4"/>
        <v>5056.62</v>
      </c>
      <c r="AI32" s="1"/>
      <c r="AJ32" s="1"/>
      <c r="AK32" s="1"/>
      <c r="AL32" s="1">
        <f t="shared" si="5"/>
        <v>0</v>
      </c>
      <c r="AM32" s="1">
        <v>1850.19</v>
      </c>
      <c r="AN32" s="1">
        <v>0</v>
      </c>
      <c r="AO32" s="1">
        <v>0</v>
      </c>
      <c r="AP32" s="1">
        <f t="shared" si="6"/>
        <v>1850.19</v>
      </c>
      <c r="AQ32" s="1">
        <v>332.9</v>
      </c>
      <c r="AR32" s="1">
        <v>0</v>
      </c>
      <c r="AS32" s="1">
        <v>0</v>
      </c>
      <c r="AT32" s="1">
        <f t="shared" si="7"/>
        <v>332.9</v>
      </c>
      <c r="AU32" s="1"/>
      <c r="AV32" s="1"/>
      <c r="AW32" s="1"/>
      <c r="AX32" s="1">
        <f t="shared" si="8"/>
        <v>0</v>
      </c>
      <c r="AY32" s="12"/>
      <c r="AZ32" s="12"/>
      <c r="BA32" s="12"/>
      <c r="BB32" s="12"/>
      <c r="BC32" s="12"/>
      <c r="BD32" s="12"/>
      <c r="BE32" s="12"/>
      <c r="BF32" s="12"/>
      <c r="BK32" s="14">
        <v>98541</v>
      </c>
      <c r="BL32" t="s">
        <v>66</v>
      </c>
      <c r="BM32" s="12"/>
      <c r="BN32" s="12"/>
      <c r="BO32" s="12"/>
      <c r="BP32" s="1">
        <f t="shared" si="9"/>
        <v>0</v>
      </c>
      <c r="BQ32" s="12">
        <v>263.27</v>
      </c>
      <c r="BR32" s="12">
        <v>0</v>
      </c>
      <c r="BS32" s="12">
        <v>0</v>
      </c>
      <c r="BT32" s="1">
        <f t="shared" si="10"/>
        <v>263.27</v>
      </c>
      <c r="BU32" s="12">
        <v>1015.29</v>
      </c>
      <c r="BV32" s="12">
        <v>0</v>
      </c>
      <c r="BW32" s="12">
        <v>0</v>
      </c>
      <c r="BX32" s="1">
        <f t="shared" si="11"/>
        <v>1015.29</v>
      </c>
      <c r="BY32" s="12">
        <v>88.48</v>
      </c>
      <c r="BZ32" s="12">
        <v>442.27</v>
      </c>
      <c r="CA32" s="12">
        <v>0</v>
      </c>
      <c r="CB32" s="1">
        <f t="shared" si="12"/>
        <v>530.75</v>
      </c>
      <c r="CC32" s="12">
        <v>263.58999999999997</v>
      </c>
      <c r="CD32" s="12">
        <v>88.48</v>
      </c>
      <c r="CE32" s="12">
        <v>442.27</v>
      </c>
      <c r="CF32" s="1">
        <f t="shared" si="13"/>
        <v>794.33999999999992</v>
      </c>
      <c r="CG32" s="12">
        <v>210.31</v>
      </c>
      <c r="CH32" s="12">
        <v>72.59</v>
      </c>
      <c r="CI32" s="12">
        <v>530.75</v>
      </c>
      <c r="CJ32" s="1">
        <f t="shared" si="14"/>
        <v>813.65</v>
      </c>
      <c r="CK32" s="12"/>
      <c r="CL32" s="12"/>
      <c r="CM32" s="12"/>
      <c r="CN32" s="1">
        <f t="shared" si="15"/>
        <v>0</v>
      </c>
      <c r="CO32" s="12"/>
      <c r="CP32" s="12"/>
      <c r="CQ32" s="12"/>
      <c r="CR32" s="1">
        <f t="shared" si="16"/>
        <v>0</v>
      </c>
      <c r="CS32" s="12"/>
      <c r="CT32" s="12"/>
      <c r="CU32" s="12"/>
      <c r="CV32" s="1">
        <f t="shared" si="17"/>
        <v>0</v>
      </c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</row>
    <row r="33" spans="1:112">
      <c r="A33" s="14">
        <v>98625</v>
      </c>
      <c r="B33" t="s">
        <v>65</v>
      </c>
      <c r="C33">
        <v>4</v>
      </c>
      <c r="E33">
        <v>4</v>
      </c>
      <c r="F33">
        <v>1</v>
      </c>
      <c r="G33">
        <v>4</v>
      </c>
      <c r="H33">
        <v>1</v>
      </c>
      <c r="I33">
        <v>4</v>
      </c>
      <c r="K33">
        <v>4</v>
      </c>
      <c r="O33" s="1">
        <v>5836.75</v>
      </c>
      <c r="P33" s="1">
        <v>0.37</v>
      </c>
      <c r="Q33" s="1">
        <v>0</v>
      </c>
      <c r="R33" s="1">
        <f t="shared" si="0"/>
        <v>5837.12</v>
      </c>
      <c r="S33" s="1"/>
      <c r="T33" s="1"/>
      <c r="U33" s="1"/>
      <c r="V33" s="1">
        <f t="shared" si="1"/>
        <v>0</v>
      </c>
      <c r="W33" s="1">
        <v>4472.84</v>
      </c>
      <c r="X33" s="1">
        <v>0.37</v>
      </c>
      <c r="Y33" s="1">
        <v>0</v>
      </c>
      <c r="Z33" s="1">
        <f t="shared" si="2"/>
        <v>4473.21</v>
      </c>
      <c r="AA33" s="1">
        <v>0.37</v>
      </c>
      <c r="AB33" s="1">
        <v>0</v>
      </c>
      <c r="AC33" s="1">
        <v>0</v>
      </c>
      <c r="AD33" s="1">
        <f t="shared" si="3"/>
        <v>0.37</v>
      </c>
      <c r="AE33" s="1">
        <v>2895.54</v>
      </c>
      <c r="AF33" s="1">
        <v>0.37</v>
      </c>
      <c r="AG33" s="1">
        <v>0</v>
      </c>
      <c r="AH33" s="1">
        <f t="shared" si="4"/>
        <v>2895.91</v>
      </c>
      <c r="AI33" s="1">
        <v>0.37</v>
      </c>
      <c r="AJ33" s="1">
        <v>0</v>
      </c>
      <c r="AK33" s="1">
        <v>0</v>
      </c>
      <c r="AL33" s="1">
        <f t="shared" si="5"/>
        <v>0.37</v>
      </c>
      <c r="AM33" s="1">
        <v>865.79</v>
      </c>
      <c r="AN33" s="1">
        <v>0.37</v>
      </c>
      <c r="AO33" s="1">
        <v>0</v>
      </c>
      <c r="AP33" s="1">
        <f t="shared" si="6"/>
        <v>866.16</v>
      </c>
      <c r="AQ33" s="1"/>
      <c r="AR33" s="1"/>
      <c r="AS33" s="1"/>
      <c r="AT33" s="1">
        <f t="shared" si="7"/>
        <v>0</v>
      </c>
      <c r="AU33" s="1">
        <v>263.47000000000003</v>
      </c>
      <c r="AV33" s="1">
        <v>0</v>
      </c>
      <c r="AW33" s="1">
        <v>0</v>
      </c>
      <c r="AX33" s="1">
        <f t="shared" si="8"/>
        <v>263.47000000000003</v>
      </c>
      <c r="AY33" s="12"/>
      <c r="AZ33" s="12"/>
      <c r="BA33" s="12"/>
      <c r="BB33" s="12"/>
      <c r="BC33" s="12"/>
      <c r="BD33" s="12"/>
      <c r="BE33" s="12"/>
      <c r="BF33" s="12"/>
      <c r="BK33" s="14">
        <v>98550</v>
      </c>
      <c r="BL33" t="s">
        <v>66</v>
      </c>
      <c r="BM33" s="12">
        <v>330.6</v>
      </c>
      <c r="BN33" s="12">
        <v>23.22</v>
      </c>
      <c r="BO33" s="12">
        <v>404.52</v>
      </c>
      <c r="BP33" s="1">
        <f t="shared" si="9"/>
        <v>758.34</v>
      </c>
      <c r="BQ33" s="12">
        <v>1032.94</v>
      </c>
      <c r="BR33" s="12">
        <v>238.11</v>
      </c>
      <c r="BS33" s="12">
        <v>37.369999999999997</v>
      </c>
      <c r="BT33" s="1">
        <f t="shared" si="10"/>
        <v>1308.42</v>
      </c>
      <c r="BU33" s="12">
        <v>1044.3</v>
      </c>
      <c r="BV33" s="12">
        <v>760.38</v>
      </c>
      <c r="BW33" s="12">
        <v>118.24</v>
      </c>
      <c r="BX33" s="1">
        <f t="shared" si="11"/>
        <v>1922.9199999999998</v>
      </c>
      <c r="BY33" s="12">
        <v>1095.7</v>
      </c>
      <c r="BZ33" s="12">
        <v>681.63</v>
      </c>
      <c r="CA33" s="12">
        <v>134.58000000000001</v>
      </c>
      <c r="CB33" s="1">
        <f t="shared" si="12"/>
        <v>1911.9099999999999</v>
      </c>
      <c r="CC33" s="12">
        <v>341.16</v>
      </c>
      <c r="CD33" s="12">
        <v>567.04999999999995</v>
      </c>
      <c r="CE33" s="12">
        <v>108.34</v>
      </c>
      <c r="CF33" s="1">
        <f t="shared" si="13"/>
        <v>1016.5500000000001</v>
      </c>
      <c r="CG33" s="12">
        <v>516.08000000000004</v>
      </c>
      <c r="CH33" s="12">
        <v>243.06</v>
      </c>
      <c r="CI33" s="12">
        <v>504.83</v>
      </c>
      <c r="CJ33" s="1">
        <f t="shared" si="14"/>
        <v>1263.97</v>
      </c>
      <c r="CK33" s="12">
        <v>261.39</v>
      </c>
      <c r="CL33" s="12">
        <v>308.62</v>
      </c>
      <c r="CM33" s="12">
        <v>56.22</v>
      </c>
      <c r="CN33" s="1">
        <f t="shared" si="15"/>
        <v>626.23</v>
      </c>
      <c r="CO33" s="12">
        <v>114.34</v>
      </c>
      <c r="CP33" s="12">
        <v>202.98</v>
      </c>
      <c r="CQ33" s="12">
        <v>232.64</v>
      </c>
      <c r="CR33" s="1">
        <f t="shared" si="16"/>
        <v>549.96</v>
      </c>
      <c r="CS33" s="12">
        <v>74.87</v>
      </c>
      <c r="CT33" s="12">
        <v>939.18</v>
      </c>
      <c r="CU33" s="12">
        <v>435.62</v>
      </c>
      <c r="CV33" s="1">
        <f t="shared" si="17"/>
        <v>1449.67</v>
      </c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</row>
    <row r="34" spans="1:112">
      <c r="A34" s="14">
        <v>98626</v>
      </c>
      <c r="B34" t="s">
        <v>65</v>
      </c>
      <c r="C34">
        <v>6</v>
      </c>
      <c r="E34">
        <v>4</v>
      </c>
      <c r="F34">
        <v>4</v>
      </c>
      <c r="G34">
        <v>4</v>
      </c>
      <c r="H34">
        <v>4</v>
      </c>
      <c r="I34">
        <v>7</v>
      </c>
      <c r="J34">
        <v>4</v>
      </c>
      <c r="K34">
        <v>4</v>
      </c>
      <c r="O34" s="1">
        <v>39755.06</v>
      </c>
      <c r="P34" s="1">
        <v>0</v>
      </c>
      <c r="Q34" s="1">
        <v>0</v>
      </c>
      <c r="R34" s="1">
        <f t="shared" si="0"/>
        <v>39755.06</v>
      </c>
      <c r="S34" s="1"/>
      <c r="T34" s="1"/>
      <c r="U34" s="1"/>
      <c r="V34" s="1">
        <f t="shared" si="1"/>
        <v>0</v>
      </c>
      <c r="W34" s="1">
        <v>33242.68</v>
      </c>
      <c r="X34" s="1">
        <v>0</v>
      </c>
      <c r="Y34" s="1">
        <v>0</v>
      </c>
      <c r="Z34" s="1">
        <f t="shared" si="2"/>
        <v>33242.68</v>
      </c>
      <c r="AA34" s="1">
        <v>33675.449999999997</v>
      </c>
      <c r="AB34" s="1">
        <v>0</v>
      </c>
      <c r="AC34" s="1">
        <v>0</v>
      </c>
      <c r="AD34" s="1">
        <f t="shared" si="3"/>
        <v>33675.449999999997</v>
      </c>
      <c r="AE34" s="1">
        <v>24159.23</v>
      </c>
      <c r="AF34" s="1">
        <v>0</v>
      </c>
      <c r="AG34" s="1">
        <v>0</v>
      </c>
      <c r="AH34" s="1">
        <f t="shared" si="4"/>
        <v>24159.23</v>
      </c>
      <c r="AI34" s="1">
        <v>15337.26</v>
      </c>
      <c r="AJ34" s="1">
        <v>0</v>
      </c>
      <c r="AK34" s="1">
        <v>0</v>
      </c>
      <c r="AL34" s="1">
        <f t="shared" si="5"/>
        <v>15337.26</v>
      </c>
      <c r="AM34" s="1">
        <v>9434.9500000000007</v>
      </c>
      <c r="AN34" s="1">
        <v>0</v>
      </c>
      <c r="AO34" s="1">
        <v>0</v>
      </c>
      <c r="AP34" s="1">
        <f t="shared" si="6"/>
        <v>9434.9500000000007</v>
      </c>
      <c r="AQ34" s="1">
        <v>4968.8599999999997</v>
      </c>
      <c r="AR34" s="1">
        <v>0</v>
      </c>
      <c r="AS34" s="1">
        <v>0</v>
      </c>
      <c r="AT34" s="1">
        <f t="shared" si="7"/>
        <v>4968.8599999999997</v>
      </c>
      <c r="AU34" s="1">
        <v>6246.35</v>
      </c>
      <c r="AV34" s="1">
        <v>0</v>
      </c>
      <c r="AW34" s="1">
        <v>0</v>
      </c>
      <c r="AX34" s="1">
        <f t="shared" si="8"/>
        <v>6246.35</v>
      </c>
      <c r="AY34" s="12"/>
      <c r="AZ34" s="12"/>
      <c r="BA34" s="12"/>
      <c r="BB34" s="12"/>
      <c r="BC34" s="12"/>
      <c r="BD34" s="12"/>
      <c r="BE34" s="12"/>
      <c r="BF34" s="12"/>
      <c r="BK34" s="14">
        <v>98557</v>
      </c>
      <c r="BL34" t="s">
        <v>66</v>
      </c>
      <c r="BM34" s="12"/>
      <c r="BN34" s="12"/>
      <c r="BO34" s="12"/>
      <c r="BP34" s="1">
        <f t="shared" si="9"/>
        <v>0</v>
      </c>
      <c r="BQ34" s="12"/>
      <c r="BR34" s="12"/>
      <c r="BS34" s="12"/>
      <c r="BT34" s="1">
        <f t="shared" si="10"/>
        <v>0</v>
      </c>
      <c r="BU34" s="12">
        <v>41.56</v>
      </c>
      <c r="BV34" s="12">
        <v>0</v>
      </c>
      <c r="BW34" s="12">
        <v>0</v>
      </c>
      <c r="BX34" s="1">
        <f t="shared" si="11"/>
        <v>41.56</v>
      </c>
      <c r="BY34" s="12">
        <v>40.75</v>
      </c>
      <c r="BZ34" s="12">
        <v>41.56</v>
      </c>
      <c r="CA34" s="12">
        <v>0</v>
      </c>
      <c r="CB34" s="1">
        <f t="shared" si="12"/>
        <v>82.31</v>
      </c>
      <c r="CC34" s="12"/>
      <c r="CD34" s="12"/>
      <c r="CE34" s="12"/>
      <c r="CF34" s="1">
        <f t="shared" si="13"/>
        <v>0</v>
      </c>
      <c r="CG34" s="12"/>
      <c r="CH34" s="12"/>
      <c r="CI34" s="12"/>
      <c r="CJ34" s="1">
        <f t="shared" si="14"/>
        <v>0</v>
      </c>
      <c r="CK34" s="12"/>
      <c r="CL34" s="12"/>
      <c r="CM34" s="12"/>
      <c r="CN34" s="1">
        <f t="shared" si="15"/>
        <v>0</v>
      </c>
      <c r="CO34" s="12"/>
      <c r="CP34" s="12"/>
      <c r="CQ34" s="12"/>
      <c r="CR34" s="1">
        <f t="shared" si="16"/>
        <v>0</v>
      </c>
      <c r="CS34" s="12"/>
      <c r="CT34" s="12"/>
      <c r="CU34" s="12"/>
      <c r="CV34" s="1">
        <f t="shared" si="17"/>
        <v>0</v>
      </c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</row>
    <row r="35" spans="1:112">
      <c r="A35" s="14">
        <v>98632</v>
      </c>
      <c r="B35" t="s">
        <v>65</v>
      </c>
      <c r="C35">
        <v>1</v>
      </c>
      <c r="D35">
        <v>2</v>
      </c>
      <c r="E35">
        <v>3</v>
      </c>
      <c r="F35">
        <v>4</v>
      </c>
      <c r="G35">
        <v>2</v>
      </c>
      <c r="H35">
        <v>3</v>
      </c>
      <c r="I35">
        <v>2</v>
      </c>
      <c r="J35">
        <v>1</v>
      </c>
      <c r="O35" s="1">
        <v>0.2</v>
      </c>
      <c r="P35" s="1">
        <v>0</v>
      </c>
      <c r="Q35" s="1">
        <v>0</v>
      </c>
      <c r="R35" s="1">
        <f t="shared" si="0"/>
        <v>0.2</v>
      </c>
      <c r="S35" s="1">
        <v>15.87</v>
      </c>
      <c r="T35" s="1">
        <v>0</v>
      </c>
      <c r="U35" s="1">
        <v>0</v>
      </c>
      <c r="V35" s="1">
        <f t="shared" si="1"/>
        <v>15.87</v>
      </c>
      <c r="W35" s="1">
        <v>29.65</v>
      </c>
      <c r="X35" s="1">
        <v>0</v>
      </c>
      <c r="Y35" s="1">
        <v>0</v>
      </c>
      <c r="Z35" s="1">
        <f t="shared" si="2"/>
        <v>29.65</v>
      </c>
      <c r="AA35" s="1">
        <v>217.52</v>
      </c>
      <c r="AB35" s="1">
        <v>0</v>
      </c>
      <c r="AC35" s="1">
        <v>0</v>
      </c>
      <c r="AD35" s="1">
        <f t="shared" si="3"/>
        <v>217.52</v>
      </c>
      <c r="AE35" s="1">
        <v>15.87</v>
      </c>
      <c r="AF35" s="1">
        <v>0</v>
      </c>
      <c r="AG35" s="1">
        <v>0</v>
      </c>
      <c r="AH35" s="1">
        <f t="shared" si="4"/>
        <v>15.87</v>
      </c>
      <c r="AI35" s="1">
        <v>60.48</v>
      </c>
      <c r="AJ35" s="1">
        <v>0.57999999999999996</v>
      </c>
      <c r="AK35" s="1">
        <v>0</v>
      </c>
      <c r="AL35" s="1">
        <f t="shared" si="5"/>
        <v>61.059999999999995</v>
      </c>
      <c r="AM35" s="1">
        <v>15.36</v>
      </c>
      <c r="AN35" s="1">
        <v>0.51</v>
      </c>
      <c r="AO35" s="1">
        <v>0</v>
      </c>
      <c r="AP35" s="1">
        <f t="shared" si="6"/>
        <v>15.87</v>
      </c>
      <c r="AQ35" s="1">
        <v>0.2</v>
      </c>
      <c r="AR35" s="1">
        <v>0</v>
      </c>
      <c r="AS35" s="1">
        <v>0</v>
      </c>
      <c r="AT35" s="1">
        <f t="shared" si="7"/>
        <v>0.2</v>
      </c>
      <c r="AU35" s="1"/>
      <c r="AV35" s="1"/>
      <c r="AW35" s="1"/>
      <c r="AX35" s="1">
        <f t="shared" si="8"/>
        <v>0</v>
      </c>
      <c r="AY35" s="12"/>
      <c r="AZ35" s="12"/>
      <c r="BA35" s="12"/>
      <c r="BB35" s="12"/>
      <c r="BC35" s="12"/>
      <c r="BD35" s="12"/>
      <c r="BE35" s="12"/>
      <c r="BF35" s="12"/>
      <c r="BK35" s="14">
        <v>98563</v>
      </c>
      <c r="BL35" t="s">
        <v>66</v>
      </c>
      <c r="BM35" s="12">
        <v>21.16</v>
      </c>
      <c r="BN35" s="12">
        <v>5.38</v>
      </c>
      <c r="BO35" s="12">
        <v>0</v>
      </c>
      <c r="BP35" s="1">
        <f t="shared" si="9"/>
        <v>26.54</v>
      </c>
      <c r="BQ35" s="12">
        <v>20.88</v>
      </c>
      <c r="BR35" s="12">
        <v>21.16</v>
      </c>
      <c r="BS35" s="12">
        <v>5.38</v>
      </c>
      <c r="BT35" s="1">
        <f t="shared" si="10"/>
        <v>47.42</v>
      </c>
      <c r="BU35" s="12"/>
      <c r="BV35" s="12"/>
      <c r="BW35" s="12"/>
      <c r="BX35" s="1">
        <f t="shared" si="11"/>
        <v>0</v>
      </c>
      <c r="BY35" s="12"/>
      <c r="BZ35" s="12"/>
      <c r="CA35" s="12"/>
      <c r="CB35" s="1">
        <f t="shared" si="12"/>
        <v>0</v>
      </c>
      <c r="CC35" s="12"/>
      <c r="CD35" s="12"/>
      <c r="CE35" s="12"/>
      <c r="CF35" s="1">
        <f t="shared" si="13"/>
        <v>0</v>
      </c>
      <c r="CG35" s="12"/>
      <c r="CH35" s="12"/>
      <c r="CI35" s="12"/>
      <c r="CJ35" s="1">
        <f t="shared" si="14"/>
        <v>0</v>
      </c>
      <c r="CK35" s="12"/>
      <c r="CL35" s="12"/>
      <c r="CM35" s="12"/>
      <c r="CN35" s="1">
        <f t="shared" si="15"/>
        <v>0</v>
      </c>
      <c r="CO35" s="12"/>
      <c r="CP35" s="12"/>
      <c r="CQ35" s="12"/>
      <c r="CR35" s="1">
        <f t="shared" si="16"/>
        <v>0</v>
      </c>
      <c r="CS35" s="12"/>
      <c r="CT35" s="12"/>
      <c r="CU35" s="12"/>
      <c r="CV35" s="1">
        <f t="shared" si="17"/>
        <v>0</v>
      </c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</row>
    <row r="36" spans="1:112">
      <c r="A36" s="14">
        <v>98674</v>
      </c>
      <c r="B36" t="s">
        <v>65</v>
      </c>
      <c r="C36">
        <v>8</v>
      </c>
      <c r="G36">
        <v>7</v>
      </c>
      <c r="J36">
        <v>6</v>
      </c>
      <c r="O36" s="1">
        <v>23390.34</v>
      </c>
      <c r="P36" s="1">
        <v>0</v>
      </c>
      <c r="Q36" s="1">
        <v>0</v>
      </c>
      <c r="R36" s="1">
        <f t="shared" si="0"/>
        <v>23390.34</v>
      </c>
      <c r="S36" s="1"/>
      <c r="T36" s="1"/>
      <c r="U36" s="1"/>
      <c r="V36" s="1">
        <f t="shared" si="1"/>
        <v>0</v>
      </c>
      <c r="Z36" s="1">
        <f t="shared" si="2"/>
        <v>0</v>
      </c>
      <c r="AA36" s="1"/>
      <c r="AB36" s="1"/>
      <c r="AC36" s="1"/>
      <c r="AD36" s="1">
        <f t="shared" si="3"/>
        <v>0</v>
      </c>
      <c r="AE36" s="1">
        <v>12448.05</v>
      </c>
      <c r="AF36" s="1">
        <v>0</v>
      </c>
      <c r="AG36" s="1">
        <v>0</v>
      </c>
      <c r="AH36" s="1">
        <f t="shared" si="4"/>
        <v>12448.05</v>
      </c>
      <c r="AI36" s="1"/>
      <c r="AJ36" s="1"/>
      <c r="AK36" s="1"/>
      <c r="AL36" s="1">
        <f t="shared" si="5"/>
        <v>0</v>
      </c>
      <c r="AM36" s="1"/>
      <c r="AN36" s="1"/>
      <c r="AO36" s="1"/>
      <c r="AP36" s="1">
        <f t="shared" si="6"/>
        <v>0</v>
      </c>
      <c r="AQ36" s="1">
        <v>1142.99</v>
      </c>
      <c r="AR36" s="1">
        <v>0</v>
      </c>
      <c r="AS36" s="1">
        <v>0</v>
      </c>
      <c r="AT36" s="1">
        <f t="shared" si="7"/>
        <v>1142.99</v>
      </c>
      <c r="AU36" s="1"/>
      <c r="AV36" s="1"/>
      <c r="AW36" s="1"/>
      <c r="AX36" s="1">
        <f t="shared" si="8"/>
        <v>0</v>
      </c>
      <c r="AY36" s="12"/>
      <c r="AZ36" s="12"/>
      <c r="BA36" s="12"/>
      <c r="BB36" s="12"/>
      <c r="BC36" s="12"/>
      <c r="BD36" s="12"/>
      <c r="BE36" s="12"/>
      <c r="BF36" s="12"/>
      <c r="BK36" s="14">
        <v>98584</v>
      </c>
      <c r="BL36" t="s">
        <v>66</v>
      </c>
      <c r="BM36" s="12">
        <v>295.94</v>
      </c>
      <c r="BN36" s="12">
        <v>0</v>
      </c>
      <c r="BO36" s="12">
        <v>0</v>
      </c>
      <c r="BP36" s="1">
        <f t="shared" si="9"/>
        <v>295.94</v>
      </c>
      <c r="BQ36" s="12">
        <v>370.35</v>
      </c>
      <c r="BR36" s="12">
        <v>295.94</v>
      </c>
      <c r="BS36" s="12">
        <v>0</v>
      </c>
      <c r="BT36" s="1">
        <f t="shared" si="10"/>
        <v>666.29</v>
      </c>
      <c r="BU36" s="12">
        <v>239.12</v>
      </c>
      <c r="BV36" s="12">
        <v>0</v>
      </c>
      <c r="BW36" s="12">
        <v>0</v>
      </c>
      <c r="BX36" s="1">
        <f t="shared" si="11"/>
        <v>239.12</v>
      </c>
      <c r="BY36" s="12">
        <v>48.35</v>
      </c>
      <c r="BZ36" s="12">
        <v>0</v>
      </c>
      <c r="CA36" s="12">
        <v>0</v>
      </c>
      <c r="CB36" s="1">
        <f t="shared" si="12"/>
        <v>48.35</v>
      </c>
      <c r="CC36" s="12">
        <v>106.98</v>
      </c>
      <c r="CD36" s="12">
        <v>0</v>
      </c>
      <c r="CE36" s="12">
        <v>0</v>
      </c>
      <c r="CF36" s="1">
        <f t="shared" si="13"/>
        <v>106.98</v>
      </c>
      <c r="CG36" s="12"/>
      <c r="CH36" s="12"/>
      <c r="CI36" s="12"/>
      <c r="CJ36" s="1">
        <f t="shared" si="14"/>
        <v>0</v>
      </c>
      <c r="CK36" s="12"/>
      <c r="CL36" s="12"/>
      <c r="CM36" s="12"/>
      <c r="CN36" s="1">
        <f t="shared" si="15"/>
        <v>0</v>
      </c>
      <c r="CO36" s="12">
        <v>20.5</v>
      </c>
      <c r="CP36" s="12">
        <v>0</v>
      </c>
      <c r="CQ36" s="12">
        <v>0</v>
      </c>
      <c r="CR36" s="1">
        <f t="shared" si="16"/>
        <v>20.5</v>
      </c>
      <c r="CS36" s="12"/>
      <c r="CT36" s="12"/>
      <c r="CU36" s="12"/>
      <c r="CV36" s="1">
        <f t="shared" si="17"/>
        <v>0</v>
      </c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</row>
    <row r="37" spans="1:112">
      <c r="A37" s="14">
        <v>98801</v>
      </c>
      <c r="B37" t="s">
        <v>65</v>
      </c>
      <c r="E37">
        <v>8</v>
      </c>
      <c r="H37">
        <v>8</v>
      </c>
      <c r="I37">
        <v>1</v>
      </c>
      <c r="J37">
        <v>2</v>
      </c>
      <c r="K37">
        <v>1</v>
      </c>
      <c r="O37" s="1"/>
      <c r="P37" s="1"/>
      <c r="Q37" s="1"/>
      <c r="R37" s="1">
        <f t="shared" si="0"/>
        <v>0</v>
      </c>
      <c r="S37" s="1"/>
      <c r="T37" s="1"/>
      <c r="U37" s="1"/>
      <c r="V37" s="1">
        <f t="shared" si="1"/>
        <v>0</v>
      </c>
      <c r="W37" s="1">
        <v>13432.71</v>
      </c>
      <c r="X37" s="1">
        <v>0</v>
      </c>
      <c r="Y37" s="1">
        <v>0</v>
      </c>
      <c r="Z37" s="1">
        <f t="shared" si="2"/>
        <v>13432.71</v>
      </c>
      <c r="AA37" s="1"/>
      <c r="AB37" s="1"/>
      <c r="AC37" s="1"/>
      <c r="AD37" s="1">
        <f t="shared" si="3"/>
        <v>0</v>
      </c>
      <c r="AE37" s="1"/>
      <c r="AF37" s="1"/>
      <c r="AG37" s="1"/>
      <c r="AH37" s="1">
        <f t="shared" si="4"/>
        <v>0</v>
      </c>
      <c r="AI37" s="1">
        <v>4225.62</v>
      </c>
      <c r="AJ37" s="1">
        <v>0</v>
      </c>
      <c r="AK37" s="1">
        <v>0</v>
      </c>
      <c r="AL37" s="1">
        <f t="shared" si="5"/>
        <v>4225.62</v>
      </c>
      <c r="AM37" s="1">
        <v>0.01</v>
      </c>
      <c r="AN37" s="1">
        <v>0</v>
      </c>
      <c r="AO37" s="1">
        <v>0</v>
      </c>
      <c r="AP37" s="1">
        <f t="shared" si="6"/>
        <v>0.01</v>
      </c>
      <c r="AQ37" s="1">
        <v>53.6</v>
      </c>
      <c r="AR37" s="1">
        <v>0</v>
      </c>
      <c r="AS37" s="1">
        <v>0</v>
      </c>
      <c r="AT37" s="1">
        <f t="shared" si="7"/>
        <v>53.6</v>
      </c>
      <c r="AU37" s="1">
        <v>517.03</v>
      </c>
      <c r="AV37" s="1">
        <v>0</v>
      </c>
      <c r="AW37" s="1">
        <v>0</v>
      </c>
      <c r="AX37" s="1">
        <f t="shared" si="8"/>
        <v>517.03</v>
      </c>
      <c r="AY37" s="12"/>
      <c r="AZ37" s="12"/>
      <c r="BA37" s="12"/>
      <c r="BB37" s="12"/>
      <c r="BC37" s="12"/>
      <c r="BD37" s="12"/>
      <c r="BE37" s="12"/>
      <c r="BF37" s="12"/>
      <c r="BK37" s="14">
        <v>98632</v>
      </c>
      <c r="BL37" t="s">
        <v>66</v>
      </c>
      <c r="BM37" s="12">
        <v>174.79</v>
      </c>
      <c r="BN37" s="12">
        <v>0</v>
      </c>
      <c r="BO37" s="12">
        <v>0</v>
      </c>
      <c r="BP37" s="1">
        <f t="shared" si="9"/>
        <v>174.79</v>
      </c>
      <c r="BQ37" s="12">
        <v>122.98</v>
      </c>
      <c r="BR37" s="12">
        <v>74.790000000000006</v>
      </c>
      <c r="BS37" s="12">
        <v>0</v>
      </c>
      <c r="BT37" s="1">
        <f t="shared" si="10"/>
        <v>197.77</v>
      </c>
      <c r="BU37" s="12">
        <v>163.25</v>
      </c>
      <c r="BV37" s="12">
        <v>122.77</v>
      </c>
      <c r="BW37" s="12">
        <v>0</v>
      </c>
      <c r="BX37" s="1">
        <f t="shared" si="11"/>
        <v>286.02</v>
      </c>
      <c r="BY37" s="12">
        <v>289.77999999999997</v>
      </c>
      <c r="BZ37" s="12">
        <v>163.25</v>
      </c>
      <c r="CA37" s="12">
        <v>122.77</v>
      </c>
      <c r="CB37" s="1">
        <f t="shared" si="12"/>
        <v>575.79999999999995</v>
      </c>
      <c r="CC37" s="12">
        <v>108.77</v>
      </c>
      <c r="CD37" s="12">
        <v>149.05000000000001</v>
      </c>
      <c r="CE37" s="12">
        <v>286.02</v>
      </c>
      <c r="CF37" s="1">
        <f t="shared" si="13"/>
        <v>543.83999999999992</v>
      </c>
      <c r="CG37" s="12">
        <v>102.83</v>
      </c>
      <c r="CH37" s="12">
        <v>108.77</v>
      </c>
      <c r="CI37" s="12">
        <v>342.9</v>
      </c>
      <c r="CJ37" s="1">
        <f t="shared" si="14"/>
        <v>554.5</v>
      </c>
      <c r="CK37" s="12"/>
      <c r="CL37" s="12"/>
      <c r="CM37" s="12"/>
      <c r="CN37" s="1">
        <f t="shared" si="15"/>
        <v>0</v>
      </c>
      <c r="CO37" s="12"/>
      <c r="CP37" s="12"/>
      <c r="CQ37" s="12"/>
      <c r="CR37" s="1">
        <f t="shared" si="16"/>
        <v>0</v>
      </c>
      <c r="CS37" s="12"/>
      <c r="CT37" s="12"/>
      <c r="CU37" s="12"/>
      <c r="CV37" s="1">
        <f t="shared" si="17"/>
        <v>0</v>
      </c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</row>
    <row r="38" spans="1:112">
      <c r="A38" s="14">
        <v>98802</v>
      </c>
      <c r="B38" t="s">
        <v>65</v>
      </c>
      <c r="D38">
        <v>2</v>
      </c>
      <c r="O38" s="1"/>
      <c r="P38" s="1"/>
      <c r="Q38" s="1"/>
      <c r="R38" s="1">
        <f t="shared" si="0"/>
        <v>0</v>
      </c>
      <c r="S38" s="1">
        <v>240.82</v>
      </c>
      <c r="T38" s="1">
        <v>0</v>
      </c>
      <c r="U38" s="1">
        <v>0</v>
      </c>
      <c r="V38" s="1">
        <f t="shared" si="1"/>
        <v>240.82</v>
      </c>
      <c r="Z38" s="1">
        <f t="shared" si="2"/>
        <v>0</v>
      </c>
      <c r="AA38" s="1"/>
      <c r="AB38" s="1"/>
      <c r="AC38" s="1"/>
      <c r="AD38" s="1">
        <f t="shared" si="3"/>
        <v>0</v>
      </c>
      <c r="AE38" s="1"/>
      <c r="AF38" s="1"/>
      <c r="AG38" s="1"/>
      <c r="AH38" s="1">
        <f t="shared" si="4"/>
        <v>0</v>
      </c>
      <c r="AI38" s="1"/>
      <c r="AJ38" s="1"/>
      <c r="AK38" s="1"/>
      <c r="AL38" s="1">
        <f t="shared" si="5"/>
        <v>0</v>
      </c>
      <c r="AM38" s="1"/>
      <c r="AN38" s="1"/>
      <c r="AO38" s="1"/>
      <c r="AP38" s="1">
        <f t="shared" si="6"/>
        <v>0</v>
      </c>
      <c r="AQ38" s="1"/>
      <c r="AR38" s="1"/>
      <c r="AS38" s="1"/>
      <c r="AT38" s="1">
        <f t="shared" si="7"/>
        <v>0</v>
      </c>
      <c r="AU38" s="1"/>
      <c r="AV38" s="1"/>
      <c r="AW38" s="1"/>
      <c r="AX38" s="1">
        <f t="shared" si="8"/>
        <v>0</v>
      </c>
      <c r="AY38" s="12"/>
      <c r="AZ38" s="12"/>
      <c r="BA38" s="12"/>
      <c r="BB38" s="12"/>
      <c r="BC38" s="12"/>
      <c r="BD38" s="12"/>
      <c r="BE38" s="12"/>
      <c r="BF38" s="12"/>
      <c r="BK38" s="14">
        <v>98674</v>
      </c>
      <c r="BL38" t="s">
        <v>66</v>
      </c>
      <c r="BM38" s="12"/>
      <c r="BN38" s="12"/>
      <c r="BO38" s="12"/>
      <c r="BP38" s="1">
        <f t="shared" si="9"/>
        <v>0</v>
      </c>
      <c r="BQ38" s="12"/>
      <c r="BR38" s="12"/>
      <c r="BS38" s="12"/>
      <c r="BT38" s="1">
        <f t="shared" si="10"/>
        <v>0</v>
      </c>
      <c r="BU38" s="12"/>
      <c r="BV38" s="12"/>
      <c r="BW38" s="12"/>
      <c r="BX38" s="1">
        <f t="shared" si="11"/>
        <v>0</v>
      </c>
      <c r="BY38" s="12">
        <v>48.54</v>
      </c>
      <c r="BZ38" s="12">
        <v>0</v>
      </c>
      <c r="CA38" s="12">
        <v>0</v>
      </c>
      <c r="CB38" s="1">
        <f t="shared" si="12"/>
        <v>48.54</v>
      </c>
      <c r="CC38" s="12">
        <v>44.67</v>
      </c>
      <c r="CD38" s="12">
        <v>0</v>
      </c>
      <c r="CE38" s="12">
        <v>0</v>
      </c>
      <c r="CF38" s="1">
        <f t="shared" si="13"/>
        <v>44.67</v>
      </c>
      <c r="CG38" s="12"/>
      <c r="CH38" s="12"/>
      <c r="CI38" s="12"/>
      <c r="CJ38" s="1">
        <f t="shared" si="14"/>
        <v>0</v>
      </c>
      <c r="CK38" s="12"/>
      <c r="CL38" s="12"/>
      <c r="CM38" s="12"/>
      <c r="CN38" s="1">
        <f t="shared" si="15"/>
        <v>0</v>
      </c>
      <c r="CO38" s="12"/>
      <c r="CP38" s="12"/>
      <c r="CQ38" s="12"/>
      <c r="CR38" s="1">
        <f t="shared" si="16"/>
        <v>0</v>
      </c>
      <c r="CS38" s="12"/>
      <c r="CT38" s="12"/>
      <c r="CU38" s="12"/>
      <c r="CV38" s="1">
        <f t="shared" si="17"/>
        <v>0</v>
      </c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</row>
    <row r="39" spans="1:112">
      <c r="A39" s="14">
        <v>98837</v>
      </c>
      <c r="B39" t="s">
        <v>65</v>
      </c>
      <c r="G39">
        <v>1</v>
      </c>
      <c r="O39" s="1"/>
      <c r="P39" s="1"/>
      <c r="Q39" s="1"/>
      <c r="R39" s="1">
        <f t="shared" si="0"/>
        <v>0</v>
      </c>
      <c r="S39" s="1"/>
      <c r="T39" s="1"/>
      <c r="U39" s="1"/>
      <c r="V39" s="1">
        <f t="shared" si="1"/>
        <v>0</v>
      </c>
      <c r="Z39" s="1">
        <f t="shared" si="2"/>
        <v>0</v>
      </c>
      <c r="AA39" s="1"/>
      <c r="AB39" s="1"/>
      <c r="AC39" s="1"/>
      <c r="AD39" s="1">
        <f t="shared" si="3"/>
        <v>0</v>
      </c>
      <c r="AE39" s="1">
        <v>446.04</v>
      </c>
      <c r="AF39" s="1">
        <v>0</v>
      </c>
      <c r="AG39" s="1">
        <v>0</v>
      </c>
      <c r="AH39" s="1">
        <f t="shared" si="4"/>
        <v>446.04</v>
      </c>
      <c r="AI39" s="1"/>
      <c r="AJ39" s="1"/>
      <c r="AK39" s="1"/>
      <c r="AL39" s="1">
        <f t="shared" si="5"/>
        <v>0</v>
      </c>
      <c r="AM39" s="1"/>
      <c r="AN39" s="1"/>
      <c r="AO39" s="1"/>
      <c r="AP39" s="1">
        <f t="shared" si="6"/>
        <v>0</v>
      </c>
      <c r="AQ39" s="1"/>
      <c r="AR39" s="1"/>
      <c r="AS39" s="1"/>
      <c r="AT39" s="1">
        <f t="shared" si="7"/>
        <v>0</v>
      </c>
      <c r="AU39" s="1"/>
      <c r="AV39" s="1"/>
      <c r="AW39" s="1"/>
      <c r="AX39" s="1">
        <f t="shared" si="8"/>
        <v>0</v>
      </c>
      <c r="AY39" s="12"/>
      <c r="AZ39" s="12"/>
      <c r="BA39" s="12"/>
      <c r="BB39" s="12"/>
      <c r="BC39" s="12"/>
      <c r="BD39" s="12"/>
      <c r="BE39" s="12"/>
      <c r="BF39" s="12"/>
      <c r="BK39" s="14">
        <v>98801</v>
      </c>
      <c r="BL39" t="s">
        <v>66</v>
      </c>
      <c r="BM39" s="12">
        <v>210.5</v>
      </c>
      <c r="BN39" s="12">
        <v>39.1</v>
      </c>
      <c r="BO39" s="12">
        <v>21.54</v>
      </c>
      <c r="BP39" s="1">
        <f t="shared" si="9"/>
        <v>271.14</v>
      </c>
      <c r="BQ39" s="12">
        <v>363.31</v>
      </c>
      <c r="BR39" s="12">
        <v>173.95</v>
      </c>
      <c r="BS39" s="12">
        <v>0</v>
      </c>
      <c r="BT39" s="1">
        <f t="shared" si="10"/>
        <v>537.26</v>
      </c>
      <c r="BU39" s="12">
        <v>215.43</v>
      </c>
      <c r="BV39" s="12">
        <v>373.03</v>
      </c>
      <c r="BW39" s="12">
        <v>13.48</v>
      </c>
      <c r="BX39" s="1">
        <f t="shared" si="11"/>
        <v>601.94000000000005</v>
      </c>
      <c r="BY39" s="12">
        <v>106.57</v>
      </c>
      <c r="BZ39" s="12">
        <v>86.81</v>
      </c>
      <c r="CA39" s="12">
        <v>150.46</v>
      </c>
      <c r="CB39" s="1">
        <f t="shared" si="12"/>
        <v>343.84000000000003</v>
      </c>
      <c r="CC39" s="12">
        <v>27.96</v>
      </c>
      <c r="CD39" s="12">
        <v>106.57</v>
      </c>
      <c r="CE39" s="12">
        <v>237.27</v>
      </c>
      <c r="CF39" s="1">
        <f t="shared" si="13"/>
        <v>371.8</v>
      </c>
      <c r="CG39" s="12">
        <v>4.72</v>
      </c>
      <c r="CH39" s="12">
        <v>27.96</v>
      </c>
      <c r="CI39" s="12">
        <v>343.84</v>
      </c>
      <c r="CJ39" s="1">
        <f t="shared" si="14"/>
        <v>376.52</v>
      </c>
      <c r="CK39" s="12">
        <v>28.11</v>
      </c>
      <c r="CL39" s="12">
        <v>4.72</v>
      </c>
      <c r="CM39" s="12">
        <v>21.96</v>
      </c>
      <c r="CN39" s="1">
        <f t="shared" si="15"/>
        <v>54.79</v>
      </c>
      <c r="CO39" s="12"/>
      <c r="CP39" s="12"/>
      <c r="CQ39" s="12"/>
      <c r="CR39" s="1">
        <f t="shared" si="16"/>
        <v>0</v>
      </c>
      <c r="CS39" s="12"/>
      <c r="CT39" s="12"/>
      <c r="CU39" s="12"/>
      <c r="CV39" s="1">
        <f t="shared" si="17"/>
        <v>0</v>
      </c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</row>
    <row r="40" spans="1:112">
      <c r="A40" s="14">
        <v>98848</v>
      </c>
      <c r="B40" t="s">
        <v>65</v>
      </c>
      <c r="K40">
        <v>6</v>
      </c>
      <c r="O40" s="1"/>
      <c r="P40" s="1"/>
      <c r="Q40" s="1"/>
      <c r="R40" s="1">
        <f t="shared" si="0"/>
        <v>0</v>
      </c>
      <c r="S40" s="1"/>
      <c r="T40" s="1"/>
      <c r="U40" s="1"/>
      <c r="V40" s="1">
        <f t="shared" si="1"/>
        <v>0</v>
      </c>
      <c r="Z40" s="1">
        <f t="shared" si="2"/>
        <v>0</v>
      </c>
      <c r="AA40" s="1"/>
      <c r="AB40" s="1"/>
      <c r="AC40" s="1"/>
      <c r="AD40" s="1">
        <f t="shared" si="3"/>
        <v>0</v>
      </c>
      <c r="AE40" s="1"/>
      <c r="AF40" s="1"/>
      <c r="AG40" s="1"/>
      <c r="AH40" s="1">
        <f t="shared" si="4"/>
        <v>0</v>
      </c>
      <c r="AI40" s="1"/>
      <c r="AJ40" s="1"/>
      <c r="AK40" s="1"/>
      <c r="AL40" s="1">
        <f t="shared" si="5"/>
        <v>0</v>
      </c>
      <c r="AM40" s="1"/>
      <c r="AN40" s="1"/>
      <c r="AO40" s="1"/>
      <c r="AP40" s="1">
        <f t="shared" si="6"/>
        <v>0</v>
      </c>
      <c r="AQ40" s="1"/>
      <c r="AR40" s="1"/>
      <c r="AS40" s="1"/>
      <c r="AT40" s="1">
        <f t="shared" si="7"/>
        <v>0</v>
      </c>
      <c r="AU40" s="1">
        <v>700.66</v>
      </c>
      <c r="AV40" s="1">
        <v>0</v>
      </c>
      <c r="AW40" s="1">
        <v>0</v>
      </c>
      <c r="AX40" s="1">
        <f t="shared" si="8"/>
        <v>700.66</v>
      </c>
      <c r="AY40" s="12"/>
      <c r="AZ40" s="12"/>
      <c r="BA40" s="12"/>
      <c r="BB40" s="12"/>
      <c r="BC40" s="12"/>
      <c r="BD40" s="12"/>
      <c r="BE40" s="12"/>
      <c r="BF40" s="12"/>
      <c r="BK40" s="14">
        <v>98802</v>
      </c>
      <c r="BL40" t="s">
        <v>66</v>
      </c>
      <c r="BM40" s="12">
        <v>125.91</v>
      </c>
      <c r="BN40" s="12">
        <v>36.729999999999997</v>
      </c>
      <c r="BO40" s="12">
        <v>29.69</v>
      </c>
      <c r="BP40" s="1">
        <f t="shared" si="9"/>
        <v>192.32999999999998</v>
      </c>
      <c r="BQ40" s="12">
        <v>282.02999999999997</v>
      </c>
      <c r="BR40" s="12">
        <v>42.64</v>
      </c>
      <c r="BS40" s="12">
        <v>66.42</v>
      </c>
      <c r="BT40" s="1">
        <f t="shared" si="10"/>
        <v>391.09</v>
      </c>
      <c r="BU40" s="12">
        <v>137.79</v>
      </c>
      <c r="BV40" s="12">
        <v>139.99</v>
      </c>
      <c r="BW40" s="12">
        <v>0</v>
      </c>
      <c r="BX40" s="1">
        <f t="shared" si="11"/>
        <v>277.77999999999997</v>
      </c>
      <c r="BY40" s="12">
        <v>190.96</v>
      </c>
      <c r="BZ40" s="12">
        <v>62.83</v>
      </c>
      <c r="CA40" s="12">
        <v>0</v>
      </c>
      <c r="CB40" s="1">
        <f t="shared" si="12"/>
        <v>253.79000000000002</v>
      </c>
      <c r="CC40" s="12">
        <v>120.81</v>
      </c>
      <c r="CD40" s="12">
        <v>154.16</v>
      </c>
      <c r="CE40" s="12">
        <v>39.630000000000003</v>
      </c>
      <c r="CF40" s="1">
        <f t="shared" si="13"/>
        <v>314.60000000000002</v>
      </c>
      <c r="CG40" s="12">
        <v>99.66</v>
      </c>
      <c r="CH40" s="12">
        <v>53.27</v>
      </c>
      <c r="CI40" s="12">
        <v>139.27000000000001</v>
      </c>
      <c r="CJ40" s="1">
        <f t="shared" si="14"/>
        <v>292.20000000000005</v>
      </c>
      <c r="CK40" s="12">
        <v>83.91</v>
      </c>
      <c r="CL40" s="12">
        <v>99.66</v>
      </c>
      <c r="CM40" s="12">
        <v>192.54</v>
      </c>
      <c r="CN40" s="1">
        <f t="shared" si="15"/>
        <v>376.11</v>
      </c>
      <c r="CO40" s="12">
        <v>39.01</v>
      </c>
      <c r="CP40" s="12">
        <v>49.69</v>
      </c>
      <c r="CQ40" s="12">
        <v>58.28</v>
      </c>
      <c r="CR40" s="1">
        <f t="shared" si="16"/>
        <v>146.97999999999999</v>
      </c>
      <c r="CS40" s="12"/>
      <c r="CT40" s="12"/>
      <c r="CU40" s="12"/>
      <c r="CV40" s="1">
        <f t="shared" si="17"/>
        <v>0</v>
      </c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</row>
    <row r="41" spans="1:112">
      <c r="A41" s="14">
        <v>98901</v>
      </c>
      <c r="B41" t="s">
        <v>65</v>
      </c>
      <c r="F41">
        <v>1</v>
      </c>
      <c r="J41">
        <v>4</v>
      </c>
      <c r="O41" s="1"/>
      <c r="P41" s="1"/>
      <c r="Q41" s="1"/>
      <c r="R41" s="1">
        <f t="shared" si="0"/>
        <v>0</v>
      </c>
      <c r="S41" s="1"/>
      <c r="T41" s="1"/>
      <c r="U41" s="1"/>
      <c r="V41" s="1">
        <f t="shared" si="1"/>
        <v>0</v>
      </c>
      <c r="Z41" s="1">
        <f t="shared" si="2"/>
        <v>0</v>
      </c>
      <c r="AA41" s="1">
        <v>48759.81</v>
      </c>
      <c r="AB41" s="1">
        <v>0</v>
      </c>
      <c r="AC41" s="1">
        <v>0</v>
      </c>
      <c r="AD41" s="1">
        <f t="shared" si="3"/>
        <v>48759.81</v>
      </c>
      <c r="AE41" s="1"/>
      <c r="AF41" s="1"/>
      <c r="AG41" s="1"/>
      <c r="AH41" s="1">
        <f t="shared" si="4"/>
        <v>0</v>
      </c>
      <c r="AI41" s="1"/>
      <c r="AJ41" s="1"/>
      <c r="AK41" s="1"/>
      <c r="AL41" s="1">
        <f t="shared" si="5"/>
        <v>0</v>
      </c>
      <c r="AM41" s="1"/>
      <c r="AN41" s="1"/>
      <c r="AO41" s="1"/>
      <c r="AP41" s="1">
        <f t="shared" si="6"/>
        <v>0</v>
      </c>
      <c r="AQ41" s="1">
        <v>13164.17</v>
      </c>
      <c r="AR41" s="1">
        <v>0</v>
      </c>
      <c r="AS41" s="1">
        <v>0</v>
      </c>
      <c r="AT41" s="1">
        <f t="shared" si="7"/>
        <v>13164.17</v>
      </c>
      <c r="AU41" s="1"/>
      <c r="AV41" s="1"/>
      <c r="AW41" s="1"/>
      <c r="AX41" s="1">
        <f t="shared" si="8"/>
        <v>0</v>
      </c>
      <c r="AY41" s="12"/>
      <c r="AZ41" s="12"/>
      <c r="BA41" s="12"/>
      <c r="BB41" s="12"/>
      <c r="BC41" s="12"/>
      <c r="BD41" s="12"/>
      <c r="BE41" s="12"/>
      <c r="BF41" s="12"/>
      <c r="BK41" s="14">
        <v>98837</v>
      </c>
      <c r="BL41" t="s">
        <v>66</v>
      </c>
      <c r="BM41" s="12">
        <v>195.66</v>
      </c>
      <c r="BN41" s="12">
        <v>0</v>
      </c>
      <c r="BO41" s="12">
        <v>0</v>
      </c>
      <c r="BP41" s="1">
        <f t="shared" si="9"/>
        <v>195.66</v>
      </c>
      <c r="BQ41" s="12">
        <v>437.11</v>
      </c>
      <c r="BR41" s="12">
        <v>95.24</v>
      </c>
      <c r="BS41" s="12">
        <v>0</v>
      </c>
      <c r="BT41" s="1">
        <f t="shared" si="10"/>
        <v>532.35</v>
      </c>
      <c r="BU41" s="12">
        <v>212.61</v>
      </c>
      <c r="BV41" s="12">
        <v>180.5</v>
      </c>
      <c r="BW41" s="12">
        <v>15.81</v>
      </c>
      <c r="BX41" s="1">
        <f t="shared" si="11"/>
        <v>408.92</v>
      </c>
      <c r="BY41" s="12">
        <v>44.26</v>
      </c>
      <c r="BZ41" s="12">
        <v>0</v>
      </c>
      <c r="CA41" s="12">
        <v>0</v>
      </c>
      <c r="CB41" s="1">
        <f t="shared" si="12"/>
        <v>44.26</v>
      </c>
      <c r="CC41" s="12">
        <v>73.69</v>
      </c>
      <c r="CD41" s="12">
        <v>44.26</v>
      </c>
      <c r="CE41" s="12">
        <v>0</v>
      </c>
      <c r="CF41" s="1">
        <f t="shared" si="13"/>
        <v>117.94999999999999</v>
      </c>
      <c r="CG41" s="12"/>
      <c r="CH41" s="12"/>
      <c r="CI41" s="12"/>
      <c r="CJ41" s="1">
        <f t="shared" si="14"/>
        <v>0</v>
      </c>
      <c r="CK41" s="12"/>
      <c r="CL41" s="12"/>
      <c r="CM41" s="12"/>
      <c r="CN41" s="1">
        <f t="shared" si="15"/>
        <v>0</v>
      </c>
      <c r="CO41" s="12"/>
      <c r="CP41" s="12"/>
      <c r="CQ41" s="12"/>
      <c r="CR41" s="1">
        <f t="shared" si="16"/>
        <v>0</v>
      </c>
      <c r="CS41" s="12"/>
      <c r="CT41" s="12"/>
      <c r="CU41" s="12"/>
      <c r="CV41" s="1">
        <f t="shared" si="17"/>
        <v>0</v>
      </c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</row>
    <row r="42" spans="1:112">
      <c r="A42" s="14">
        <v>98902</v>
      </c>
      <c r="B42" t="s">
        <v>65</v>
      </c>
      <c r="E42">
        <v>1</v>
      </c>
      <c r="F42">
        <v>2</v>
      </c>
      <c r="G42">
        <v>1</v>
      </c>
      <c r="H42">
        <v>2</v>
      </c>
      <c r="I42">
        <v>1</v>
      </c>
      <c r="J42">
        <v>1</v>
      </c>
      <c r="K42">
        <v>1</v>
      </c>
      <c r="O42" s="1"/>
      <c r="P42" s="1"/>
      <c r="Q42" s="1"/>
      <c r="R42" s="1">
        <f t="shared" si="0"/>
        <v>0</v>
      </c>
      <c r="S42" s="1"/>
      <c r="T42" s="1"/>
      <c r="U42" s="1"/>
      <c r="V42" s="1">
        <f t="shared" si="1"/>
        <v>0</v>
      </c>
      <c r="W42" s="1">
        <v>1478.56</v>
      </c>
      <c r="X42" s="1">
        <v>0</v>
      </c>
      <c r="Y42" s="1">
        <v>0</v>
      </c>
      <c r="Z42" s="1">
        <f t="shared" si="2"/>
        <v>1478.56</v>
      </c>
      <c r="AA42" s="1">
        <v>9487.4699999999993</v>
      </c>
      <c r="AB42" s="1">
        <v>0</v>
      </c>
      <c r="AC42" s="1">
        <v>0</v>
      </c>
      <c r="AD42" s="1">
        <f t="shared" si="3"/>
        <v>9487.4699999999993</v>
      </c>
      <c r="AE42" s="1">
        <v>586.6</v>
      </c>
      <c r="AF42" s="1">
        <v>0</v>
      </c>
      <c r="AG42" s="1">
        <v>0</v>
      </c>
      <c r="AH42" s="1">
        <f t="shared" si="4"/>
        <v>586.6</v>
      </c>
      <c r="AI42" s="1">
        <v>3607.44</v>
      </c>
      <c r="AJ42" s="1">
        <v>586.6</v>
      </c>
      <c r="AK42" s="1">
        <v>0</v>
      </c>
      <c r="AL42" s="1">
        <f t="shared" si="5"/>
        <v>4194.04</v>
      </c>
      <c r="AM42" s="1">
        <v>298.74</v>
      </c>
      <c r="AN42" s="1">
        <v>0</v>
      </c>
      <c r="AO42" s="1">
        <v>0</v>
      </c>
      <c r="AP42" s="1">
        <f t="shared" si="6"/>
        <v>298.74</v>
      </c>
      <c r="AQ42" s="1">
        <v>294.74</v>
      </c>
      <c r="AR42" s="1">
        <v>0</v>
      </c>
      <c r="AS42" s="1">
        <v>0</v>
      </c>
      <c r="AT42" s="1">
        <f t="shared" si="7"/>
        <v>294.74</v>
      </c>
      <c r="AU42" s="1">
        <v>280.17</v>
      </c>
      <c r="AV42" s="1">
        <v>0</v>
      </c>
      <c r="AW42" s="1">
        <v>0</v>
      </c>
      <c r="AX42" s="1">
        <f t="shared" si="8"/>
        <v>280.17</v>
      </c>
      <c r="AY42" s="12"/>
      <c r="AZ42" s="12"/>
      <c r="BA42" s="12"/>
      <c r="BB42" s="12"/>
      <c r="BC42" s="12"/>
      <c r="BD42" s="12"/>
      <c r="BE42" s="12"/>
      <c r="BF42" s="12"/>
      <c r="BK42" s="14">
        <v>98901</v>
      </c>
      <c r="BL42" t="s">
        <v>66</v>
      </c>
      <c r="BM42" s="12">
        <v>1644.16</v>
      </c>
      <c r="BN42" s="12">
        <v>672.19</v>
      </c>
      <c r="BO42" s="12">
        <v>465.4</v>
      </c>
      <c r="BP42" s="1">
        <f t="shared" si="9"/>
        <v>2781.7500000000005</v>
      </c>
      <c r="BQ42" s="12">
        <v>2041.86</v>
      </c>
      <c r="BR42" s="12">
        <v>959.76</v>
      </c>
      <c r="BS42" s="12">
        <v>833.09</v>
      </c>
      <c r="BT42" s="1">
        <f t="shared" si="10"/>
        <v>3834.71</v>
      </c>
      <c r="BU42" s="12">
        <v>1636.46</v>
      </c>
      <c r="BV42" s="12">
        <v>575.53</v>
      </c>
      <c r="BW42" s="12">
        <v>498.01</v>
      </c>
      <c r="BX42" s="1">
        <f t="shared" si="11"/>
        <v>2710</v>
      </c>
      <c r="BY42" s="12">
        <v>1376.39</v>
      </c>
      <c r="BZ42" s="12">
        <v>1056.06</v>
      </c>
      <c r="CA42" s="12">
        <v>857.56</v>
      </c>
      <c r="CB42" s="1">
        <f t="shared" si="12"/>
        <v>3290.0099999999998</v>
      </c>
      <c r="CC42" s="12">
        <v>904.05</v>
      </c>
      <c r="CD42" s="12">
        <v>788.4</v>
      </c>
      <c r="CE42" s="12">
        <v>1249.6199999999999</v>
      </c>
      <c r="CF42" s="1">
        <f t="shared" si="13"/>
        <v>2942.0699999999997</v>
      </c>
      <c r="CG42" s="12">
        <v>423.09</v>
      </c>
      <c r="CH42" s="12">
        <v>451.68</v>
      </c>
      <c r="CI42" s="12">
        <v>1062.1099999999999</v>
      </c>
      <c r="CJ42" s="1">
        <f t="shared" si="14"/>
        <v>1936.8799999999999</v>
      </c>
      <c r="CK42" s="12">
        <v>107.61</v>
      </c>
      <c r="CL42" s="12">
        <v>205.33</v>
      </c>
      <c r="CM42" s="12">
        <v>714.79</v>
      </c>
      <c r="CN42" s="1">
        <f t="shared" si="15"/>
        <v>1027.73</v>
      </c>
      <c r="CO42" s="12">
        <v>65.099999999999994</v>
      </c>
      <c r="CP42" s="12">
        <v>85.97</v>
      </c>
      <c r="CQ42" s="12">
        <v>70.790000000000006</v>
      </c>
      <c r="CR42" s="1">
        <f t="shared" si="16"/>
        <v>221.86</v>
      </c>
      <c r="CS42" s="12">
        <v>50.82</v>
      </c>
      <c r="CT42" s="12">
        <v>48.48</v>
      </c>
      <c r="CU42" s="12">
        <v>60.65</v>
      </c>
      <c r="CV42" s="1">
        <f t="shared" si="17"/>
        <v>159.94999999999999</v>
      </c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</row>
    <row r="43" spans="1:112">
      <c r="A43" s="14">
        <v>98930</v>
      </c>
      <c r="B43" t="s">
        <v>65</v>
      </c>
      <c r="C43">
        <v>1</v>
      </c>
      <c r="D43">
        <v>2</v>
      </c>
      <c r="E43">
        <v>7</v>
      </c>
      <c r="G43">
        <v>6</v>
      </c>
      <c r="H43">
        <v>1</v>
      </c>
      <c r="J43">
        <v>3</v>
      </c>
      <c r="O43" s="1">
        <v>1172.3800000000001</v>
      </c>
      <c r="P43" s="1">
        <v>0</v>
      </c>
      <c r="Q43" s="1">
        <v>0</v>
      </c>
      <c r="R43" s="1">
        <f t="shared" si="0"/>
        <v>1172.3800000000001</v>
      </c>
      <c r="S43" s="1">
        <v>1451.72</v>
      </c>
      <c r="T43" s="1">
        <v>0</v>
      </c>
      <c r="U43" s="1">
        <v>0</v>
      </c>
      <c r="V43" s="1">
        <f t="shared" si="1"/>
        <v>1451.72</v>
      </c>
      <c r="W43" s="1">
        <v>16000.42</v>
      </c>
      <c r="X43" s="1">
        <v>0</v>
      </c>
      <c r="Y43" s="1">
        <v>0</v>
      </c>
      <c r="Z43" s="1">
        <f t="shared" si="2"/>
        <v>16000.42</v>
      </c>
      <c r="AA43" s="1"/>
      <c r="AB43" s="1"/>
      <c r="AC43" s="1"/>
      <c r="AD43" s="1">
        <f t="shared" si="3"/>
        <v>0</v>
      </c>
      <c r="AE43" s="1">
        <v>6574.87</v>
      </c>
      <c r="AF43" s="1">
        <v>0</v>
      </c>
      <c r="AG43" s="1">
        <v>0</v>
      </c>
      <c r="AH43" s="1">
        <f t="shared" si="4"/>
        <v>6574.87</v>
      </c>
      <c r="AI43" s="1">
        <v>43.87</v>
      </c>
      <c r="AJ43" s="1">
        <v>0</v>
      </c>
      <c r="AK43" s="1">
        <v>0</v>
      </c>
      <c r="AL43" s="1">
        <f t="shared" si="5"/>
        <v>43.87</v>
      </c>
      <c r="AM43" s="1"/>
      <c r="AN43" s="1"/>
      <c r="AO43" s="1"/>
      <c r="AP43" s="1">
        <f t="shared" si="6"/>
        <v>0</v>
      </c>
      <c r="AQ43" s="1">
        <v>61.87</v>
      </c>
      <c r="AR43" s="1">
        <v>0</v>
      </c>
      <c r="AS43" s="1">
        <v>0</v>
      </c>
      <c r="AT43" s="1">
        <f t="shared" si="7"/>
        <v>61.87</v>
      </c>
      <c r="AU43" s="1"/>
      <c r="AV43" s="1"/>
      <c r="AW43" s="1"/>
      <c r="AX43" s="1">
        <f t="shared" si="8"/>
        <v>0</v>
      </c>
      <c r="AY43" s="12"/>
      <c r="AZ43" s="12"/>
      <c r="BA43" s="12"/>
      <c r="BB43" s="12"/>
      <c r="BC43" s="12"/>
      <c r="BD43" s="12"/>
      <c r="BE43" s="12"/>
      <c r="BF43" s="12"/>
      <c r="BK43" s="14">
        <v>98902</v>
      </c>
      <c r="BL43" t="s">
        <v>66</v>
      </c>
      <c r="BM43" s="12">
        <v>7107.72</v>
      </c>
      <c r="BN43" s="12">
        <v>2277.7800000000002</v>
      </c>
      <c r="BO43" s="12">
        <v>3600.51</v>
      </c>
      <c r="BP43" s="1">
        <f t="shared" si="9"/>
        <v>12986.01</v>
      </c>
      <c r="BQ43" s="12">
        <v>5139.12</v>
      </c>
      <c r="BR43" s="12">
        <v>4167.1499999999996</v>
      </c>
      <c r="BS43" s="12">
        <v>5112.49</v>
      </c>
      <c r="BT43" s="1">
        <f t="shared" si="10"/>
        <v>14418.76</v>
      </c>
      <c r="BU43" s="12">
        <v>6053.38</v>
      </c>
      <c r="BV43" s="12">
        <v>2482.7199999999998</v>
      </c>
      <c r="BW43" s="12">
        <v>5359.58</v>
      </c>
      <c r="BX43" s="1">
        <f t="shared" si="11"/>
        <v>13895.68</v>
      </c>
      <c r="BY43" s="12">
        <v>2799.28</v>
      </c>
      <c r="BZ43" s="12">
        <v>3522.01</v>
      </c>
      <c r="CA43" s="12">
        <v>2396.4899999999998</v>
      </c>
      <c r="CB43" s="1">
        <f t="shared" si="12"/>
        <v>8717.7800000000007</v>
      </c>
      <c r="CC43" s="12">
        <v>1511.71</v>
      </c>
      <c r="CD43" s="12">
        <v>1818.98</v>
      </c>
      <c r="CE43" s="12">
        <v>3296.79</v>
      </c>
      <c r="CF43" s="1">
        <f t="shared" si="13"/>
        <v>6627.48</v>
      </c>
      <c r="CG43" s="12">
        <v>1711.24</v>
      </c>
      <c r="CH43" s="12">
        <v>974.33</v>
      </c>
      <c r="CI43" s="12">
        <v>1991.33</v>
      </c>
      <c r="CJ43" s="1">
        <f t="shared" si="14"/>
        <v>4676.8999999999996</v>
      </c>
      <c r="CK43" s="12">
        <v>600.83000000000004</v>
      </c>
      <c r="CL43" s="12">
        <v>1169.8499999999999</v>
      </c>
      <c r="CM43" s="12">
        <v>1446.19</v>
      </c>
      <c r="CN43" s="1">
        <f t="shared" si="15"/>
        <v>3216.87</v>
      </c>
      <c r="CO43" s="12">
        <v>285.42</v>
      </c>
      <c r="CP43" s="12">
        <v>556.04999999999995</v>
      </c>
      <c r="CQ43" s="12">
        <v>1294.29</v>
      </c>
      <c r="CR43" s="1">
        <f t="shared" si="16"/>
        <v>2135.7600000000002</v>
      </c>
      <c r="CS43" s="12">
        <v>510.52</v>
      </c>
      <c r="CT43" s="12">
        <v>157.02000000000001</v>
      </c>
      <c r="CU43" s="12">
        <v>1331.59</v>
      </c>
      <c r="CV43" s="1">
        <f t="shared" si="17"/>
        <v>1999.1299999999999</v>
      </c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</row>
    <row r="44" spans="1:112">
      <c r="A44" s="14">
        <v>98932</v>
      </c>
      <c r="B44" t="s">
        <v>65</v>
      </c>
      <c r="C44">
        <v>1</v>
      </c>
      <c r="G44">
        <v>1</v>
      </c>
      <c r="H44">
        <v>1</v>
      </c>
      <c r="K44">
        <v>1</v>
      </c>
      <c r="O44" s="1">
        <v>316.13</v>
      </c>
      <c r="P44" s="1">
        <v>0</v>
      </c>
      <c r="Q44" s="1">
        <v>0</v>
      </c>
      <c r="R44" s="1">
        <f t="shared" si="0"/>
        <v>316.13</v>
      </c>
      <c r="S44" s="1"/>
      <c r="T44" s="1"/>
      <c r="U44" s="1"/>
      <c r="V44" s="1">
        <f t="shared" si="1"/>
        <v>0</v>
      </c>
      <c r="Z44" s="1">
        <f t="shared" si="2"/>
        <v>0</v>
      </c>
      <c r="AA44" s="1"/>
      <c r="AB44" s="1"/>
      <c r="AC44" s="1"/>
      <c r="AD44" s="1">
        <f t="shared" si="3"/>
        <v>0</v>
      </c>
      <c r="AE44" s="1">
        <v>84.45</v>
      </c>
      <c r="AF44" s="1">
        <v>0</v>
      </c>
      <c r="AG44" s="1">
        <v>0</v>
      </c>
      <c r="AH44" s="1">
        <f t="shared" si="4"/>
        <v>84.45</v>
      </c>
      <c r="AI44" s="1">
        <v>42.58</v>
      </c>
      <c r="AJ44" s="1">
        <v>0</v>
      </c>
      <c r="AK44" s="1">
        <v>0</v>
      </c>
      <c r="AL44" s="1">
        <f t="shared" si="5"/>
        <v>42.58</v>
      </c>
      <c r="AM44" s="1"/>
      <c r="AN44" s="1"/>
      <c r="AO44" s="1"/>
      <c r="AP44" s="1">
        <f t="shared" si="6"/>
        <v>0</v>
      </c>
      <c r="AQ44" s="1"/>
      <c r="AR44" s="1"/>
      <c r="AS44" s="1"/>
      <c r="AT44" s="1">
        <f t="shared" si="7"/>
        <v>0</v>
      </c>
      <c r="AU44" s="1">
        <v>26.11</v>
      </c>
      <c r="AV44" s="1">
        <v>0</v>
      </c>
      <c r="AW44" s="1">
        <v>0</v>
      </c>
      <c r="AX44" s="1">
        <f t="shared" si="8"/>
        <v>26.11</v>
      </c>
      <c r="AY44" s="12"/>
      <c r="AZ44" s="12"/>
      <c r="BA44" s="12"/>
      <c r="BB44" s="12"/>
      <c r="BC44" s="12"/>
      <c r="BD44" s="12"/>
      <c r="BE44" s="12"/>
      <c r="BF44" s="12"/>
      <c r="BK44" s="14">
        <v>98903</v>
      </c>
      <c r="BL44" t="s">
        <v>66</v>
      </c>
      <c r="BM44" s="12">
        <v>686.51</v>
      </c>
      <c r="BN44" s="12">
        <v>148.61000000000001</v>
      </c>
      <c r="BO44" s="12">
        <v>59.36</v>
      </c>
      <c r="BP44" s="1">
        <f t="shared" si="9"/>
        <v>894.48</v>
      </c>
      <c r="BQ44" s="12">
        <v>378.25</v>
      </c>
      <c r="BR44" s="12">
        <v>241.84</v>
      </c>
      <c r="BS44" s="12">
        <v>176.39</v>
      </c>
      <c r="BT44" s="1">
        <f t="shared" si="10"/>
        <v>796.48</v>
      </c>
      <c r="BU44" s="12">
        <v>406.01</v>
      </c>
      <c r="BV44" s="12">
        <v>164.62</v>
      </c>
      <c r="BW44" s="12">
        <v>525.51</v>
      </c>
      <c r="BX44" s="1">
        <f t="shared" si="11"/>
        <v>1096.1399999999999</v>
      </c>
      <c r="BY44" s="12">
        <v>391.95</v>
      </c>
      <c r="BZ44" s="12">
        <v>288.82</v>
      </c>
      <c r="CA44" s="12">
        <v>690.13</v>
      </c>
      <c r="CB44" s="1">
        <f t="shared" si="12"/>
        <v>1370.9</v>
      </c>
      <c r="CC44" s="12">
        <v>123.89</v>
      </c>
      <c r="CD44" s="12">
        <v>370.87</v>
      </c>
      <c r="CE44" s="12">
        <v>915.94</v>
      </c>
      <c r="CF44" s="1">
        <f t="shared" si="13"/>
        <v>1410.7</v>
      </c>
      <c r="CG44" s="12">
        <v>452.97</v>
      </c>
      <c r="CH44" s="12">
        <v>85.44</v>
      </c>
      <c r="CI44" s="12">
        <v>1070.72</v>
      </c>
      <c r="CJ44" s="1">
        <f t="shared" si="14"/>
        <v>1609.13</v>
      </c>
      <c r="CK44" s="12">
        <v>104.46</v>
      </c>
      <c r="CL44" s="12">
        <v>23.46</v>
      </c>
      <c r="CM44" s="12">
        <v>1132.46</v>
      </c>
      <c r="CN44" s="1">
        <f t="shared" si="15"/>
        <v>1260.3800000000001</v>
      </c>
      <c r="CO44" s="12">
        <v>0.55000000000000004</v>
      </c>
      <c r="CP44" s="12">
        <v>0</v>
      </c>
      <c r="CQ44" s="12">
        <v>0</v>
      </c>
      <c r="CR44" s="1">
        <f t="shared" si="16"/>
        <v>0.55000000000000004</v>
      </c>
      <c r="CS44" s="12">
        <v>16.41</v>
      </c>
      <c r="CT44" s="12">
        <v>0.55000000000000004</v>
      </c>
      <c r="CU44" s="12">
        <v>0</v>
      </c>
      <c r="CV44" s="1">
        <f t="shared" si="17"/>
        <v>16.96</v>
      </c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</row>
    <row r="45" spans="1:112">
      <c r="A45" s="14">
        <v>98942</v>
      </c>
      <c r="B45" t="s">
        <v>65</v>
      </c>
      <c r="D45">
        <v>1</v>
      </c>
      <c r="J45">
        <v>3</v>
      </c>
      <c r="O45" s="1"/>
      <c r="P45" s="1"/>
      <c r="Q45" s="1"/>
      <c r="R45" s="1">
        <f t="shared" si="0"/>
        <v>0</v>
      </c>
      <c r="S45" s="1">
        <v>846.28</v>
      </c>
      <c r="T45" s="1">
        <v>0</v>
      </c>
      <c r="U45" s="1">
        <v>0</v>
      </c>
      <c r="V45" s="1">
        <f t="shared" si="1"/>
        <v>846.28</v>
      </c>
      <c r="Z45" s="1">
        <f t="shared" si="2"/>
        <v>0</v>
      </c>
      <c r="AA45" s="1"/>
      <c r="AB45" s="1"/>
      <c r="AC45" s="1"/>
      <c r="AD45" s="1">
        <f t="shared" si="3"/>
        <v>0</v>
      </c>
      <c r="AE45" s="1"/>
      <c r="AF45" s="1"/>
      <c r="AG45" s="1"/>
      <c r="AH45" s="1">
        <f t="shared" si="4"/>
        <v>0</v>
      </c>
      <c r="AI45" s="1"/>
      <c r="AJ45" s="1"/>
      <c r="AK45" s="1"/>
      <c r="AL45" s="1">
        <f t="shared" si="5"/>
        <v>0</v>
      </c>
      <c r="AM45" s="1"/>
      <c r="AN45" s="1"/>
      <c r="AO45" s="1"/>
      <c r="AP45" s="1">
        <f t="shared" si="6"/>
        <v>0</v>
      </c>
      <c r="AQ45" s="1">
        <v>45.37</v>
      </c>
      <c r="AR45" s="1">
        <v>0</v>
      </c>
      <c r="AS45" s="1">
        <v>0</v>
      </c>
      <c r="AT45" s="1">
        <f t="shared" si="7"/>
        <v>45.37</v>
      </c>
      <c r="AU45" s="1"/>
      <c r="AV45" s="1"/>
      <c r="AW45" s="1"/>
      <c r="AX45" s="1">
        <f t="shared" si="8"/>
        <v>0</v>
      </c>
      <c r="AY45" s="12"/>
      <c r="AZ45" s="12"/>
      <c r="BA45" s="12"/>
      <c r="BB45" s="12"/>
      <c r="BC45" s="12"/>
      <c r="BD45" s="12"/>
      <c r="BE45" s="12"/>
      <c r="BF45" s="12"/>
      <c r="BK45" s="14">
        <v>98908</v>
      </c>
      <c r="BL45" t="s">
        <v>66</v>
      </c>
      <c r="BM45" s="12">
        <v>1300.6500000000001</v>
      </c>
      <c r="BN45" s="12">
        <v>487.83</v>
      </c>
      <c r="BO45" s="12">
        <v>270.3</v>
      </c>
      <c r="BP45" s="1">
        <f t="shared" si="9"/>
        <v>2058.7800000000002</v>
      </c>
      <c r="BQ45" s="12">
        <v>2227.4499999999998</v>
      </c>
      <c r="BR45" s="12">
        <v>649.1</v>
      </c>
      <c r="BS45" s="12">
        <v>521.22</v>
      </c>
      <c r="BT45" s="1">
        <f t="shared" si="10"/>
        <v>3397.7699999999995</v>
      </c>
      <c r="BU45" s="12">
        <v>1308.3800000000001</v>
      </c>
      <c r="BV45" s="12">
        <v>1051.3</v>
      </c>
      <c r="BW45" s="12">
        <v>964.09</v>
      </c>
      <c r="BX45" s="1">
        <f t="shared" si="11"/>
        <v>3323.7700000000004</v>
      </c>
      <c r="BY45" s="12">
        <v>1636.38</v>
      </c>
      <c r="BZ45" s="12">
        <v>1213.83</v>
      </c>
      <c r="CA45" s="12">
        <v>1399.11</v>
      </c>
      <c r="CB45" s="1">
        <f t="shared" si="12"/>
        <v>4249.32</v>
      </c>
      <c r="CC45" s="12">
        <v>735.12</v>
      </c>
      <c r="CD45" s="12">
        <v>932.34</v>
      </c>
      <c r="CE45" s="12">
        <v>1530.54</v>
      </c>
      <c r="CF45" s="1">
        <f t="shared" si="13"/>
        <v>3198</v>
      </c>
      <c r="CG45" s="12">
        <v>467.6</v>
      </c>
      <c r="CH45" s="12">
        <v>514.32000000000005</v>
      </c>
      <c r="CI45" s="12">
        <v>2251.33</v>
      </c>
      <c r="CJ45" s="1">
        <f t="shared" si="14"/>
        <v>3233.25</v>
      </c>
      <c r="CK45" s="12">
        <v>285.39999999999998</v>
      </c>
      <c r="CL45" s="12">
        <v>255.85</v>
      </c>
      <c r="CM45" s="12">
        <v>457.16</v>
      </c>
      <c r="CN45" s="1">
        <f t="shared" si="15"/>
        <v>998.41000000000008</v>
      </c>
      <c r="CO45" s="12">
        <v>88.67</v>
      </c>
      <c r="CP45" s="12">
        <v>46.78</v>
      </c>
      <c r="CQ45" s="12">
        <v>146.72</v>
      </c>
      <c r="CR45" s="1">
        <f t="shared" si="16"/>
        <v>282.16999999999996</v>
      </c>
      <c r="CS45" s="12">
        <v>103.12</v>
      </c>
      <c r="CT45" s="12">
        <v>88.67</v>
      </c>
      <c r="CU45" s="12">
        <v>193.5</v>
      </c>
      <c r="CV45" s="1">
        <f t="shared" si="17"/>
        <v>385.29</v>
      </c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</row>
    <row r="46" spans="1:112">
      <c r="A46" s="14">
        <v>98944</v>
      </c>
      <c r="B46" t="s">
        <v>65</v>
      </c>
      <c r="D46">
        <v>1</v>
      </c>
      <c r="O46" s="1"/>
      <c r="P46" s="1"/>
      <c r="Q46" s="1"/>
      <c r="R46" s="1">
        <f t="shared" si="0"/>
        <v>0</v>
      </c>
      <c r="S46" s="1">
        <v>321.73</v>
      </c>
      <c r="T46" s="1">
        <v>0</v>
      </c>
      <c r="U46" s="1">
        <v>0</v>
      </c>
      <c r="V46" s="1">
        <f t="shared" si="1"/>
        <v>321.73</v>
      </c>
      <c r="Z46" s="1">
        <f t="shared" si="2"/>
        <v>0</v>
      </c>
      <c r="AA46" s="1"/>
      <c r="AB46" s="1"/>
      <c r="AC46" s="1"/>
      <c r="AD46" s="1">
        <f t="shared" si="3"/>
        <v>0</v>
      </c>
      <c r="AE46" s="1"/>
      <c r="AF46" s="1"/>
      <c r="AG46" s="1"/>
      <c r="AH46" s="1">
        <f t="shared" si="4"/>
        <v>0</v>
      </c>
      <c r="AI46" s="1"/>
      <c r="AJ46" s="1"/>
      <c r="AK46" s="1"/>
      <c r="AL46" s="1">
        <f t="shared" si="5"/>
        <v>0</v>
      </c>
      <c r="AM46" s="1"/>
      <c r="AN46" s="1"/>
      <c r="AO46" s="1"/>
      <c r="AP46" s="1">
        <f t="shared" si="6"/>
        <v>0</v>
      </c>
      <c r="AQ46" s="1"/>
      <c r="AR46" s="1"/>
      <c r="AS46" s="1"/>
      <c r="AT46" s="1">
        <f t="shared" si="7"/>
        <v>0</v>
      </c>
      <c r="AU46" s="1"/>
      <c r="AV46" s="1"/>
      <c r="AW46" s="1"/>
      <c r="AX46" s="1">
        <f t="shared" si="8"/>
        <v>0</v>
      </c>
      <c r="AY46" s="12"/>
      <c r="AZ46" s="12"/>
      <c r="BA46" s="12"/>
      <c r="BB46" s="12"/>
      <c r="BC46" s="12"/>
      <c r="BD46" s="12"/>
      <c r="BE46" s="12"/>
      <c r="BF46" s="12"/>
      <c r="BK46" s="14">
        <v>98930</v>
      </c>
      <c r="BL46" t="s">
        <v>66</v>
      </c>
      <c r="BM46" s="12">
        <v>264.75</v>
      </c>
      <c r="BN46" s="12">
        <v>241.53</v>
      </c>
      <c r="BO46" s="12">
        <v>342.88</v>
      </c>
      <c r="BP46" s="1">
        <f t="shared" si="9"/>
        <v>849.16</v>
      </c>
      <c r="BQ46" s="12">
        <v>163.18</v>
      </c>
      <c r="BR46" s="12">
        <v>157.41</v>
      </c>
      <c r="BS46" s="12">
        <v>241.75</v>
      </c>
      <c r="BT46" s="1">
        <f t="shared" si="10"/>
        <v>562.34</v>
      </c>
      <c r="BU46" s="12">
        <v>188.29</v>
      </c>
      <c r="BV46" s="12">
        <v>21.02</v>
      </c>
      <c r="BW46" s="12">
        <v>0</v>
      </c>
      <c r="BX46" s="1">
        <f t="shared" si="11"/>
        <v>209.31</v>
      </c>
      <c r="BY46" s="12"/>
      <c r="BZ46" s="12"/>
      <c r="CA46" s="12"/>
      <c r="CB46" s="1">
        <f t="shared" si="12"/>
        <v>0</v>
      </c>
      <c r="CC46" s="12">
        <v>37.08</v>
      </c>
      <c r="CD46" s="12">
        <v>0</v>
      </c>
      <c r="CE46" s="12">
        <v>0</v>
      </c>
      <c r="CF46" s="1">
        <f t="shared" si="13"/>
        <v>37.08</v>
      </c>
      <c r="CG46" s="12">
        <v>27.72</v>
      </c>
      <c r="CH46" s="12">
        <v>0</v>
      </c>
      <c r="CI46" s="12">
        <v>0</v>
      </c>
      <c r="CJ46" s="1">
        <f t="shared" si="14"/>
        <v>27.72</v>
      </c>
      <c r="CK46" s="12"/>
      <c r="CL46" s="12"/>
      <c r="CM46" s="12"/>
      <c r="CN46" s="1">
        <f t="shared" si="15"/>
        <v>0</v>
      </c>
      <c r="CO46" s="12"/>
      <c r="CP46" s="12"/>
      <c r="CQ46" s="12"/>
      <c r="CR46" s="1">
        <f t="shared" si="16"/>
        <v>0</v>
      </c>
      <c r="CS46" s="12"/>
      <c r="CT46" s="12"/>
      <c r="CU46" s="12"/>
      <c r="CV46" s="1">
        <f t="shared" si="17"/>
        <v>0</v>
      </c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</row>
    <row r="47" spans="1:112">
      <c r="A47" s="14">
        <v>98948</v>
      </c>
      <c r="B47" t="s">
        <v>65</v>
      </c>
      <c r="C47">
        <v>8</v>
      </c>
      <c r="D47">
        <v>4</v>
      </c>
      <c r="E47">
        <v>4</v>
      </c>
      <c r="F47">
        <v>4</v>
      </c>
      <c r="G47">
        <v>4</v>
      </c>
      <c r="H47">
        <v>1</v>
      </c>
      <c r="I47">
        <v>1</v>
      </c>
      <c r="J47">
        <v>2</v>
      </c>
      <c r="K47">
        <v>1</v>
      </c>
      <c r="O47" s="1">
        <v>39586.29</v>
      </c>
      <c r="P47" s="1">
        <v>0.03</v>
      </c>
      <c r="Q47" s="1">
        <v>0</v>
      </c>
      <c r="R47" s="1">
        <f t="shared" si="0"/>
        <v>39586.32</v>
      </c>
      <c r="S47" s="1">
        <v>59322.68</v>
      </c>
      <c r="T47" s="1">
        <v>0.03</v>
      </c>
      <c r="U47" s="1">
        <v>0</v>
      </c>
      <c r="V47" s="1">
        <f t="shared" si="1"/>
        <v>59322.71</v>
      </c>
      <c r="W47" s="1">
        <v>39905.919999999998</v>
      </c>
      <c r="X47" s="1">
        <v>18620.89</v>
      </c>
      <c r="Y47" s="1">
        <v>0</v>
      </c>
      <c r="Z47" s="1">
        <f t="shared" si="2"/>
        <v>58526.81</v>
      </c>
      <c r="AA47" s="1">
        <v>34044.720000000001</v>
      </c>
      <c r="AB47" s="1">
        <v>23492.07</v>
      </c>
      <c r="AC47" s="1">
        <v>0</v>
      </c>
      <c r="AD47" s="1">
        <f t="shared" si="3"/>
        <v>57536.79</v>
      </c>
      <c r="AE47" s="1">
        <v>16728.68</v>
      </c>
      <c r="AF47" s="1">
        <v>31449.54</v>
      </c>
      <c r="AG47" s="1">
        <v>9308.57</v>
      </c>
      <c r="AH47" s="1">
        <f t="shared" si="4"/>
        <v>57486.79</v>
      </c>
      <c r="AI47" s="1">
        <v>7886.83</v>
      </c>
      <c r="AJ47" s="1">
        <v>12672.02</v>
      </c>
      <c r="AK47" s="1">
        <v>29067.820000000003</v>
      </c>
      <c r="AL47" s="1">
        <f t="shared" si="5"/>
        <v>49626.67</v>
      </c>
      <c r="AM47" s="1">
        <v>3982.1</v>
      </c>
      <c r="AN47" s="1">
        <v>7886.83</v>
      </c>
      <c r="AO47" s="1">
        <v>37757.740000000005</v>
      </c>
      <c r="AP47" s="1">
        <f t="shared" si="6"/>
        <v>49626.670000000006</v>
      </c>
      <c r="AQ47" s="1">
        <v>10295.41</v>
      </c>
      <c r="AR47" s="1">
        <v>3982.1</v>
      </c>
      <c r="AS47" s="1">
        <v>42851.47</v>
      </c>
      <c r="AT47" s="1">
        <f t="shared" si="7"/>
        <v>57128.98</v>
      </c>
      <c r="AU47" s="1">
        <v>1637.62</v>
      </c>
      <c r="AV47" s="1">
        <v>2793.1</v>
      </c>
      <c r="AW47" s="1">
        <v>45195.95</v>
      </c>
      <c r="AX47" s="1">
        <f t="shared" si="8"/>
        <v>49626.67</v>
      </c>
      <c r="AY47" s="12"/>
      <c r="AZ47" s="12"/>
      <c r="BA47" s="12"/>
      <c r="BB47" s="12"/>
      <c r="BC47" s="12"/>
      <c r="BD47" s="12"/>
      <c r="BE47" s="12"/>
      <c r="BF47" s="12"/>
      <c r="BK47" s="14">
        <v>98932</v>
      </c>
      <c r="BL47" t="s">
        <v>66</v>
      </c>
      <c r="BM47" s="12">
        <v>177.1</v>
      </c>
      <c r="BN47" s="12">
        <v>121.74</v>
      </c>
      <c r="BO47" s="12">
        <v>209.46</v>
      </c>
      <c r="BP47" s="1">
        <f t="shared" si="9"/>
        <v>508.29999999999995</v>
      </c>
      <c r="BQ47" s="12">
        <v>0</v>
      </c>
      <c r="BR47" s="12">
        <v>109.3</v>
      </c>
      <c r="BS47" s="12">
        <v>0</v>
      </c>
      <c r="BT47" s="1">
        <f t="shared" si="10"/>
        <v>109.3</v>
      </c>
      <c r="BU47" s="12">
        <v>102.83</v>
      </c>
      <c r="BV47" s="12">
        <v>152.6</v>
      </c>
      <c r="BW47" s="12">
        <v>49.25</v>
      </c>
      <c r="BX47" s="1">
        <f t="shared" si="11"/>
        <v>304.68</v>
      </c>
      <c r="BY47" s="12">
        <v>101.66</v>
      </c>
      <c r="BZ47" s="12">
        <v>102.83</v>
      </c>
      <c r="CA47" s="12">
        <v>161.85</v>
      </c>
      <c r="CB47" s="1">
        <f t="shared" si="12"/>
        <v>366.34000000000003</v>
      </c>
      <c r="CC47" s="12">
        <v>79.14</v>
      </c>
      <c r="CD47" s="12">
        <v>101.66</v>
      </c>
      <c r="CE47" s="12">
        <v>224.68</v>
      </c>
      <c r="CF47" s="1">
        <f t="shared" si="13"/>
        <v>405.48</v>
      </c>
      <c r="CG47" s="12">
        <v>18.23</v>
      </c>
      <c r="CH47" s="12">
        <v>0</v>
      </c>
      <c r="CI47" s="12">
        <v>0</v>
      </c>
      <c r="CJ47" s="1">
        <f t="shared" si="14"/>
        <v>18.23</v>
      </c>
      <c r="CK47" s="12">
        <v>27.14</v>
      </c>
      <c r="CL47" s="12">
        <v>0</v>
      </c>
      <c r="CM47" s="12">
        <v>0</v>
      </c>
      <c r="CN47" s="1">
        <f t="shared" si="15"/>
        <v>27.14</v>
      </c>
      <c r="CO47" s="12">
        <v>56.17</v>
      </c>
      <c r="CP47" s="12">
        <v>0</v>
      </c>
      <c r="CQ47" s="12">
        <v>0</v>
      </c>
      <c r="CR47" s="1">
        <f t="shared" si="16"/>
        <v>56.17</v>
      </c>
      <c r="CS47" s="12">
        <v>36.75</v>
      </c>
      <c r="CT47" s="12">
        <v>34.840000000000003</v>
      </c>
      <c r="CU47" s="12">
        <v>323.2</v>
      </c>
      <c r="CV47" s="1">
        <f t="shared" si="17"/>
        <v>394.78999999999996</v>
      </c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</row>
    <row r="48" spans="1:112">
      <c r="A48" s="14">
        <v>98951</v>
      </c>
      <c r="B48" t="s">
        <v>65</v>
      </c>
      <c r="C48">
        <v>4</v>
      </c>
      <c r="D48">
        <v>4</v>
      </c>
      <c r="E48">
        <v>2</v>
      </c>
      <c r="F48">
        <v>4</v>
      </c>
      <c r="G48">
        <v>2</v>
      </c>
      <c r="H48">
        <v>4</v>
      </c>
      <c r="I48">
        <v>2</v>
      </c>
      <c r="J48">
        <v>3</v>
      </c>
      <c r="K48">
        <v>2</v>
      </c>
      <c r="O48" s="1">
        <v>1406.32</v>
      </c>
      <c r="P48" s="1">
        <v>144.87</v>
      </c>
      <c r="Q48" s="1">
        <v>13.4</v>
      </c>
      <c r="R48" s="1">
        <f t="shared" si="0"/>
        <v>1564.5900000000001</v>
      </c>
      <c r="S48" s="1">
        <v>5027.12</v>
      </c>
      <c r="T48" s="1">
        <v>305.94</v>
      </c>
      <c r="U48" s="1">
        <v>156.96</v>
      </c>
      <c r="V48" s="1">
        <f t="shared" si="1"/>
        <v>5490.0199999999995</v>
      </c>
      <c r="W48" s="1">
        <v>445.66</v>
      </c>
      <c r="X48" s="1">
        <v>0</v>
      </c>
      <c r="Y48" s="1">
        <v>0</v>
      </c>
      <c r="Z48" s="1">
        <f t="shared" si="2"/>
        <v>445.66</v>
      </c>
      <c r="AA48" s="1">
        <v>6906.06</v>
      </c>
      <c r="AB48" s="1">
        <v>0</v>
      </c>
      <c r="AC48" s="1">
        <v>0</v>
      </c>
      <c r="AD48" s="1">
        <f t="shared" si="3"/>
        <v>6906.06</v>
      </c>
      <c r="AE48" s="1">
        <v>445.66</v>
      </c>
      <c r="AF48" s="1">
        <v>0</v>
      </c>
      <c r="AG48" s="1">
        <v>0</v>
      </c>
      <c r="AH48" s="1">
        <f t="shared" si="4"/>
        <v>445.66</v>
      </c>
      <c r="AI48" s="1">
        <v>692.15</v>
      </c>
      <c r="AJ48" s="1">
        <v>0</v>
      </c>
      <c r="AK48" s="1">
        <v>0</v>
      </c>
      <c r="AL48" s="1">
        <f t="shared" si="5"/>
        <v>692.15</v>
      </c>
      <c r="AM48" s="1">
        <v>445.66</v>
      </c>
      <c r="AN48" s="1">
        <v>0</v>
      </c>
      <c r="AO48" s="1">
        <v>0</v>
      </c>
      <c r="AP48" s="1">
        <f t="shared" si="6"/>
        <v>445.66</v>
      </c>
      <c r="AQ48" s="1">
        <v>362.82</v>
      </c>
      <c r="AR48" s="1">
        <v>97.01</v>
      </c>
      <c r="AS48" s="1">
        <v>0</v>
      </c>
      <c r="AT48" s="1">
        <f t="shared" si="7"/>
        <v>459.83</v>
      </c>
      <c r="AU48" s="1">
        <v>348.65</v>
      </c>
      <c r="AV48" s="1">
        <v>13.39</v>
      </c>
      <c r="AW48" s="1">
        <v>83.62</v>
      </c>
      <c r="AX48" s="1">
        <f t="shared" si="8"/>
        <v>445.65999999999997</v>
      </c>
      <c r="AY48" s="12"/>
      <c r="AZ48" s="12"/>
      <c r="BA48" s="12"/>
      <c r="BB48" s="12"/>
      <c r="BC48" s="12"/>
      <c r="BD48" s="12"/>
      <c r="BE48" s="12"/>
      <c r="BF48" s="12"/>
      <c r="BK48" s="14">
        <v>98936</v>
      </c>
      <c r="BL48" t="s">
        <v>66</v>
      </c>
      <c r="BM48" s="12">
        <v>135.79</v>
      </c>
      <c r="BN48" s="12">
        <v>55.37</v>
      </c>
      <c r="BO48" s="12">
        <v>103.76</v>
      </c>
      <c r="BP48" s="1">
        <f t="shared" si="9"/>
        <v>294.92</v>
      </c>
      <c r="BQ48" s="12">
        <v>177.11</v>
      </c>
      <c r="BR48" s="12">
        <v>0</v>
      </c>
      <c r="BS48" s="12">
        <v>0</v>
      </c>
      <c r="BT48" s="1">
        <f t="shared" si="10"/>
        <v>177.11</v>
      </c>
      <c r="BU48" s="12">
        <v>289.79000000000002</v>
      </c>
      <c r="BV48" s="12">
        <v>177.11</v>
      </c>
      <c r="BW48" s="12">
        <v>0</v>
      </c>
      <c r="BX48" s="1">
        <f t="shared" si="11"/>
        <v>466.90000000000003</v>
      </c>
      <c r="BY48" s="12">
        <v>322.04000000000002</v>
      </c>
      <c r="BZ48" s="12">
        <v>276.89999999999998</v>
      </c>
      <c r="CA48" s="12">
        <v>0</v>
      </c>
      <c r="CB48" s="1">
        <f t="shared" si="12"/>
        <v>598.94000000000005</v>
      </c>
      <c r="CC48" s="12">
        <v>89.79</v>
      </c>
      <c r="CD48" s="12">
        <v>117.05</v>
      </c>
      <c r="CE48" s="12">
        <v>522.25</v>
      </c>
      <c r="CF48" s="1">
        <f t="shared" si="13"/>
        <v>729.09</v>
      </c>
      <c r="CG48" s="12">
        <v>56.63</v>
      </c>
      <c r="CH48" s="12">
        <v>89.79</v>
      </c>
      <c r="CI48" s="12">
        <v>639.29999999999995</v>
      </c>
      <c r="CJ48" s="1">
        <f t="shared" si="14"/>
        <v>785.72</v>
      </c>
      <c r="CK48" s="12"/>
      <c r="CL48" s="12"/>
      <c r="CM48" s="12"/>
      <c r="CN48" s="1">
        <f t="shared" si="15"/>
        <v>0</v>
      </c>
      <c r="CO48" s="12"/>
      <c r="CP48" s="12"/>
      <c r="CQ48" s="12"/>
      <c r="CR48" s="1">
        <f t="shared" si="16"/>
        <v>0</v>
      </c>
      <c r="CS48" s="12"/>
      <c r="CT48" s="12"/>
      <c r="CU48" s="12"/>
      <c r="CV48" s="1">
        <f t="shared" si="17"/>
        <v>0</v>
      </c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</row>
    <row r="49" spans="1:112">
      <c r="A49" s="14">
        <v>98953</v>
      </c>
      <c r="B49" t="s">
        <v>65</v>
      </c>
      <c r="C49">
        <v>3</v>
      </c>
      <c r="E49">
        <v>1</v>
      </c>
      <c r="F49">
        <v>1</v>
      </c>
      <c r="H49">
        <v>3</v>
      </c>
      <c r="I49">
        <v>1</v>
      </c>
      <c r="K49">
        <v>3</v>
      </c>
      <c r="O49" s="1">
        <v>1452.4</v>
      </c>
      <c r="P49" s="1">
        <v>0</v>
      </c>
      <c r="Q49" s="1">
        <v>0</v>
      </c>
      <c r="R49" s="1">
        <f t="shared" si="0"/>
        <v>1452.4</v>
      </c>
      <c r="S49" s="1"/>
      <c r="T49" s="1"/>
      <c r="U49" s="1"/>
      <c r="V49" s="1">
        <f t="shared" si="1"/>
        <v>0</v>
      </c>
      <c r="W49" s="1">
        <v>7.0000000000000007E-2</v>
      </c>
      <c r="X49" s="1">
        <v>0</v>
      </c>
      <c r="Y49" s="1">
        <v>0</v>
      </c>
      <c r="Z49" s="1">
        <f t="shared" si="2"/>
        <v>7.0000000000000007E-2</v>
      </c>
      <c r="AA49" s="1">
        <v>7.0000000000000007E-2</v>
      </c>
      <c r="AB49" s="1">
        <v>0</v>
      </c>
      <c r="AC49" s="1">
        <v>0</v>
      </c>
      <c r="AD49" s="1">
        <f t="shared" si="3"/>
        <v>7.0000000000000007E-2</v>
      </c>
      <c r="AE49" s="1"/>
      <c r="AF49" s="1"/>
      <c r="AG49" s="1"/>
      <c r="AH49" s="1">
        <f t="shared" si="4"/>
        <v>0</v>
      </c>
      <c r="AI49" s="1">
        <v>274.33999999999997</v>
      </c>
      <c r="AJ49" s="1">
        <v>0</v>
      </c>
      <c r="AK49" s="1">
        <v>0</v>
      </c>
      <c r="AL49" s="1">
        <f t="shared" si="5"/>
        <v>274.33999999999997</v>
      </c>
      <c r="AM49" s="1">
        <v>11.1</v>
      </c>
      <c r="AN49" s="1">
        <v>0</v>
      </c>
      <c r="AO49" s="1">
        <v>0</v>
      </c>
      <c r="AP49" s="1">
        <f t="shared" si="6"/>
        <v>11.1</v>
      </c>
      <c r="AQ49" s="1"/>
      <c r="AR49" s="1"/>
      <c r="AS49" s="1"/>
      <c r="AT49" s="1">
        <f t="shared" si="7"/>
        <v>0</v>
      </c>
      <c r="AU49" s="1">
        <v>57.79</v>
      </c>
      <c r="AV49" s="1">
        <v>0</v>
      </c>
      <c r="AW49" s="1">
        <v>0</v>
      </c>
      <c r="AX49" s="1">
        <f t="shared" si="8"/>
        <v>57.79</v>
      </c>
      <c r="AY49" s="12"/>
      <c r="AZ49" s="12"/>
      <c r="BA49" s="12"/>
      <c r="BB49" s="12"/>
      <c r="BC49" s="12"/>
      <c r="BD49" s="12"/>
      <c r="BE49" s="12"/>
      <c r="BF49" s="12"/>
      <c r="BK49" s="14">
        <v>98942</v>
      </c>
      <c r="BL49" t="s">
        <v>66</v>
      </c>
      <c r="BM49" s="12">
        <v>366.95</v>
      </c>
      <c r="BN49" s="12">
        <v>734.64</v>
      </c>
      <c r="BO49" s="12">
        <v>613.88</v>
      </c>
      <c r="BP49" s="1">
        <f t="shared" si="9"/>
        <v>1715.4699999999998</v>
      </c>
      <c r="BQ49" s="12">
        <v>238.61</v>
      </c>
      <c r="BR49" s="12">
        <v>682.9</v>
      </c>
      <c r="BS49" s="12">
        <v>0</v>
      </c>
      <c r="BT49" s="1">
        <f t="shared" si="10"/>
        <v>921.51</v>
      </c>
      <c r="BU49" s="12">
        <v>133.63</v>
      </c>
      <c r="BV49" s="12">
        <v>116.92</v>
      </c>
      <c r="BW49" s="12">
        <v>682.9</v>
      </c>
      <c r="BX49" s="1">
        <f t="shared" si="11"/>
        <v>933.45</v>
      </c>
      <c r="BY49" s="12">
        <v>167.76</v>
      </c>
      <c r="BZ49" s="12">
        <v>133.63</v>
      </c>
      <c r="CA49" s="12">
        <v>799.82</v>
      </c>
      <c r="CB49" s="1">
        <f t="shared" si="12"/>
        <v>1101.21</v>
      </c>
      <c r="CC49" s="12">
        <v>39.04</v>
      </c>
      <c r="CD49" s="12">
        <v>0</v>
      </c>
      <c r="CE49" s="12">
        <v>0</v>
      </c>
      <c r="CF49" s="1">
        <f t="shared" si="13"/>
        <v>39.04</v>
      </c>
      <c r="CG49" s="12">
        <v>45.94</v>
      </c>
      <c r="CH49" s="12">
        <v>39.04</v>
      </c>
      <c r="CI49" s="12">
        <v>0</v>
      </c>
      <c r="CJ49" s="1">
        <f t="shared" si="14"/>
        <v>84.97999999999999</v>
      </c>
      <c r="CK49" s="12">
        <v>33.11</v>
      </c>
      <c r="CL49" s="12">
        <v>45.94</v>
      </c>
      <c r="CM49" s="12">
        <v>39.04</v>
      </c>
      <c r="CN49" s="1">
        <f t="shared" si="15"/>
        <v>118.09</v>
      </c>
      <c r="CO49" s="12">
        <v>22.49</v>
      </c>
      <c r="CP49" s="12">
        <v>14.05</v>
      </c>
      <c r="CQ49" s="12">
        <v>14.34</v>
      </c>
      <c r="CR49" s="1">
        <f t="shared" si="16"/>
        <v>50.879999999999995</v>
      </c>
      <c r="CS49" s="12">
        <v>37.270000000000003</v>
      </c>
      <c r="CT49" s="12">
        <v>22.49</v>
      </c>
      <c r="CU49" s="12">
        <v>28.39</v>
      </c>
      <c r="CV49" s="1">
        <f t="shared" si="17"/>
        <v>88.15</v>
      </c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</row>
    <row r="50" spans="1:112">
      <c r="A50" s="14">
        <v>99301</v>
      </c>
      <c r="B50" t="s">
        <v>65</v>
      </c>
      <c r="C50">
        <v>7</v>
      </c>
      <c r="D50">
        <v>16</v>
      </c>
      <c r="E50">
        <v>5</v>
      </c>
      <c r="F50">
        <v>2</v>
      </c>
      <c r="G50">
        <v>4</v>
      </c>
      <c r="H50">
        <v>6</v>
      </c>
      <c r="I50">
        <v>4</v>
      </c>
      <c r="J50">
        <v>26</v>
      </c>
      <c r="K50">
        <v>3</v>
      </c>
      <c r="O50" s="1">
        <v>24545.15</v>
      </c>
      <c r="P50" s="1">
        <v>3826.51</v>
      </c>
      <c r="Q50" s="1">
        <v>298.83000000000004</v>
      </c>
      <c r="R50" s="1">
        <f t="shared" si="0"/>
        <v>28670.490000000005</v>
      </c>
      <c r="S50" s="1">
        <v>71187.789999999994</v>
      </c>
      <c r="T50" s="1">
        <v>4821.3900000000003</v>
      </c>
      <c r="U50" s="1">
        <v>0</v>
      </c>
      <c r="V50" s="1">
        <f t="shared" si="1"/>
        <v>76009.179999999993</v>
      </c>
      <c r="W50" s="1">
        <v>34337.82</v>
      </c>
      <c r="X50" s="1">
        <v>6790.94</v>
      </c>
      <c r="Y50" s="1">
        <v>0</v>
      </c>
      <c r="Z50" s="1">
        <f t="shared" si="2"/>
        <v>41128.76</v>
      </c>
      <c r="AA50" s="1">
        <v>3679.23</v>
      </c>
      <c r="AB50" s="1">
        <v>5346.59</v>
      </c>
      <c r="AC50" s="1">
        <v>6790.94</v>
      </c>
      <c r="AD50" s="1">
        <f t="shared" si="3"/>
        <v>15816.759999999998</v>
      </c>
      <c r="AE50" s="1">
        <v>12611.17</v>
      </c>
      <c r="AF50" s="1">
        <v>2542.35</v>
      </c>
      <c r="AG50" s="1">
        <v>0</v>
      </c>
      <c r="AH50" s="1">
        <f t="shared" si="4"/>
        <v>15153.52</v>
      </c>
      <c r="AI50" s="1">
        <v>8889.94</v>
      </c>
      <c r="AJ50" s="1">
        <v>6114.31</v>
      </c>
      <c r="AK50" s="1">
        <v>2542.35</v>
      </c>
      <c r="AL50" s="1">
        <f t="shared" si="5"/>
        <v>17546.599999999999</v>
      </c>
      <c r="AM50" s="1">
        <v>1420.07</v>
      </c>
      <c r="AN50" s="1">
        <v>14.11</v>
      </c>
      <c r="AO50" s="1">
        <v>2556.46</v>
      </c>
      <c r="AP50" s="1">
        <f t="shared" si="6"/>
        <v>3990.64</v>
      </c>
      <c r="AQ50" s="1">
        <v>9129.68</v>
      </c>
      <c r="AR50" s="1">
        <v>14.1</v>
      </c>
      <c r="AS50" s="1">
        <v>2570.5700000000002</v>
      </c>
      <c r="AT50" s="1">
        <f t="shared" si="7"/>
        <v>11714.35</v>
      </c>
      <c r="AU50" s="1">
        <v>1758.43</v>
      </c>
      <c r="AV50" s="1">
        <v>0</v>
      </c>
      <c r="AW50" s="1">
        <v>2584.67</v>
      </c>
      <c r="AX50" s="1">
        <f t="shared" si="8"/>
        <v>4343.1000000000004</v>
      </c>
      <c r="AY50" s="12"/>
      <c r="AZ50" s="12"/>
      <c r="BA50" s="12"/>
      <c r="BB50" s="12"/>
      <c r="BC50" s="12"/>
      <c r="BD50" s="12"/>
      <c r="BE50" s="12"/>
      <c r="BF50" s="12"/>
      <c r="BK50" s="14">
        <v>98944</v>
      </c>
      <c r="BL50" t="s">
        <v>66</v>
      </c>
      <c r="BM50" s="12">
        <v>733.49</v>
      </c>
      <c r="BN50" s="12">
        <v>116.86</v>
      </c>
      <c r="BO50" s="12">
        <v>110.42</v>
      </c>
      <c r="BP50" s="1">
        <f t="shared" si="9"/>
        <v>960.77</v>
      </c>
      <c r="BQ50" s="12">
        <v>492.36</v>
      </c>
      <c r="BR50" s="12">
        <v>315.64999999999998</v>
      </c>
      <c r="BS50" s="12">
        <v>189.01</v>
      </c>
      <c r="BT50" s="1">
        <f t="shared" si="10"/>
        <v>997.02</v>
      </c>
      <c r="BU50" s="12">
        <v>926.78</v>
      </c>
      <c r="BV50" s="12">
        <v>396.08</v>
      </c>
      <c r="BW50" s="12">
        <v>54.19</v>
      </c>
      <c r="BX50" s="1">
        <f t="shared" si="11"/>
        <v>1377.05</v>
      </c>
      <c r="BY50" s="12">
        <v>266.61</v>
      </c>
      <c r="BZ50" s="12">
        <v>253.7</v>
      </c>
      <c r="CA50" s="12">
        <v>75.28</v>
      </c>
      <c r="CB50" s="1">
        <f t="shared" si="12"/>
        <v>595.58999999999992</v>
      </c>
      <c r="CC50" s="12">
        <v>205.26</v>
      </c>
      <c r="CD50" s="12">
        <v>174.71</v>
      </c>
      <c r="CE50" s="12">
        <v>254.84</v>
      </c>
      <c r="CF50" s="1">
        <f t="shared" si="13"/>
        <v>634.81000000000006</v>
      </c>
      <c r="CG50" s="12">
        <v>158.24</v>
      </c>
      <c r="CH50" s="12">
        <v>75.430000000000007</v>
      </c>
      <c r="CI50" s="12">
        <v>153.31</v>
      </c>
      <c r="CJ50" s="1">
        <f t="shared" si="14"/>
        <v>386.98</v>
      </c>
      <c r="CK50" s="12">
        <v>86.26</v>
      </c>
      <c r="CL50" s="12">
        <v>71.8</v>
      </c>
      <c r="CM50" s="12">
        <v>38.28</v>
      </c>
      <c r="CN50" s="1">
        <f t="shared" si="15"/>
        <v>196.34</v>
      </c>
      <c r="CO50" s="12">
        <v>122.77</v>
      </c>
      <c r="CP50" s="12">
        <v>86.26</v>
      </c>
      <c r="CQ50" s="12">
        <v>110.08</v>
      </c>
      <c r="CR50" s="1">
        <f t="shared" si="16"/>
        <v>319.11</v>
      </c>
      <c r="CS50" s="12">
        <v>219.34</v>
      </c>
      <c r="CT50" s="12">
        <v>107.99</v>
      </c>
      <c r="CU50" s="12">
        <v>178.73</v>
      </c>
      <c r="CV50" s="1">
        <f t="shared" si="17"/>
        <v>506.05999999999995</v>
      </c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</row>
    <row r="51" spans="1:112">
      <c r="A51" s="14">
        <v>99323</v>
      </c>
      <c r="B51" t="s">
        <v>65</v>
      </c>
      <c r="C51">
        <v>1</v>
      </c>
      <c r="D51">
        <v>1</v>
      </c>
      <c r="E51">
        <v>1</v>
      </c>
      <c r="O51" s="1">
        <v>1467.06</v>
      </c>
      <c r="P51" s="1">
        <v>0</v>
      </c>
      <c r="Q51" s="1">
        <v>0</v>
      </c>
      <c r="R51" s="1">
        <f t="shared" si="0"/>
        <v>1467.06</v>
      </c>
      <c r="S51" s="1">
        <v>2756.27</v>
      </c>
      <c r="T51" s="1">
        <v>0</v>
      </c>
      <c r="U51" s="1">
        <v>0</v>
      </c>
      <c r="V51" s="1">
        <f t="shared" si="1"/>
        <v>2756.27</v>
      </c>
      <c r="W51" s="1">
        <v>1554.76</v>
      </c>
      <c r="X51" s="1">
        <v>0</v>
      </c>
      <c r="Y51" s="1">
        <v>0</v>
      </c>
      <c r="Z51" s="1">
        <f t="shared" si="2"/>
        <v>1554.76</v>
      </c>
      <c r="AA51" s="1"/>
      <c r="AB51" s="1"/>
      <c r="AC51" s="1"/>
      <c r="AD51" s="1">
        <f t="shared" si="3"/>
        <v>0</v>
      </c>
      <c r="AE51" s="1"/>
      <c r="AF51" s="1"/>
      <c r="AG51" s="1"/>
      <c r="AH51" s="1">
        <f t="shared" si="4"/>
        <v>0</v>
      </c>
      <c r="AI51" s="1"/>
      <c r="AJ51" s="1"/>
      <c r="AK51" s="1"/>
      <c r="AL51" s="1">
        <f t="shared" si="5"/>
        <v>0</v>
      </c>
      <c r="AM51" s="1"/>
      <c r="AN51" s="1"/>
      <c r="AO51" s="1"/>
      <c r="AP51" s="1">
        <f t="shared" si="6"/>
        <v>0</v>
      </c>
      <c r="AQ51" s="1"/>
      <c r="AR51" s="1"/>
      <c r="AS51" s="1"/>
      <c r="AT51" s="1">
        <f t="shared" si="7"/>
        <v>0</v>
      </c>
      <c r="AU51" s="1"/>
      <c r="AV51" s="1"/>
      <c r="AW51" s="1"/>
      <c r="AX51" s="1">
        <f t="shared" si="8"/>
        <v>0</v>
      </c>
      <c r="AY51" s="12"/>
      <c r="AZ51" s="12"/>
      <c r="BA51" s="12"/>
      <c r="BB51" s="12"/>
      <c r="BC51" s="12"/>
      <c r="BD51" s="12"/>
      <c r="BE51" s="12"/>
      <c r="BF51" s="12"/>
      <c r="BK51" s="14">
        <v>98948</v>
      </c>
      <c r="BL51" t="s">
        <v>66</v>
      </c>
      <c r="BM51" s="12">
        <v>663</v>
      </c>
      <c r="BN51" s="12">
        <v>131.41999999999999</v>
      </c>
      <c r="BO51" s="12">
        <v>0</v>
      </c>
      <c r="BP51" s="1">
        <f t="shared" si="9"/>
        <v>794.42</v>
      </c>
      <c r="BQ51" s="12">
        <v>1251.1500000000001</v>
      </c>
      <c r="BR51" s="12">
        <v>390.05</v>
      </c>
      <c r="BS51" s="12">
        <v>0</v>
      </c>
      <c r="BT51" s="1">
        <f t="shared" si="10"/>
        <v>1641.2</v>
      </c>
      <c r="BU51" s="12">
        <v>1120.06</v>
      </c>
      <c r="BV51" s="12">
        <v>726.93</v>
      </c>
      <c r="BW51" s="12">
        <v>35.729999999999997</v>
      </c>
      <c r="BX51" s="1">
        <f t="shared" si="11"/>
        <v>1882.7199999999998</v>
      </c>
      <c r="BY51" s="12">
        <v>818.68</v>
      </c>
      <c r="BZ51" s="12">
        <v>606.22</v>
      </c>
      <c r="CA51" s="12">
        <v>250.69</v>
      </c>
      <c r="CB51" s="1">
        <f t="shared" si="12"/>
        <v>1675.5900000000001</v>
      </c>
      <c r="CC51" s="12">
        <v>390.49</v>
      </c>
      <c r="CD51" s="12">
        <v>725.94</v>
      </c>
      <c r="CE51" s="12">
        <v>631.92999999999995</v>
      </c>
      <c r="CF51" s="1">
        <f t="shared" si="13"/>
        <v>1748.3600000000001</v>
      </c>
      <c r="CG51" s="12">
        <v>136.49</v>
      </c>
      <c r="CH51" s="12">
        <v>227.06</v>
      </c>
      <c r="CI51" s="12">
        <v>780.1</v>
      </c>
      <c r="CJ51" s="1">
        <f t="shared" si="14"/>
        <v>1143.6500000000001</v>
      </c>
      <c r="CK51" s="12">
        <v>150.01</v>
      </c>
      <c r="CL51" s="12">
        <v>99.71</v>
      </c>
      <c r="CM51" s="12">
        <v>266.44</v>
      </c>
      <c r="CN51" s="1">
        <f t="shared" si="15"/>
        <v>516.16</v>
      </c>
      <c r="CO51" s="12">
        <v>149.94999999999999</v>
      </c>
      <c r="CP51" s="12">
        <v>136.9</v>
      </c>
      <c r="CQ51" s="12">
        <v>256.49</v>
      </c>
      <c r="CR51" s="1">
        <f t="shared" si="16"/>
        <v>543.34</v>
      </c>
      <c r="CS51" s="12">
        <v>134.47</v>
      </c>
      <c r="CT51" s="12">
        <v>110.86</v>
      </c>
      <c r="CU51" s="12">
        <v>314.8</v>
      </c>
      <c r="CV51" s="1">
        <f t="shared" si="17"/>
        <v>560.13</v>
      </c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</row>
    <row r="52" spans="1:112">
      <c r="A52" s="14">
        <v>99336</v>
      </c>
      <c r="B52" t="s">
        <v>65</v>
      </c>
      <c r="D52">
        <v>1</v>
      </c>
      <c r="O52" s="1"/>
      <c r="P52" s="1"/>
      <c r="Q52" s="1"/>
      <c r="R52" s="1">
        <f t="shared" si="0"/>
        <v>0</v>
      </c>
      <c r="S52" s="1">
        <v>687.14</v>
      </c>
      <c r="T52" s="1">
        <v>0</v>
      </c>
      <c r="U52" s="1">
        <v>0</v>
      </c>
      <c r="V52" s="1">
        <f t="shared" si="1"/>
        <v>687.14</v>
      </c>
      <c r="Z52" s="1">
        <f t="shared" si="2"/>
        <v>0</v>
      </c>
      <c r="AA52" s="1"/>
      <c r="AB52" s="1"/>
      <c r="AC52" s="1"/>
      <c r="AD52" s="1">
        <f t="shared" si="3"/>
        <v>0</v>
      </c>
      <c r="AE52" s="1"/>
      <c r="AF52" s="1"/>
      <c r="AG52" s="1"/>
      <c r="AH52" s="1">
        <f t="shared" si="4"/>
        <v>0</v>
      </c>
      <c r="AI52" s="1"/>
      <c r="AJ52" s="1"/>
      <c r="AK52" s="1"/>
      <c r="AL52" s="1">
        <f t="shared" si="5"/>
        <v>0</v>
      </c>
      <c r="AM52" s="1"/>
      <c r="AN52" s="1"/>
      <c r="AO52" s="1"/>
      <c r="AP52" s="1">
        <f t="shared" si="6"/>
        <v>0</v>
      </c>
      <c r="AQ52" s="1"/>
      <c r="AR52" s="1"/>
      <c r="AS52" s="1"/>
      <c r="AT52" s="1">
        <f t="shared" si="7"/>
        <v>0</v>
      </c>
      <c r="AU52" s="1"/>
      <c r="AV52" s="1"/>
      <c r="AW52" s="1"/>
      <c r="AX52" s="1">
        <f t="shared" si="8"/>
        <v>0</v>
      </c>
      <c r="AY52" s="12"/>
      <c r="AZ52" s="12"/>
      <c r="BA52" s="12"/>
      <c r="BB52" s="12"/>
      <c r="BC52" s="12"/>
      <c r="BD52" s="12"/>
      <c r="BE52" s="12"/>
      <c r="BF52" s="12"/>
      <c r="BK52" s="14">
        <v>98951</v>
      </c>
      <c r="BL52" t="s">
        <v>66</v>
      </c>
      <c r="BM52" s="12">
        <v>170.99</v>
      </c>
      <c r="BN52" s="12">
        <v>70.290000000000006</v>
      </c>
      <c r="BO52" s="12">
        <v>24.67</v>
      </c>
      <c r="BP52" s="1">
        <f t="shared" si="9"/>
        <v>265.95000000000005</v>
      </c>
      <c r="BQ52" s="12">
        <v>139.15</v>
      </c>
      <c r="BR52" s="12">
        <v>99.58</v>
      </c>
      <c r="BS52" s="12">
        <v>94.96</v>
      </c>
      <c r="BT52" s="1">
        <f t="shared" si="10"/>
        <v>333.69</v>
      </c>
      <c r="BU52" s="12"/>
      <c r="BV52" s="12"/>
      <c r="BW52" s="12"/>
      <c r="BX52" s="1">
        <f t="shared" si="11"/>
        <v>0</v>
      </c>
      <c r="BY52" s="12"/>
      <c r="BZ52" s="12"/>
      <c r="CA52" s="12"/>
      <c r="CB52" s="1">
        <f t="shared" si="12"/>
        <v>0</v>
      </c>
      <c r="CC52" s="12">
        <v>54.57</v>
      </c>
      <c r="CD52" s="12">
        <v>0</v>
      </c>
      <c r="CE52" s="12">
        <v>0</v>
      </c>
      <c r="CF52" s="1">
        <f t="shared" si="13"/>
        <v>54.57</v>
      </c>
      <c r="CG52" s="12"/>
      <c r="CH52" s="12"/>
      <c r="CI52" s="12"/>
      <c r="CJ52" s="1">
        <f t="shared" si="14"/>
        <v>0</v>
      </c>
      <c r="CK52" s="12"/>
      <c r="CL52" s="12"/>
      <c r="CM52" s="12"/>
      <c r="CN52" s="1">
        <f t="shared" si="15"/>
        <v>0</v>
      </c>
      <c r="CO52" s="12"/>
      <c r="CP52" s="12"/>
      <c r="CQ52" s="12"/>
      <c r="CR52" s="1">
        <f t="shared" si="16"/>
        <v>0</v>
      </c>
      <c r="CS52" s="12">
        <v>13.36</v>
      </c>
      <c r="CT52" s="12">
        <v>0</v>
      </c>
      <c r="CU52" s="12">
        <v>0</v>
      </c>
      <c r="CV52" s="1">
        <f t="shared" si="17"/>
        <v>13.36</v>
      </c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</row>
    <row r="53" spans="1:112">
      <c r="A53" s="14">
        <v>99344</v>
      </c>
      <c r="B53" t="s">
        <v>65</v>
      </c>
      <c r="C53">
        <v>3</v>
      </c>
      <c r="D53">
        <v>1</v>
      </c>
      <c r="E53">
        <v>1</v>
      </c>
      <c r="H53">
        <v>1</v>
      </c>
      <c r="O53" s="1">
        <v>560.57000000000005</v>
      </c>
      <c r="P53" s="1">
        <v>0</v>
      </c>
      <c r="Q53" s="1">
        <v>0</v>
      </c>
      <c r="R53" s="1">
        <f t="shared" si="0"/>
        <v>560.57000000000005</v>
      </c>
      <c r="S53" s="1">
        <v>87.08</v>
      </c>
      <c r="T53" s="1">
        <v>0</v>
      </c>
      <c r="U53" s="1">
        <v>0</v>
      </c>
      <c r="V53" s="1">
        <f t="shared" si="1"/>
        <v>87.08</v>
      </c>
      <c r="W53" s="1">
        <v>990.26</v>
      </c>
      <c r="X53" s="1">
        <v>0</v>
      </c>
      <c r="Y53" s="1">
        <v>0</v>
      </c>
      <c r="Z53" s="1">
        <f t="shared" si="2"/>
        <v>990.26</v>
      </c>
      <c r="AA53" s="1"/>
      <c r="AB53" s="1"/>
      <c r="AC53" s="1"/>
      <c r="AD53" s="1">
        <f t="shared" si="3"/>
        <v>0</v>
      </c>
      <c r="AE53" s="1"/>
      <c r="AF53" s="1"/>
      <c r="AG53" s="1"/>
      <c r="AH53" s="1">
        <f t="shared" si="4"/>
        <v>0</v>
      </c>
      <c r="AI53" s="1">
        <v>225.84</v>
      </c>
      <c r="AJ53" s="1">
        <v>0</v>
      </c>
      <c r="AK53" s="1">
        <v>0</v>
      </c>
      <c r="AL53" s="1">
        <f t="shared" si="5"/>
        <v>225.84</v>
      </c>
      <c r="AM53" s="1"/>
      <c r="AN53" s="1"/>
      <c r="AO53" s="1"/>
      <c r="AP53" s="1">
        <f t="shared" si="6"/>
        <v>0</v>
      </c>
      <c r="AQ53" s="1"/>
      <c r="AR53" s="1"/>
      <c r="AS53" s="1"/>
      <c r="AT53" s="1">
        <f t="shared" si="7"/>
        <v>0</v>
      </c>
      <c r="AU53" s="1"/>
      <c r="AV53" s="1"/>
      <c r="AW53" s="1"/>
      <c r="AX53" s="1">
        <f t="shared" si="8"/>
        <v>0</v>
      </c>
      <c r="AY53" s="12"/>
      <c r="AZ53" s="12"/>
      <c r="BA53" s="12"/>
      <c r="BB53" s="12"/>
      <c r="BC53" s="12"/>
      <c r="BD53" s="12"/>
      <c r="BE53" s="12"/>
      <c r="BF53" s="12"/>
      <c r="BK53" s="14">
        <v>98953</v>
      </c>
      <c r="BL53" t="s">
        <v>66</v>
      </c>
      <c r="BM53" s="12">
        <v>124.17</v>
      </c>
      <c r="BN53" s="12">
        <v>0</v>
      </c>
      <c r="BO53" s="12">
        <v>0</v>
      </c>
      <c r="BP53" s="1">
        <f t="shared" si="9"/>
        <v>124.17</v>
      </c>
      <c r="BQ53" s="12"/>
      <c r="BR53" s="12"/>
      <c r="BS53" s="12"/>
      <c r="BT53" s="1">
        <f t="shared" si="10"/>
        <v>0</v>
      </c>
      <c r="BU53" s="12">
        <v>19.62</v>
      </c>
      <c r="BV53" s="12">
        <v>92.54</v>
      </c>
      <c r="BW53" s="12">
        <v>0</v>
      </c>
      <c r="BX53" s="1">
        <f t="shared" si="11"/>
        <v>112.16000000000001</v>
      </c>
      <c r="BY53" s="12">
        <v>13.49</v>
      </c>
      <c r="BZ53" s="12">
        <v>19.62</v>
      </c>
      <c r="CA53" s="12">
        <v>92.54</v>
      </c>
      <c r="CB53" s="1">
        <f t="shared" si="12"/>
        <v>125.65</v>
      </c>
      <c r="CC53" s="12">
        <v>9.0299999999999994</v>
      </c>
      <c r="CD53" s="12">
        <v>13.49</v>
      </c>
      <c r="CE53" s="12">
        <v>112.16</v>
      </c>
      <c r="CF53" s="1">
        <f t="shared" si="13"/>
        <v>134.68</v>
      </c>
      <c r="CG53" s="12">
        <v>5.41</v>
      </c>
      <c r="CH53" s="12">
        <v>9.0299999999999994</v>
      </c>
      <c r="CI53" s="12">
        <v>125.65</v>
      </c>
      <c r="CJ53" s="1">
        <f t="shared" si="14"/>
        <v>140.09</v>
      </c>
      <c r="CK53" s="12"/>
      <c r="CL53" s="12"/>
      <c r="CM53" s="12"/>
      <c r="CN53" s="1">
        <f t="shared" si="15"/>
        <v>0</v>
      </c>
      <c r="CO53" s="12">
        <v>1.93</v>
      </c>
      <c r="CP53" s="12">
        <v>0</v>
      </c>
      <c r="CQ53" s="12">
        <v>0</v>
      </c>
      <c r="CR53" s="1">
        <f t="shared" si="16"/>
        <v>1.93</v>
      </c>
      <c r="CS53" s="12"/>
      <c r="CT53" s="12"/>
      <c r="CU53" s="12"/>
      <c r="CV53" s="1">
        <f t="shared" si="17"/>
        <v>0</v>
      </c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</row>
    <row r="54" spans="1:112">
      <c r="A54" s="14">
        <v>99345</v>
      </c>
      <c r="B54" t="s">
        <v>65</v>
      </c>
      <c r="C54">
        <v>1</v>
      </c>
      <c r="D54">
        <v>1</v>
      </c>
      <c r="E54">
        <v>1</v>
      </c>
      <c r="G54">
        <v>1</v>
      </c>
      <c r="H54">
        <v>1</v>
      </c>
      <c r="O54" s="1">
        <v>1131.78</v>
      </c>
      <c r="P54" s="1">
        <v>0</v>
      </c>
      <c r="Q54" s="1">
        <v>0</v>
      </c>
      <c r="R54" s="1">
        <f t="shared" si="0"/>
        <v>1131.78</v>
      </c>
      <c r="S54" s="1">
        <v>2211.0300000000002</v>
      </c>
      <c r="T54" s="1">
        <v>0</v>
      </c>
      <c r="U54" s="1">
        <v>0</v>
      </c>
      <c r="V54" s="1">
        <f t="shared" si="1"/>
        <v>2211.0300000000002</v>
      </c>
      <c r="W54" s="1">
        <v>50.6</v>
      </c>
      <c r="X54" s="1">
        <v>0</v>
      </c>
      <c r="Y54" s="1">
        <v>0</v>
      </c>
      <c r="Z54" s="1">
        <f t="shared" si="2"/>
        <v>50.6</v>
      </c>
      <c r="AA54" s="1"/>
      <c r="AB54" s="1"/>
      <c r="AC54" s="1"/>
      <c r="AD54" s="1">
        <f t="shared" si="3"/>
        <v>0</v>
      </c>
      <c r="AE54" s="1">
        <v>498.31</v>
      </c>
      <c r="AF54" s="1">
        <v>0</v>
      </c>
      <c r="AG54" s="1">
        <v>0</v>
      </c>
      <c r="AH54" s="1">
        <f t="shared" si="4"/>
        <v>498.31</v>
      </c>
      <c r="AI54" s="1">
        <v>230.32</v>
      </c>
      <c r="AJ54" s="1">
        <v>0</v>
      </c>
      <c r="AK54" s="1">
        <v>0</v>
      </c>
      <c r="AL54" s="1">
        <f t="shared" si="5"/>
        <v>230.32</v>
      </c>
      <c r="AM54" s="1"/>
      <c r="AN54" s="1"/>
      <c r="AO54" s="1"/>
      <c r="AP54" s="1">
        <f t="shared" si="6"/>
        <v>0</v>
      </c>
      <c r="AQ54" s="1"/>
      <c r="AR54" s="1"/>
      <c r="AS54" s="1"/>
      <c r="AT54" s="1">
        <f t="shared" si="7"/>
        <v>0</v>
      </c>
      <c r="AU54" s="1"/>
      <c r="AV54" s="1"/>
      <c r="AW54" s="1"/>
      <c r="AX54" s="1">
        <f t="shared" si="8"/>
        <v>0</v>
      </c>
      <c r="AY54" s="12"/>
      <c r="AZ54" s="12"/>
      <c r="BA54" s="12"/>
      <c r="BB54" s="12"/>
      <c r="BC54" s="12"/>
      <c r="BD54" s="12"/>
      <c r="BE54" s="12"/>
      <c r="BF54" s="12"/>
      <c r="BK54" s="14">
        <v>99301</v>
      </c>
      <c r="BL54" t="s">
        <v>66</v>
      </c>
      <c r="BM54" s="12">
        <v>3063.02</v>
      </c>
      <c r="BN54" s="12">
        <v>1012.81</v>
      </c>
      <c r="BO54" s="12">
        <v>648.99</v>
      </c>
      <c r="BP54" s="1">
        <f t="shared" si="9"/>
        <v>4724.82</v>
      </c>
      <c r="BQ54" s="12">
        <v>1579.66</v>
      </c>
      <c r="BR54" s="12">
        <v>1497.3</v>
      </c>
      <c r="BS54" s="12">
        <v>1223.4000000000001</v>
      </c>
      <c r="BT54" s="1">
        <f t="shared" si="10"/>
        <v>4300.3600000000006</v>
      </c>
      <c r="BU54" s="12">
        <v>2630.72</v>
      </c>
      <c r="BV54" s="12">
        <v>1972.34</v>
      </c>
      <c r="BW54" s="12">
        <v>1406.05</v>
      </c>
      <c r="BX54" s="1">
        <f t="shared" si="11"/>
        <v>6009.11</v>
      </c>
      <c r="BY54" s="12">
        <v>1538.8</v>
      </c>
      <c r="BZ54" s="12">
        <v>1300.33</v>
      </c>
      <c r="CA54" s="12">
        <v>712.43</v>
      </c>
      <c r="CB54" s="1">
        <f t="shared" si="12"/>
        <v>3551.56</v>
      </c>
      <c r="CC54" s="12">
        <v>656.6</v>
      </c>
      <c r="CD54" s="12">
        <v>960.85</v>
      </c>
      <c r="CE54" s="12">
        <v>1478.91</v>
      </c>
      <c r="CF54" s="1">
        <f t="shared" si="13"/>
        <v>3096.36</v>
      </c>
      <c r="CG54" s="12">
        <v>475.82</v>
      </c>
      <c r="CH54" s="12">
        <v>480.35</v>
      </c>
      <c r="CI54" s="12">
        <v>1502.6</v>
      </c>
      <c r="CJ54" s="1">
        <f t="shared" si="14"/>
        <v>2458.77</v>
      </c>
      <c r="CK54" s="12">
        <v>190.12</v>
      </c>
      <c r="CL54" s="12">
        <v>139.11000000000001</v>
      </c>
      <c r="CM54" s="12">
        <v>939.42</v>
      </c>
      <c r="CN54" s="1">
        <f t="shared" si="15"/>
        <v>1268.6500000000001</v>
      </c>
      <c r="CO54" s="12">
        <v>31.02</v>
      </c>
      <c r="CP54" s="12">
        <v>45.38</v>
      </c>
      <c r="CQ54" s="12">
        <v>604.41</v>
      </c>
      <c r="CR54" s="1">
        <f t="shared" si="16"/>
        <v>680.81</v>
      </c>
      <c r="CS54" s="12"/>
      <c r="CT54" s="12"/>
      <c r="CU54" s="12"/>
      <c r="CV54" s="1">
        <f t="shared" si="17"/>
        <v>0</v>
      </c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</row>
    <row r="55" spans="1:112">
      <c r="A55" s="14">
        <v>99350</v>
      </c>
      <c r="B55" t="s">
        <v>65</v>
      </c>
      <c r="C55">
        <v>2</v>
      </c>
      <c r="F55">
        <v>8</v>
      </c>
      <c r="G55">
        <v>7</v>
      </c>
      <c r="I55">
        <v>7</v>
      </c>
      <c r="O55" s="1">
        <v>1166.6099999999999</v>
      </c>
      <c r="P55" s="1">
        <v>0</v>
      </c>
      <c r="Q55" s="1">
        <v>0</v>
      </c>
      <c r="R55" s="1">
        <f t="shared" si="0"/>
        <v>1166.6099999999999</v>
      </c>
      <c r="S55" s="1"/>
      <c r="T55" s="1"/>
      <c r="U55" s="1"/>
      <c r="V55" s="1">
        <f t="shared" si="1"/>
        <v>0</v>
      </c>
      <c r="Z55" s="1">
        <f t="shared" si="2"/>
        <v>0</v>
      </c>
      <c r="AA55" s="1">
        <v>19605.95</v>
      </c>
      <c r="AB55" s="1">
        <v>0</v>
      </c>
      <c r="AC55" s="1">
        <v>0</v>
      </c>
      <c r="AD55" s="1">
        <f t="shared" si="3"/>
        <v>19605.95</v>
      </c>
      <c r="AE55" s="1">
        <v>11765.94</v>
      </c>
      <c r="AF55" s="1">
        <v>0</v>
      </c>
      <c r="AG55" s="1">
        <v>0</v>
      </c>
      <c r="AH55" s="1">
        <f t="shared" si="4"/>
        <v>11765.94</v>
      </c>
      <c r="AI55" s="1"/>
      <c r="AJ55" s="1"/>
      <c r="AK55" s="1"/>
      <c r="AL55" s="1">
        <f t="shared" si="5"/>
        <v>0</v>
      </c>
      <c r="AM55" s="1">
        <v>3860.51</v>
      </c>
      <c r="AN55" s="1">
        <v>0</v>
      </c>
      <c r="AO55" s="1">
        <v>0</v>
      </c>
      <c r="AP55" s="1">
        <f t="shared" si="6"/>
        <v>3860.51</v>
      </c>
      <c r="AQ55" s="1"/>
      <c r="AR55" s="1"/>
      <c r="AS55" s="1"/>
      <c r="AT55" s="1">
        <f t="shared" si="7"/>
        <v>0</v>
      </c>
      <c r="AU55" s="1"/>
      <c r="AV55" s="1"/>
      <c r="AW55" s="1"/>
      <c r="AX55" s="1">
        <f t="shared" si="8"/>
        <v>0</v>
      </c>
      <c r="AY55" s="12"/>
      <c r="AZ55" s="12"/>
      <c r="BA55" s="12"/>
      <c r="BB55" s="12"/>
      <c r="BC55" s="12"/>
      <c r="BD55" s="12"/>
      <c r="BE55" s="12"/>
      <c r="BF55" s="12"/>
      <c r="BK55" s="14">
        <v>99324</v>
      </c>
      <c r="BL55" t="s">
        <v>66</v>
      </c>
      <c r="BM55" s="12">
        <v>321.75</v>
      </c>
      <c r="BN55" s="12">
        <v>109.98</v>
      </c>
      <c r="BO55" s="12">
        <v>142.43</v>
      </c>
      <c r="BP55" s="1">
        <f t="shared" si="9"/>
        <v>574.16000000000008</v>
      </c>
      <c r="BQ55" s="12">
        <v>189.87</v>
      </c>
      <c r="BR55" s="12">
        <v>176.4</v>
      </c>
      <c r="BS55" s="12">
        <v>76.540000000000006</v>
      </c>
      <c r="BT55" s="1">
        <f t="shared" si="10"/>
        <v>442.81</v>
      </c>
      <c r="BU55" s="12">
        <v>329.35</v>
      </c>
      <c r="BV55" s="12">
        <v>40.82</v>
      </c>
      <c r="BW55" s="12">
        <v>120.7</v>
      </c>
      <c r="BX55" s="1">
        <f t="shared" si="11"/>
        <v>490.87</v>
      </c>
      <c r="BY55" s="12">
        <v>129.68</v>
      </c>
      <c r="BZ55" s="12">
        <v>155.19</v>
      </c>
      <c r="CA55" s="12">
        <v>161.52000000000001</v>
      </c>
      <c r="CB55" s="1">
        <f t="shared" si="12"/>
        <v>446.39</v>
      </c>
      <c r="CC55" s="12">
        <v>93.15</v>
      </c>
      <c r="CD55" s="12">
        <v>97.68</v>
      </c>
      <c r="CE55" s="12">
        <v>106.85</v>
      </c>
      <c r="CF55" s="1">
        <f t="shared" si="13"/>
        <v>297.68</v>
      </c>
      <c r="CG55" s="12">
        <v>64.8</v>
      </c>
      <c r="CH55" s="12">
        <v>54.2</v>
      </c>
      <c r="CI55" s="12">
        <v>204.53</v>
      </c>
      <c r="CJ55" s="1">
        <f t="shared" si="14"/>
        <v>323.52999999999997</v>
      </c>
      <c r="CK55" s="12">
        <v>37.869999999999997</v>
      </c>
      <c r="CL55" s="12">
        <v>35.799999999999997</v>
      </c>
      <c r="CM55" s="12">
        <v>238.73</v>
      </c>
      <c r="CN55" s="1">
        <f t="shared" si="15"/>
        <v>312.39999999999998</v>
      </c>
      <c r="CO55" s="12"/>
      <c r="CP55" s="12"/>
      <c r="CQ55" s="12"/>
      <c r="CR55" s="1">
        <f t="shared" si="16"/>
        <v>0</v>
      </c>
      <c r="CS55" s="12"/>
      <c r="CT55" s="12"/>
      <c r="CU55" s="12"/>
      <c r="CV55" s="1">
        <f t="shared" si="17"/>
        <v>0</v>
      </c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</row>
    <row r="56" spans="1:112">
      <c r="A56" s="14">
        <v>99352</v>
      </c>
      <c r="B56" t="s">
        <v>65</v>
      </c>
      <c r="C56">
        <v>1</v>
      </c>
      <c r="D56">
        <v>2</v>
      </c>
      <c r="E56">
        <v>1</v>
      </c>
      <c r="O56" s="1">
        <v>14.11</v>
      </c>
      <c r="P56" s="1">
        <v>0</v>
      </c>
      <c r="Q56" s="1">
        <v>0</v>
      </c>
      <c r="R56" s="1">
        <f t="shared" si="0"/>
        <v>14.11</v>
      </c>
      <c r="S56" s="1">
        <v>28.22</v>
      </c>
      <c r="T56" s="1">
        <v>0</v>
      </c>
      <c r="U56" s="1">
        <v>0</v>
      </c>
      <c r="V56" s="1">
        <f t="shared" si="1"/>
        <v>28.22</v>
      </c>
      <c r="W56" s="1">
        <v>14.11</v>
      </c>
      <c r="X56" s="1">
        <v>0</v>
      </c>
      <c r="Y56" s="1">
        <v>0</v>
      </c>
      <c r="Z56" s="1">
        <f t="shared" si="2"/>
        <v>14.11</v>
      </c>
      <c r="AA56" s="1"/>
      <c r="AB56" s="1"/>
      <c r="AC56" s="1"/>
      <c r="AD56" s="1">
        <f t="shared" si="3"/>
        <v>0</v>
      </c>
      <c r="AE56" s="1"/>
      <c r="AF56" s="1"/>
      <c r="AG56" s="1"/>
      <c r="AH56" s="1">
        <f t="shared" si="4"/>
        <v>0</v>
      </c>
      <c r="AI56" s="1"/>
      <c r="AJ56" s="1"/>
      <c r="AK56" s="1"/>
      <c r="AL56" s="1">
        <f t="shared" si="5"/>
        <v>0</v>
      </c>
      <c r="AM56" s="1"/>
      <c r="AN56" s="1"/>
      <c r="AO56" s="1"/>
      <c r="AP56" s="1">
        <f t="shared" si="6"/>
        <v>0</v>
      </c>
      <c r="AQ56" s="1"/>
      <c r="AR56" s="1"/>
      <c r="AS56" s="1"/>
      <c r="AT56" s="1">
        <f t="shared" si="7"/>
        <v>0</v>
      </c>
      <c r="AU56" s="1"/>
      <c r="AV56" s="1"/>
      <c r="AW56" s="1"/>
      <c r="AX56" s="1">
        <f t="shared" si="8"/>
        <v>0</v>
      </c>
      <c r="AY56" s="12"/>
      <c r="AZ56" s="12"/>
      <c r="BA56" s="12"/>
      <c r="BB56" s="12"/>
      <c r="BC56" s="12"/>
      <c r="BD56" s="12"/>
      <c r="BE56" s="12"/>
      <c r="BF56" s="12"/>
      <c r="BK56" s="14">
        <v>99336</v>
      </c>
      <c r="BL56" t="s">
        <v>66</v>
      </c>
      <c r="BM56" s="12">
        <v>140.37</v>
      </c>
      <c r="BN56" s="12">
        <v>41.05</v>
      </c>
      <c r="BO56" s="12">
        <v>47.92</v>
      </c>
      <c r="BP56" s="1">
        <f t="shared" si="9"/>
        <v>229.34000000000003</v>
      </c>
      <c r="BQ56" s="12">
        <v>384.77</v>
      </c>
      <c r="BR56" s="12">
        <v>109.19</v>
      </c>
      <c r="BS56" s="12">
        <v>53.92</v>
      </c>
      <c r="BT56" s="1">
        <f t="shared" si="10"/>
        <v>547.88</v>
      </c>
      <c r="BU56" s="12">
        <v>157.88999999999999</v>
      </c>
      <c r="BV56" s="12">
        <v>0</v>
      </c>
      <c r="BW56" s="12">
        <v>0</v>
      </c>
      <c r="BX56" s="1">
        <f t="shared" si="11"/>
        <v>157.88999999999999</v>
      </c>
      <c r="BY56" s="12">
        <v>233.52</v>
      </c>
      <c r="BZ56" s="12">
        <v>117.55</v>
      </c>
      <c r="CA56" s="12">
        <v>0</v>
      </c>
      <c r="CB56" s="1">
        <f t="shared" si="12"/>
        <v>351.07</v>
      </c>
      <c r="CC56" s="12">
        <v>105.51</v>
      </c>
      <c r="CD56" s="12">
        <v>75.88</v>
      </c>
      <c r="CE56" s="12">
        <v>117.55</v>
      </c>
      <c r="CF56" s="1">
        <f t="shared" si="13"/>
        <v>298.94</v>
      </c>
      <c r="CG56" s="12">
        <v>37.869999999999997</v>
      </c>
      <c r="CH56" s="12">
        <v>20.89</v>
      </c>
      <c r="CI56" s="12">
        <v>0</v>
      </c>
      <c r="CJ56" s="1">
        <f t="shared" si="14"/>
        <v>58.76</v>
      </c>
      <c r="CK56" s="12">
        <v>21.47</v>
      </c>
      <c r="CL56" s="12">
        <v>0</v>
      </c>
      <c r="CM56" s="12">
        <v>0</v>
      </c>
      <c r="CN56" s="1">
        <f t="shared" si="15"/>
        <v>21.47</v>
      </c>
      <c r="CO56" s="12">
        <v>20.48</v>
      </c>
      <c r="CP56" s="12">
        <v>21.47</v>
      </c>
      <c r="CQ56" s="12">
        <v>0</v>
      </c>
      <c r="CR56" s="1">
        <f t="shared" si="16"/>
        <v>41.95</v>
      </c>
      <c r="CS56" s="12"/>
      <c r="CT56" s="12"/>
      <c r="CU56" s="12"/>
      <c r="CV56" s="1">
        <f t="shared" si="17"/>
        <v>0</v>
      </c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</row>
    <row r="57" spans="1:112">
      <c r="A57" s="14">
        <v>99362</v>
      </c>
      <c r="B57" t="s">
        <v>65</v>
      </c>
      <c r="C57">
        <v>2</v>
      </c>
      <c r="D57">
        <v>8</v>
      </c>
      <c r="E57">
        <v>1</v>
      </c>
      <c r="F57">
        <v>1</v>
      </c>
      <c r="G57">
        <v>4</v>
      </c>
      <c r="H57">
        <v>10</v>
      </c>
      <c r="I57">
        <v>5</v>
      </c>
      <c r="J57">
        <v>8</v>
      </c>
      <c r="K57">
        <v>11</v>
      </c>
      <c r="O57" s="1">
        <v>7005.56</v>
      </c>
      <c r="P57" s="1">
        <v>0</v>
      </c>
      <c r="Q57" s="1">
        <v>0</v>
      </c>
      <c r="R57" s="1">
        <f t="shared" si="0"/>
        <v>7005.56</v>
      </c>
      <c r="S57" s="1">
        <v>55258.91</v>
      </c>
      <c r="T57" s="1">
        <v>3614.85</v>
      </c>
      <c r="U57" s="1">
        <v>0</v>
      </c>
      <c r="V57" s="1">
        <f t="shared" si="1"/>
        <v>58873.760000000002</v>
      </c>
      <c r="W57" s="1">
        <v>3614.85</v>
      </c>
      <c r="X57" s="1">
        <v>0</v>
      </c>
      <c r="Y57" s="1">
        <v>0</v>
      </c>
      <c r="Z57" s="1">
        <f t="shared" si="2"/>
        <v>3614.85</v>
      </c>
      <c r="AA57" s="1">
        <v>3614.85</v>
      </c>
      <c r="AB57" s="1">
        <v>0</v>
      </c>
      <c r="AC57" s="1">
        <v>0</v>
      </c>
      <c r="AD57" s="1">
        <f t="shared" si="3"/>
        <v>3614.85</v>
      </c>
      <c r="AE57" s="1">
        <v>4650.9799999999996</v>
      </c>
      <c r="AF57" s="1">
        <v>0</v>
      </c>
      <c r="AG57" s="1">
        <v>0</v>
      </c>
      <c r="AH57" s="1">
        <f t="shared" si="4"/>
        <v>4650.9799999999996</v>
      </c>
      <c r="AI57" s="1">
        <v>12312.6</v>
      </c>
      <c r="AJ57" s="1">
        <v>3825.6</v>
      </c>
      <c r="AK57" s="1">
        <v>0</v>
      </c>
      <c r="AL57" s="1">
        <f t="shared" si="5"/>
        <v>16138.2</v>
      </c>
      <c r="AM57" s="1">
        <v>3658.63</v>
      </c>
      <c r="AN57" s="1">
        <v>0</v>
      </c>
      <c r="AO57" s="1">
        <v>0</v>
      </c>
      <c r="AP57" s="1">
        <f t="shared" si="6"/>
        <v>3658.63</v>
      </c>
      <c r="AQ57" s="1">
        <v>2610.6799999999998</v>
      </c>
      <c r="AR57" s="1">
        <v>3614.85</v>
      </c>
      <c r="AS57" s="1">
        <v>0</v>
      </c>
      <c r="AT57" s="1">
        <f t="shared" si="7"/>
        <v>6225.53</v>
      </c>
      <c r="AU57" s="1">
        <v>2066.6999999999998</v>
      </c>
      <c r="AV57" s="1">
        <v>2102.7600000000002</v>
      </c>
      <c r="AW57" s="1">
        <v>1512.09</v>
      </c>
      <c r="AX57" s="1">
        <f t="shared" si="8"/>
        <v>5681.55</v>
      </c>
      <c r="AY57" s="12"/>
      <c r="AZ57" s="12"/>
      <c r="BA57" s="12"/>
      <c r="BB57" s="12"/>
      <c r="BC57" s="12"/>
      <c r="BD57" s="12"/>
      <c r="BE57" s="12"/>
      <c r="BF57" s="12"/>
      <c r="BK57" s="14">
        <v>99337</v>
      </c>
      <c r="BL57" t="s">
        <v>66</v>
      </c>
      <c r="BM57" s="12">
        <v>19.37</v>
      </c>
      <c r="BN57" s="12">
        <v>5.28</v>
      </c>
      <c r="BO57" s="12">
        <v>44.46</v>
      </c>
      <c r="BP57" s="1">
        <f t="shared" si="9"/>
        <v>69.11</v>
      </c>
      <c r="BQ57" s="12">
        <v>78.41</v>
      </c>
      <c r="BR57" s="12">
        <v>19.37</v>
      </c>
      <c r="BS57" s="12">
        <v>24.74</v>
      </c>
      <c r="BT57" s="1">
        <f t="shared" si="10"/>
        <v>122.52</v>
      </c>
      <c r="BU57" s="12">
        <v>348.6</v>
      </c>
      <c r="BV57" s="12">
        <v>21.81</v>
      </c>
      <c r="BW57" s="12">
        <v>19.11</v>
      </c>
      <c r="BX57" s="1">
        <f t="shared" si="11"/>
        <v>389.52000000000004</v>
      </c>
      <c r="BY57" s="12">
        <v>30.2</v>
      </c>
      <c r="BZ57" s="12">
        <v>21.23</v>
      </c>
      <c r="CA57" s="12">
        <v>40.92</v>
      </c>
      <c r="CB57" s="1">
        <f t="shared" si="12"/>
        <v>92.35</v>
      </c>
      <c r="CC57" s="12"/>
      <c r="CD57" s="12"/>
      <c r="CE57" s="12"/>
      <c r="CF57" s="1">
        <f t="shared" si="13"/>
        <v>0</v>
      </c>
      <c r="CG57" s="12"/>
      <c r="CH57" s="12"/>
      <c r="CI57" s="12"/>
      <c r="CJ57" s="1">
        <f t="shared" si="14"/>
        <v>0</v>
      </c>
      <c r="CK57" s="12"/>
      <c r="CL57" s="12"/>
      <c r="CM57" s="12"/>
      <c r="CN57" s="1">
        <f t="shared" si="15"/>
        <v>0</v>
      </c>
      <c r="CO57" s="12"/>
      <c r="CP57" s="12"/>
      <c r="CQ57" s="12"/>
      <c r="CR57" s="1">
        <f t="shared" si="16"/>
        <v>0</v>
      </c>
      <c r="CS57" s="12"/>
      <c r="CT57" s="12"/>
      <c r="CU57" s="12"/>
      <c r="CV57" s="1">
        <f t="shared" si="17"/>
        <v>0</v>
      </c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</row>
    <row r="58" spans="1:112">
      <c r="A58" s="14">
        <v>98223</v>
      </c>
      <c r="B58" t="s">
        <v>67</v>
      </c>
      <c r="C58">
        <v>1</v>
      </c>
      <c r="D58">
        <v>2</v>
      </c>
      <c r="E58">
        <v>3</v>
      </c>
      <c r="F58">
        <v>3</v>
      </c>
      <c r="G58">
        <v>2</v>
      </c>
      <c r="H58">
        <v>2</v>
      </c>
      <c r="I58">
        <v>4</v>
      </c>
      <c r="J58">
        <v>3</v>
      </c>
      <c r="K58">
        <v>3</v>
      </c>
      <c r="O58" s="1">
        <v>12694.65</v>
      </c>
      <c r="P58" s="1">
        <v>5738.75</v>
      </c>
      <c r="Q58" s="1">
        <v>0</v>
      </c>
      <c r="R58" s="1">
        <f t="shared" ref="R58:R71" si="18">SUM(O58:Q58)</f>
        <v>18433.400000000001</v>
      </c>
      <c r="S58" s="1">
        <v>18413.400000000001</v>
      </c>
      <c r="T58" s="1">
        <v>84.24</v>
      </c>
      <c r="U58" s="1">
        <v>0</v>
      </c>
      <c r="V58" s="1">
        <f t="shared" si="1"/>
        <v>18497.640000000003</v>
      </c>
      <c r="W58" s="1">
        <v>18154.36</v>
      </c>
      <c r="X58" s="1">
        <v>814.34</v>
      </c>
      <c r="Y58" s="1">
        <v>0</v>
      </c>
      <c r="Z58" s="1">
        <f t="shared" si="2"/>
        <v>18968.7</v>
      </c>
      <c r="AA58" s="1">
        <v>24488.03</v>
      </c>
      <c r="AB58" s="1">
        <v>18090.12</v>
      </c>
      <c r="AC58" s="1">
        <v>750.1</v>
      </c>
      <c r="AD58" s="1">
        <f t="shared" si="3"/>
        <v>43328.249999999993</v>
      </c>
      <c r="AE58" s="1">
        <v>19225.240000000002</v>
      </c>
      <c r="AF58" s="1">
        <v>208.98</v>
      </c>
      <c r="AG58" s="1">
        <v>0</v>
      </c>
      <c r="AH58" s="1">
        <f t="shared" si="4"/>
        <v>19434.22</v>
      </c>
      <c r="AI58" s="1">
        <v>19132.560000000001</v>
      </c>
      <c r="AJ58" s="1">
        <v>791.84</v>
      </c>
      <c r="AK58" s="1">
        <v>208.98</v>
      </c>
      <c r="AL58" s="1">
        <f t="shared" si="5"/>
        <v>20133.38</v>
      </c>
      <c r="AM58" s="1">
        <v>19375.009999999998</v>
      </c>
      <c r="AN58" s="1">
        <v>699.16</v>
      </c>
      <c r="AO58" s="1">
        <v>1000.82</v>
      </c>
      <c r="AP58" s="1">
        <f t="shared" si="6"/>
        <v>21074.989999999998</v>
      </c>
      <c r="AQ58" s="1">
        <v>18860.849999999999</v>
      </c>
      <c r="AR58" s="1">
        <v>768.56</v>
      </c>
      <c r="AS58" s="1">
        <v>1699.98</v>
      </c>
      <c r="AT58" s="1">
        <f t="shared" si="7"/>
        <v>21329.39</v>
      </c>
      <c r="AU58" s="1">
        <v>197.63</v>
      </c>
      <c r="AV58" s="1">
        <v>427.45</v>
      </c>
      <c r="AW58" s="1">
        <v>2402.02</v>
      </c>
      <c r="AX58" s="1">
        <f t="shared" si="8"/>
        <v>3027.1</v>
      </c>
      <c r="AY58" s="12"/>
      <c r="AZ58" s="12"/>
      <c r="BA58" s="12"/>
      <c r="BB58" s="12"/>
      <c r="BC58" s="12"/>
      <c r="BD58" s="12"/>
      <c r="BE58" s="12"/>
      <c r="BF58" s="12"/>
      <c r="BK58" s="14">
        <v>99344</v>
      </c>
      <c r="BL58" t="s">
        <v>66</v>
      </c>
      <c r="BM58" s="12">
        <v>449.18</v>
      </c>
      <c r="BN58" s="12">
        <v>181.71</v>
      </c>
      <c r="BO58" s="12">
        <v>220.15</v>
      </c>
      <c r="BP58" s="1">
        <f t="shared" si="9"/>
        <v>851.04</v>
      </c>
      <c r="BQ58" s="12">
        <v>902.18</v>
      </c>
      <c r="BR58" s="12">
        <v>358.22</v>
      </c>
      <c r="BS58" s="12">
        <v>351.86</v>
      </c>
      <c r="BT58" s="1">
        <f t="shared" si="10"/>
        <v>1612.2600000000002</v>
      </c>
      <c r="BU58" s="12">
        <v>871.63</v>
      </c>
      <c r="BV58" s="12">
        <v>277.97000000000003</v>
      </c>
      <c r="BW58" s="12">
        <v>0</v>
      </c>
      <c r="BX58" s="1">
        <f t="shared" si="11"/>
        <v>1149.5999999999999</v>
      </c>
      <c r="BY58" s="12">
        <v>656.59</v>
      </c>
      <c r="BZ58" s="12">
        <v>315.57</v>
      </c>
      <c r="CA58" s="12">
        <v>108.15</v>
      </c>
      <c r="CB58" s="1">
        <f t="shared" si="12"/>
        <v>1080.3100000000002</v>
      </c>
      <c r="CC58" s="12">
        <v>286.52999999999997</v>
      </c>
      <c r="CD58" s="12">
        <v>474.83</v>
      </c>
      <c r="CE58" s="12">
        <v>350.05</v>
      </c>
      <c r="CF58" s="1">
        <f t="shared" si="13"/>
        <v>1111.4099999999999</v>
      </c>
      <c r="CG58" s="12">
        <v>177.65</v>
      </c>
      <c r="CH58" s="12">
        <v>686.01</v>
      </c>
      <c r="CI58" s="12">
        <v>708.74</v>
      </c>
      <c r="CJ58" s="1">
        <f t="shared" si="14"/>
        <v>1572.4</v>
      </c>
      <c r="CK58" s="12">
        <v>22.74</v>
      </c>
      <c r="CL58" s="12">
        <v>28.21</v>
      </c>
      <c r="CM58" s="12">
        <v>232.7</v>
      </c>
      <c r="CN58" s="1">
        <f t="shared" si="15"/>
        <v>283.64999999999998</v>
      </c>
      <c r="CO58" s="12"/>
      <c r="CP58" s="12"/>
      <c r="CQ58" s="12"/>
      <c r="CR58" s="1">
        <f t="shared" si="16"/>
        <v>0</v>
      </c>
      <c r="CS58" s="12">
        <v>9.0299999999999994</v>
      </c>
      <c r="CT58" s="12">
        <v>0</v>
      </c>
      <c r="CU58" s="12">
        <v>0</v>
      </c>
      <c r="CV58" s="1">
        <f t="shared" si="17"/>
        <v>9.0299999999999994</v>
      </c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</row>
    <row r="59" spans="1:112">
      <c r="A59" s="14">
        <v>98225</v>
      </c>
      <c r="B59" t="s">
        <v>67</v>
      </c>
      <c r="C59">
        <v>1</v>
      </c>
      <c r="O59" s="1">
        <v>14187.58</v>
      </c>
      <c r="P59" s="1">
        <v>0</v>
      </c>
      <c r="Q59" s="1">
        <v>0</v>
      </c>
      <c r="R59" s="1">
        <f t="shared" si="18"/>
        <v>14187.58</v>
      </c>
      <c r="S59" s="1"/>
      <c r="T59" s="1"/>
      <c r="U59" s="1"/>
      <c r="V59" s="1">
        <f t="shared" si="1"/>
        <v>0</v>
      </c>
      <c r="Z59" s="1">
        <f t="shared" si="2"/>
        <v>0</v>
      </c>
      <c r="AA59" s="1"/>
      <c r="AB59" s="1"/>
      <c r="AC59" s="1"/>
      <c r="AD59" s="1">
        <f t="shared" si="3"/>
        <v>0</v>
      </c>
      <c r="AE59" s="1"/>
      <c r="AF59" s="1"/>
      <c r="AG59" s="1"/>
      <c r="AH59" s="1">
        <f t="shared" si="4"/>
        <v>0</v>
      </c>
      <c r="AI59" s="1"/>
      <c r="AJ59" s="1"/>
      <c r="AK59" s="1"/>
      <c r="AL59" s="1">
        <f t="shared" si="5"/>
        <v>0</v>
      </c>
      <c r="AM59" s="1"/>
      <c r="AN59" s="1"/>
      <c r="AO59" s="1"/>
      <c r="AP59" s="1">
        <f t="shared" si="6"/>
        <v>0</v>
      </c>
      <c r="AQ59" s="1"/>
      <c r="AR59" s="1"/>
      <c r="AS59" s="1"/>
      <c r="AT59" s="1">
        <f t="shared" si="7"/>
        <v>0</v>
      </c>
      <c r="AU59" s="1"/>
      <c r="AV59" s="1"/>
      <c r="AW59" s="1"/>
      <c r="AX59" s="1">
        <f t="shared" si="8"/>
        <v>0</v>
      </c>
      <c r="AY59" s="12"/>
      <c r="AZ59" s="12"/>
      <c r="BA59" s="12"/>
      <c r="BB59" s="12"/>
      <c r="BC59" s="12"/>
      <c r="BD59" s="12"/>
      <c r="BE59" s="12"/>
      <c r="BF59" s="12"/>
      <c r="BK59" s="14">
        <v>99352</v>
      </c>
      <c r="BL59" t="s">
        <v>66</v>
      </c>
      <c r="BM59" s="12">
        <v>59.2</v>
      </c>
      <c r="BN59" s="12">
        <v>2.2999999999999998</v>
      </c>
      <c r="BO59" s="12">
        <v>0</v>
      </c>
      <c r="BP59" s="1">
        <f t="shared" si="9"/>
        <v>61.5</v>
      </c>
      <c r="BQ59" s="12">
        <v>204.12</v>
      </c>
      <c r="BR59" s="12">
        <v>59.2</v>
      </c>
      <c r="BS59" s="12">
        <v>2.2999999999999998</v>
      </c>
      <c r="BT59" s="1">
        <f t="shared" si="10"/>
        <v>265.62</v>
      </c>
      <c r="BU59" s="12">
        <v>146.04</v>
      </c>
      <c r="BV59" s="12">
        <v>204.12</v>
      </c>
      <c r="BW59" s="12">
        <v>61.5</v>
      </c>
      <c r="BX59" s="1">
        <f t="shared" si="11"/>
        <v>411.65999999999997</v>
      </c>
      <c r="BY59" s="12"/>
      <c r="BZ59" s="12"/>
      <c r="CA59" s="12"/>
      <c r="CB59" s="1">
        <f t="shared" si="12"/>
        <v>0</v>
      </c>
      <c r="CC59" s="12"/>
      <c r="CD59" s="12"/>
      <c r="CE59" s="12"/>
      <c r="CF59" s="1">
        <f t="shared" si="13"/>
        <v>0</v>
      </c>
      <c r="CG59" s="12"/>
      <c r="CH59" s="12"/>
      <c r="CI59" s="12"/>
      <c r="CJ59" s="1">
        <f t="shared" si="14"/>
        <v>0</v>
      </c>
      <c r="CK59" s="12"/>
      <c r="CL59" s="12"/>
      <c r="CM59" s="12"/>
      <c r="CN59" s="1">
        <f t="shared" si="15"/>
        <v>0</v>
      </c>
      <c r="CO59" s="12"/>
      <c r="CP59" s="12"/>
      <c r="CQ59" s="12"/>
      <c r="CR59" s="1">
        <f t="shared" si="16"/>
        <v>0</v>
      </c>
      <c r="CS59" s="12"/>
      <c r="CT59" s="12"/>
      <c r="CU59" s="12"/>
      <c r="CV59" s="1">
        <f t="shared" si="17"/>
        <v>0</v>
      </c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</row>
    <row r="60" spans="1:112">
      <c r="A60" s="14">
        <v>98226</v>
      </c>
      <c r="B60" t="s">
        <v>67</v>
      </c>
      <c r="D60">
        <v>1</v>
      </c>
      <c r="E60">
        <v>1</v>
      </c>
      <c r="G60">
        <v>1</v>
      </c>
      <c r="I60">
        <v>1</v>
      </c>
      <c r="K60">
        <v>1</v>
      </c>
      <c r="O60" s="1"/>
      <c r="P60" s="1"/>
      <c r="Q60" s="1"/>
      <c r="R60" s="1">
        <f t="shared" si="18"/>
        <v>0</v>
      </c>
      <c r="S60" s="1">
        <v>113.36</v>
      </c>
      <c r="T60" s="1">
        <v>0</v>
      </c>
      <c r="U60" s="1">
        <v>0</v>
      </c>
      <c r="V60" s="1">
        <f t="shared" si="1"/>
        <v>113.36</v>
      </c>
      <c r="W60" s="1">
        <v>0.01</v>
      </c>
      <c r="X60" s="1">
        <v>0</v>
      </c>
      <c r="Y60" s="1">
        <v>0</v>
      </c>
      <c r="Z60" s="1">
        <f t="shared" si="2"/>
        <v>0.01</v>
      </c>
      <c r="AA60" s="1"/>
      <c r="AB60" s="1"/>
      <c r="AC60" s="1"/>
      <c r="AD60" s="1">
        <f t="shared" si="3"/>
        <v>0</v>
      </c>
      <c r="AE60" s="1">
        <v>103.64</v>
      </c>
      <c r="AF60" s="1">
        <v>0</v>
      </c>
      <c r="AG60" s="1">
        <v>0</v>
      </c>
      <c r="AH60" s="1">
        <f t="shared" si="4"/>
        <v>103.64</v>
      </c>
      <c r="AI60" s="1"/>
      <c r="AJ60" s="1"/>
      <c r="AK60" s="1"/>
      <c r="AL60" s="1">
        <f t="shared" si="5"/>
        <v>0</v>
      </c>
      <c r="AM60" s="1">
        <v>2541.92</v>
      </c>
      <c r="AN60" s="1">
        <v>0</v>
      </c>
      <c r="AO60" s="1">
        <v>0</v>
      </c>
      <c r="AP60" s="1">
        <f t="shared" si="6"/>
        <v>2541.92</v>
      </c>
      <c r="AQ60" s="1"/>
      <c r="AR60" s="1"/>
      <c r="AS60" s="1"/>
      <c r="AT60" s="1">
        <f t="shared" si="7"/>
        <v>0</v>
      </c>
      <c r="AU60" s="1">
        <v>1556.93</v>
      </c>
      <c r="AV60" s="1">
        <v>0</v>
      </c>
      <c r="AW60" s="1">
        <v>0</v>
      </c>
      <c r="AX60" s="1">
        <f t="shared" si="8"/>
        <v>1556.93</v>
      </c>
      <c r="AY60" s="12"/>
      <c r="AZ60" s="12"/>
      <c r="BA60" s="12"/>
      <c r="BB60" s="12"/>
      <c r="BC60" s="12"/>
      <c r="BD60" s="12"/>
      <c r="BE60" s="12"/>
      <c r="BF60" s="12"/>
      <c r="BK60" s="14">
        <v>99354</v>
      </c>
      <c r="BL60" t="s">
        <v>66</v>
      </c>
      <c r="BM60" s="12">
        <v>260.69</v>
      </c>
      <c r="BN60" s="12">
        <v>23.33</v>
      </c>
      <c r="BO60" s="12">
        <v>7.52</v>
      </c>
      <c r="BP60" s="1">
        <f t="shared" si="9"/>
        <v>291.53999999999996</v>
      </c>
      <c r="BQ60" s="12">
        <v>129.81</v>
      </c>
      <c r="BR60" s="12">
        <v>44.38</v>
      </c>
      <c r="BS60" s="12">
        <v>30.85</v>
      </c>
      <c r="BT60" s="1">
        <f t="shared" si="10"/>
        <v>205.04</v>
      </c>
      <c r="BU60" s="12">
        <v>55.61</v>
      </c>
      <c r="BV60" s="12">
        <v>58.81</v>
      </c>
      <c r="BW60" s="12">
        <v>75.23</v>
      </c>
      <c r="BX60" s="1">
        <f t="shared" si="11"/>
        <v>189.65</v>
      </c>
      <c r="BY60" s="12">
        <v>102.64</v>
      </c>
      <c r="BZ60" s="12">
        <v>55.61</v>
      </c>
      <c r="CA60" s="12">
        <v>134.04</v>
      </c>
      <c r="CB60" s="1">
        <f t="shared" si="12"/>
        <v>292.28999999999996</v>
      </c>
      <c r="CC60" s="12">
        <v>49.93</v>
      </c>
      <c r="CD60" s="12">
        <v>101.83</v>
      </c>
      <c r="CE60" s="12">
        <v>13.86</v>
      </c>
      <c r="CF60" s="1">
        <f t="shared" si="13"/>
        <v>165.62</v>
      </c>
      <c r="CG60" s="12">
        <v>4.99</v>
      </c>
      <c r="CH60" s="12">
        <v>8.93</v>
      </c>
      <c r="CI60" s="12">
        <v>31.74</v>
      </c>
      <c r="CJ60" s="1">
        <f t="shared" si="14"/>
        <v>45.66</v>
      </c>
      <c r="CK60" s="12">
        <v>5</v>
      </c>
      <c r="CL60" s="12">
        <v>4.99</v>
      </c>
      <c r="CM60" s="12">
        <v>40.67</v>
      </c>
      <c r="CN60" s="1">
        <f t="shared" si="15"/>
        <v>50.660000000000004</v>
      </c>
      <c r="CO60" s="12"/>
      <c r="CP60" s="12"/>
      <c r="CQ60" s="12"/>
      <c r="CR60" s="1">
        <f t="shared" si="16"/>
        <v>0</v>
      </c>
      <c r="CS60" s="12"/>
      <c r="CT60" s="12"/>
      <c r="CU60" s="12"/>
      <c r="CV60" s="1">
        <f t="shared" si="17"/>
        <v>0</v>
      </c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</row>
    <row r="61" spans="1:112">
      <c r="A61" s="14">
        <v>98230</v>
      </c>
      <c r="B61" t="s">
        <v>67</v>
      </c>
      <c r="C61">
        <v>1</v>
      </c>
      <c r="D61">
        <v>1</v>
      </c>
      <c r="E61">
        <v>1</v>
      </c>
      <c r="F61">
        <v>1</v>
      </c>
      <c r="O61" s="1">
        <v>23567.919999999998</v>
      </c>
      <c r="P61" s="1">
        <v>0</v>
      </c>
      <c r="Q61" s="1">
        <v>0</v>
      </c>
      <c r="R61" s="1">
        <f t="shared" si="18"/>
        <v>23567.919999999998</v>
      </c>
      <c r="S61" s="1">
        <v>23675.06</v>
      </c>
      <c r="T61" s="1">
        <v>18567.919999999998</v>
      </c>
      <c r="U61" s="1">
        <v>0</v>
      </c>
      <c r="V61" s="1">
        <f t="shared" si="1"/>
        <v>42242.979999999996</v>
      </c>
      <c r="W61" s="1">
        <v>24530.68</v>
      </c>
      <c r="X61" s="1">
        <v>0</v>
      </c>
      <c r="Y61" s="1">
        <v>0</v>
      </c>
      <c r="Z61" s="1">
        <f t="shared" si="2"/>
        <v>24530.68</v>
      </c>
      <c r="AA61" s="1">
        <v>24433.79</v>
      </c>
      <c r="AB61" s="1">
        <v>0</v>
      </c>
      <c r="AC61" s="1">
        <v>0</v>
      </c>
      <c r="AD61" s="1">
        <f t="shared" si="3"/>
        <v>24433.79</v>
      </c>
      <c r="AE61" s="1"/>
      <c r="AF61" s="1"/>
      <c r="AG61" s="1"/>
      <c r="AH61" s="1">
        <f t="shared" si="4"/>
        <v>0</v>
      </c>
      <c r="AI61" s="1"/>
      <c r="AJ61" s="1"/>
      <c r="AK61" s="1"/>
      <c r="AL61" s="1">
        <f t="shared" si="5"/>
        <v>0</v>
      </c>
      <c r="AM61" s="1"/>
      <c r="AN61" s="1"/>
      <c r="AO61" s="1"/>
      <c r="AP61" s="1">
        <f t="shared" si="6"/>
        <v>0</v>
      </c>
      <c r="AQ61" s="1"/>
      <c r="AR61" s="1"/>
      <c r="AS61" s="1"/>
      <c r="AT61" s="1">
        <f t="shared" si="7"/>
        <v>0</v>
      </c>
      <c r="AU61" s="1"/>
      <c r="AV61" s="1"/>
      <c r="AW61" s="1"/>
      <c r="AX61" s="1">
        <f t="shared" si="8"/>
        <v>0</v>
      </c>
      <c r="AY61" s="12"/>
      <c r="AZ61" s="12"/>
      <c r="BA61" s="12"/>
      <c r="BB61" s="12"/>
      <c r="BC61" s="12"/>
      <c r="BD61" s="12"/>
      <c r="BE61" s="12"/>
      <c r="BF61" s="12"/>
      <c r="BK61" s="14">
        <v>99362</v>
      </c>
      <c r="BL61" t="s">
        <v>66</v>
      </c>
      <c r="BM61" s="12">
        <v>1715.68</v>
      </c>
      <c r="BN61" s="12">
        <v>113.32</v>
      </c>
      <c r="BO61" s="12">
        <v>406.42</v>
      </c>
      <c r="BP61" s="1">
        <f t="shared" si="9"/>
        <v>2235.42</v>
      </c>
      <c r="BQ61" s="12">
        <v>2003.2</v>
      </c>
      <c r="BR61" s="12">
        <v>1477.9</v>
      </c>
      <c r="BS61" s="12">
        <v>79.62</v>
      </c>
      <c r="BT61" s="1">
        <f t="shared" si="10"/>
        <v>3560.7200000000003</v>
      </c>
      <c r="BU61" s="12">
        <v>1294.9000000000001</v>
      </c>
      <c r="BV61" s="12">
        <v>504.11</v>
      </c>
      <c r="BW61" s="12">
        <v>1267.81</v>
      </c>
      <c r="BX61" s="1">
        <f t="shared" si="11"/>
        <v>3066.82</v>
      </c>
      <c r="BY61" s="12">
        <v>1613.08</v>
      </c>
      <c r="BZ61" s="12">
        <v>347.14</v>
      </c>
      <c r="CA61" s="12">
        <v>1346.15</v>
      </c>
      <c r="CB61" s="1">
        <f t="shared" si="12"/>
        <v>3306.37</v>
      </c>
      <c r="CC61" s="12">
        <v>861.18</v>
      </c>
      <c r="CD61" s="12">
        <v>805.49</v>
      </c>
      <c r="CE61" s="12">
        <v>256.74</v>
      </c>
      <c r="CF61" s="1">
        <f t="shared" si="13"/>
        <v>1923.41</v>
      </c>
      <c r="CG61" s="12">
        <v>688.21</v>
      </c>
      <c r="CH61" s="12">
        <v>501.36</v>
      </c>
      <c r="CI61" s="12">
        <v>386.39</v>
      </c>
      <c r="CJ61" s="1">
        <f t="shared" si="14"/>
        <v>1575.96</v>
      </c>
      <c r="CK61" s="12">
        <v>141.47</v>
      </c>
      <c r="CL61" s="12">
        <v>177.65</v>
      </c>
      <c r="CM61" s="12">
        <v>206.89</v>
      </c>
      <c r="CN61" s="1">
        <f t="shared" si="15"/>
        <v>526.01</v>
      </c>
      <c r="CO61" s="12">
        <v>36.85</v>
      </c>
      <c r="CP61" s="12">
        <v>48.48</v>
      </c>
      <c r="CQ61" s="12">
        <v>360.99</v>
      </c>
      <c r="CR61" s="1">
        <f t="shared" si="16"/>
        <v>446.32</v>
      </c>
      <c r="CS61" s="12">
        <v>42.31</v>
      </c>
      <c r="CT61" s="12">
        <v>36.85</v>
      </c>
      <c r="CU61" s="12">
        <v>409.47</v>
      </c>
      <c r="CV61" s="1">
        <f t="shared" si="17"/>
        <v>488.63</v>
      </c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</row>
    <row r="62" spans="1:112">
      <c r="A62" s="14">
        <v>98233</v>
      </c>
      <c r="B62" t="s">
        <v>67</v>
      </c>
      <c r="C62">
        <v>2</v>
      </c>
      <c r="D62">
        <v>8</v>
      </c>
      <c r="E62">
        <v>3</v>
      </c>
      <c r="F62">
        <v>3</v>
      </c>
      <c r="G62">
        <v>2</v>
      </c>
      <c r="H62">
        <v>9</v>
      </c>
      <c r="I62">
        <v>4</v>
      </c>
      <c r="J62">
        <v>3</v>
      </c>
      <c r="K62">
        <v>1</v>
      </c>
      <c r="O62" s="1">
        <v>49.59</v>
      </c>
      <c r="P62" s="1">
        <v>0</v>
      </c>
      <c r="Q62" s="1">
        <v>0</v>
      </c>
      <c r="R62" s="1">
        <f t="shared" si="18"/>
        <v>49.59</v>
      </c>
      <c r="S62" s="1">
        <v>7510.6</v>
      </c>
      <c r="T62" s="1">
        <v>49.59</v>
      </c>
      <c r="U62" s="1">
        <v>0</v>
      </c>
      <c r="V62" s="1">
        <f t="shared" si="1"/>
        <v>7560.1900000000005</v>
      </c>
      <c r="W62" s="1">
        <v>6792.07</v>
      </c>
      <c r="X62" s="1">
        <v>49.59</v>
      </c>
      <c r="Y62" s="1">
        <v>0</v>
      </c>
      <c r="Z62" s="1">
        <f t="shared" si="2"/>
        <v>6841.66</v>
      </c>
      <c r="AA62" s="1">
        <v>5277.81</v>
      </c>
      <c r="AB62" s="1">
        <v>49.59</v>
      </c>
      <c r="AC62" s="1">
        <v>0</v>
      </c>
      <c r="AD62" s="1">
        <f t="shared" si="3"/>
        <v>5327.4000000000005</v>
      </c>
      <c r="AE62" s="1">
        <v>882.53</v>
      </c>
      <c r="AF62" s="1">
        <v>0</v>
      </c>
      <c r="AG62" s="1">
        <v>0</v>
      </c>
      <c r="AH62" s="1">
        <f t="shared" si="4"/>
        <v>882.53</v>
      </c>
      <c r="AI62" s="1">
        <v>3180.76</v>
      </c>
      <c r="AJ62" s="1">
        <v>882.53</v>
      </c>
      <c r="AK62" s="1">
        <v>0</v>
      </c>
      <c r="AL62" s="1">
        <f t="shared" si="5"/>
        <v>4063.29</v>
      </c>
      <c r="AM62" s="1">
        <v>707.43</v>
      </c>
      <c r="AN62" s="1">
        <v>334.9</v>
      </c>
      <c r="AO62" s="1">
        <v>0</v>
      </c>
      <c r="AP62" s="1">
        <f t="shared" si="6"/>
        <v>1042.33</v>
      </c>
      <c r="AQ62" s="1">
        <v>864.53</v>
      </c>
      <c r="AR62" s="1">
        <v>0</v>
      </c>
      <c r="AS62" s="1">
        <v>0</v>
      </c>
      <c r="AT62" s="1">
        <f t="shared" si="7"/>
        <v>864.53</v>
      </c>
      <c r="AU62" s="1">
        <v>355.51</v>
      </c>
      <c r="AV62" s="1">
        <v>344.49</v>
      </c>
      <c r="AW62" s="1">
        <v>0</v>
      </c>
      <c r="AX62" s="1">
        <f t="shared" si="8"/>
        <v>700</v>
      </c>
      <c r="AY62" s="12"/>
      <c r="AZ62" s="12"/>
      <c r="BA62" s="12"/>
      <c r="BB62" s="12"/>
      <c r="BC62" s="12"/>
      <c r="BD62" s="12"/>
      <c r="BE62" s="12"/>
      <c r="BF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</row>
    <row r="63" spans="1:112">
      <c r="A63" s="14">
        <v>98247</v>
      </c>
      <c r="B63" t="s">
        <v>67</v>
      </c>
      <c r="F63">
        <v>1</v>
      </c>
      <c r="H63">
        <v>1</v>
      </c>
      <c r="I63">
        <v>1</v>
      </c>
      <c r="O63" s="1"/>
      <c r="P63" s="1"/>
      <c r="Q63" s="1"/>
      <c r="R63" s="1">
        <f t="shared" si="18"/>
        <v>0</v>
      </c>
      <c r="S63" s="1"/>
      <c r="T63" s="1"/>
      <c r="U63" s="1"/>
      <c r="V63" s="1">
        <f t="shared" si="1"/>
        <v>0</v>
      </c>
      <c r="Z63" s="1">
        <f t="shared" si="2"/>
        <v>0</v>
      </c>
      <c r="AA63" s="1">
        <v>60</v>
      </c>
      <c r="AB63" s="1">
        <v>0</v>
      </c>
      <c r="AC63" s="1">
        <v>0</v>
      </c>
      <c r="AD63" s="1">
        <f t="shared" si="3"/>
        <v>60</v>
      </c>
      <c r="AE63" s="1"/>
      <c r="AF63" s="1"/>
      <c r="AG63" s="1"/>
      <c r="AH63" s="1">
        <f t="shared" si="4"/>
        <v>0</v>
      </c>
      <c r="AI63" s="1">
        <v>89.26</v>
      </c>
      <c r="AJ63" s="1">
        <v>0</v>
      </c>
      <c r="AK63" s="1">
        <v>0</v>
      </c>
      <c r="AL63" s="1">
        <f t="shared" si="5"/>
        <v>89.26</v>
      </c>
      <c r="AM63" s="1">
        <v>225.94</v>
      </c>
      <c r="AN63" s="1">
        <v>89.26</v>
      </c>
      <c r="AO63" s="1">
        <v>0</v>
      </c>
      <c r="AP63" s="1">
        <f t="shared" si="6"/>
        <v>315.2</v>
      </c>
      <c r="AQ63" s="1"/>
      <c r="AR63" s="1"/>
      <c r="AS63" s="1"/>
      <c r="AT63" s="1">
        <f t="shared" si="7"/>
        <v>0</v>
      </c>
      <c r="AU63" s="1"/>
      <c r="AV63" s="1"/>
      <c r="AW63" s="1"/>
      <c r="AX63" s="1">
        <f t="shared" si="8"/>
        <v>0</v>
      </c>
      <c r="AY63" s="12"/>
      <c r="AZ63" s="12"/>
      <c r="BA63" s="12"/>
      <c r="BB63" s="12"/>
      <c r="BC63" s="12"/>
      <c r="BD63" s="12"/>
      <c r="BE63" s="12"/>
      <c r="BF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</row>
    <row r="64" spans="1:112">
      <c r="A64" s="14">
        <v>98248</v>
      </c>
      <c r="B64" t="s">
        <v>67</v>
      </c>
      <c r="C64">
        <v>2</v>
      </c>
      <c r="D64">
        <v>1</v>
      </c>
      <c r="E64">
        <v>2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O64" s="1">
        <v>11669.62</v>
      </c>
      <c r="P64" s="1">
        <v>7093.25</v>
      </c>
      <c r="Q64" s="1">
        <v>6695.66</v>
      </c>
      <c r="R64" s="1">
        <f t="shared" si="18"/>
        <v>25458.530000000002</v>
      </c>
      <c r="S64" s="1">
        <v>14615.75</v>
      </c>
      <c r="T64" s="1">
        <v>11343.8</v>
      </c>
      <c r="U64" s="1">
        <v>6922.67</v>
      </c>
      <c r="V64" s="1">
        <f t="shared" si="1"/>
        <v>32882.22</v>
      </c>
      <c r="W64" s="1">
        <v>11259.55</v>
      </c>
      <c r="X64" s="1">
        <v>14615.75</v>
      </c>
      <c r="Y64" s="1">
        <v>3748.67</v>
      </c>
      <c r="Z64" s="1">
        <f t="shared" si="2"/>
        <v>29623.97</v>
      </c>
      <c r="AA64" s="1">
        <v>426.76</v>
      </c>
      <c r="AB64" s="1">
        <v>438.61</v>
      </c>
      <c r="AC64" s="1">
        <v>0</v>
      </c>
      <c r="AD64" s="1">
        <f t="shared" si="3"/>
        <v>865.37</v>
      </c>
      <c r="AE64" s="1">
        <v>434.52</v>
      </c>
      <c r="AF64" s="1">
        <v>0</v>
      </c>
      <c r="AG64" s="1">
        <v>0</v>
      </c>
      <c r="AH64" s="1">
        <f t="shared" si="4"/>
        <v>434.52</v>
      </c>
      <c r="AI64" s="1">
        <v>472.31</v>
      </c>
      <c r="AJ64" s="1">
        <v>434.52</v>
      </c>
      <c r="AK64" s="1">
        <v>0</v>
      </c>
      <c r="AL64" s="1">
        <f t="shared" si="5"/>
        <v>906.82999999999993</v>
      </c>
      <c r="AM64" s="1">
        <v>268.97000000000003</v>
      </c>
      <c r="AN64" s="1">
        <v>0</v>
      </c>
      <c r="AO64" s="1">
        <v>0</v>
      </c>
      <c r="AP64" s="1">
        <f t="shared" si="6"/>
        <v>268.97000000000003</v>
      </c>
      <c r="AQ64" s="1">
        <v>369.58</v>
      </c>
      <c r="AR64" s="1">
        <v>0</v>
      </c>
      <c r="AS64" s="1">
        <v>0</v>
      </c>
      <c r="AT64" s="1">
        <f t="shared" si="7"/>
        <v>369.58</v>
      </c>
      <c r="AU64" s="1">
        <v>305.45</v>
      </c>
      <c r="AV64" s="1">
        <v>369.58</v>
      </c>
      <c r="AW64" s="1">
        <v>0</v>
      </c>
      <c r="AX64" s="1">
        <f t="shared" si="8"/>
        <v>675.03</v>
      </c>
      <c r="AY64" s="12"/>
      <c r="AZ64" s="12"/>
      <c r="BA64" s="12"/>
      <c r="BB64" s="12"/>
      <c r="BC64" s="12"/>
      <c r="BD64" s="12"/>
      <c r="BE64" s="12"/>
      <c r="BF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</row>
    <row r="65" spans="1:112">
      <c r="A65" s="14">
        <v>98264</v>
      </c>
      <c r="B65" t="s">
        <v>67</v>
      </c>
      <c r="H65">
        <v>1</v>
      </c>
      <c r="O65" s="1"/>
      <c r="P65" s="1"/>
      <c r="Q65" s="1"/>
      <c r="R65" s="1">
        <f t="shared" si="18"/>
        <v>0</v>
      </c>
      <c r="S65" s="1"/>
      <c r="T65" s="1"/>
      <c r="U65" s="1"/>
      <c r="V65" s="1">
        <f t="shared" si="1"/>
        <v>0</v>
      </c>
      <c r="Z65" s="1">
        <f t="shared" si="2"/>
        <v>0</v>
      </c>
      <c r="AA65" s="1"/>
      <c r="AB65" s="1"/>
      <c r="AC65" s="1"/>
      <c r="AD65" s="1">
        <f t="shared" si="3"/>
        <v>0</v>
      </c>
      <c r="AE65" s="1"/>
      <c r="AF65" s="1"/>
      <c r="AG65" s="1"/>
      <c r="AH65" s="1">
        <f t="shared" si="4"/>
        <v>0</v>
      </c>
      <c r="AI65" s="1">
        <v>1597.97</v>
      </c>
      <c r="AJ65" s="1">
        <v>0</v>
      </c>
      <c r="AK65" s="1">
        <v>0</v>
      </c>
      <c r="AL65" s="1">
        <f t="shared" si="5"/>
        <v>1597.97</v>
      </c>
      <c r="AM65" s="1"/>
      <c r="AN65" s="1"/>
      <c r="AO65" s="1"/>
      <c r="AP65" s="1">
        <f t="shared" si="6"/>
        <v>0</v>
      </c>
      <c r="AQ65" s="1"/>
      <c r="AR65" s="1"/>
      <c r="AS65" s="1"/>
      <c r="AT65" s="1">
        <f t="shared" si="7"/>
        <v>0</v>
      </c>
      <c r="AU65" s="1"/>
      <c r="AV65" s="1"/>
      <c r="AW65" s="1"/>
      <c r="AX65" s="1">
        <f t="shared" si="8"/>
        <v>0</v>
      </c>
      <c r="AY65" s="12"/>
      <c r="AZ65" s="12"/>
      <c r="BA65" s="12"/>
      <c r="BB65" s="12"/>
      <c r="BC65" s="12"/>
      <c r="BD65" s="12"/>
      <c r="BE65" s="12"/>
      <c r="BF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</row>
    <row r="66" spans="1:112">
      <c r="A66" s="14">
        <v>98273</v>
      </c>
      <c r="B66" t="s">
        <v>67</v>
      </c>
      <c r="D66">
        <v>1</v>
      </c>
      <c r="G66">
        <v>1</v>
      </c>
      <c r="J66">
        <v>2</v>
      </c>
      <c r="K66">
        <v>3</v>
      </c>
      <c r="O66" s="1"/>
      <c r="P66" s="1"/>
      <c r="Q66" s="1"/>
      <c r="R66" s="1">
        <f t="shared" si="18"/>
        <v>0</v>
      </c>
      <c r="S66" s="1">
        <v>0.1</v>
      </c>
      <c r="T66" s="1">
        <v>0</v>
      </c>
      <c r="U66" s="1">
        <v>0</v>
      </c>
      <c r="V66" s="1">
        <f t="shared" si="1"/>
        <v>0.1</v>
      </c>
      <c r="Z66" s="1">
        <f t="shared" si="2"/>
        <v>0</v>
      </c>
      <c r="AA66" s="1"/>
      <c r="AB66" s="1"/>
      <c r="AC66" s="1"/>
      <c r="AD66" s="1">
        <f t="shared" si="3"/>
        <v>0</v>
      </c>
      <c r="AE66" s="1">
        <v>63.6</v>
      </c>
      <c r="AF66" s="1">
        <v>0</v>
      </c>
      <c r="AG66" s="1">
        <v>0</v>
      </c>
      <c r="AH66" s="1">
        <f t="shared" si="4"/>
        <v>63.6</v>
      </c>
      <c r="AI66" s="1"/>
      <c r="AJ66" s="1"/>
      <c r="AK66" s="1"/>
      <c r="AL66" s="1">
        <f t="shared" si="5"/>
        <v>0</v>
      </c>
      <c r="AM66" s="1"/>
      <c r="AN66" s="1"/>
      <c r="AO66" s="1"/>
      <c r="AP66" s="1">
        <f t="shared" si="6"/>
        <v>0</v>
      </c>
      <c r="AQ66" s="1">
        <v>127.2</v>
      </c>
      <c r="AR66" s="1">
        <v>0</v>
      </c>
      <c r="AS66" s="1">
        <v>0</v>
      </c>
      <c r="AT66" s="1">
        <f t="shared" si="7"/>
        <v>127.2</v>
      </c>
      <c r="AU66" s="1">
        <v>11495.41</v>
      </c>
      <c r="AV66" s="1">
        <v>127.2</v>
      </c>
      <c r="AW66" s="1">
        <v>0</v>
      </c>
      <c r="AX66" s="1">
        <f t="shared" si="8"/>
        <v>11622.61</v>
      </c>
      <c r="AY66" s="12"/>
      <c r="AZ66" s="12"/>
      <c r="BA66" s="12"/>
      <c r="BB66" s="12"/>
      <c r="BC66" s="12"/>
      <c r="BD66" s="12"/>
      <c r="BE66" s="12"/>
      <c r="BF66" s="12"/>
      <c r="BT66" s="12"/>
      <c r="CB66" s="12"/>
    </row>
    <row r="67" spans="1:112">
      <c r="A67" s="14">
        <v>98277</v>
      </c>
      <c r="B67" t="s">
        <v>67</v>
      </c>
      <c r="J67">
        <v>1</v>
      </c>
      <c r="O67" s="1"/>
      <c r="P67" s="1"/>
      <c r="Q67" s="1"/>
      <c r="R67" s="1">
        <f t="shared" si="18"/>
        <v>0</v>
      </c>
      <c r="S67" s="1"/>
      <c r="T67" s="1"/>
      <c r="U67" s="1"/>
      <c r="V67" s="1">
        <f t="shared" si="1"/>
        <v>0</v>
      </c>
      <c r="Z67" s="1">
        <f t="shared" si="2"/>
        <v>0</v>
      </c>
      <c r="AA67" s="1"/>
      <c r="AB67" s="1"/>
      <c r="AC67" s="1"/>
      <c r="AD67" s="1">
        <f t="shared" si="3"/>
        <v>0</v>
      </c>
      <c r="AE67" s="1"/>
      <c r="AF67" s="1"/>
      <c r="AG67" s="1"/>
      <c r="AH67" s="1">
        <f t="shared" si="4"/>
        <v>0</v>
      </c>
      <c r="AI67" s="1"/>
      <c r="AJ67" s="1"/>
      <c r="AK67" s="1"/>
      <c r="AL67" s="1">
        <f t="shared" si="5"/>
        <v>0</v>
      </c>
      <c r="AM67" s="1"/>
      <c r="AN67" s="1"/>
      <c r="AO67" s="1"/>
      <c r="AP67" s="1">
        <f t="shared" si="6"/>
        <v>0</v>
      </c>
      <c r="AQ67" s="1">
        <v>73.569999999999993</v>
      </c>
      <c r="AR67" s="1">
        <v>0</v>
      </c>
      <c r="AS67" s="1">
        <v>0</v>
      </c>
      <c r="AT67" s="1">
        <f t="shared" si="7"/>
        <v>73.569999999999993</v>
      </c>
      <c r="AU67" s="1"/>
      <c r="AV67" s="1"/>
      <c r="AW67" s="1"/>
      <c r="AX67" s="1">
        <f t="shared" si="8"/>
        <v>0</v>
      </c>
      <c r="AY67" s="12"/>
      <c r="AZ67" s="12"/>
      <c r="BA67" s="12"/>
      <c r="BB67" s="12"/>
      <c r="BC67" s="12"/>
      <c r="BD67" s="12"/>
      <c r="BE67" s="12"/>
      <c r="BF67" s="12"/>
      <c r="BT67" s="12"/>
      <c r="CB67" s="12"/>
    </row>
    <row r="68" spans="1:112">
      <c r="A68" s="14">
        <v>98292</v>
      </c>
      <c r="B68" t="s">
        <v>67</v>
      </c>
      <c r="H68">
        <v>1</v>
      </c>
      <c r="I68">
        <v>1</v>
      </c>
      <c r="J68">
        <v>1</v>
      </c>
      <c r="K68">
        <v>1</v>
      </c>
      <c r="O68" s="1"/>
      <c r="P68" s="1"/>
      <c r="Q68" s="1"/>
      <c r="R68" s="1">
        <f t="shared" si="18"/>
        <v>0</v>
      </c>
      <c r="S68" s="1"/>
      <c r="T68" s="1"/>
      <c r="U68" s="1"/>
      <c r="V68" s="1">
        <f t="shared" ref="V68:V131" si="19">SUM(S68:U68)</f>
        <v>0</v>
      </c>
      <c r="Z68" s="1">
        <f t="shared" ref="Z68:Z131" si="20">SUM(W68:Y68)</f>
        <v>0</v>
      </c>
      <c r="AA68" s="1"/>
      <c r="AB68" s="1"/>
      <c r="AC68" s="1"/>
      <c r="AD68" s="1">
        <f t="shared" ref="AD68:AD131" si="21">SUM(AA68:AC68)</f>
        <v>0</v>
      </c>
      <c r="AE68" s="1"/>
      <c r="AF68" s="1"/>
      <c r="AG68" s="1"/>
      <c r="AH68" s="1">
        <f t="shared" ref="AH68:AH131" si="22">SUM(AE68:AG68)</f>
        <v>0</v>
      </c>
      <c r="AI68" s="1">
        <v>2527.84</v>
      </c>
      <c r="AJ68" s="1">
        <v>0</v>
      </c>
      <c r="AK68" s="1">
        <v>0</v>
      </c>
      <c r="AL68" s="1">
        <f t="shared" ref="AL68:AL131" si="23">SUM(AI68:AK68)</f>
        <v>2527.84</v>
      </c>
      <c r="AM68" s="1">
        <v>1578.5</v>
      </c>
      <c r="AN68" s="1">
        <v>2527.84</v>
      </c>
      <c r="AO68" s="1">
        <v>0</v>
      </c>
      <c r="AP68" s="1">
        <f t="shared" ref="AP68:AP131" si="24">SUM(AM68:AO68)</f>
        <v>4106.34</v>
      </c>
      <c r="AQ68" s="1">
        <v>2635.42</v>
      </c>
      <c r="AR68" s="1">
        <v>1578.5</v>
      </c>
      <c r="AS68" s="1">
        <v>0</v>
      </c>
      <c r="AT68" s="1">
        <f t="shared" ref="AT68:AT131" si="25">SUM(AQ68:AS68)</f>
        <v>4213.92</v>
      </c>
      <c r="AU68" s="1">
        <v>2772.91</v>
      </c>
      <c r="AV68" s="1">
        <v>2635.42</v>
      </c>
      <c r="AW68" s="1">
        <v>1578.5</v>
      </c>
      <c r="AX68" s="1">
        <f t="shared" ref="AX68:AX131" si="26">SUM(AU68:AW68)</f>
        <v>6986.83</v>
      </c>
      <c r="AY68" s="12"/>
      <c r="AZ68" s="12"/>
      <c r="BA68" s="12"/>
      <c r="BB68" s="12"/>
      <c r="BC68" s="12"/>
      <c r="BD68" s="12"/>
      <c r="BE68" s="12"/>
      <c r="BF68" s="12"/>
      <c r="BT68" s="12"/>
      <c r="CB68" s="12"/>
    </row>
    <row r="69" spans="1:112">
      <c r="A69" s="14">
        <v>98295</v>
      </c>
      <c r="B69" t="s">
        <v>67</v>
      </c>
      <c r="C69">
        <v>1</v>
      </c>
      <c r="E69">
        <v>1</v>
      </c>
      <c r="F69">
        <v>1</v>
      </c>
      <c r="H69">
        <v>1</v>
      </c>
      <c r="I69">
        <v>1</v>
      </c>
      <c r="J69">
        <v>1</v>
      </c>
      <c r="K69">
        <v>1</v>
      </c>
      <c r="O69" s="1">
        <v>63.57</v>
      </c>
      <c r="P69" s="1">
        <v>0</v>
      </c>
      <c r="Q69" s="1">
        <v>0</v>
      </c>
      <c r="R69" s="1">
        <f t="shared" si="18"/>
        <v>63.57</v>
      </c>
      <c r="S69" s="1"/>
      <c r="T69" s="1"/>
      <c r="U69" s="1"/>
      <c r="V69" s="1">
        <f t="shared" si="19"/>
        <v>0</v>
      </c>
      <c r="W69" s="1">
        <v>49.12</v>
      </c>
      <c r="X69" s="1">
        <v>0</v>
      </c>
      <c r="Y69" s="1">
        <v>0</v>
      </c>
      <c r="Z69" s="1">
        <f t="shared" si="20"/>
        <v>49.12</v>
      </c>
      <c r="AA69" s="1">
        <v>61.09</v>
      </c>
      <c r="AB69" s="1">
        <v>49.12</v>
      </c>
      <c r="AC69" s="1">
        <v>0</v>
      </c>
      <c r="AD69" s="1">
        <f t="shared" si="21"/>
        <v>110.21000000000001</v>
      </c>
      <c r="AE69" s="1"/>
      <c r="AF69" s="1"/>
      <c r="AG69" s="1"/>
      <c r="AH69" s="1">
        <f t="shared" si="22"/>
        <v>0</v>
      </c>
      <c r="AI69" s="1">
        <v>60.6</v>
      </c>
      <c r="AJ69" s="1">
        <v>0</v>
      </c>
      <c r="AK69" s="1">
        <v>0</v>
      </c>
      <c r="AL69" s="1">
        <f t="shared" si="23"/>
        <v>60.6</v>
      </c>
      <c r="AM69" s="1">
        <v>61.21</v>
      </c>
      <c r="AN69" s="1">
        <v>60.6</v>
      </c>
      <c r="AO69" s="1">
        <v>0</v>
      </c>
      <c r="AP69" s="1">
        <f t="shared" si="24"/>
        <v>121.81</v>
      </c>
      <c r="AQ69" s="1">
        <v>61.82</v>
      </c>
      <c r="AR69" s="1">
        <v>0</v>
      </c>
      <c r="AS69" s="1">
        <v>0</v>
      </c>
      <c r="AT69" s="1">
        <f t="shared" si="25"/>
        <v>61.82</v>
      </c>
      <c r="AU69" s="1">
        <v>66.17</v>
      </c>
      <c r="AV69" s="1">
        <v>61.82</v>
      </c>
      <c r="AW69" s="1">
        <v>0</v>
      </c>
      <c r="AX69" s="1">
        <f t="shared" si="26"/>
        <v>127.99000000000001</v>
      </c>
      <c r="AY69" s="12"/>
      <c r="AZ69" s="12"/>
      <c r="BA69" s="12"/>
      <c r="BB69" s="12"/>
      <c r="BC69" s="12"/>
      <c r="BD69" s="12"/>
      <c r="BE69" s="12"/>
      <c r="BF69" s="12"/>
      <c r="BT69" s="12"/>
      <c r="CB69" s="12"/>
    </row>
    <row r="70" spans="1:112">
      <c r="A70" s="14">
        <v>98520</v>
      </c>
      <c r="B70" t="s">
        <v>67</v>
      </c>
      <c r="D70">
        <v>1</v>
      </c>
      <c r="E70">
        <v>1</v>
      </c>
      <c r="F70">
        <v>1</v>
      </c>
      <c r="G70">
        <v>1</v>
      </c>
      <c r="H70">
        <v>1</v>
      </c>
      <c r="I70">
        <v>1</v>
      </c>
      <c r="O70" s="1"/>
      <c r="P70" s="1"/>
      <c r="Q70" s="1"/>
      <c r="R70" s="1">
        <f t="shared" si="18"/>
        <v>0</v>
      </c>
      <c r="S70" s="1">
        <v>466.54</v>
      </c>
      <c r="T70" s="1">
        <v>0</v>
      </c>
      <c r="U70" s="1">
        <v>0</v>
      </c>
      <c r="V70" s="1">
        <f t="shared" si="19"/>
        <v>466.54</v>
      </c>
      <c r="W70" s="1">
        <v>2692.91</v>
      </c>
      <c r="X70" s="1">
        <v>466.54</v>
      </c>
      <c r="Y70" s="1">
        <v>0</v>
      </c>
      <c r="Z70" s="1">
        <f t="shared" si="20"/>
        <v>3159.45</v>
      </c>
      <c r="AA70" s="1">
        <v>1286.07</v>
      </c>
      <c r="AB70" s="1">
        <v>0</v>
      </c>
      <c r="AC70" s="1">
        <v>0</v>
      </c>
      <c r="AD70" s="1">
        <f t="shared" si="21"/>
        <v>1286.07</v>
      </c>
      <c r="AE70" s="1">
        <v>1669.69</v>
      </c>
      <c r="AF70" s="1">
        <v>0</v>
      </c>
      <c r="AG70" s="1">
        <v>0</v>
      </c>
      <c r="AH70" s="1">
        <f t="shared" si="22"/>
        <v>1669.69</v>
      </c>
      <c r="AI70" s="1">
        <v>1553.26</v>
      </c>
      <c r="AJ70" s="1">
        <v>684.41</v>
      </c>
      <c r="AK70" s="1">
        <v>0</v>
      </c>
      <c r="AL70" s="1">
        <f t="shared" si="23"/>
        <v>2237.67</v>
      </c>
      <c r="AM70" s="1">
        <v>1017.51</v>
      </c>
      <c r="AN70" s="1">
        <v>1553.26</v>
      </c>
      <c r="AO70" s="1">
        <v>358.04</v>
      </c>
      <c r="AP70" s="1">
        <f t="shared" si="24"/>
        <v>2928.81</v>
      </c>
      <c r="AQ70" s="1"/>
      <c r="AR70" s="1"/>
      <c r="AS70" s="1"/>
      <c r="AT70" s="1">
        <f t="shared" si="25"/>
        <v>0</v>
      </c>
      <c r="AU70" s="1"/>
      <c r="AV70" s="1"/>
      <c r="AW70" s="1"/>
      <c r="AX70" s="1">
        <f t="shared" si="26"/>
        <v>0</v>
      </c>
      <c r="AY70" s="12"/>
      <c r="AZ70" s="12"/>
      <c r="BA70" s="12"/>
      <c r="BB70" s="12"/>
      <c r="BC70" s="12"/>
      <c r="BD70" s="12"/>
      <c r="BE70" s="12"/>
      <c r="BF70" s="12"/>
      <c r="BT70" s="12"/>
      <c r="CB70" s="12"/>
    </row>
    <row r="71" spans="1:112">
      <c r="A71" s="14">
        <v>98550</v>
      </c>
      <c r="B71" t="s">
        <v>67</v>
      </c>
      <c r="C71">
        <v>1</v>
      </c>
      <c r="D71">
        <v>1</v>
      </c>
      <c r="E71">
        <v>1</v>
      </c>
      <c r="F71">
        <v>1</v>
      </c>
      <c r="G71">
        <v>1</v>
      </c>
      <c r="O71" s="1">
        <v>34.119999999999997</v>
      </c>
      <c r="P71" s="1">
        <v>0</v>
      </c>
      <c r="Q71" s="1">
        <v>0</v>
      </c>
      <c r="R71" s="1">
        <f t="shared" si="18"/>
        <v>34.119999999999997</v>
      </c>
      <c r="S71" s="1">
        <v>34.119999999999997</v>
      </c>
      <c r="T71" s="1">
        <v>0</v>
      </c>
      <c r="U71" s="1">
        <v>0</v>
      </c>
      <c r="V71" s="1">
        <f t="shared" si="19"/>
        <v>34.119999999999997</v>
      </c>
      <c r="W71" s="1">
        <v>4276.2</v>
      </c>
      <c r="X71" s="1">
        <v>34.119999999999997</v>
      </c>
      <c r="Y71" s="1">
        <v>0</v>
      </c>
      <c r="Z71" s="1">
        <f t="shared" si="20"/>
        <v>4310.32</v>
      </c>
      <c r="AA71" s="1">
        <v>77.22</v>
      </c>
      <c r="AB71" s="1">
        <v>0</v>
      </c>
      <c r="AC71" s="1">
        <v>0</v>
      </c>
      <c r="AD71" s="1">
        <f t="shared" si="21"/>
        <v>77.22</v>
      </c>
      <c r="AE71" s="1">
        <v>77.989999999999995</v>
      </c>
      <c r="AF71" s="1">
        <v>0</v>
      </c>
      <c r="AG71" s="1">
        <v>0</v>
      </c>
      <c r="AH71" s="1">
        <f t="shared" si="22"/>
        <v>77.989999999999995</v>
      </c>
      <c r="AI71" s="1"/>
      <c r="AJ71" s="1"/>
      <c r="AK71" s="1"/>
      <c r="AL71" s="1">
        <f t="shared" si="23"/>
        <v>0</v>
      </c>
      <c r="AM71" s="1"/>
      <c r="AN71" s="1"/>
      <c r="AO71" s="1"/>
      <c r="AP71" s="1">
        <f t="shared" si="24"/>
        <v>0</v>
      </c>
      <c r="AQ71" s="1"/>
      <c r="AR71" s="1"/>
      <c r="AS71" s="1"/>
      <c r="AT71" s="1">
        <f t="shared" si="25"/>
        <v>0</v>
      </c>
      <c r="AU71" s="1"/>
      <c r="AV71" s="1"/>
      <c r="AW71" s="1"/>
      <c r="AX71" s="1">
        <f t="shared" si="26"/>
        <v>0</v>
      </c>
      <c r="AY71" s="12"/>
      <c r="AZ71" s="12"/>
      <c r="BA71" s="12"/>
      <c r="BB71" s="12"/>
      <c r="BC71" s="12"/>
      <c r="BD71" s="12"/>
      <c r="BE71" s="12"/>
      <c r="BF71" s="12"/>
      <c r="BT71" s="12"/>
      <c r="CB71" s="12"/>
    </row>
    <row r="72" spans="1:112">
      <c r="A72" s="14">
        <v>98626</v>
      </c>
      <c r="B72" t="s">
        <v>67</v>
      </c>
      <c r="H72">
        <v>1</v>
      </c>
      <c r="I72">
        <v>1</v>
      </c>
      <c r="J72">
        <v>1</v>
      </c>
      <c r="K72">
        <v>1</v>
      </c>
      <c r="O72" s="1"/>
      <c r="P72" s="1"/>
      <c r="Q72" s="1"/>
      <c r="R72" s="1">
        <f t="shared" ref="R72:R135" si="27">SUM(O72:Q72)</f>
        <v>0</v>
      </c>
      <c r="S72" s="1"/>
      <c r="T72" s="1"/>
      <c r="U72" s="1"/>
      <c r="V72" s="1">
        <f t="shared" si="19"/>
        <v>0</v>
      </c>
      <c r="Z72" s="1">
        <f t="shared" si="20"/>
        <v>0</v>
      </c>
      <c r="AA72" s="1"/>
      <c r="AB72" s="1"/>
      <c r="AC72" s="1"/>
      <c r="AD72" s="1">
        <f t="shared" si="21"/>
        <v>0</v>
      </c>
      <c r="AE72" s="1"/>
      <c r="AF72" s="1"/>
      <c r="AG72" s="1"/>
      <c r="AH72" s="1">
        <f t="shared" si="22"/>
        <v>0</v>
      </c>
      <c r="AI72" s="1">
        <v>393.36</v>
      </c>
      <c r="AJ72" s="1">
        <v>0</v>
      </c>
      <c r="AK72" s="1">
        <v>0</v>
      </c>
      <c r="AL72" s="1">
        <f t="shared" si="23"/>
        <v>393.36</v>
      </c>
      <c r="AM72" s="1">
        <v>178.34</v>
      </c>
      <c r="AN72" s="1">
        <v>0</v>
      </c>
      <c r="AO72" s="1">
        <v>0</v>
      </c>
      <c r="AP72" s="1">
        <f t="shared" si="24"/>
        <v>178.34</v>
      </c>
      <c r="AQ72" s="1">
        <v>87.81</v>
      </c>
      <c r="AR72" s="1">
        <v>0</v>
      </c>
      <c r="AS72" s="1">
        <v>0</v>
      </c>
      <c r="AT72" s="1">
        <f t="shared" si="25"/>
        <v>87.81</v>
      </c>
      <c r="AU72" s="1">
        <v>86.91</v>
      </c>
      <c r="AV72" s="1">
        <v>87.81</v>
      </c>
      <c r="AW72" s="1">
        <v>0</v>
      </c>
      <c r="AX72" s="1">
        <f t="shared" si="26"/>
        <v>174.72</v>
      </c>
      <c r="AY72" s="12"/>
      <c r="AZ72" s="12"/>
      <c r="BA72" s="12"/>
      <c r="BB72" s="12"/>
      <c r="BC72" s="12"/>
      <c r="BD72" s="12"/>
      <c r="BE72" s="12"/>
      <c r="BF72" s="12"/>
      <c r="BT72" s="12"/>
      <c r="CB72" s="12"/>
    </row>
    <row r="73" spans="1:112">
      <c r="A73" s="14">
        <v>98632</v>
      </c>
      <c r="B73" t="s">
        <v>67</v>
      </c>
      <c r="E73">
        <v>1</v>
      </c>
      <c r="H73">
        <v>1</v>
      </c>
      <c r="I73">
        <v>1</v>
      </c>
      <c r="J73">
        <v>3</v>
      </c>
      <c r="K73">
        <v>3</v>
      </c>
      <c r="O73" s="1"/>
      <c r="P73" s="1"/>
      <c r="Q73" s="1"/>
      <c r="R73" s="1">
        <f t="shared" si="27"/>
        <v>0</v>
      </c>
      <c r="S73" s="1"/>
      <c r="T73" s="1"/>
      <c r="U73" s="1"/>
      <c r="V73" s="1">
        <f t="shared" si="19"/>
        <v>0</v>
      </c>
      <c r="W73" s="1">
        <v>1694.06</v>
      </c>
      <c r="X73" s="1">
        <v>0</v>
      </c>
      <c r="Y73" s="1">
        <v>0</v>
      </c>
      <c r="Z73" s="1">
        <f t="shared" si="20"/>
        <v>1694.06</v>
      </c>
      <c r="AA73" s="1"/>
      <c r="AB73" s="1"/>
      <c r="AC73" s="1"/>
      <c r="AD73" s="1">
        <f t="shared" si="21"/>
        <v>0</v>
      </c>
      <c r="AE73" s="1"/>
      <c r="AF73" s="1"/>
      <c r="AG73" s="1"/>
      <c r="AH73" s="1">
        <f t="shared" si="22"/>
        <v>0</v>
      </c>
      <c r="AI73" s="1">
        <v>2252.36</v>
      </c>
      <c r="AJ73" s="1">
        <v>0</v>
      </c>
      <c r="AK73" s="1">
        <v>0</v>
      </c>
      <c r="AL73" s="1">
        <f t="shared" si="23"/>
        <v>2252.36</v>
      </c>
      <c r="AM73" s="1">
        <v>557.16999999999996</v>
      </c>
      <c r="AN73" s="1">
        <v>1252.3599999999999</v>
      </c>
      <c r="AO73" s="1">
        <v>3667.89</v>
      </c>
      <c r="AP73" s="1">
        <f t="shared" si="24"/>
        <v>5477.42</v>
      </c>
      <c r="AQ73" s="1">
        <v>1155.53</v>
      </c>
      <c r="AR73" s="1">
        <v>557.16999999999996</v>
      </c>
      <c r="AS73" s="1">
        <v>2520.25</v>
      </c>
      <c r="AT73" s="1">
        <f t="shared" si="25"/>
        <v>4232.95</v>
      </c>
      <c r="AU73" s="1">
        <v>830.62</v>
      </c>
      <c r="AV73" s="1">
        <v>1155.53</v>
      </c>
      <c r="AW73" s="1">
        <v>3077.42</v>
      </c>
      <c r="AX73" s="1">
        <f t="shared" si="26"/>
        <v>5063.57</v>
      </c>
      <c r="AY73" s="12"/>
      <c r="AZ73" s="12"/>
      <c r="BA73" s="12"/>
      <c r="BB73" s="12"/>
      <c r="BC73" s="12"/>
      <c r="BD73" s="12"/>
      <c r="BE73" s="12"/>
      <c r="BF73" s="12"/>
      <c r="BT73" s="12"/>
      <c r="CB73" s="12"/>
    </row>
    <row r="74" spans="1:112">
      <c r="A74" s="14">
        <v>98674</v>
      </c>
      <c r="B74" t="s">
        <v>67</v>
      </c>
      <c r="C74">
        <v>1</v>
      </c>
      <c r="E74">
        <v>2</v>
      </c>
      <c r="F74">
        <v>1</v>
      </c>
      <c r="G74">
        <v>1</v>
      </c>
      <c r="H74">
        <v>1</v>
      </c>
      <c r="I74">
        <v>1</v>
      </c>
      <c r="J74">
        <v>1</v>
      </c>
      <c r="K74">
        <v>2</v>
      </c>
      <c r="O74" s="1">
        <v>1341.97</v>
      </c>
      <c r="P74" s="1">
        <v>0</v>
      </c>
      <c r="Q74" s="1">
        <v>0</v>
      </c>
      <c r="R74" s="1">
        <f t="shared" si="27"/>
        <v>1341.97</v>
      </c>
      <c r="S74" s="1"/>
      <c r="T74" s="1"/>
      <c r="U74" s="1"/>
      <c r="V74" s="1">
        <f t="shared" si="19"/>
        <v>0</v>
      </c>
      <c r="W74" s="1">
        <v>4724.91</v>
      </c>
      <c r="X74" s="1">
        <v>3922.75</v>
      </c>
      <c r="Y74" s="1">
        <v>0</v>
      </c>
      <c r="Z74" s="1">
        <f t="shared" si="20"/>
        <v>8647.66</v>
      </c>
      <c r="AA74" s="1">
        <v>1254.7</v>
      </c>
      <c r="AB74" s="1">
        <v>0</v>
      </c>
      <c r="AC74" s="1">
        <v>0</v>
      </c>
      <c r="AD74" s="1">
        <f t="shared" si="21"/>
        <v>1254.7</v>
      </c>
      <c r="AE74" s="1">
        <v>513.99</v>
      </c>
      <c r="AF74" s="1">
        <v>0</v>
      </c>
      <c r="AG74" s="1">
        <v>0</v>
      </c>
      <c r="AH74" s="1">
        <f t="shared" si="22"/>
        <v>513.99</v>
      </c>
      <c r="AI74" s="1">
        <v>711.28</v>
      </c>
      <c r="AJ74" s="1">
        <v>0</v>
      </c>
      <c r="AK74" s="1">
        <v>0</v>
      </c>
      <c r="AL74" s="1">
        <f t="shared" si="23"/>
        <v>711.28</v>
      </c>
      <c r="AM74" s="1">
        <v>153.6</v>
      </c>
      <c r="AN74" s="1">
        <v>0</v>
      </c>
      <c r="AO74" s="1">
        <v>0</v>
      </c>
      <c r="AP74" s="1">
        <f t="shared" si="24"/>
        <v>153.6</v>
      </c>
      <c r="AQ74" s="1">
        <v>405.35</v>
      </c>
      <c r="AR74" s="1">
        <v>0</v>
      </c>
      <c r="AS74" s="1">
        <v>0</v>
      </c>
      <c r="AT74" s="1">
        <f t="shared" si="25"/>
        <v>405.35</v>
      </c>
      <c r="AU74" s="1">
        <v>854.22</v>
      </c>
      <c r="AV74" s="1">
        <v>0</v>
      </c>
      <c r="AW74" s="1">
        <v>0</v>
      </c>
      <c r="AX74" s="1">
        <f t="shared" si="26"/>
        <v>854.22</v>
      </c>
      <c r="AY74" s="12"/>
      <c r="AZ74" s="12"/>
      <c r="BA74" s="12"/>
      <c r="BB74" s="12"/>
      <c r="BC74" s="12"/>
      <c r="BD74" s="12"/>
      <c r="BE74" s="12"/>
      <c r="BF74" s="12"/>
      <c r="BT74" s="12"/>
      <c r="CB74" s="12"/>
    </row>
    <row r="75" spans="1:112">
      <c r="A75" s="14">
        <v>98801</v>
      </c>
      <c r="B75" t="s">
        <v>67</v>
      </c>
      <c r="I75">
        <v>1</v>
      </c>
      <c r="O75" s="1"/>
      <c r="P75" s="1"/>
      <c r="Q75" s="1"/>
      <c r="R75" s="1">
        <f t="shared" si="27"/>
        <v>0</v>
      </c>
      <c r="S75" s="1"/>
      <c r="T75" s="1"/>
      <c r="U75" s="1"/>
      <c r="V75" s="1">
        <f t="shared" si="19"/>
        <v>0</v>
      </c>
      <c r="Z75" s="1">
        <f t="shared" si="20"/>
        <v>0</v>
      </c>
      <c r="AA75" s="1"/>
      <c r="AB75" s="1"/>
      <c r="AC75" s="1"/>
      <c r="AD75" s="1">
        <f t="shared" si="21"/>
        <v>0</v>
      </c>
      <c r="AE75" s="1"/>
      <c r="AF75" s="1"/>
      <c r="AG75" s="1"/>
      <c r="AH75" s="1">
        <f t="shared" si="22"/>
        <v>0</v>
      </c>
      <c r="AI75" s="1"/>
      <c r="AJ75" s="1"/>
      <c r="AK75" s="1"/>
      <c r="AL75" s="1">
        <f t="shared" si="23"/>
        <v>0</v>
      </c>
      <c r="AM75" s="1">
        <v>66.16</v>
      </c>
      <c r="AN75" s="1">
        <v>0</v>
      </c>
      <c r="AO75" s="1">
        <v>0</v>
      </c>
      <c r="AP75" s="1">
        <f t="shared" si="24"/>
        <v>66.16</v>
      </c>
      <c r="AQ75" s="1"/>
      <c r="AR75" s="1"/>
      <c r="AS75" s="1"/>
      <c r="AT75" s="1">
        <f t="shared" si="25"/>
        <v>0</v>
      </c>
      <c r="AU75" s="1"/>
      <c r="AV75" s="1"/>
      <c r="AW75" s="1"/>
      <c r="AX75" s="1">
        <f t="shared" si="26"/>
        <v>0</v>
      </c>
      <c r="AY75" s="12"/>
      <c r="AZ75" s="12"/>
      <c r="BA75" s="12"/>
      <c r="BB75" s="12"/>
      <c r="BC75" s="12"/>
      <c r="BD75" s="12"/>
      <c r="BE75" s="12"/>
      <c r="BF75" s="12"/>
      <c r="BT75" s="12"/>
      <c r="CB75" s="12"/>
    </row>
    <row r="76" spans="1:112">
      <c r="A76" s="14">
        <v>98837</v>
      </c>
      <c r="B76" t="s">
        <v>67</v>
      </c>
      <c r="C76">
        <v>1</v>
      </c>
      <c r="D76">
        <v>1</v>
      </c>
      <c r="E76">
        <v>1</v>
      </c>
      <c r="F76">
        <v>1</v>
      </c>
      <c r="G76">
        <v>1</v>
      </c>
      <c r="H76">
        <v>1</v>
      </c>
      <c r="I76">
        <v>2</v>
      </c>
      <c r="J76">
        <v>4</v>
      </c>
      <c r="K76">
        <v>3</v>
      </c>
      <c r="O76" s="1">
        <v>0</v>
      </c>
      <c r="P76" s="1">
        <v>0</v>
      </c>
      <c r="Q76" s="1">
        <v>491.56</v>
      </c>
      <c r="R76" s="1">
        <f t="shared" si="27"/>
        <v>491.56</v>
      </c>
      <c r="S76" s="1">
        <v>0</v>
      </c>
      <c r="T76" s="1">
        <v>0</v>
      </c>
      <c r="U76" s="1">
        <v>491.56</v>
      </c>
      <c r="V76" s="1">
        <f t="shared" si="19"/>
        <v>491.56</v>
      </c>
      <c r="W76" s="1">
        <v>0</v>
      </c>
      <c r="X76" s="1">
        <v>0</v>
      </c>
      <c r="Y76" s="1">
        <v>491.56</v>
      </c>
      <c r="Z76" s="1">
        <f t="shared" si="20"/>
        <v>491.56</v>
      </c>
      <c r="AA76" s="1">
        <v>0</v>
      </c>
      <c r="AB76" s="1">
        <v>0</v>
      </c>
      <c r="AC76" s="1">
        <v>491.56</v>
      </c>
      <c r="AD76" s="1">
        <f t="shared" si="21"/>
        <v>491.56</v>
      </c>
      <c r="AE76" s="1">
        <v>0</v>
      </c>
      <c r="AF76" s="1">
        <v>0</v>
      </c>
      <c r="AG76" s="1">
        <v>491.56</v>
      </c>
      <c r="AH76" s="1">
        <f t="shared" si="22"/>
        <v>491.56</v>
      </c>
      <c r="AI76" s="1">
        <v>0</v>
      </c>
      <c r="AJ76" s="1">
        <v>0</v>
      </c>
      <c r="AK76" s="1">
        <v>491.56</v>
      </c>
      <c r="AL76" s="1">
        <f t="shared" si="23"/>
        <v>491.56</v>
      </c>
      <c r="AM76" s="1">
        <v>132.97999999999999</v>
      </c>
      <c r="AN76" s="1">
        <v>0</v>
      </c>
      <c r="AO76" s="1">
        <v>491.56</v>
      </c>
      <c r="AP76" s="1">
        <f t="shared" si="24"/>
        <v>624.54</v>
      </c>
      <c r="AQ76" s="1">
        <v>261.83999999999997</v>
      </c>
      <c r="AR76" s="1">
        <v>132.97999999999999</v>
      </c>
      <c r="AS76" s="1">
        <v>491.56</v>
      </c>
      <c r="AT76" s="1">
        <f t="shared" si="25"/>
        <v>886.37999999999988</v>
      </c>
      <c r="AU76" s="1">
        <v>234.34</v>
      </c>
      <c r="AV76" s="1">
        <v>141.84</v>
      </c>
      <c r="AW76" s="1">
        <v>624.54</v>
      </c>
      <c r="AX76" s="1">
        <f t="shared" si="26"/>
        <v>1000.72</v>
      </c>
      <c r="AY76" s="12"/>
      <c r="AZ76" s="12"/>
      <c r="BA76" s="12"/>
      <c r="BB76" s="12"/>
      <c r="BC76" s="12"/>
      <c r="BD76" s="12"/>
      <c r="BE76" s="12"/>
      <c r="BF76" s="12"/>
      <c r="BT76" s="12"/>
      <c r="CB76" s="12"/>
    </row>
    <row r="77" spans="1:112">
      <c r="A77" s="14">
        <v>98848</v>
      </c>
      <c r="B77" t="s">
        <v>67</v>
      </c>
      <c r="J77">
        <v>1</v>
      </c>
      <c r="O77" s="1"/>
      <c r="P77" s="1"/>
      <c r="Q77" s="1"/>
      <c r="R77" s="1">
        <f t="shared" si="27"/>
        <v>0</v>
      </c>
      <c r="S77" s="1"/>
      <c r="T77" s="1"/>
      <c r="U77" s="1"/>
      <c r="V77" s="1">
        <f t="shared" si="19"/>
        <v>0</v>
      </c>
      <c r="Z77" s="1">
        <f t="shared" si="20"/>
        <v>0</v>
      </c>
      <c r="AA77" s="1"/>
      <c r="AB77" s="1"/>
      <c r="AC77" s="1"/>
      <c r="AD77" s="1">
        <f t="shared" si="21"/>
        <v>0</v>
      </c>
      <c r="AE77" s="1"/>
      <c r="AF77" s="1"/>
      <c r="AG77" s="1"/>
      <c r="AH77" s="1">
        <f t="shared" si="22"/>
        <v>0</v>
      </c>
      <c r="AI77" s="1"/>
      <c r="AJ77" s="1"/>
      <c r="AK77" s="1"/>
      <c r="AL77" s="1">
        <f t="shared" si="23"/>
        <v>0</v>
      </c>
      <c r="AM77" s="1"/>
      <c r="AN77" s="1"/>
      <c r="AO77" s="1"/>
      <c r="AP77" s="1">
        <f t="shared" si="24"/>
        <v>0</v>
      </c>
      <c r="AQ77" s="1">
        <v>2582.86</v>
      </c>
      <c r="AR77" s="1">
        <v>0</v>
      </c>
      <c r="AS77" s="1">
        <v>0</v>
      </c>
      <c r="AT77" s="1">
        <f t="shared" si="25"/>
        <v>2582.86</v>
      </c>
      <c r="AU77" s="1"/>
      <c r="AV77" s="1"/>
      <c r="AW77" s="1"/>
      <c r="AX77" s="1">
        <f t="shared" si="26"/>
        <v>0</v>
      </c>
      <c r="AY77" s="12"/>
      <c r="AZ77" s="12"/>
      <c r="BA77" s="12"/>
      <c r="BB77" s="12"/>
      <c r="BC77" s="12"/>
      <c r="BD77" s="12"/>
      <c r="BE77" s="12"/>
      <c r="BF77" s="12"/>
      <c r="BT77" s="12"/>
      <c r="CB77" s="12"/>
    </row>
    <row r="78" spans="1:112">
      <c r="A78" s="14">
        <v>98901</v>
      </c>
      <c r="B78" t="s">
        <v>67</v>
      </c>
      <c r="E78">
        <v>1</v>
      </c>
      <c r="H78">
        <v>1</v>
      </c>
      <c r="I78">
        <v>1</v>
      </c>
      <c r="J78">
        <v>1</v>
      </c>
      <c r="O78" s="1"/>
      <c r="P78" s="1"/>
      <c r="Q78" s="1"/>
      <c r="R78" s="1">
        <f t="shared" si="27"/>
        <v>0</v>
      </c>
      <c r="S78" s="1"/>
      <c r="T78" s="1"/>
      <c r="U78" s="1"/>
      <c r="V78" s="1">
        <f t="shared" si="19"/>
        <v>0</v>
      </c>
      <c r="W78" s="1">
        <v>1172.3399999999999</v>
      </c>
      <c r="X78" s="1">
        <v>0</v>
      </c>
      <c r="Y78" s="1">
        <v>0</v>
      </c>
      <c r="Z78" s="1">
        <f t="shared" si="20"/>
        <v>1172.3399999999999</v>
      </c>
      <c r="AA78" s="1"/>
      <c r="AB78" s="1"/>
      <c r="AC78" s="1"/>
      <c r="AD78" s="1">
        <f t="shared" si="21"/>
        <v>0</v>
      </c>
      <c r="AE78" s="1"/>
      <c r="AF78" s="1"/>
      <c r="AG78" s="1"/>
      <c r="AH78" s="1">
        <f t="shared" si="22"/>
        <v>0</v>
      </c>
      <c r="AI78" s="1">
        <v>4993.0600000000004</v>
      </c>
      <c r="AJ78" s="1">
        <v>0</v>
      </c>
      <c r="AK78" s="1">
        <v>0</v>
      </c>
      <c r="AL78" s="1">
        <f t="shared" si="23"/>
        <v>4993.0600000000004</v>
      </c>
      <c r="AM78" s="1">
        <v>1767.54</v>
      </c>
      <c r="AN78" s="1">
        <v>3275.45</v>
      </c>
      <c r="AO78" s="1">
        <v>0</v>
      </c>
      <c r="AP78" s="1">
        <f t="shared" si="24"/>
        <v>5042.99</v>
      </c>
      <c r="AQ78" s="1">
        <v>150.91999999999999</v>
      </c>
      <c r="AR78" s="1">
        <v>1767.54</v>
      </c>
      <c r="AS78" s="1">
        <v>3074.89</v>
      </c>
      <c r="AT78" s="1">
        <f t="shared" si="25"/>
        <v>4993.3500000000004</v>
      </c>
      <c r="AU78" s="1"/>
      <c r="AV78" s="1"/>
      <c r="AW78" s="1"/>
      <c r="AX78" s="1">
        <f t="shared" si="26"/>
        <v>0</v>
      </c>
      <c r="AY78" s="12"/>
      <c r="AZ78" s="12"/>
      <c r="BA78" s="12"/>
      <c r="BB78" s="12"/>
      <c r="BC78" s="12"/>
      <c r="BD78" s="12"/>
      <c r="BE78" s="12"/>
      <c r="BF78" s="12"/>
      <c r="BT78" s="12"/>
      <c r="CB78" s="12"/>
    </row>
    <row r="79" spans="1:112">
      <c r="A79" s="14">
        <v>98902</v>
      </c>
      <c r="B79" t="s">
        <v>67</v>
      </c>
      <c r="C79">
        <v>1</v>
      </c>
      <c r="D79">
        <v>1</v>
      </c>
      <c r="E79">
        <v>1</v>
      </c>
      <c r="F79">
        <v>4</v>
      </c>
      <c r="G79">
        <v>1</v>
      </c>
      <c r="I79">
        <v>1</v>
      </c>
      <c r="J79">
        <v>2</v>
      </c>
      <c r="K79">
        <v>2</v>
      </c>
      <c r="O79" s="1">
        <v>499.07</v>
      </c>
      <c r="P79" s="1">
        <v>0</v>
      </c>
      <c r="Q79" s="1">
        <v>0</v>
      </c>
      <c r="R79" s="1">
        <f t="shared" si="27"/>
        <v>499.07</v>
      </c>
      <c r="S79" s="1">
        <v>1636.21</v>
      </c>
      <c r="T79" s="1">
        <v>0</v>
      </c>
      <c r="U79" s="1">
        <v>0</v>
      </c>
      <c r="V79" s="1">
        <f t="shared" si="19"/>
        <v>1636.21</v>
      </c>
      <c r="W79" s="1">
        <v>2535.86</v>
      </c>
      <c r="X79" s="1">
        <v>0</v>
      </c>
      <c r="Y79" s="1">
        <v>0</v>
      </c>
      <c r="Z79" s="1">
        <f t="shared" si="20"/>
        <v>2535.86</v>
      </c>
      <c r="AA79" s="1">
        <v>7774.35</v>
      </c>
      <c r="AB79" s="1">
        <v>2535.86</v>
      </c>
      <c r="AC79" s="1">
        <v>0</v>
      </c>
      <c r="AD79" s="1">
        <f t="shared" si="21"/>
        <v>10310.210000000001</v>
      </c>
      <c r="AE79" s="1">
        <v>155.87</v>
      </c>
      <c r="AF79" s="1">
        <v>0</v>
      </c>
      <c r="AG79" s="1">
        <v>0</v>
      </c>
      <c r="AH79" s="1">
        <f t="shared" si="22"/>
        <v>155.87</v>
      </c>
      <c r="AI79" s="1"/>
      <c r="AJ79" s="1"/>
      <c r="AK79" s="1"/>
      <c r="AL79" s="1">
        <f t="shared" si="23"/>
        <v>0</v>
      </c>
      <c r="AM79" s="1">
        <v>125.01</v>
      </c>
      <c r="AN79" s="1">
        <v>0</v>
      </c>
      <c r="AO79" s="1">
        <v>0</v>
      </c>
      <c r="AP79" s="1">
        <f t="shared" si="24"/>
        <v>125.01</v>
      </c>
      <c r="AQ79" s="1">
        <v>195.5</v>
      </c>
      <c r="AR79" s="1">
        <v>0</v>
      </c>
      <c r="AS79" s="1">
        <v>0</v>
      </c>
      <c r="AT79" s="1">
        <f t="shared" si="25"/>
        <v>195.5</v>
      </c>
      <c r="AU79" s="1">
        <v>193.58</v>
      </c>
      <c r="AV79" s="1">
        <v>70.36</v>
      </c>
      <c r="AW79" s="1">
        <v>0</v>
      </c>
      <c r="AX79" s="1">
        <f t="shared" si="26"/>
        <v>263.94</v>
      </c>
      <c r="AY79" s="12"/>
      <c r="AZ79" s="12"/>
      <c r="BA79" s="12"/>
      <c r="BB79" s="12"/>
      <c r="BC79" s="12"/>
      <c r="BD79" s="12"/>
      <c r="BE79" s="12"/>
      <c r="BF79" s="12"/>
      <c r="BT79" s="12"/>
      <c r="CB79" s="12"/>
    </row>
    <row r="80" spans="1:112">
      <c r="A80" s="14">
        <v>98903</v>
      </c>
      <c r="B80" t="s">
        <v>67</v>
      </c>
      <c r="C80">
        <v>4</v>
      </c>
      <c r="D80">
        <v>4</v>
      </c>
      <c r="E80">
        <v>3</v>
      </c>
      <c r="F80">
        <v>2</v>
      </c>
      <c r="G80">
        <v>3</v>
      </c>
      <c r="H80">
        <v>2</v>
      </c>
      <c r="I80">
        <v>3</v>
      </c>
      <c r="J80">
        <v>3</v>
      </c>
      <c r="K80">
        <v>2</v>
      </c>
      <c r="O80" s="1">
        <v>3689.69</v>
      </c>
      <c r="P80" s="1">
        <v>0</v>
      </c>
      <c r="Q80" s="1">
        <v>0</v>
      </c>
      <c r="R80" s="1">
        <f t="shared" si="27"/>
        <v>3689.69</v>
      </c>
      <c r="S80" s="1">
        <v>4576.25</v>
      </c>
      <c r="T80" s="1">
        <v>3689.69</v>
      </c>
      <c r="U80" s="1">
        <v>0</v>
      </c>
      <c r="V80" s="1">
        <f t="shared" si="19"/>
        <v>8265.94</v>
      </c>
      <c r="W80" s="1">
        <v>7072.38</v>
      </c>
      <c r="X80" s="1">
        <v>4576.25</v>
      </c>
      <c r="Y80" s="1">
        <v>2357.8000000000002</v>
      </c>
      <c r="Z80" s="1">
        <f t="shared" si="20"/>
        <v>14006.43</v>
      </c>
      <c r="AA80" s="1">
        <v>3467</v>
      </c>
      <c r="AB80" s="1">
        <v>5799.08</v>
      </c>
      <c r="AC80" s="1">
        <v>6934.05</v>
      </c>
      <c r="AD80" s="1">
        <f t="shared" si="21"/>
        <v>16200.130000000001</v>
      </c>
      <c r="AE80" s="1">
        <v>4917.87</v>
      </c>
      <c r="AF80" s="1">
        <v>3467</v>
      </c>
      <c r="AG80" s="1">
        <v>12733.130000000001</v>
      </c>
      <c r="AH80" s="1">
        <f t="shared" si="22"/>
        <v>21118</v>
      </c>
      <c r="AI80" s="1">
        <v>3534.51</v>
      </c>
      <c r="AJ80" s="1">
        <v>4841.6099999999997</v>
      </c>
      <c r="AK80" s="1">
        <v>16059.24</v>
      </c>
      <c r="AL80" s="1">
        <f t="shared" si="23"/>
        <v>24435.360000000001</v>
      </c>
      <c r="AM80" s="1">
        <v>2188.64</v>
      </c>
      <c r="AN80" s="1">
        <v>3534.51</v>
      </c>
      <c r="AO80" s="1">
        <v>20900.849999999999</v>
      </c>
      <c r="AP80" s="1">
        <f t="shared" si="24"/>
        <v>26624</v>
      </c>
      <c r="AQ80" s="1">
        <v>414.68</v>
      </c>
      <c r="AR80" s="1">
        <v>1328.8</v>
      </c>
      <c r="AS80" s="1">
        <v>24435.360000000001</v>
      </c>
      <c r="AT80" s="1">
        <f t="shared" si="25"/>
        <v>26178.84</v>
      </c>
      <c r="AU80" s="1">
        <v>1259.6500000000001</v>
      </c>
      <c r="AV80" s="1">
        <v>0</v>
      </c>
      <c r="AW80" s="1">
        <v>0</v>
      </c>
      <c r="AX80" s="1">
        <f t="shared" si="26"/>
        <v>1259.6500000000001</v>
      </c>
      <c r="AY80" s="12"/>
      <c r="AZ80" s="12"/>
      <c r="BA80" s="12"/>
      <c r="BB80" s="12"/>
      <c r="BC80" s="12"/>
      <c r="BD80" s="12"/>
      <c r="BE80" s="12"/>
      <c r="BF80" s="12"/>
      <c r="BT80" s="12"/>
      <c r="CB80" s="12"/>
    </row>
    <row r="81" spans="1:80">
      <c r="A81" s="14">
        <v>98930</v>
      </c>
      <c r="B81" t="s">
        <v>67</v>
      </c>
      <c r="C81">
        <v>2</v>
      </c>
      <c r="D81">
        <v>2</v>
      </c>
      <c r="G81">
        <v>1</v>
      </c>
      <c r="H81">
        <v>1</v>
      </c>
      <c r="O81" s="1">
        <v>793.83</v>
      </c>
      <c r="P81" s="1">
        <v>0</v>
      </c>
      <c r="Q81" s="1">
        <v>0</v>
      </c>
      <c r="R81" s="1">
        <f t="shared" si="27"/>
        <v>793.83</v>
      </c>
      <c r="S81" s="1">
        <v>1387.59</v>
      </c>
      <c r="T81" s="1">
        <v>793.83</v>
      </c>
      <c r="U81" s="1">
        <v>0</v>
      </c>
      <c r="V81" s="1">
        <f t="shared" si="19"/>
        <v>2181.42</v>
      </c>
      <c r="Z81" s="1">
        <f t="shared" si="20"/>
        <v>0</v>
      </c>
      <c r="AA81" s="1"/>
      <c r="AB81" s="1"/>
      <c r="AC81" s="1"/>
      <c r="AD81" s="1">
        <f t="shared" si="21"/>
        <v>0</v>
      </c>
      <c r="AE81" s="1">
        <v>5834.63</v>
      </c>
      <c r="AF81" s="1">
        <v>0</v>
      </c>
      <c r="AG81" s="1">
        <v>0</v>
      </c>
      <c r="AH81" s="1">
        <f t="shared" si="22"/>
        <v>5834.63</v>
      </c>
      <c r="AI81" s="1">
        <v>1002.56</v>
      </c>
      <c r="AJ81" s="1">
        <v>4832.07</v>
      </c>
      <c r="AK81" s="1">
        <v>0</v>
      </c>
      <c r="AL81" s="1">
        <f t="shared" si="23"/>
        <v>5834.6299999999992</v>
      </c>
      <c r="AM81" s="1"/>
      <c r="AN81" s="1"/>
      <c r="AO81" s="1"/>
      <c r="AP81" s="1">
        <f t="shared" si="24"/>
        <v>0</v>
      </c>
      <c r="AQ81" s="1"/>
      <c r="AR81" s="1"/>
      <c r="AS81" s="1"/>
      <c r="AT81" s="1">
        <f t="shared" si="25"/>
        <v>0</v>
      </c>
      <c r="AU81" s="1"/>
      <c r="AV81" s="1"/>
      <c r="AW81" s="1"/>
      <c r="AX81" s="1">
        <f t="shared" si="26"/>
        <v>0</v>
      </c>
      <c r="AY81" s="12"/>
      <c r="AZ81" s="12"/>
      <c r="BA81" s="12"/>
      <c r="BB81" s="12"/>
      <c r="BC81" s="12"/>
      <c r="BD81" s="12"/>
      <c r="BE81" s="12"/>
      <c r="BF81" s="12"/>
      <c r="BT81" s="12"/>
      <c r="CB81" s="12"/>
    </row>
    <row r="82" spans="1:80">
      <c r="A82" s="14">
        <v>98944</v>
      </c>
      <c r="B82" t="s">
        <v>67</v>
      </c>
      <c r="C82">
        <v>1</v>
      </c>
      <c r="O82" s="1">
        <v>664.73</v>
      </c>
      <c r="P82" s="1">
        <v>0</v>
      </c>
      <c r="Q82" s="1">
        <v>0</v>
      </c>
      <c r="R82" s="1">
        <f t="shared" si="27"/>
        <v>664.73</v>
      </c>
      <c r="S82" s="1"/>
      <c r="T82" s="1"/>
      <c r="U82" s="1"/>
      <c r="V82" s="1">
        <f t="shared" si="19"/>
        <v>0</v>
      </c>
      <c r="Z82" s="1">
        <f t="shared" si="20"/>
        <v>0</v>
      </c>
      <c r="AA82" s="1"/>
      <c r="AB82" s="1"/>
      <c r="AC82" s="1"/>
      <c r="AD82" s="1">
        <f t="shared" si="21"/>
        <v>0</v>
      </c>
      <c r="AE82" s="1"/>
      <c r="AF82" s="1"/>
      <c r="AG82" s="1"/>
      <c r="AH82" s="1">
        <f t="shared" si="22"/>
        <v>0</v>
      </c>
      <c r="AI82" s="1"/>
      <c r="AJ82" s="1"/>
      <c r="AK82" s="1"/>
      <c r="AL82" s="1">
        <f t="shared" si="23"/>
        <v>0</v>
      </c>
      <c r="AM82" s="1"/>
      <c r="AN82" s="1"/>
      <c r="AO82" s="1"/>
      <c r="AP82" s="1">
        <f t="shared" si="24"/>
        <v>0</v>
      </c>
      <c r="AQ82" s="1"/>
      <c r="AR82" s="1"/>
      <c r="AS82" s="1"/>
      <c r="AT82" s="1">
        <f t="shared" si="25"/>
        <v>0</v>
      </c>
      <c r="AU82" s="1"/>
      <c r="AV82" s="1"/>
      <c r="AW82" s="1"/>
      <c r="AX82" s="1">
        <f t="shared" si="26"/>
        <v>0</v>
      </c>
      <c r="AY82" s="12"/>
      <c r="AZ82" s="12"/>
      <c r="BA82" s="12"/>
      <c r="BB82" s="12"/>
      <c r="BC82" s="12"/>
      <c r="BD82" s="12"/>
      <c r="BE82" s="12"/>
      <c r="BF82" s="12"/>
      <c r="BT82" s="12"/>
      <c r="CB82" s="12"/>
    </row>
    <row r="83" spans="1:80">
      <c r="A83" s="14">
        <v>98948</v>
      </c>
      <c r="B83" t="s">
        <v>67</v>
      </c>
      <c r="E83">
        <v>1</v>
      </c>
      <c r="O83" s="1"/>
      <c r="P83" s="1"/>
      <c r="Q83" s="1"/>
      <c r="R83" s="1">
        <f t="shared" si="27"/>
        <v>0</v>
      </c>
      <c r="S83" s="1"/>
      <c r="T83" s="1"/>
      <c r="U83" s="1"/>
      <c r="V83" s="1">
        <f t="shared" si="19"/>
        <v>0</v>
      </c>
      <c r="W83" s="1">
        <v>459.85</v>
      </c>
      <c r="X83" s="1">
        <v>0</v>
      </c>
      <c r="Y83" s="1">
        <v>0</v>
      </c>
      <c r="Z83" s="1">
        <f t="shared" si="20"/>
        <v>459.85</v>
      </c>
      <c r="AA83" s="1"/>
      <c r="AB83" s="1"/>
      <c r="AC83" s="1"/>
      <c r="AD83" s="1">
        <f t="shared" si="21"/>
        <v>0</v>
      </c>
      <c r="AE83" s="1"/>
      <c r="AF83" s="1"/>
      <c r="AG83" s="1"/>
      <c r="AH83" s="1">
        <f t="shared" si="22"/>
        <v>0</v>
      </c>
      <c r="AI83" s="1"/>
      <c r="AJ83" s="1"/>
      <c r="AK83" s="1"/>
      <c r="AL83" s="1">
        <f t="shared" si="23"/>
        <v>0</v>
      </c>
      <c r="AM83" s="1"/>
      <c r="AN83" s="1"/>
      <c r="AO83" s="1"/>
      <c r="AP83" s="1">
        <f t="shared" si="24"/>
        <v>0</v>
      </c>
      <c r="AQ83" s="1"/>
      <c r="AR83" s="1"/>
      <c r="AS83" s="1"/>
      <c r="AT83" s="1">
        <f t="shared" si="25"/>
        <v>0</v>
      </c>
      <c r="AU83" s="1"/>
      <c r="AV83" s="1"/>
      <c r="AW83" s="1"/>
      <c r="AX83" s="1">
        <f t="shared" si="26"/>
        <v>0</v>
      </c>
      <c r="AY83" s="12"/>
      <c r="AZ83" s="12"/>
      <c r="BA83" s="12"/>
      <c r="BB83" s="12"/>
      <c r="BC83" s="12"/>
      <c r="BD83" s="12"/>
      <c r="BE83" s="12"/>
      <c r="BF83" s="12"/>
      <c r="BT83" s="12"/>
      <c r="CB83" s="12"/>
    </row>
    <row r="84" spans="1:80">
      <c r="A84" s="14">
        <v>98951</v>
      </c>
      <c r="B84" t="s">
        <v>67</v>
      </c>
      <c r="C84">
        <v>1</v>
      </c>
      <c r="D84">
        <v>1</v>
      </c>
      <c r="E84">
        <v>1</v>
      </c>
      <c r="O84" s="1">
        <v>61.8</v>
      </c>
      <c r="P84" s="1">
        <v>0</v>
      </c>
      <c r="Q84" s="1">
        <v>0</v>
      </c>
      <c r="R84" s="1">
        <f t="shared" si="27"/>
        <v>61.8</v>
      </c>
      <c r="S84" s="1">
        <v>61.8</v>
      </c>
      <c r="T84" s="1">
        <v>0</v>
      </c>
      <c r="U84" s="1">
        <v>0</v>
      </c>
      <c r="V84" s="1">
        <f t="shared" si="19"/>
        <v>61.8</v>
      </c>
      <c r="W84" s="1">
        <v>0.62</v>
      </c>
      <c r="X84" s="1">
        <v>0</v>
      </c>
      <c r="Y84" s="1">
        <v>0</v>
      </c>
      <c r="Z84" s="1">
        <f t="shared" si="20"/>
        <v>0.62</v>
      </c>
      <c r="AA84" s="1"/>
      <c r="AB84" s="1"/>
      <c r="AC84" s="1"/>
      <c r="AD84" s="1">
        <f t="shared" si="21"/>
        <v>0</v>
      </c>
      <c r="AE84" s="1"/>
      <c r="AF84" s="1"/>
      <c r="AG84" s="1"/>
      <c r="AH84" s="1">
        <f t="shared" si="22"/>
        <v>0</v>
      </c>
      <c r="AI84" s="1"/>
      <c r="AJ84" s="1"/>
      <c r="AK84" s="1"/>
      <c r="AL84" s="1">
        <f t="shared" si="23"/>
        <v>0</v>
      </c>
      <c r="AM84" s="1"/>
      <c r="AN84" s="1"/>
      <c r="AO84" s="1"/>
      <c r="AP84" s="1">
        <f t="shared" si="24"/>
        <v>0</v>
      </c>
      <c r="AQ84" s="1"/>
      <c r="AR84" s="1"/>
      <c r="AS84" s="1"/>
      <c r="AT84" s="1">
        <f t="shared" si="25"/>
        <v>0</v>
      </c>
      <c r="AU84" s="1"/>
      <c r="AV84" s="1"/>
      <c r="AW84" s="1"/>
      <c r="AX84" s="1">
        <f t="shared" si="26"/>
        <v>0</v>
      </c>
      <c r="AY84" s="12"/>
      <c r="AZ84" s="12"/>
      <c r="BA84" s="12"/>
      <c r="BB84" s="12"/>
      <c r="BC84" s="12"/>
      <c r="BD84" s="12"/>
      <c r="BE84" s="12"/>
      <c r="BF84" s="12"/>
      <c r="BT84" s="12"/>
      <c r="CB84" s="12"/>
    </row>
    <row r="85" spans="1:80">
      <c r="A85" s="14">
        <v>98953</v>
      </c>
      <c r="B85" t="s">
        <v>67</v>
      </c>
      <c r="E85">
        <v>1</v>
      </c>
      <c r="K85">
        <v>1</v>
      </c>
      <c r="O85" s="1"/>
      <c r="P85" s="1"/>
      <c r="Q85" s="1"/>
      <c r="R85" s="1">
        <f t="shared" si="27"/>
        <v>0</v>
      </c>
      <c r="S85" s="1"/>
      <c r="T85" s="1"/>
      <c r="U85" s="1"/>
      <c r="V85" s="1">
        <f t="shared" si="19"/>
        <v>0</v>
      </c>
      <c r="W85" s="1">
        <v>238.32</v>
      </c>
      <c r="X85" s="1">
        <v>0</v>
      </c>
      <c r="Y85" s="1">
        <v>0</v>
      </c>
      <c r="Z85" s="1">
        <f t="shared" si="20"/>
        <v>238.32</v>
      </c>
      <c r="AA85" s="1"/>
      <c r="AB85" s="1"/>
      <c r="AC85" s="1"/>
      <c r="AD85" s="1">
        <f t="shared" si="21"/>
        <v>0</v>
      </c>
      <c r="AE85" s="1"/>
      <c r="AF85" s="1"/>
      <c r="AG85" s="1"/>
      <c r="AH85" s="1">
        <f t="shared" si="22"/>
        <v>0</v>
      </c>
      <c r="AI85" s="1"/>
      <c r="AJ85" s="1"/>
      <c r="AK85" s="1"/>
      <c r="AL85" s="1">
        <f t="shared" si="23"/>
        <v>0</v>
      </c>
      <c r="AM85" s="1"/>
      <c r="AN85" s="1"/>
      <c r="AO85" s="1"/>
      <c r="AP85" s="1">
        <f t="shared" si="24"/>
        <v>0</v>
      </c>
      <c r="AQ85" s="1"/>
      <c r="AR85" s="1"/>
      <c r="AS85" s="1"/>
      <c r="AT85" s="1">
        <f t="shared" si="25"/>
        <v>0</v>
      </c>
      <c r="AU85" s="1">
        <v>63.6</v>
      </c>
      <c r="AV85" s="1">
        <v>0</v>
      </c>
      <c r="AW85" s="1">
        <v>0</v>
      </c>
      <c r="AX85" s="1">
        <f t="shared" si="26"/>
        <v>63.6</v>
      </c>
      <c r="AY85" s="12"/>
      <c r="AZ85" s="12"/>
      <c r="BA85" s="12"/>
      <c r="BB85" s="12"/>
      <c r="BC85" s="12"/>
      <c r="BD85" s="12"/>
      <c r="BE85" s="12"/>
      <c r="BF85" s="12"/>
      <c r="BT85" s="12"/>
      <c r="CB85" s="12"/>
    </row>
    <row r="86" spans="1:80">
      <c r="A86" s="14">
        <v>99301</v>
      </c>
      <c r="B86" t="s">
        <v>67</v>
      </c>
      <c r="I86">
        <v>1</v>
      </c>
      <c r="J86">
        <v>1</v>
      </c>
      <c r="O86" s="1"/>
      <c r="P86" s="1"/>
      <c r="Q86" s="1"/>
      <c r="R86" s="1">
        <f t="shared" si="27"/>
        <v>0</v>
      </c>
      <c r="S86" s="1"/>
      <c r="T86" s="1"/>
      <c r="U86" s="1"/>
      <c r="V86" s="1">
        <f t="shared" si="19"/>
        <v>0</v>
      </c>
      <c r="Z86" s="1">
        <f t="shared" si="20"/>
        <v>0</v>
      </c>
      <c r="AA86" s="1"/>
      <c r="AB86" s="1"/>
      <c r="AC86" s="1"/>
      <c r="AD86" s="1">
        <f t="shared" si="21"/>
        <v>0</v>
      </c>
      <c r="AE86" s="1"/>
      <c r="AF86" s="1"/>
      <c r="AG86" s="1"/>
      <c r="AH86" s="1">
        <f t="shared" si="22"/>
        <v>0</v>
      </c>
      <c r="AI86" s="1"/>
      <c r="AJ86" s="1"/>
      <c r="AK86" s="1"/>
      <c r="AL86" s="1">
        <f t="shared" si="23"/>
        <v>0</v>
      </c>
      <c r="AM86" s="1">
        <v>901.72</v>
      </c>
      <c r="AN86" s="1">
        <v>0</v>
      </c>
      <c r="AO86" s="1">
        <v>0</v>
      </c>
      <c r="AP86" s="1">
        <f t="shared" si="24"/>
        <v>901.72</v>
      </c>
      <c r="AQ86" s="1">
        <v>476.5</v>
      </c>
      <c r="AR86" s="1">
        <v>901.72</v>
      </c>
      <c r="AS86" s="1">
        <v>0</v>
      </c>
      <c r="AT86" s="1">
        <f t="shared" si="25"/>
        <v>1378.22</v>
      </c>
      <c r="AU86" s="1"/>
      <c r="AV86" s="1"/>
      <c r="AW86" s="1"/>
      <c r="AX86" s="1">
        <f t="shared" si="26"/>
        <v>0</v>
      </c>
      <c r="AY86" s="12"/>
      <c r="AZ86" s="12"/>
      <c r="BA86" s="12"/>
      <c r="BB86" s="12"/>
      <c r="BC86" s="12"/>
      <c r="BD86" s="12"/>
      <c r="BE86" s="12"/>
      <c r="BF86" s="12"/>
      <c r="BT86" s="12"/>
      <c r="CB86" s="12"/>
    </row>
    <row r="87" spans="1:80">
      <c r="A87" s="14">
        <v>99323</v>
      </c>
      <c r="B87" t="s">
        <v>67</v>
      </c>
      <c r="C87">
        <v>2</v>
      </c>
      <c r="D87">
        <v>1</v>
      </c>
      <c r="E87">
        <v>1</v>
      </c>
      <c r="G87">
        <v>1</v>
      </c>
      <c r="H87">
        <v>1</v>
      </c>
      <c r="I87">
        <v>1</v>
      </c>
      <c r="J87">
        <v>1</v>
      </c>
      <c r="K87">
        <v>1</v>
      </c>
      <c r="O87" s="1">
        <v>44841.43</v>
      </c>
      <c r="P87" s="1">
        <v>0</v>
      </c>
      <c r="Q87" s="1">
        <v>0</v>
      </c>
      <c r="R87" s="1">
        <f t="shared" si="27"/>
        <v>44841.43</v>
      </c>
      <c r="S87" s="1">
        <v>7693.96</v>
      </c>
      <c r="T87" s="1">
        <v>0</v>
      </c>
      <c r="U87" s="1">
        <v>0</v>
      </c>
      <c r="V87" s="1">
        <f t="shared" si="19"/>
        <v>7693.96</v>
      </c>
      <c r="W87" s="1">
        <v>3263.15</v>
      </c>
      <c r="X87" s="1">
        <v>7693.96</v>
      </c>
      <c r="Y87" s="1">
        <v>0</v>
      </c>
      <c r="Z87" s="1">
        <f t="shared" si="20"/>
        <v>10957.11</v>
      </c>
      <c r="AA87" s="1"/>
      <c r="AB87" s="1"/>
      <c r="AC87" s="1"/>
      <c r="AD87" s="1">
        <f t="shared" si="21"/>
        <v>0</v>
      </c>
      <c r="AE87" s="1">
        <v>61.7</v>
      </c>
      <c r="AF87" s="1">
        <v>0</v>
      </c>
      <c r="AG87" s="1">
        <v>0</v>
      </c>
      <c r="AH87" s="1">
        <f t="shared" si="22"/>
        <v>61.7</v>
      </c>
      <c r="AI87" s="1">
        <v>60.62</v>
      </c>
      <c r="AJ87" s="1">
        <v>0</v>
      </c>
      <c r="AK87" s="1">
        <v>0</v>
      </c>
      <c r="AL87" s="1">
        <f t="shared" si="23"/>
        <v>60.62</v>
      </c>
      <c r="AM87" s="1">
        <v>59.53</v>
      </c>
      <c r="AN87" s="1">
        <v>0</v>
      </c>
      <c r="AO87" s="1">
        <v>0</v>
      </c>
      <c r="AP87" s="1">
        <f t="shared" si="24"/>
        <v>59.53</v>
      </c>
      <c r="AQ87" s="1">
        <v>59.51</v>
      </c>
      <c r="AR87" s="1">
        <v>0</v>
      </c>
      <c r="AS87" s="1">
        <v>0</v>
      </c>
      <c r="AT87" s="1">
        <f t="shared" si="25"/>
        <v>59.51</v>
      </c>
      <c r="AU87" s="1">
        <v>60.6</v>
      </c>
      <c r="AV87" s="1">
        <v>59.51</v>
      </c>
      <c r="AW87" s="1">
        <v>0</v>
      </c>
      <c r="AX87" s="1">
        <f t="shared" si="26"/>
        <v>120.11</v>
      </c>
      <c r="AY87" s="12"/>
      <c r="AZ87" s="12"/>
      <c r="BA87" s="12"/>
      <c r="BB87" s="12"/>
      <c r="BC87" s="12"/>
      <c r="BD87" s="12"/>
      <c r="BE87" s="12"/>
      <c r="BF87" s="12"/>
      <c r="BT87" s="12"/>
      <c r="CB87" s="12"/>
    </row>
    <row r="88" spans="1:80">
      <c r="A88" s="14">
        <v>99345</v>
      </c>
      <c r="B88" t="s">
        <v>67</v>
      </c>
      <c r="D88">
        <v>1</v>
      </c>
      <c r="O88" s="1"/>
      <c r="P88" s="1"/>
      <c r="Q88" s="1"/>
      <c r="R88" s="1">
        <f t="shared" si="27"/>
        <v>0</v>
      </c>
      <c r="S88" s="1">
        <v>36775.54</v>
      </c>
      <c r="T88" s="1">
        <v>0</v>
      </c>
      <c r="U88" s="1">
        <v>0</v>
      </c>
      <c r="V88" s="1">
        <f t="shared" si="19"/>
        <v>36775.54</v>
      </c>
      <c r="Z88" s="1">
        <f t="shared" si="20"/>
        <v>0</v>
      </c>
      <c r="AA88" s="1"/>
      <c r="AB88" s="1"/>
      <c r="AC88" s="1"/>
      <c r="AD88" s="1">
        <f t="shared" si="21"/>
        <v>0</v>
      </c>
      <c r="AE88" s="1"/>
      <c r="AF88" s="1"/>
      <c r="AG88" s="1"/>
      <c r="AH88" s="1">
        <f t="shared" si="22"/>
        <v>0</v>
      </c>
      <c r="AI88" s="1"/>
      <c r="AJ88" s="1"/>
      <c r="AK88" s="1"/>
      <c r="AL88" s="1">
        <f t="shared" si="23"/>
        <v>0</v>
      </c>
      <c r="AM88" s="1"/>
      <c r="AN88" s="1"/>
      <c r="AO88" s="1"/>
      <c r="AP88" s="1">
        <f t="shared" si="24"/>
        <v>0</v>
      </c>
      <c r="AQ88" s="1"/>
      <c r="AR88" s="1"/>
      <c r="AS88" s="1"/>
      <c r="AT88" s="1">
        <f t="shared" si="25"/>
        <v>0</v>
      </c>
      <c r="AU88" s="1"/>
      <c r="AV88" s="1"/>
      <c r="AW88" s="1"/>
      <c r="AX88" s="1">
        <f t="shared" si="26"/>
        <v>0</v>
      </c>
      <c r="AY88" s="12"/>
      <c r="AZ88" s="12"/>
      <c r="BA88" s="12"/>
      <c r="BB88" s="12"/>
      <c r="BC88" s="12"/>
      <c r="BD88" s="12"/>
      <c r="BE88" s="12"/>
      <c r="BF88" s="12"/>
      <c r="BT88" s="12"/>
      <c r="CB88" s="12"/>
    </row>
    <row r="89" spans="1:80">
      <c r="A89" s="14">
        <v>99352</v>
      </c>
      <c r="B89" t="s">
        <v>67</v>
      </c>
      <c r="E89">
        <v>1</v>
      </c>
      <c r="F89">
        <v>1</v>
      </c>
      <c r="G89">
        <v>1</v>
      </c>
      <c r="H89">
        <v>2</v>
      </c>
      <c r="I89">
        <v>1</v>
      </c>
      <c r="O89" s="1"/>
      <c r="P89" s="1"/>
      <c r="Q89" s="1"/>
      <c r="R89" s="1">
        <f t="shared" si="27"/>
        <v>0</v>
      </c>
      <c r="S89" s="1"/>
      <c r="T89" s="1"/>
      <c r="U89" s="1"/>
      <c r="V89" s="1">
        <f t="shared" si="19"/>
        <v>0</v>
      </c>
      <c r="W89" s="1">
        <v>9473.43</v>
      </c>
      <c r="X89" s="1">
        <v>0</v>
      </c>
      <c r="Y89" s="1">
        <v>0</v>
      </c>
      <c r="Z89" s="1">
        <f t="shared" si="20"/>
        <v>9473.43</v>
      </c>
      <c r="AA89" s="1">
        <v>7738.09</v>
      </c>
      <c r="AB89" s="1">
        <v>9473.43</v>
      </c>
      <c r="AC89" s="1">
        <v>0</v>
      </c>
      <c r="AD89" s="1">
        <f t="shared" si="21"/>
        <v>17211.52</v>
      </c>
      <c r="AE89" s="1">
        <v>172.12</v>
      </c>
      <c r="AF89" s="1">
        <v>0</v>
      </c>
      <c r="AG89" s="1">
        <v>0</v>
      </c>
      <c r="AH89" s="1">
        <f t="shared" si="22"/>
        <v>172.12</v>
      </c>
      <c r="AI89" s="1">
        <v>237.22</v>
      </c>
      <c r="AJ89" s="1">
        <v>0</v>
      </c>
      <c r="AK89" s="1">
        <v>0</v>
      </c>
      <c r="AL89" s="1">
        <f t="shared" si="23"/>
        <v>237.22</v>
      </c>
      <c r="AM89" s="1">
        <v>9833.02</v>
      </c>
      <c r="AN89" s="1">
        <v>0</v>
      </c>
      <c r="AO89" s="1">
        <v>0</v>
      </c>
      <c r="AP89" s="1">
        <f t="shared" si="24"/>
        <v>9833.02</v>
      </c>
      <c r="AQ89" s="1"/>
      <c r="AR89" s="1"/>
      <c r="AS89" s="1"/>
      <c r="AT89" s="1">
        <f t="shared" si="25"/>
        <v>0</v>
      </c>
      <c r="AU89" s="1"/>
      <c r="AV89" s="1"/>
      <c r="AW89" s="1"/>
      <c r="AX89" s="1">
        <f t="shared" si="26"/>
        <v>0</v>
      </c>
      <c r="AY89" s="12"/>
      <c r="AZ89" s="12"/>
      <c r="BA89" s="12"/>
      <c r="BB89" s="12"/>
      <c r="BC89" s="12"/>
      <c r="BD89" s="12"/>
      <c r="BE89" s="12"/>
      <c r="BF89" s="12"/>
      <c r="BT89" s="12"/>
      <c r="CB89" s="12"/>
    </row>
    <row r="90" spans="1:80">
      <c r="A90" s="14">
        <v>99362</v>
      </c>
      <c r="B90" t="s">
        <v>67</v>
      </c>
      <c r="C90">
        <v>1</v>
      </c>
      <c r="F90">
        <v>1</v>
      </c>
      <c r="G90">
        <v>1</v>
      </c>
      <c r="J90">
        <v>1</v>
      </c>
      <c r="K90">
        <v>1</v>
      </c>
      <c r="O90" s="1">
        <v>2</v>
      </c>
      <c r="P90" s="1">
        <v>0</v>
      </c>
      <c r="Q90" s="1">
        <v>0</v>
      </c>
      <c r="R90" s="1">
        <f t="shared" si="27"/>
        <v>2</v>
      </c>
      <c r="S90" s="1"/>
      <c r="T90" s="1"/>
      <c r="U90" s="1"/>
      <c r="V90" s="1">
        <f t="shared" si="19"/>
        <v>0</v>
      </c>
      <c r="Z90" s="1">
        <f t="shared" si="20"/>
        <v>0</v>
      </c>
      <c r="AA90" s="1">
        <v>187.84</v>
      </c>
      <c r="AB90" s="1">
        <v>0</v>
      </c>
      <c r="AC90" s="1">
        <v>0</v>
      </c>
      <c r="AD90" s="1">
        <f t="shared" si="21"/>
        <v>187.84</v>
      </c>
      <c r="AE90" s="1">
        <v>8198.1200000000008</v>
      </c>
      <c r="AF90" s="1">
        <v>187.84</v>
      </c>
      <c r="AG90" s="1">
        <v>0</v>
      </c>
      <c r="AH90" s="1">
        <f t="shared" si="22"/>
        <v>8385.9600000000009</v>
      </c>
      <c r="AI90" s="1"/>
      <c r="AJ90" s="1"/>
      <c r="AK90" s="1"/>
      <c r="AL90" s="1">
        <f t="shared" si="23"/>
        <v>0</v>
      </c>
      <c r="AM90" s="1"/>
      <c r="AN90" s="1"/>
      <c r="AO90" s="1"/>
      <c r="AP90" s="1">
        <f t="shared" si="24"/>
        <v>0</v>
      </c>
      <c r="AQ90" s="1">
        <v>2714.71</v>
      </c>
      <c r="AR90" s="1">
        <v>0</v>
      </c>
      <c r="AS90" s="1">
        <v>0</v>
      </c>
      <c r="AT90" s="1">
        <f t="shared" si="25"/>
        <v>2714.71</v>
      </c>
      <c r="AU90" s="1">
        <v>187.01</v>
      </c>
      <c r="AV90" s="1">
        <v>0</v>
      </c>
      <c r="AW90" s="1">
        <v>0</v>
      </c>
      <c r="AX90" s="1">
        <f t="shared" si="26"/>
        <v>187.01</v>
      </c>
      <c r="AY90" s="12"/>
      <c r="AZ90" s="12"/>
      <c r="BA90" s="12"/>
      <c r="BB90" s="12"/>
      <c r="BC90" s="12"/>
      <c r="BD90" s="12"/>
      <c r="BE90" s="12"/>
      <c r="BF90" s="12"/>
      <c r="BT90" s="12"/>
      <c r="CB90" s="12"/>
    </row>
    <row r="91" spans="1:80">
      <c r="A91" s="14">
        <v>98221</v>
      </c>
      <c r="B91" t="s">
        <v>68</v>
      </c>
      <c r="C91">
        <v>1</v>
      </c>
      <c r="E91">
        <v>2</v>
      </c>
      <c r="F91">
        <v>1</v>
      </c>
      <c r="O91" s="1">
        <v>57350.95</v>
      </c>
      <c r="P91" s="1">
        <v>0</v>
      </c>
      <c r="Q91" s="1">
        <v>0</v>
      </c>
      <c r="R91" s="1">
        <f t="shared" si="27"/>
        <v>57350.95</v>
      </c>
      <c r="S91" s="1"/>
      <c r="T91" s="1"/>
      <c r="U91" s="1"/>
      <c r="V91" s="1">
        <f t="shared" si="19"/>
        <v>0</v>
      </c>
      <c r="W91" s="1">
        <v>12632.6</v>
      </c>
      <c r="X91" s="1">
        <v>0</v>
      </c>
      <c r="Y91" s="1">
        <v>0</v>
      </c>
      <c r="Z91" s="1">
        <f t="shared" si="20"/>
        <v>12632.6</v>
      </c>
      <c r="AA91" s="1">
        <v>126.1</v>
      </c>
      <c r="AB91" s="1">
        <v>12610</v>
      </c>
      <c r="AC91" s="1">
        <v>0</v>
      </c>
      <c r="AD91" s="1">
        <f t="shared" si="21"/>
        <v>12736.1</v>
      </c>
      <c r="AE91" s="1"/>
      <c r="AF91" s="1"/>
      <c r="AG91" s="1"/>
      <c r="AH91" s="1">
        <f t="shared" si="22"/>
        <v>0</v>
      </c>
      <c r="AI91" s="1"/>
      <c r="AJ91" s="1"/>
      <c r="AK91" s="1"/>
      <c r="AL91" s="1">
        <f t="shared" si="23"/>
        <v>0</v>
      </c>
      <c r="AM91" s="1"/>
      <c r="AN91" s="1"/>
      <c r="AO91" s="1"/>
      <c r="AP91" s="1">
        <f t="shared" si="24"/>
        <v>0</v>
      </c>
      <c r="AQ91" s="1"/>
      <c r="AR91" s="1"/>
      <c r="AS91" s="1"/>
      <c r="AT91" s="1">
        <f t="shared" si="25"/>
        <v>0</v>
      </c>
      <c r="AU91" s="1"/>
      <c r="AV91" s="1"/>
      <c r="AW91" s="1"/>
      <c r="AX91" s="1">
        <f t="shared" si="26"/>
        <v>0</v>
      </c>
      <c r="AY91" s="12"/>
      <c r="AZ91" s="12"/>
      <c r="BA91" s="12"/>
      <c r="BB91" s="12"/>
      <c r="BC91" s="12"/>
      <c r="BD91" s="12"/>
      <c r="BE91" s="12"/>
      <c r="BF91" s="12"/>
      <c r="BT91" s="12"/>
      <c r="CB91" s="12"/>
    </row>
    <row r="92" spans="1:80">
      <c r="A92" s="14">
        <v>98230</v>
      </c>
      <c r="B92" t="s">
        <v>68</v>
      </c>
      <c r="D92">
        <v>1</v>
      </c>
      <c r="O92" s="1"/>
      <c r="P92" s="1"/>
      <c r="Q92" s="1"/>
      <c r="R92" s="1">
        <f t="shared" si="27"/>
        <v>0</v>
      </c>
      <c r="S92" s="1">
        <v>2094.04</v>
      </c>
      <c r="T92" s="1">
        <v>0</v>
      </c>
      <c r="U92" s="1">
        <v>0</v>
      </c>
      <c r="V92" s="1">
        <f t="shared" si="19"/>
        <v>2094.04</v>
      </c>
      <c r="Z92" s="1">
        <f t="shared" si="20"/>
        <v>0</v>
      </c>
      <c r="AA92" s="1"/>
      <c r="AB92" s="1"/>
      <c r="AC92" s="1"/>
      <c r="AD92" s="1">
        <f t="shared" si="21"/>
        <v>0</v>
      </c>
      <c r="AE92" s="1"/>
      <c r="AF92" s="1"/>
      <c r="AG92" s="1"/>
      <c r="AH92" s="1">
        <f t="shared" si="22"/>
        <v>0</v>
      </c>
      <c r="AI92" s="1"/>
      <c r="AJ92" s="1"/>
      <c r="AK92" s="1"/>
      <c r="AL92" s="1">
        <f t="shared" si="23"/>
        <v>0</v>
      </c>
      <c r="AM92" s="1"/>
      <c r="AN92" s="1"/>
      <c r="AO92" s="1"/>
      <c r="AP92" s="1">
        <f t="shared" si="24"/>
        <v>0</v>
      </c>
      <c r="AQ92" s="1"/>
      <c r="AR92" s="1"/>
      <c r="AS92" s="1"/>
      <c r="AT92" s="1">
        <f t="shared" si="25"/>
        <v>0</v>
      </c>
      <c r="AU92" s="1"/>
      <c r="AV92" s="1"/>
      <c r="AW92" s="1"/>
      <c r="AX92" s="1">
        <f t="shared" si="26"/>
        <v>0</v>
      </c>
      <c r="AY92" s="12"/>
      <c r="AZ92" s="12"/>
      <c r="BA92" s="12"/>
      <c r="BB92" s="12"/>
      <c r="BC92" s="12"/>
      <c r="BD92" s="12"/>
      <c r="BE92" s="12"/>
      <c r="BF92" s="12"/>
      <c r="BT92" s="12"/>
      <c r="CB92" s="12"/>
    </row>
    <row r="93" spans="1:80">
      <c r="A93" s="14">
        <v>98295</v>
      </c>
      <c r="B93" t="s">
        <v>68</v>
      </c>
      <c r="F93">
        <v>1</v>
      </c>
      <c r="G93">
        <v>2</v>
      </c>
      <c r="H93">
        <v>2</v>
      </c>
      <c r="I93">
        <v>1</v>
      </c>
      <c r="J93">
        <v>1</v>
      </c>
      <c r="K93">
        <v>1</v>
      </c>
      <c r="O93" s="1"/>
      <c r="P93" s="1"/>
      <c r="Q93" s="1"/>
      <c r="R93" s="1">
        <f t="shared" si="27"/>
        <v>0</v>
      </c>
      <c r="S93" s="1"/>
      <c r="T93" s="1"/>
      <c r="U93" s="1"/>
      <c r="V93" s="1">
        <f t="shared" si="19"/>
        <v>0</v>
      </c>
      <c r="Z93" s="1">
        <f t="shared" si="20"/>
        <v>0</v>
      </c>
      <c r="AA93" s="1">
        <v>8673.48</v>
      </c>
      <c r="AB93" s="1">
        <v>0</v>
      </c>
      <c r="AC93" s="1">
        <v>0</v>
      </c>
      <c r="AD93" s="1">
        <f t="shared" si="21"/>
        <v>8673.48</v>
      </c>
      <c r="AE93" s="1">
        <v>8071.99</v>
      </c>
      <c r="AF93" s="1">
        <v>8673.48</v>
      </c>
      <c r="AG93" s="1">
        <v>0</v>
      </c>
      <c r="AH93" s="1">
        <f t="shared" si="22"/>
        <v>16745.47</v>
      </c>
      <c r="AI93" s="1">
        <v>3168.26</v>
      </c>
      <c r="AJ93" s="1">
        <v>8055.59</v>
      </c>
      <c r="AK93" s="1">
        <v>8397.7999999999993</v>
      </c>
      <c r="AL93" s="1">
        <f t="shared" si="23"/>
        <v>19621.650000000001</v>
      </c>
      <c r="AM93" s="1">
        <v>3817</v>
      </c>
      <c r="AN93" s="1">
        <v>1545.69</v>
      </c>
      <c r="AO93" s="1">
        <v>12635.7</v>
      </c>
      <c r="AP93" s="1">
        <f t="shared" si="24"/>
        <v>17998.39</v>
      </c>
      <c r="AQ93" s="1">
        <v>5905.26</v>
      </c>
      <c r="AR93" s="1">
        <v>0</v>
      </c>
      <c r="AS93" s="1">
        <v>0</v>
      </c>
      <c r="AT93" s="1">
        <f t="shared" si="25"/>
        <v>5905.26</v>
      </c>
      <c r="AU93" s="1">
        <v>12580.13</v>
      </c>
      <c r="AV93" s="1">
        <v>5905.26</v>
      </c>
      <c r="AW93" s="1">
        <v>0</v>
      </c>
      <c r="AX93" s="1">
        <f t="shared" si="26"/>
        <v>18485.39</v>
      </c>
      <c r="AY93" s="12"/>
      <c r="AZ93" s="12"/>
      <c r="BA93" s="12"/>
      <c r="BB93" s="12"/>
      <c r="BC93" s="12"/>
      <c r="BD93" s="12"/>
      <c r="BE93" s="12"/>
      <c r="BF93" s="12"/>
      <c r="BT93" s="12"/>
      <c r="CB93" s="12"/>
    </row>
    <row r="94" spans="1:80">
      <c r="A94" s="14">
        <v>98520</v>
      </c>
      <c r="B94" t="s">
        <v>68</v>
      </c>
      <c r="C94">
        <v>2</v>
      </c>
      <c r="D94">
        <v>1</v>
      </c>
      <c r="E94">
        <v>1</v>
      </c>
      <c r="O94" s="1">
        <v>2266.54</v>
      </c>
      <c r="P94" s="1">
        <v>0</v>
      </c>
      <c r="Q94" s="1">
        <v>0</v>
      </c>
      <c r="R94" s="1">
        <f t="shared" si="27"/>
        <v>2266.54</v>
      </c>
      <c r="S94" s="1">
        <v>15.93</v>
      </c>
      <c r="T94" s="1">
        <v>0</v>
      </c>
      <c r="U94" s="1">
        <v>0</v>
      </c>
      <c r="V94" s="1">
        <f t="shared" si="19"/>
        <v>15.93</v>
      </c>
      <c r="W94" s="1">
        <v>15.93</v>
      </c>
      <c r="X94" s="1">
        <v>0</v>
      </c>
      <c r="Y94" s="1">
        <v>0</v>
      </c>
      <c r="Z94" s="1">
        <f t="shared" si="20"/>
        <v>15.93</v>
      </c>
      <c r="AA94" s="1"/>
      <c r="AB94" s="1"/>
      <c r="AC94" s="1"/>
      <c r="AD94" s="1">
        <f t="shared" si="21"/>
        <v>0</v>
      </c>
      <c r="AE94" s="1"/>
      <c r="AF94" s="1"/>
      <c r="AG94" s="1"/>
      <c r="AH94" s="1">
        <f t="shared" si="22"/>
        <v>0</v>
      </c>
      <c r="AI94" s="1"/>
      <c r="AJ94" s="1"/>
      <c r="AK94" s="1"/>
      <c r="AL94" s="1">
        <f t="shared" si="23"/>
        <v>0</v>
      </c>
      <c r="AM94" s="1"/>
      <c r="AN94" s="1"/>
      <c r="AO94" s="1"/>
      <c r="AP94" s="1">
        <f t="shared" si="24"/>
        <v>0</v>
      </c>
      <c r="AQ94" s="1"/>
      <c r="AR94" s="1"/>
      <c r="AS94" s="1"/>
      <c r="AT94" s="1">
        <f t="shared" si="25"/>
        <v>0</v>
      </c>
      <c r="AU94" s="1"/>
      <c r="AV94" s="1"/>
      <c r="AW94" s="1"/>
      <c r="AX94" s="1">
        <f t="shared" si="26"/>
        <v>0</v>
      </c>
      <c r="AY94" s="12"/>
      <c r="AZ94" s="12"/>
      <c r="BA94" s="12"/>
      <c r="BB94" s="12"/>
      <c r="BC94" s="12"/>
      <c r="BD94" s="12"/>
      <c r="BE94" s="12"/>
      <c r="BF94" s="12"/>
      <c r="BT94" s="12"/>
      <c r="CB94" s="12"/>
    </row>
    <row r="95" spans="1:80">
      <c r="A95" s="14">
        <v>98837</v>
      </c>
      <c r="B95" t="s">
        <v>68</v>
      </c>
      <c r="C95">
        <v>1</v>
      </c>
      <c r="O95" s="1">
        <v>12649.17</v>
      </c>
      <c r="P95" s="1">
        <v>0</v>
      </c>
      <c r="Q95" s="1">
        <v>0</v>
      </c>
      <c r="R95" s="1">
        <f t="shared" si="27"/>
        <v>12649.17</v>
      </c>
      <c r="S95" s="1"/>
      <c r="T95" s="1"/>
      <c r="U95" s="1"/>
      <c r="V95" s="1">
        <f t="shared" si="19"/>
        <v>0</v>
      </c>
      <c r="Z95" s="1">
        <f t="shared" si="20"/>
        <v>0</v>
      </c>
      <c r="AA95" s="1"/>
      <c r="AB95" s="1"/>
      <c r="AC95" s="1"/>
      <c r="AD95" s="1">
        <f t="shared" si="21"/>
        <v>0</v>
      </c>
      <c r="AE95" s="1"/>
      <c r="AF95" s="1"/>
      <c r="AG95" s="1"/>
      <c r="AH95" s="1">
        <f t="shared" si="22"/>
        <v>0</v>
      </c>
      <c r="AI95" s="1"/>
      <c r="AJ95" s="1"/>
      <c r="AK95" s="1"/>
      <c r="AL95" s="1">
        <f t="shared" si="23"/>
        <v>0</v>
      </c>
      <c r="AM95" s="1"/>
      <c r="AN95" s="1"/>
      <c r="AO95" s="1"/>
      <c r="AP95" s="1">
        <f t="shared" si="24"/>
        <v>0</v>
      </c>
      <c r="AQ95" s="1"/>
      <c r="AR95" s="1"/>
      <c r="AS95" s="1"/>
      <c r="AT95" s="1">
        <f t="shared" si="25"/>
        <v>0</v>
      </c>
      <c r="AU95" s="1"/>
      <c r="AV95" s="1"/>
      <c r="AW95" s="1"/>
      <c r="AX95" s="1">
        <f t="shared" si="26"/>
        <v>0</v>
      </c>
      <c r="AY95" s="12"/>
      <c r="AZ95" s="12"/>
      <c r="BA95" s="12"/>
      <c r="BB95" s="12"/>
      <c r="BC95" s="12"/>
      <c r="BD95" s="12"/>
      <c r="BE95" s="12"/>
      <c r="BF95" s="12"/>
      <c r="BT95" s="12"/>
      <c r="CB95" s="12"/>
    </row>
    <row r="96" spans="1:80">
      <c r="A96" s="14">
        <v>98902</v>
      </c>
      <c r="B96" t="s">
        <v>68</v>
      </c>
      <c r="D96">
        <v>1</v>
      </c>
      <c r="E96">
        <v>1</v>
      </c>
      <c r="F96">
        <v>1</v>
      </c>
      <c r="O96" s="1"/>
      <c r="P96" s="1"/>
      <c r="Q96" s="1"/>
      <c r="R96" s="1">
        <f t="shared" si="27"/>
        <v>0</v>
      </c>
      <c r="S96" s="1">
        <v>4283.71</v>
      </c>
      <c r="T96" s="1">
        <v>0</v>
      </c>
      <c r="U96" s="1">
        <v>0</v>
      </c>
      <c r="V96" s="1">
        <f t="shared" si="19"/>
        <v>4283.71</v>
      </c>
      <c r="W96" s="1">
        <v>4853.6400000000003</v>
      </c>
      <c r="X96" s="1">
        <v>4283.71</v>
      </c>
      <c r="Y96" s="1">
        <v>0</v>
      </c>
      <c r="Z96" s="1">
        <f t="shared" si="20"/>
        <v>9137.35</v>
      </c>
      <c r="AA96" s="1">
        <v>4600.76</v>
      </c>
      <c r="AB96" s="1">
        <v>4853.6400000000003</v>
      </c>
      <c r="AC96" s="1">
        <v>4283.71</v>
      </c>
      <c r="AD96" s="1">
        <f t="shared" si="21"/>
        <v>13738.11</v>
      </c>
      <c r="AE96" s="1"/>
      <c r="AF96" s="1"/>
      <c r="AG96" s="1"/>
      <c r="AH96" s="1">
        <f t="shared" si="22"/>
        <v>0</v>
      </c>
      <c r="AI96" s="1"/>
      <c r="AJ96" s="1"/>
      <c r="AK96" s="1"/>
      <c r="AL96" s="1">
        <f t="shared" si="23"/>
        <v>0</v>
      </c>
      <c r="AM96" s="1"/>
      <c r="AN96" s="1"/>
      <c r="AO96" s="1"/>
      <c r="AP96" s="1">
        <f t="shared" si="24"/>
        <v>0</v>
      </c>
      <c r="AQ96" s="1"/>
      <c r="AR96" s="1"/>
      <c r="AS96" s="1"/>
      <c r="AT96" s="1">
        <f t="shared" si="25"/>
        <v>0</v>
      </c>
      <c r="AU96" s="1"/>
      <c r="AV96" s="1"/>
      <c r="AW96" s="1"/>
      <c r="AX96" s="1">
        <f t="shared" si="26"/>
        <v>0</v>
      </c>
      <c r="AY96" s="12"/>
      <c r="AZ96" s="12"/>
      <c r="BA96" s="12"/>
      <c r="BB96" s="12"/>
      <c r="BC96" s="12"/>
      <c r="BD96" s="12"/>
      <c r="BE96" s="12"/>
      <c r="BF96" s="12"/>
      <c r="BT96" s="12"/>
      <c r="CB96" s="12"/>
    </row>
    <row r="97" spans="1:80">
      <c r="A97" s="14">
        <v>98903</v>
      </c>
      <c r="B97" t="s">
        <v>68</v>
      </c>
      <c r="G97">
        <v>1</v>
      </c>
      <c r="J97">
        <v>1</v>
      </c>
      <c r="K97">
        <v>1</v>
      </c>
      <c r="O97" s="1"/>
      <c r="P97" s="1"/>
      <c r="Q97" s="1"/>
      <c r="R97" s="1">
        <f t="shared" si="27"/>
        <v>0</v>
      </c>
      <c r="S97" s="1"/>
      <c r="T97" s="1"/>
      <c r="U97" s="1"/>
      <c r="V97" s="1">
        <f t="shared" si="19"/>
        <v>0</v>
      </c>
      <c r="Z97" s="1">
        <f t="shared" si="20"/>
        <v>0</v>
      </c>
      <c r="AA97" s="1"/>
      <c r="AB97" s="1"/>
      <c r="AC97" s="1"/>
      <c r="AD97" s="1">
        <f t="shared" si="21"/>
        <v>0</v>
      </c>
      <c r="AE97" s="1">
        <v>95.25</v>
      </c>
      <c r="AF97" s="1">
        <v>0</v>
      </c>
      <c r="AG97" s="1">
        <v>0</v>
      </c>
      <c r="AH97" s="1">
        <f t="shared" si="22"/>
        <v>95.25</v>
      </c>
      <c r="AI97" s="1"/>
      <c r="AJ97" s="1"/>
      <c r="AK97" s="1"/>
      <c r="AL97" s="1">
        <f t="shared" si="23"/>
        <v>0</v>
      </c>
      <c r="AM97" s="1"/>
      <c r="AN97" s="1"/>
      <c r="AO97" s="1"/>
      <c r="AP97" s="1">
        <f t="shared" si="24"/>
        <v>0</v>
      </c>
      <c r="AQ97" s="1">
        <v>64.31</v>
      </c>
      <c r="AR97" s="1">
        <v>0</v>
      </c>
      <c r="AS97" s="1">
        <v>0</v>
      </c>
      <c r="AT97" s="1">
        <f t="shared" si="25"/>
        <v>64.31</v>
      </c>
      <c r="AU97" s="1">
        <v>64.31</v>
      </c>
      <c r="AV97" s="1">
        <v>0</v>
      </c>
      <c r="AW97" s="1">
        <v>0</v>
      </c>
      <c r="AX97" s="1">
        <f t="shared" si="26"/>
        <v>64.31</v>
      </c>
      <c r="AY97" s="12"/>
      <c r="AZ97" s="12"/>
      <c r="BA97" s="12"/>
      <c r="BB97" s="12"/>
      <c r="BC97" s="12"/>
      <c r="BD97" s="12"/>
      <c r="BE97" s="12"/>
      <c r="BF97" s="12"/>
      <c r="BT97" s="12"/>
      <c r="CB97" s="12"/>
    </row>
    <row r="98" spans="1:80">
      <c r="A98" s="14">
        <v>98930</v>
      </c>
      <c r="B98" t="s">
        <v>68</v>
      </c>
      <c r="C98">
        <v>1</v>
      </c>
      <c r="D98">
        <v>1</v>
      </c>
      <c r="E98">
        <v>1</v>
      </c>
      <c r="O98" s="1">
        <v>1563.99</v>
      </c>
      <c r="P98" s="1">
        <v>1484.69</v>
      </c>
      <c r="Q98" s="1">
        <v>0</v>
      </c>
      <c r="R98" s="1">
        <f t="shared" si="27"/>
        <v>3048.6800000000003</v>
      </c>
      <c r="S98" s="1">
        <v>0</v>
      </c>
      <c r="T98" s="1">
        <v>1563.99</v>
      </c>
      <c r="U98" s="1">
        <v>1484.69</v>
      </c>
      <c r="V98" s="1">
        <f t="shared" si="19"/>
        <v>3048.6800000000003</v>
      </c>
      <c r="W98" s="1">
        <v>6463.62</v>
      </c>
      <c r="X98" s="1">
        <v>0</v>
      </c>
      <c r="Y98" s="1">
        <v>0</v>
      </c>
      <c r="Z98" s="1">
        <f t="shared" si="20"/>
        <v>6463.62</v>
      </c>
      <c r="AA98" s="1"/>
      <c r="AB98" s="1"/>
      <c r="AC98" s="1"/>
      <c r="AD98" s="1">
        <f t="shared" si="21"/>
        <v>0</v>
      </c>
      <c r="AE98" s="1"/>
      <c r="AF98" s="1"/>
      <c r="AG98" s="1"/>
      <c r="AH98" s="1">
        <f t="shared" si="22"/>
        <v>0</v>
      </c>
      <c r="AI98" s="1"/>
      <c r="AJ98" s="1"/>
      <c r="AK98" s="1"/>
      <c r="AL98" s="1">
        <f t="shared" si="23"/>
        <v>0</v>
      </c>
      <c r="AM98" s="1"/>
      <c r="AN98" s="1"/>
      <c r="AO98" s="1"/>
      <c r="AP98" s="1">
        <f t="shared" si="24"/>
        <v>0</v>
      </c>
      <c r="AQ98" s="1"/>
      <c r="AR98" s="1"/>
      <c r="AS98" s="1"/>
      <c r="AT98" s="1">
        <f t="shared" si="25"/>
        <v>0</v>
      </c>
      <c r="AU98" s="1"/>
      <c r="AV98" s="1"/>
      <c r="AW98" s="1"/>
      <c r="AX98" s="1">
        <f t="shared" si="26"/>
        <v>0</v>
      </c>
      <c r="AY98" s="12"/>
      <c r="AZ98" s="12"/>
      <c r="BA98" s="12"/>
      <c r="BB98" s="12"/>
      <c r="BC98" s="12"/>
      <c r="BD98" s="12"/>
      <c r="BE98" s="12"/>
      <c r="BF98" s="12"/>
      <c r="BT98" s="12"/>
      <c r="CB98" s="12"/>
    </row>
    <row r="99" spans="1:80">
      <c r="A99" s="14">
        <v>98936</v>
      </c>
      <c r="B99" t="s">
        <v>68</v>
      </c>
      <c r="E99">
        <v>3</v>
      </c>
      <c r="F99">
        <v>3</v>
      </c>
      <c r="G99">
        <v>3</v>
      </c>
      <c r="H99">
        <v>3</v>
      </c>
      <c r="J99">
        <v>3</v>
      </c>
      <c r="K99">
        <v>3</v>
      </c>
      <c r="O99" s="1"/>
      <c r="P99" s="1"/>
      <c r="Q99" s="1"/>
      <c r="R99" s="1">
        <f t="shared" si="27"/>
        <v>0</v>
      </c>
      <c r="S99" s="1"/>
      <c r="T99" s="1"/>
      <c r="U99" s="1"/>
      <c r="V99" s="1">
        <f t="shared" si="19"/>
        <v>0</v>
      </c>
      <c r="W99" s="1">
        <v>4673.0600000000004</v>
      </c>
      <c r="X99" s="1">
        <v>0</v>
      </c>
      <c r="Y99" s="1">
        <v>0</v>
      </c>
      <c r="Z99" s="1">
        <f t="shared" si="20"/>
        <v>4673.0600000000004</v>
      </c>
      <c r="AA99" s="1">
        <v>4719.6499999999996</v>
      </c>
      <c r="AB99" s="1">
        <v>0</v>
      </c>
      <c r="AC99" s="1">
        <v>0</v>
      </c>
      <c r="AD99" s="1">
        <f t="shared" si="21"/>
        <v>4719.6499999999996</v>
      </c>
      <c r="AE99" s="1">
        <v>4766.8500000000004</v>
      </c>
      <c r="AF99" s="1">
        <v>3005.81</v>
      </c>
      <c r="AG99" s="1">
        <v>0</v>
      </c>
      <c r="AH99" s="1">
        <f t="shared" si="22"/>
        <v>7772.66</v>
      </c>
      <c r="AI99" s="1">
        <v>4767.79</v>
      </c>
      <c r="AJ99" s="1">
        <v>0</v>
      </c>
      <c r="AK99" s="1">
        <v>0</v>
      </c>
      <c r="AL99" s="1">
        <f t="shared" si="23"/>
        <v>4767.79</v>
      </c>
      <c r="AM99" s="1"/>
      <c r="AN99" s="1"/>
      <c r="AO99" s="1"/>
      <c r="AP99" s="1">
        <f t="shared" si="24"/>
        <v>0</v>
      </c>
      <c r="AQ99" s="1">
        <v>4767.8100000000004</v>
      </c>
      <c r="AR99" s="1">
        <v>0</v>
      </c>
      <c r="AS99" s="1">
        <v>0</v>
      </c>
      <c r="AT99" s="1">
        <f t="shared" si="25"/>
        <v>4767.8100000000004</v>
      </c>
      <c r="AU99" s="1">
        <v>4776.62</v>
      </c>
      <c r="AV99" s="1">
        <v>1731.33</v>
      </c>
      <c r="AW99" s="1">
        <v>0</v>
      </c>
      <c r="AX99" s="1">
        <f t="shared" si="26"/>
        <v>6507.95</v>
      </c>
      <c r="AY99" s="12"/>
      <c r="AZ99" s="12"/>
      <c r="BA99" s="12"/>
      <c r="BB99" s="12"/>
      <c r="BC99" s="12"/>
      <c r="BD99" s="12"/>
      <c r="BE99" s="12"/>
      <c r="BF99" s="12"/>
      <c r="BT99" s="12"/>
      <c r="CB99" s="12"/>
    </row>
    <row r="100" spans="1:80">
      <c r="A100" s="14">
        <v>98942</v>
      </c>
      <c r="B100" t="s">
        <v>68</v>
      </c>
      <c r="C100">
        <v>1</v>
      </c>
      <c r="O100" s="1">
        <v>950</v>
      </c>
      <c r="P100" s="1">
        <v>0</v>
      </c>
      <c r="Q100" s="1">
        <v>0</v>
      </c>
      <c r="R100" s="1">
        <f t="shared" si="27"/>
        <v>950</v>
      </c>
      <c r="S100" s="1"/>
      <c r="T100" s="1"/>
      <c r="U100" s="1"/>
      <c r="V100" s="1">
        <f t="shared" si="19"/>
        <v>0</v>
      </c>
      <c r="Z100" s="1">
        <f t="shared" si="20"/>
        <v>0</v>
      </c>
      <c r="AA100" s="1"/>
      <c r="AB100" s="1"/>
      <c r="AC100" s="1"/>
      <c r="AD100" s="1">
        <f t="shared" si="21"/>
        <v>0</v>
      </c>
      <c r="AE100" s="1"/>
      <c r="AF100" s="1"/>
      <c r="AG100" s="1"/>
      <c r="AH100" s="1">
        <f t="shared" si="22"/>
        <v>0</v>
      </c>
      <c r="AI100" s="1"/>
      <c r="AJ100" s="1"/>
      <c r="AK100" s="1"/>
      <c r="AL100" s="1">
        <f t="shared" si="23"/>
        <v>0</v>
      </c>
      <c r="AM100" s="1"/>
      <c r="AN100" s="1"/>
      <c r="AO100" s="1"/>
      <c r="AP100" s="1">
        <f t="shared" si="24"/>
        <v>0</v>
      </c>
      <c r="AQ100" s="1"/>
      <c r="AR100" s="1"/>
      <c r="AS100" s="1"/>
      <c r="AT100" s="1">
        <f t="shared" si="25"/>
        <v>0</v>
      </c>
      <c r="AU100" s="1"/>
      <c r="AV100" s="1"/>
      <c r="AW100" s="1"/>
      <c r="AX100" s="1">
        <f t="shared" si="26"/>
        <v>0</v>
      </c>
      <c r="AY100" s="12"/>
      <c r="AZ100" s="12"/>
      <c r="BA100" s="12"/>
      <c r="BB100" s="12"/>
      <c r="BC100" s="12"/>
      <c r="BD100" s="12"/>
      <c r="BE100" s="12"/>
      <c r="BF100" s="12"/>
      <c r="BT100" s="12"/>
      <c r="CB100" s="12"/>
    </row>
    <row r="101" spans="1:80">
      <c r="A101" s="14">
        <v>98948</v>
      </c>
      <c r="B101" t="s">
        <v>68</v>
      </c>
      <c r="C101">
        <v>1</v>
      </c>
      <c r="H101">
        <v>1</v>
      </c>
      <c r="I101">
        <v>1</v>
      </c>
      <c r="O101" s="1">
        <v>3.37</v>
      </c>
      <c r="P101" s="1">
        <v>0</v>
      </c>
      <c r="Q101" s="1">
        <v>0</v>
      </c>
      <c r="R101" s="1">
        <f t="shared" si="27"/>
        <v>3.37</v>
      </c>
      <c r="S101" s="1"/>
      <c r="T101" s="1"/>
      <c r="U101" s="1"/>
      <c r="V101" s="1">
        <f t="shared" si="19"/>
        <v>0</v>
      </c>
      <c r="Z101" s="1">
        <f t="shared" si="20"/>
        <v>0</v>
      </c>
      <c r="AA101" s="1"/>
      <c r="AB101" s="1"/>
      <c r="AC101" s="1"/>
      <c r="AD101" s="1">
        <f t="shared" si="21"/>
        <v>0</v>
      </c>
      <c r="AE101" s="1"/>
      <c r="AF101" s="1"/>
      <c r="AG101" s="1"/>
      <c r="AH101" s="1">
        <f t="shared" si="22"/>
        <v>0</v>
      </c>
      <c r="AI101" s="1">
        <v>2086.9</v>
      </c>
      <c r="AJ101" s="1">
        <v>0</v>
      </c>
      <c r="AK101" s="1">
        <v>0</v>
      </c>
      <c r="AL101" s="1">
        <f t="shared" si="23"/>
        <v>2086.9</v>
      </c>
      <c r="AM101" s="1">
        <v>188.76</v>
      </c>
      <c r="AN101" s="1">
        <v>2086.9</v>
      </c>
      <c r="AO101" s="1">
        <v>0</v>
      </c>
      <c r="AP101" s="1">
        <f t="shared" si="24"/>
        <v>2275.66</v>
      </c>
      <c r="AQ101" s="1"/>
      <c r="AR101" s="1"/>
      <c r="AS101" s="1"/>
      <c r="AT101" s="1">
        <f t="shared" si="25"/>
        <v>0</v>
      </c>
      <c r="AU101" s="1"/>
      <c r="AV101" s="1"/>
      <c r="AW101" s="1"/>
      <c r="AX101" s="1">
        <f t="shared" si="26"/>
        <v>0</v>
      </c>
      <c r="AY101" s="12"/>
      <c r="AZ101" s="12"/>
      <c r="BA101" s="12"/>
      <c r="BB101" s="12"/>
      <c r="BC101" s="12"/>
      <c r="BD101" s="12"/>
      <c r="BE101" s="12"/>
      <c r="BF101" s="12"/>
      <c r="BT101" s="12"/>
      <c r="CB101" s="12"/>
    </row>
    <row r="102" spans="1:80">
      <c r="A102" s="14">
        <v>99301</v>
      </c>
      <c r="B102" t="s">
        <v>68</v>
      </c>
      <c r="E102">
        <v>1</v>
      </c>
      <c r="O102" s="1"/>
      <c r="P102" s="1"/>
      <c r="Q102" s="1"/>
      <c r="R102" s="1">
        <f t="shared" si="27"/>
        <v>0</v>
      </c>
      <c r="S102" s="1"/>
      <c r="T102" s="1"/>
      <c r="U102" s="1"/>
      <c r="V102" s="1">
        <f t="shared" si="19"/>
        <v>0</v>
      </c>
      <c r="W102" s="1">
        <v>12250.34</v>
      </c>
      <c r="X102" s="1">
        <v>0</v>
      </c>
      <c r="Y102" s="1">
        <v>0</v>
      </c>
      <c r="Z102" s="1">
        <f t="shared" si="20"/>
        <v>12250.34</v>
      </c>
      <c r="AA102" s="1"/>
      <c r="AB102" s="1"/>
      <c r="AC102" s="1"/>
      <c r="AD102" s="1">
        <f t="shared" si="21"/>
        <v>0</v>
      </c>
      <c r="AE102" s="1"/>
      <c r="AF102" s="1"/>
      <c r="AG102" s="1"/>
      <c r="AH102" s="1">
        <f t="shared" si="22"/>
        <v>0</v>
      </c>
      <c r="AI102" s="1"/>
      <c r="AJ102" s="1"/>
      <c r="AK102" s="1"/>
      <c r="AL102" s="1">
        <f t="shared" si="23"/>
        <v>0</v>
      </c>
      <c r="AM102" s="1"/>
      <c r="AN102" s="1"/>
      <c r="AO102" s="1"/>
      <c r="AP102" s="1">
        <f t="shared" si="24"/>
        <v>0</v>
      </c>
      <c r="AQ102" s="1"/>
      <c r="AR102" s="1"/>
      <c r="AS102" s="1"/>
      <c r="AT102" s="1">
        <f t="shared" si="25"/>
        <v>0</v>
      </c>
      <c r="AU102" s="1"/>
      <c r="AV102" s="1"/>
      <c r="AW102" s="1"/>
      <c r="AX102" s="1">
        <f t="shared" si="26"/>
        <v>0</v>
      </c>
      <c r="AY102" s="12"/>
      <c r="AZ102" s="12"/>
      <c r="BA102" s="12"/>
      <c r="BB102" s="12"/>
      <c r="BC102" s="12"/>
      <c r="BD102" s="12"/>
      <c r="BE102" s="12"/>
      <c r="BF102" s="12"/>
      <c r="BT102" s="12"/>
      <c r="CB102" s="12"/>
    </row>
    <row r="103" spans="1:80">
      <c r="A103" s="14">
        <v>98220</v>
      </c>
      <c r="B103" t="s">
        <v>66</v>
      </c>
      <c r="C103">
        <v>9</v>
      </c>
      <c r="D103">
        <v>10</v>
      </c>
      <c r="E103">
        <v>12</v>
      </c>
      <c r="F103">
        <v>9</v>
      </c>
      <c r="G103">
        <v>9</v>
      </c>
      <c r="H103">
        <v>11</v>
      </c>
      <c r="I103">
        <v>7</v>
      </c>
      <c r="J103">
        <v>6</v>
      </c>
      <c r="K103">
        <v>9</v>
      </c>
      <c r="O103" s="1">
        <v>873.25</v>
      </c>
      <c r="P103" s="1">
        <v>273.06</v>
      </c>
      <c r="Q103" s="1">
        <v>269.63</v>
      </c>
      <c r="R103" s="1">
        <f t="shared" si="27"/>
        <v>1415.94</v>
      </c>
      <c r="S103" s="1">
        <v>1217.02</v>
      </c>
      <c r="T103" s="1">
        <v>536.21</v>
      </c>
      <c r="U103" s="1">
        <v>406.18</v>
      </c>
      <c r="V103" s="1">
        <f t="shared" si="19"/>
        <v>2159.41</v>
      </c>
      <c r="W103" s="1">
        <v>1474.85</v>
      </c>
      <c r="X103" s="1">
        <v>957.95</v>
      </c>
      <c r="Y103" s="1">
        <v>942.3900000000001</v>
      </c>
      <c r="Z103" s="1">
        <f t="shared" si="20"/>
        <v>3375.1900000000005</v>
      </c>
      <c r="AA103" s="1">
        <v>1260.3</v>
      </c>
      <c r="AB103" s="1">
        <v>680.47</v>
      </c>
      <c r="AC103" s="1">
        <v>1506.94</v>
      </c>
      <c r="AD103" s="1">
        <f t="shared" si="21"/>
        <v>3447.71</v>
      </c>
      <c r="AE103" s="1">
        <v>685.97</v>
      </c>
      <c r="AF103" s="1">
        <v>440.69</v>
      </c>
      <c r="AG103" s="1">
        <v>1563</v>
      </c>
      <c r="AH103" s="1">
        <f t="shared" si="22"/>
        <v>2689.66</v>
      </c>
      <c r="AI103" s="1">
        <v>709.16</v>
      </c>
      <c r="AJ103" s="1">
        <v>417.33</v>
      </c>
      <c r="AK103" s="1">
        <v>1947.2</v>
      </c>
      <c r="AL103" s="1">
        <f t="shared" si="23"/>
        <v>3073.69</v>
      </c>
      <c r="AM103" s="1">
        <v>186.89</v>
      </c>
      <c r="AN103" s="1">
        <v>309.06</v>
      </c>
      <c r="AO103" s="1">
        <v>1674.2099999999998</v>
      </c>
      <c r="AP103" s="1">
        <f t="shared" si="24"/>
        <v>2170.16</v>
      </c>
      <c r="AQ103" s="1">
        <v>257.92</v>
      </c>
      <c r="AR103" s="1">
        <v>180.48</v>
      </c>
      <c r="AS103" s="1">
        <v>332.72</v>
      </c>
      <c r="AT103" s="1">
        <f t="shared" si="25"/>
        <v>771.12</v>
      </c>
      <c r="AU103" s="1">
        <v>224.95</v>
      </c>
      <c r="AV103" s="1">
        <v>130.47</v>
      </c>
      <c r="AW103" s="1">
        <v>234.99</v>
      </c>
      <c r="AX103" s="1">
        <f t="shared" si="26"/>
        <v>590.41</v>
      </c>
      <c r="AY103" s="12"/>
      <c r="AZ103" s="12"/>
      <c r="BA103" s="12"/>
      <c r="BB103" s="12"/>
      <c r="BC103" s="12"/>
      <c r="BD103" s="12"/>
      <c r="BE103" s="12"/>
      <c r="BF103" s="12"/>
      <c r="BT103" s="12"/>
      <c r="CB103" s="12"/>
    </row>
    <row r="104" spans="1:80">
      <c r="A104" s="14">
        <v>98221</v>
      </c>
      <c r="B104" t="s">
        <v>66</v>
      </c>
      <c r="C104">
        <v>443</v>
      </c>
      <c r="D104">
        <v>519</v>
      </c>
      <c r="E104">
        <v>482</v>
      </c>
      <c r="F104">
        <v>487</v>
      </c>
      <c r="G104">
        <v>447</v>
      </c>
      <c r="H104">
        <v>505</v>
      </c>
      <c r="I104">
        <v>482</v>
      </c>
      <c r="J104">
        <v>413</v>
      </c>
      <c r="K104">
        <v>486</v>
      </c>
      <c r="O104" s="1">
        <v>43067.93</v>
      </c>
      <c r="P104" s="1">
        <v>13382.9</v>
      </c>
      <c r="Q104" s="1">
        <v>19350.240000000002</v>
      </c>
      <c r="R104" s="1">
        <f t="shared" si="27"/>
        <v>75801.070000000007</v>
      </c>
      <c r="S104" s="1">
        <v>66218.880000000005</v>
      </c>
      <c r="T104" s="1">
        <v>18194.54</v>
      </c>
      <c r="U104" s="1">
        <v>20401.239999999998</v>
      </c>
      <c r="V104" s="1">
        <f t="shared" si="19"/>
        <v>104814.66</v>
      </c>
      <c r="W104" s="1">
        <v>41442.5</v>
      </c>
      <c r="X104" s="1">
        <v>29430.68</v>
      </c>
      <c r="Y104" s="1">
        <v>24953.879999999997</v>
      </c>
      <c r="Z104" s="1">
        <f t="shared" si="20"/>
        <v>95827.06</v>
      </c>
      <c r="AA104" s="1">
        <v>53561.1</v>
      </c>
      <c r="AB104" s="1">
        <v>19585.89</v>
      </c>
      <c r="AC104" s="1">
        <v>31000.03</v>
      </c>
      <c r="AD104" s="1">
        <f t="shared" si="21"/>
        <v>104147.01999999999</v>
      </c>
      <c r="AE104" s="1">
        <v>33270.57</v>
      </c>
      <c r="AF104" s="1">
        <v>21846.6</v>
      </c>
      <c r="AG104" s="1">
        <v>25065.16</v>
      </c>
      <c r="AH104" s="1">
        <f t="shared" si="22"/>
        <v>80182.33</v>
      </c>
      <c r="AI104" s="1">
        <v>28359.58</v>
      </c>
      <c r="AJ104" s="1">
        <v>17331.53</v>
      </c>
      <c r="AK104" s="1">
        <v>28366.47</v>
      </c>
      <c r="AL104" s="1">
        <f t="shared" si="23"/>
        <v>74057.58</v>
      </c>
      <c r="AM104" s="1">
        <v>21347.49</v>
      </c>
      <c r="AN104" s="1">
        <v>12913.21</v>
      </c>
      <c r="AO104" s="1">
        <v>24487.07</v>
      </c>
      <c r="AP104" s="1">
        <f t="shared" si="24"/>
        <v>58747.77</v>
      </c>
      <c r="AQ104" s="1">
        <v>12522.33</v>
      </c>
      <c r="AR104" s="1">
        <v>8916.83</v>
      </c>
      <c r="AS104" s="1">
        <v>25613.13</v>
      </c>
      <c r="AT104" s="1">
        <f t="shared" si="25"/>
        <v>47052.29</v>
      </c>
      <c r="AU104" s="1">
        <v>14819.95</v>
      </c>
      <c r="AV104" s="1">
        <v>7115.31</v>
      </c>
      <c r="AW104" s="1">
        <v>22066.17</v>
      </c>
      <c r="AX104" s="1">
        <f t="shared" si="26"/>
        <v>44001.43</v>
      </c>
      <c r="AY104" s="12"/>
      <c r="AZ104" s="12"/>
      <c r="BA104" s="12"/>
      <c r="BB104" s="12"/>
      <c r="BC104" s="12"/>
      <c r="BD104" s="12"/>
      <c r="BE104" s="12"/>
      <c r="BF104" s="12"/>
      <c r="BT104" s="12"/>
      <c r="CB104" s="12"/>
    </row>
    <row r="105" spans="1:80">
      <c r="A105" s="14">
        <v>98223</v>
      </c>
      <c r="B105" t="s">
        <v>66</v>
      </c>
      <c r="C105">
        <v>325</v>
      </c>
      <c r="D105">
        <v>457</v>
      </c>
      <c r="E105">
        <v>367</v>
      </c>
      <c r="F105">
        <v>400</v>
      </c>
      <c r="G105">
        <v>400</v>
      </c>
      <c r="H105">
        <v>433</v>
      </c>
      <c r="I105">
        <v>434</v>
      </c>
      <c r="J105">
        <v>400</v>
      </c>
      <c r="K105">
        <v>439</v>
      </c>
      <c r="O105" s="1">
        <v>36303.360000000001</v>
      </c>
      <c r="P105" s="1">
        <v>10839.67</v>
      </c>
      <c r="Q105" s="1">
        <v>10918.51</v>
      </c>
      <c r="R105" s="1">
        <f t="shared" si="27"/>
        <v>58061.54</v>
      </c>
      <c r="S105" s="1">
        <v>65520.52</v>
      </c>
      <c r="T105" s="1">
        <v>12164.26</v>
      </c>
      <c r="U105" s="1">
        <v>9310.84</v>
      </c>
      <c r="V105" s="1">
        <f t="shared" si="19"/>
        <v>86995.62</v>
      </c>
      <c r="W105" s="1">
        <v>36269.339999999997</v>
      </c>
      <c r="X105" s="1">
        <v>27477.58</v>
      </c>
      <c r="Y105" s="1">
        <v>9899.42</v>
      </c>
      <c r="Z105" s="1">
        <f t="shared" si="20"/>
        <v>73646.34</v>
      </c>
      <c r="AA105" s="1">
        <v>48735.82</v>
      </c>
      <c r="AB105" s="1">
        <v>17371.89</v>
      </c>
      <c r="AC105" s="1">
        <v>16675.96</v>
      </c>
      <c r="AD105" s="1">
        <f t="shared" si="21"/>
        <v>82783.669999999984</v>
      </c>
      <c r="AE105" s="1">
        <v>37998.25</v>
      </c>
      <c r="AF105" s="1">
        <v>24706.5</v>
      </c>
      <c r="AG105" s="1">
        <v>21808.43</v>
      </c>
      <c r="AH105" s="1">
        <f t="shared" si="22"/>
        <v>84513.18</v>
      </c>
      <c r="AI105" s="1">
        <v>28733.15</v>
      </c>
      <c r="AJ105" s="1">
        <v>21990.58</v>
      </c>
      <c r="AK105" s="1">
        <v>30313.4</v>
      </c>
      <c r="AL105" s="1">
        <f t="shared" si="23"/>
        <v>81037.13</v>
      </c>
      <c r="AM105" s="1">
        <v>22046.32</v>
      </c>
      <c r="AN105" s="1">
        <v>14510.31</v>
      </c>
      <c r="AO105" s="1">
        <v>29475.119999999999</v>
      </c>
      <c r="AP105" s="1">
        <f t="shared" si="24"/>
        <v>66031.75</v>
      </c>
      <c r="AQ105" s="1">
        <v>17155.009999999998</v>
      </c>
      <c r="AR105" s="1">
        <v>12270.21</v>
      </c>
      <c r="AS105" s="1">
        <v>23293.98</v>
      </c>
      <c r="AT105" s="1">
        <f t="shared" si="25"/>
        <v>52719.199999999997</v>
      </c>
      <c r="AU105" s="1">
        <v>14285.68</v>
      </c>
      <c r="AV105" s="1">
        <v>9253.08</v>
      </c>
      <c r="AW105" s="1">
        <v>18968.14</v>
      </c>
      <c r="AX105" s="1">
        <f t="shared" si="26"/>
        <v>42506.9</v>
      </c>
      <c r="AY105" s="12"/>
      <c r="AZ105" s="12"/>
      <c r="BA105" s="12"/>
      <c r="BB105" s="12"/>
      <c r="BC105" s="12"/>
      <c r="BD105" s="12"/>
      <c r="BE105" s="12"/>
      <c r="BF105" s="12"/>
      <c r="BT105" s="12"/>
      <c r="CB105" s="12"/>
    </row>
    <row r="106" spans="1:80">
      <c r="A106" s="14">
        <v>98225</v>
      </c>
      <c r="B106" t="s">
        <v>66</v>
      </c>
      <c r="C106">
        <v>570</v>
      </c>
      <c r="D106">
        <v>497</v>
      </c>
      <c r="E106">
        <v>722</v>
      </c>
      <c r="F106">
        <v>689</v>
      </c>
      <c r="G106">
        <v>716</v>
      </c>
      <c r="H106">
        <v>761</v>
      </c>
      <c r="I106">
        <v>673</v>
      </c>
      <c r="J106">
        <v>633</v>
      </c>
      <c r="K106">
        <v>728</v>
      </c>
      <c r="O106" s="1">
        <v>53412.31</v>
      </c>
      <c r="P106" s="1">
        <v>14200.4</v>
      </c>
      <c r="Q106" s="1">
        <v>8725.9600000000009</v>
      </c>
      <c r="R106" s="1">
        <f t="shared" si="27"/>
        <v>76338.67</v>
      </c>
      <c r="S106" s="1">
        <v>45817.68</v>
      </c>
      <c r="T106" s="1">
        <v>18738.38</v>
      </c>
      <c r="U106" s="1">
        <v>11218.95</v>
      </c>
      <c r="V106" s="1">
        <f t="shared" si="19"/>
        <v>75775.009999999995</v>
      </c>
      <c r="W106" s="1">
        <v>67263.44</v>
      </c>
      <c r="X106" s="1">
        <v>32714.43</v>
      </c>
      <c r="Y106" s="1">
        <v>15345.64</v>
      </c>
      <c r="Z106" s="1">
        <f t="shared" si="20"/>
        <v>115323.51</v>
      </c>
      <c r="AA106" s="1">
        <v>67576.36</v>
      </c>
      <c r="AB106" s="1">
        <v>29909.46</v>
      </c>
      <c r="AC106" s="1">
        <v>25106.350000000002</v>
      </c>
      <c r="AD106" s="1">
        <f t="shared" si="21"/>
        <v>122592.17000000001</v>
      </c>
      <c r="AE106" s="1">
        <v>49976.61</v>
      </c>
      <c r="AF106" s="1">
        <v>30447.17</v>
      </c>
      <c r="AG106" s="1">
        <v>26967.79</v>
      </c>
      <c r="AH106" s="1">
        <f t="shared" si="22"/>
        <v>107391.57</v>
      </c>
      <c r="AI106" s="1">
        <v>39002.86</v>
      </c>
      <c r="AJ106" s="1">
        <v>27825.72</v>
      </c>
      <c r="AK106" s="1">
        <v>33307.339999999997</v>
      </c>
      <c r="AL106" s="1">
        <f t="shared" si="23"/>
        <v>100135.92</v>
      </c>
      <c r="AM106" s="1">
        <v>25016.32</v>
      </c>
      <c r="AN106" s="1">
        <v>19330.79</v>
      </c>
      <c r="AO106" s="1">
        <v>34162.42</v>
      </c>
      <c r="AP106" s="1">
        <f t="shared" si="24"/>
        <v>78509.53</v>
      </c>
      <c r="AQ106" s="1">
        <v>15836.55</v>
      </c>
      <c r="AR106" s="1">
        <v>12255.79</v>
      </c>
      <c r="AS106" s="1">
        <v>27142.9</v>
      </c>
      <c r="AT106" s="1">
        <f t="shared" si="25"/>
        <v>55235.240000000005</v>
      </c>
      <c r="AU106" s="1">
        <v>15208.48</v>
      </c>
      <c r="AV106" s="1">
        <v>7934.32</v>
      </c>
      <c r="AW106" s="1">
        <v>19678.05</v>
      </c>
      <c r="AX106" s="1">
        <f t="shared" si="26"/>
        <v>42820.85</v>
      </c>
      <c r="AY106" s="12"/>
      <c r="AZ106" s="12"/>
      <c r="BA106" s="12"/>
      <c r="BB106" s="12"/>
      <c r="BC106" s="12"/>
      <c r="BD106" s="12"/>
      <c r="BE106" s="12"/>
      <c r="BF106" s="12"/>
      <c r="BT106" s="12"/>
      <c r="CB106" s="12"/>
    </row>
    <row r="107" spans="1:80">
      <c r="A107" s="14">
        <v>98226</v>
      </c>
      <c r="B107" t="s">
        <v>66</v>
      </c>
      <c r="C107">
        <v>469</v>
      </c>
      <c r="D107">
        <v>396</v>
      </c>
      <c r="E107">
        <v>551</v>
      </c>
      <c r="F107">
        <v>534</v>
      </c>
      <c r="G107">
        <v>581</v>
      </c>
      <c r="H107">
        <v>579</v>
      </c>
      <c r="I107">
        <v>510</v>
      </c>
      <c r="J107">
        <v>467</v>
      </c>
      <c r="K107">
        <v>567</v>
      </c>
      <c r="O107" s="1">
        <v>48301.32</v>
      </c>
      <c r="P107" s="1">
        <v>14338.92</v>
      </c>
      <c r="Q107" s="1">
        <v>11535.73</v>
      </c>
      <c r="R107" s="1">
        <f t="shared" si="27"/>
        <v>74175.97</v>
      </c>
      <c r="S107" s="1">
        <v>39983.06</v>
      </c>
      <c r="T107" s="1">
        <v>16083.48</v>
      </c>
      <c r="U107" s="1">
        <v>16838.269999999997</v>
      </c>
      <c r="V107" s="1">
        <f t="shared" si="19"/>
        <v>72904.81</v>
      </c>
      <c r="W107" s="1">
        <v>58569.86</v>
      </c>
      <c r="X107" s="1">
        <v>27190.11</v>
      </c>
      <c r="Y107" s="1">
        <v>16349.73</v>
      </c>
      <c r="Z107" s="1">
        <f t="shared" si="20"/>
        <v>102109.7</v>
      </c>
      <c r="AA107" s="1">
        <v>51996.27</v>
      </c>
      <c r="AB107" s="1">
        <v>26454.639999999999</v>
      </c>
      <c r="AC107" s="1">
        <v>21525</v>
      </c>
      <c r="AD107" s="1">
        <f t="shared" si="21"/>
        <v>99975.91</v>
      </c>
      <c r="AE107" s="1">
        <v>45269.56</v>
      </c>
      <c r="AF107" s="1">
        <v>25722.37</v>
      </c>
      <c r="AG107" s="1">
        <v>27363.919999999998</v>
      </c>
      <c r="AH107" s="1">
        <f t="shared" si="22"/>
        <v>98355.849999999991</v>
      </c>
      <c r="AI107" s="1">
        <v>34712.9</v>
      </c>
      <c r="AJ107" s="1">
        <v>23868.47</v>
      </c>
      <c r="AK107" s="1">
        <v>33622.020000000004</v>
      </c>
      <c r="AL107" s="1">
        <f t="shared" si="23"/>
        <v>92203.390000000014</v>
      </c>
      <c r="AM107" s="1">
        <v>20494.509999999998</v>
      </c>
      <c r="AN107" s="1">
        <v>16250.5</v>
      </c>
      <c r="AO107" s="1">
        <v>30124.53</v>
      </c>
      <c r="AP107" s="1">
        <f t="shared" si="24"/>
        <v>66869.539999999994</v>
      </c>
      <c r="AQ107" s="1">
        <v>16245.87</v>
      </c>
      <c r="AR107" s="1">
        <v>9655.17</v>
      </c>
      <c r="AS107" s="1">
        <v>26454.959999999999</v>
      </c>
      <c r="AT107" s="1">
        <f t="shared" si="25"/>
        <v>52356</v>
      </c>
      <c r="AU107" s="1">
        <v>15467.9</v>
      </c>
      <c r="AV107" s="1">
        <v>9365.14</v>
      </c>
      <c r="AW107" s="1">
        <v>24926.86</v>
      </c>
      <c r="AX107" s="1">
        <f t="shared" si="26"/>
        <v>49759.9</v>
      </c>
      <c r="AY107" s="12"/>
      <c r="AZ107" s="12"/>
      <c r="BA107" s="12"/>
      <c r="BB107" s="12"/>
      <c r="BC107" s="12"/>
      <c r="BD107" s="12"/>
      <c r="BE107" s="12"/>
      <c r="BF107" s="12"/>
      <c r="BT107" s="12"/>
      <c r="CB107" s="12"/>
    </row>
    <row r="108" spans="1:80">
      <c r="A108" s="14">
        <v>98229</v>
      </c>
      <c r="B108" t="s">
        <v>66</v>
      </c>
      <c r="C108">
        <v>321</v>
      </c>
      <c r="D108">
        <v>294</v>
      </c>
      <c r="E108">
        <v>391</v>
      </c>
      <c r="F108">
        <v>357</v>
      </c>
      <c r="G108">
        <v>375</v>
      </c>
      <c r="H108">
        <v>402</v>
      </c>
      <c r="I108">
        <v>365</v>
      </c>
      <c r="J108">
        <v>342</v>
      </c>
      <c r="K108">
        <v>403</v>
      </c>
      <c r="O108" s="1">
        <v>31663.38</v>
      </c>
      <c r="P108" s="1">
        <v>8214.85</v>
      </c>
      <c r="Q108" s="1">
        <v>7766.05</v>
      </c>
      <c r="R108" s="1">
        <f t="shared" si="27"/>
        <v>47644.280000000006</v>
      </c>
      <c r="S108" s="1">
        <v>29839.65</v>
      </c>
      <c r="T108" s="1">
        <v>12487.94</v>
      </c>
      <c r="U108" s="1">
        <v>9454.36</v>
      </c>
      <c r="V108" s="1">
        <f t="shared" si="19"/>
        <v>51781.950000000004</v>
      </c>
      <c r="W108" s="1">
        <v>43098.64</v>
      </c>
      <c r="X108" s="1">
        <v>21669.62</v>
      </c>
      <c r="Y108" s="1">
        <v>12848.8</v>
      </c>
      <c r="Z108" s="1">
        <f t="shared" si="20"/>
        <v>77617.06</v>
      </c>
      <c r="AA108" s="1">
        <v>38404.21</v>
      </c>
      <c r="AB108" s="1">
        <v>18386.72</v>
      </c>
      <c r="AC108" s="1">
        <v>18140.89</v>
      </c>
      <c r="AD108" s="1">
        <f t="shared" si="21"/>
        <v>74931.820000000007</v>
      </c>
      <c r="AE108" s="1">
        <v>32526.61</v>
      </c>
      <c r="AF108" s="1">
        <v>18574.25</v>
      </c>
      <c r="AG108" s="1">
        <v>22038.54</v>
      </c>
      <c r="AH108" s="1">
        <f t="shared" si="22"/>
        <v>73139.399999999994</v>
      </c>
      <c r="AI108" s="1">
        <v>25239.64</v>
      </c>
      <c r="AJ108" s="1">
        <v>16545.88</v>
      </c>
      <c r="AK108" s="1">
        <v>24528.639999999999</v>
      </c>
      <c r="AL108" s="1">
        <f t="shared" si="23"/>
        <v>66314.16</v>
      </c>
      <c r="AM108" s="1">
        <v>16396.189999999999</v>
      </c>
      <c r="AN108" s="1">
        <v>12053.77</v>
      </c>
      <c r="AO108" s="1">
        <v>21029.09</v>
      </c>
      <c r="AP108" s="1">
        <f t="shared" si="24"/>
        <v>49479.05</v>
      </c>
      <c r="AQ108" s="1">
        <v>11942.23</v>
      </c>
      <c r="AR108" s="1">
        <v>7911.96</v>
      </c>
      <c r="AS108" s="1">
        <v>21311.07</v>
      </c>
      <c r="AT108" s="1">
        <f t="shared" si="25"/>
        <v>41165.259999999995</v>
      </c>
      <c r="AU108" s="1">
        <v>11237.87</v>
      </c>
      <c r="AV108" s="1">
        <v>6247.83</v>
      </c>
      <c r="AW108" s="1">
        <v>21032.74</v>
      </c>
      <c r="AX108" s="1">
        <f t="shared" si="26"/>
        <v>38518.44</v>
      </c>
      <c r="AY108" s="12"/>
      <c r="AZ108" s="12"/>
      <c r="BA108" s="12"/>
      <c r="BB108" s="12"/>
      <c r="BC108" s="12"/>
      <c r="BD108" s="12"/>
      <c r="BE108" s="12"/>
      <c r="BF108" s="12"/>
      <c r="BT108" s="12"/>
      <c r="CB108" s="12"/>
    </row>
    <row r="109" spans="1:80">
      <c r="A109" s="14">
        <v>98230</v>
      </c>
      <c r="B109" t="s">
        <v>66</v>
      </c>
      <c r="C109">
        <v>325</v>
      </c>
      <c r="D109">
        <v>422</v>
      </c>
      <c r="E109">
        <v>430</v>
      </c>
      <c r="F109">
        <v>395</v>
      </c>
      <c r="G109">
        <v>437</v>
      </c>
      <c r="H109">
        <v>428</v>
      </c>
      <c r="I109">
        <v>396</v>
      </c>
      <c r="J109">
        <v>350</v>
      </c>
      <c r="K109">
        <v>471</v>
      </c>
      <c r="O109" s="1">
        <v>30370.34</v>
      </c>
      <c r="P109" s="1">
        <v>11117.78</v>
      </c>
      <c r="Q109" s="1">
        <v>6683.3799999999992</v>
      </c>
      <c r="R109" s="1">
        <f t="shared" si="27"/>
        <v>48171.5</v>
      </c>
      <c r="S109" s="1">
        <v>55134.13</v>
      </c>
      <c r="T109" s="1">
        <v>10689.89</v>
      </c>
      <c r="U109" s="1">
        <v>9184.27</v>
      </c>
      <c r="V109" s="1">
        <f t="shared" si="19"/>
        <v>75008.289999999994</v>
      </c>
      <c r="W109" s="1">
        <v>39705.050000000003</v>
      </c>
      <c r="X109" s="1">
        <v>23895.43</v>
      </c>
      <c r="Y109" s="1">
        <v>9087.68</v>
      </c>
      <c r="Z109" s="1">
        <f t="shared" si="20"/>
        <v>72688.160000000003</v>
      </c>
      <c r="AA109" s="1">
        <v>34001.9</v>
      </c>
      <c r="AB109" s="1">
        <v>18925.3</v>
      </c>
      <c r="AC109" s="1">
        <v>16399.649999999998</v>
      </c>
      <c r="AD109" s="1">
        <f t="shared" si="21"/>
        <v>69326.849999999991</v>
      </c>
      <c r="AE109" s="1">
        <v>31187.09</v>
      </c>
      <c r="AF109" s="1">
        <v>15363.95</v>
      </c>
      <c r="AG109" s="1">
        <v>14723.21</v>
      </c>
      <c r="AH109" s="1">
        <f t="shared" si="22"/>
        <v>61274.25</v>
      </c>
      <c r="AI109" s="1">
        <v>20948.330000000002</v>
      </c>
      <c r="AJ109" s="1">
        <v>17269.57</v>
      </c>
      <c r="AK109" s="1">
        <v>16500.88</v>
      </c>
      <c r="AL109" s="1">
        <f t="shared" si="23"/>
        <v>54718.78</v>
      </c>
      <c r="AM109" s="1">
        <v>16166.52</v>
      </c>
      <c r="AN109" s="1">
        <v>9737.67</v>
      </c>
      <c r="AO109" s="1">
        <v>17809.310000000001</v>
      </c>
      <c r="AP109" s="1">
        <f t="shared" si="24"/>
        <v>43713.5</v>
      </c>
      <c r="AQ109" s="1">
        <v>10833.25</v>
      </c>
      <c r="AR109" s="1">
        <v>7050.2</v>
      </c>
      <c r="AS109" s="1">
        <v>15377.400000000001</v>
      </c>
      <c r="AT109" s="1">
        <f t="shared" si="25"/>
        <v>33260.850000000006</v>
      </c>
      <c r="AU109" s="1">
        <v>13412.19</v>
      </c>
      <c r="AV109" s="1">
        <v>6355.42</v>
      </c>
      <c r="AW109" s="1">
        <v>13284.41</v>
      </c>
      <c r="AX109" s="1">
        <f t="shared" si="26"/>
        <v>33052.020000000004</v>
      </c>
      <c r="AY109" s="12"/>
      <c r="AZ109" s="12"/>
      <c r="BA109" s="12"/>
      <c r="BB109" s="12"/>
      <c r="BC109" s="12"/>
      <c r="BD109" s="12"/>
      <c r="BE109" s="12"/>
      <c r="BF109" s="12"/>
      <c r="BT109" s="12"/>
      <c r="CB109" s="12"/>
    </row>
    <row r="110" spans="1:80">
      <c r="A110" s="14">
        <v>98232</v>
      </c>
      <c r="B110" t="s">
        <v>66</v>
      </c>
      <c r="C110">
        <v>9</v>
      </c>
      <c r="D110">
        <v>7</v>
      </c>
      <c r="E110">
        <v>7</v>
      </c>
      <c r="F110">
        <v>5</v>
      </c>
      <c r="G110">
        <v>7</v>
      </c>
      <c r="H110">
        <v>7</v>
      </c>
      <c r="I110">
        <v>6</v>
      </c>
      <c r="J110">
        <v>7</v>
      </c>
      <c r="K110">
        <v>7</v>
      </c>
      <c r="O110" s="1">
        <v>998.91</v>
      </c>
      <c r="P110" s="1">
        <v>523.35</v>
      </c>
      <c r="Q110" s="1">
        <v>176.04000000000002</v>
      </c>
      <c r="R110" s="1">
        <f t="shared" si="27"/>
        <v>1698.3</v>
      </c>
      <c r="S110" s="1">
        <v>1102.71</v>
      </c>
      <c r="T110" s="1">
        <v>144.38999999999999</v>
      </c>
      <c r="U110" s="1">
        <v>12.34</v>
      </c>
      <c r="V110" s="1">
        <f t="shared" si="19"/>
        <v>1259.4399999999998</v>
      </c>
      <c r="W110" s="1">
        <v>939.23</v>
      </c>
      <c r="X110" s="1">
        <v>392.37</v>
      </c>
      <c r="Y110" s="1">
        <v>156.72999999999999</v>
      </c>
      <c r="Z110" s="1">
        <f t="shared" si="20"/>
        <v>1488.33</v>
      </c>
      <c r="AA110" s="1">
        <v>527.75</v>
      </c>
      <c r="AB110" s="1">
        <v>491.84</v>
      </c>
      <c r="AC110" s="1">
        <v>288.31</v>
      </c>
      <c r="AD110" s="1">
        <f t="shared" si="21"/>
        <v>1307.8999999999999</v>
      </c>
      <c r="AE110" s="1">
        <v>639.82000000000005</v>
      </c>
      <c r="AF110" s="1">
        <v>385.32</v>
      </c>
      <c r="AG110" s="1">
        <v>622.38</v>
      </c>
      <c r="AH110" s="1">
        <f t="shared" si="22"/>
        <v>1647.52</v>
      </c>
      <c r="AI110" s="1">
        <v>471.55</v>
      </c>
      <c r="AJ110" s="1">
        <v>250.49</v>
      </c>
      <c r="AK110" s="1">
        <v>428.49</v>
      </c>
      <c r="AL110" s="1">
        <f t="shared" si="23"/>
        <v>1150.53</v>
      </c>
      <c r="AM110" s="1">
        <v>270.3</v>
      </c>
      <c r="AN110" s="1">
        <v>217.32</v>
      </c>
      <c r="AO110" s="1">
        <v>415.53</v>
      </c>
      <c r="AP110" s="1">
        <f t="shared" si="24"/>
        <v>903.15</v>
      </c>
      <c r="AQ110" s="1">
        <v>212.3</v>
      </c>
      <c r="AR110" s="1">
        <v>59.19</v>
      </c>
      <c r="AS110" s="1">
        <v>350.73999999999995</v>
      </c>
      <c r="AT110" s="1">
        <f t="shared" si="25"/>
        <v>622.23</v>
      </c>
      <c r="AU110" s="1">
        <v>129.88</v>
      </c>
      <c r="AV110" s="1">
        <v>68.5</v>
      </c>
      <c r="AW110" s="1">
        <v>0</v>
      </c>
      <c r="AX110" s="1">
        <f t="shared" si="26"/>
        <v>198.38</v>
      </c>
      <c r="AY110" s="12"/>
      <c r="AZ110" s="12"/>
      <c r="BA110" s="12"/>
      <c r="BB110" s="12"/>
      <c r="BC110" s="12"/>
      <c r="BD110" s="12"/>
      <c r="BE110" s="12"/>
      <c r="BF110" s="12"/>
      <c r="BT110" s="12"/>
      <c r="CB110" s="12"/>
    </row>
    <row r="111" spans="1:80">
      <c r="A111" s="14">
        <v>98233</v>
      </c>
      <c r="B111" t="s">
        <v>66</v>
      </c>
      <c r="C111">
        <v>457</v>
      </c>
      <c r="D111">
        <v>520</v>
      </c>
      <c r="E111">
        <v>531</v>
      </c>
      <c r="F111">
        <v>435</v>
      </c>
      <c r="G111">
        <v>487</v>
      </c>
      <c r="H111">
        <v>556</v>
      </c>
      <c r="I111">
        <v>481</v>
      </c>
      <c r="J111">
        <v>422</v>
      </c>
      <c r="K111">
        <v>483</v>
      </c>
      <c r="O111" s="1">
        <v>54523.14</v>
      </c>
      <c r="P111" s="1">
        <v>17168.61</v>
      </c>
      <c r="Q111" s="1">
        <v>6405.43</v>
      </c>
      <c r="R111" s="1">
        <f t="shared" si="27"/>
        <v>78097.179999999993</v>
      </c>
      <c r="S111" s="1">
        <v>69757.19</v>
      </c>
      <c r="T111" s="1">
        <v>25739.16</v>
      </c>
      <c r="U111" s="1">
        <v>10282.619999999999</v>
      </c>
      <c r="V111" s="1">
        <f t="shared" si="19"/>
        <v>105778.97</v>
      </c>
      <c r="W111" s="1">
        <v>53360.43</v>
      </c>
      <c r="X111" s="1">
        <v>28545.62</v>
      </c>
      <c r="Y111" s="1">
        <v>15229.54</v>
      </c>
      <c r="Z111" s="1">
        <f t="shared" si="20"/>
        <v>97135.59</v>
      </c>
      <c r="AA111" s="1">
        <v>41663.199999999997</v>
      </c>
      <c r="AB111" s="1">
        <v>18653.12</v>
      </c>
      <c r="AC111" s="1">
        <v>21762.720000000001</v>
      </c>
      <c r="AD111" s="1">
        <f t="shared" si="21"/>
        <v>82079.039999999994</v>
      </c>
      <c r="AE111" s="1">
        <v>33563.35</v>
      </c>
      <c r="AF111" s="1">
        <v>17029.150000000001</v>
      </c>
      <c r="AG111" s="1">
        <v>21165.42</v>
      </c>
      <c r="AH111" s="1">
        <f t="shared" si="22"/>
        <v>71757.919999999998</v>
      </c>
      <c r="AI111" s="1">
        <v>28436.62</v>
      </c>
      <c r="AJ111" s="1">
        <v>17729.240000000002</v>
      </c>
      <c r="AK111" s="1">
        <v>24143.08</v>
      </c>
      <c r="AL111" s="1">
        <f t="shared" si="23"/>
        <v>70308.94</v>
      </c>
      <c r="AM111" s="1">
        <v>16951.29</v>
      </c>
      <c r="AN111" s="1">
        <v>12902.91</v>
      </c>
      <c r="AO111" s="1">
        <v>24412</v>
      </c>
      <c r="AP111" s="1">
        <f t="shared" si="24"/>
        <v>54266.2</v>
      </c>
      <c r="AQ111" s="1">
        <v>11410.92</v>
      </c>
      <c r="AR111" s="1">
        <v>6613.46</v>
      </c>
      <c r="AS111" s="1">
        <v>22024.489999999998</v>
      </c>
      <c r="AT111" s="1">
        <f t="shared" si="25"/>
        <v>40048.869999999995</v>
      </c>
      <c r="AU111" s="1">
        <v>12193.2</v>
      </c>
      <c r="AV111" s="1">
        <v>5132.29</v>
      </c>
      <c r="AW111" s="1">
        <v>17708.73</v>
      </c>
      <c r="AX111" s="1">
        <f t="shared" si="26"/>
        <v>35034.22</v>
      </c>
      <c r="AY111" s="12"/>
      <c r="AZ111" s="12"/>
      <c r="BA111" s="12"/>
      <c r="BB111" s="12"/>
      <c r="BC111" s="12"/>
      <c r="BD111" s="12"/>
      <c r="BE111" s="12"/>
      <c r="BF111" s="12"/>
      <c r="BT111" s="12"/>
      <c r="CB111" s="12"/>
    </row>
    <row r="112" spans="1:80">
      <c r="A112" s="14">
        <v>98240</v>
      </c>
      <c r="B112" t="s">
        <v>66</v>
      </c>
      <c r="C112">
        <v>12</v>
      </c>
      <c r="D112">
        <v>10</v>
      </c>
      <c r="E112">
        <v>11</v>
      </c>
      <c r="F112">
        <v>18</v>
      </c>
      <c r="G112">
        <v>16</v>
      </c>
      <c r="H112">
        <v>14</v>
      </c>
      <c r="I112">
        <v>14</v>
      </c>
      <c r="J112">
        <v>10</v>
      </c>
      <c r="K112">
        <v>14</v>
      </c>
      <c r="O112" s="1">
        <v>1284.9000000000001</v>
      </c>
      <c r="P112" s="1">
        <v>316.93</v>
      </c>
      <c r="Q112" s="1">
        <v>159.94</v>
      </c>
      <c r="R112" s="1">
        <f t="shared" si="27"/>
        <v>1761.7700000000002</v>
      </c>
      <c r="S112" s="1">
        <v>1904.78</v>
      </c>
      <c r="T112" s="1">
        <v>170.42</v>
      </c>
      <c r="U112" s="1">
        <v>125.9</v>
      </c>
      <c r="V112" s="1">
        <f t="shared" si="19"/>
        <v>2201.1</v>
      </c>
      <c r="W112" s="1">
        <v>1284.1300000000001</v>
      </c>
      <c r="X112" s="1">
        <v>424.99</v>
      </c>
      <c r="Y112" s="1">
        <v>0</v>
      </c>
      <c r="Z112" s="1">
        <f t="shared" si="20"/>
        <v>1709.1200000000001</v>
      </c>
      <c r="AA112" s="1">
        <v>2325.2199999999998</v>
      </c>
      <c r="AB112" s="1">
        <v>629.72</v>
      </c>
      <c r="AC112" s="1">
        <v>196.66</v>
      </c>
      <c r="AD112" s="1">
        <f t="shared" si="21"/>
        <v>3151.5999999999995</v>
      </c>
      <c r="AE112" s="1">
        <v>1290.3900000000001</v>
      </c>
      <c r="AF112" s="1">
        <v>552.95000000000005</v>
      </c>
      <c r="AG112" s="1">
        <v>365.57000000000005</v>
      </c>
      <c r="AH112" s="1">
        <f t="shared" si="22"/>
        <v>2208.9100000000003</v>
      </c>
      <c r="AI112" s="1">
        <v>820.2</v>
      </c>
      <c r="AJ112" s="1">
        <v>622.53</v>
      </c>
      <c r="AK112" s="1">
        <v>550.98</v>
      </c>
      <c r="AL112" s="1">
        <f t="shared" si="23"/>
        <v>1993.71</v>
      </c>
      <c r="AM112" s="1">
        <v>497.11</v>
      </c>
      <c r="AN112" s="1">
        <v>404.07</v>
      </c>
      <c r="AO112" s="1">
        <v>777.73</v>
      </c>
      <c r="AP112" s="1">
        <f t="shared" si="24"/>
        <v>1678.91</v>
      </c>
      <c r="AQ112" s="1">
        <v>372.71</v>
      </c>
      <c r="AR112" s="1">
        <v>290.25</v>
      </c>
      <c r="AS112" s="1">
        <v>491.37</v>
      </c>
      <c r="AT112" s="1">
        <f t="shared" si="25"/>
        <v>1154.33</v>
      </c>
      <c r="AU112" s="1">
        <v>433.39</v>
      </c>
      <c r="AV112" s="1">
        <v>151.58000000000001</v>
      </c>
      <c r="AW112" s="1">
        <v>647.29</v>
      </c>
      <c r="AX112" s="1">
        <f t="shared" si="26"/>
        <v>1232.26</v>
      </c>
      <c r="AY112" s="12"/>
      <c r="AZ112" s="12"/>
      <c r="BA112" s="12"/>
      <c r="BB112" s="12"/>
      <c r="BC112" s="12"/>
      <c r="BD112" s="12"/>
      <c r="BE112" s="12"/>
      <c r="BF112" s="12"/>
      <c r="BT112" s="12"/>
      <c r="CB112" s="12"/>
    </row>
    <row r="113" spans="1:80">
      <c r="A113" s="14">
        <v>98244</v>
      </c>
      <c r="B113" t="s">
        <v>66</v>
      </c>
      <c r="C113">
        <v>2</v>
      </c>
      <c r="D113">
        <v>2</v>
      </c>
      <c r="E113">
        <v>4</v>
      </c>
      <c r="F113">
        <v>2</v>
      </c>
      <c r="G113">
        <v>2</v>
      </c>
      <c r="H113">
        <v>3</v>
      </c>
      <c r="I113">
        <v>3</v>
      </c>
      <c r="J113">
        <v>3</v>
      </c>
      <c r="K113">
        <v>1</v>
      </c>
      <c r="O113" s="1">
        <v>292.70999999999998</v>
      </c>
      <c r="P113" s="1">
        <v>32.57</v>
      </c>
      <c r="Q113" s="1">
        <v>0</v>
      </c>
      <c r="R113" s="1">
        <f t="shared" si="27"/>
        <v>325.27999999999997</v>
      </c>
      <c r="S113" s="1">
        <v>290.14999999999998</v>
      </c>
      <c r="T113" s="1">
        <v>0</v>
      </c>
      <c r="U113" s="1">
        <v>0</v>
      </c>
      <c r="V113" s="1">
        <f t="shared" si="19"/>
        <v>290.14999999999998</v>
      </c>
      <c r="W113" s="1">
        <v>440.75</v>
      </c>
      <c r="X113" s="1">
        <v>290.14999999999998</v>
      </c>
      <c r="Y113" s="1">
        <v>0</v>
      </c>
      <c r="Z113" s="1">
        <f t="shared" si="20"/>
        <v>730.9</v>
      </c>
      <c r="AA113" s="1">
        <v>217.35</v>
      </c>
      <c r="AB113" s="1">
        <v>16.82</v>
      </c>
      <c r="AC113" s="1">
        <v>0</v>
      </c>
      <c r="AD113" s="1">
        <f t="shared" si="21"/>
        <v>234.17</v>
      </c>
      <c r="AE113" s="1">
        <v>203.85</v>
      </c>
      <c r="AF113" s="1">
        <v>95.72</v>
      </c>
      <c r="AG113" s="1">
        <v>16.82</v>
      </c>
      <c r="AH113" s="1">
        <f t="shared" si="22"/>
        <v>316.39</v>
      </c>
      <c r="AI113" s="1">
        <v>341.07</v>
      </c>
      <c r="AJ113" s="1">
        <v>123.9</v>
      </c>
      <c r="AK113" s="1">
        <v>0</v>
      </c>
      <c r="AL113" s="1">
        <f t="shared" si="23"/>
        <v>464.97</v>
      </c>
      <c r="AM113" s="1">
        <v>142.47999999999999</v>
      </c>
      <c r="AN113" s="1">
        <v>341.07</v>
      </c>
      <c r="AO113" s="1">
        <v>123.9</v>
      </c>
      <c r="AP113" s="1">
        <f t="shared" si="24"/>
        <v>607.44999999999993</v>
      </c>
      <c r="AQ113" s="1">
        <v>228.19</v>
      </c>
      <c r="AR113" s="1">
        <v>74.13</v>
      </c>
      <c r="AS113" s="1">
        <v>212.48</v>
      </c>
      <c r="AT113" s="1">
        <f t="shared" si="25"/>
        <v>514.79999999999995</v>
      </c>
      <c r="AU113" s="1">
        <v>5</v>
      </c>
      <c r="AV113" s="1">
        <v>15.98</v>
      </c>
      <c r="AW113" s="1">
        <v>0</v>
      </c>
      <c r="AX113" s="1">
        <f t="shared" si="26"/>
        <v>20.98</v>
      </c>
      <c r="AY113" s="12"/>
      <c r="AZ113" s="12"/>
      <c r="BA113" s="12"/>
      <c r="BB113" s="12"/>
      <c r="BC113" s="12"/>
      <c r="BD113" s="12"/>
      <c r="BE113" s="12"/>
      <c r="BF113" s="12"/>
      <c r="BT113" s="12"/>
      <c r="CB113" s="12"/>
    </row>
    <row r="114" spans="1:80">
      <c r="A114" s="14">
        <v>98247</v>
      </c>
      <c r="B114" t="s">
        <v>66</v>
      </c>
      <c r="C114">
        <v>108</v>
      </c>
      <c r="D114">
        <v>113</v>
      </c>
      <c r="E114">
        <v>124</v>
      </c>
      <c r="F114">
        <v>120</v>
      </c>
      <c r="G114">
        <v>115</v>
      </c>
      <c r="H114">
        <v>139</v>
      </c>
      <c r="I114">
        <v>124</v>
      </c>
      <c r="J114">
        <v>111</v>
      </c>
      <c r="K114">
        <v>125</v>
      </c>
      <c r="O114" s="1">
        <v>10043.57</v>
      </c>
      <c r="P114" s="1">
        <v>2193.56</v>
      </c>
      <c r="Q114" s="1">
        <v>2359.15</v>
      </c>
      <c r="R114" s="1">
        <f t="shared" si="27"/>
        <v>14596.279999999999</v>
      </c>
      <c r="S114" s="1">
        <v>11465.38</v>
      </c>
      <c r="T114" s="1">
        <v>4244.16</v>
      </c>
      <c r="U114" s="1">
        <v>2731.73</v>
      </c>
      <c r="V114" s="1">
        <f t="shared" si="19"/>
        <v>18441.27</v>
      </c>
      <c r="W114" s="1">
        <v>16856.88</v>
      </c>
      <c r="X114" s="1">
        <v>6586.04</v>
      </c>
      <c r="Y114" s="1">
        <v>3696.6899999999996</v>
      </c>
      <c r="Z114" s="1">
        <f t="shared" si="20"/>
        <v>27139.61</v>
      </c>
      <c r="AA114" s="1">
        <v>12791.53</v>
      </c>
      <c r="AB114" s="1">
        <v>9494.0400000000009</v>
      </c>
      <c r="AC114" s="1">
        <v>4922.8599999999997</v>
      </c>
      <c r="AD114" s="1">
        <f t="shared" si="21"/>
        <v>27208.43</v>
      </c>
      <c r="AE114" s="1">
        <v>9049.23</v>
      </c>
      <c r="AF114" s="1">
        <v>5383.97</v>
      </c>
      <c r="AG114" s="1">
        <v>7568.11</v>
      </c>
      <c r="AH114" s="1">
        <f t="shared" si="22"/>
        <v>22001.31</v>
      </c>
      <c r="AI114" s="1">
        <v>8941.07</v>
      </c>
      <c r="AJ114" s="1">
        <v>6957.72</v>
      </c>
      <c r="AK114" s="1">
        <v>9755.69</v>
      </c>
      <c r="AL114" s="1">
        <f t="shared" si="23"/>
        <v>25654.480000000003</v>
      </c>
      <c r="AM114" s="1">
        <v>4836.6000000000004</v>
      </c>
      <c r="AN114" s="1">
        <v>4917.3900000000003</v>
      </c>
      <c r="AO114" s="1">
        <v>10693.79</v>
      </c>
      <c r="AP114" s="1">
        <f t="shared" si="24"/>
        <v>20447.780000000002</v>
      </c>
      <c r="AQ114" s="1">
        <v>3159.92</v>
      </c>
      <c r="AR114" s="1">
        <v>3123.49</v>
      </c>
      <c r="AS114" s="1">
        <v>6303.57</v>
      </c>
      <c r="AT114" s="1">
        <f t="shared" si="25"/>
        <v>12586.98</v>
      </c>
      <c r="AU114" s="1">
        <v>3381.92</v>
      </c>
      <c r="AV114" s="1">
        <v>1878.26</v>
      </c>
      <c r="AW114" s="1">
        <v>5674.15</v>
      </c>
      <c r="AX114" s="1">
        <f t="shared" si="26"/>
        <v>10934.33</v>
      </c>
      <c r="AY114" s="12"/>
      <c r="AZ114" s="12"/>
      <c r="BA114" s="12"/>
      <c r="BB114" s="12"/>
      <c r="BC114" s="12"/>
      <c r="BD114" s="12"/>
      <c r="BE114" s="12"/>
      <c r="BF114" s="12"/>
      <c r="BT114" s="12"/>
      <c r="CB114" s="12"/>
    </row>
    <row r="115" spans="1:80">
      <c r="A115" s="14">
        <v>98248</v>
      </c>
      <c r="B115" t="s">
        <v>66</v>
      </c>
      <c r="C115">
        <v>405</v>
      </c>
      <c r="D115">
        <v>543</v>
      </c>
      <c r="E115">
        <v>575</v>
      </c>
      <c r="F115">
        <v>494</v>
      </c>
      <c r="G115">
        <v>477</v>
      </c>
      <c r="H115">
        <v>535</v>
      </c>
      <c r="I115">
        <v>499</v>
      </c>
      <c r="J115">
        <v>490</v>
      </c>
      <c r="K115">
        <v>563</v>
      </c>
      <c r="O115" s="1">
        <v>40721.75</v>
      </c>
      <c r="P115" s="1">
        <v>12791.27</v>
      </c>
      <c r="Q115" s="1">
        <v>6591.04</v>
      </c>
      <c r="R115" s="1">
        <f t="shared" si="27"/>
        <v>60104.060000000005</v>
      </c>
      <c r="S115" s="1">
        <v>79279.429999999993</v>
      </c>
      <c r="T115" s="1">
        <v>17437.82</v>
      </c>
      <c r="U115" s="1">
        <v>9401.06</v>
      </c>
      <c r="V115" s="1">
        <f t="shared" si="19"/>
        <v>106118.31</v>
      </c>
      <c r="W115" s="1">
        <v>57434.2</v>
      </c>
      <c r="X115" s="1">
        <v>35301.83</v>
      </c>
      <c r="Y115" s="1">
        <v>12903.720000000001</v>
      </c>
      <c r="Z115" s="1">
        <f t="shared" si="20"/>
        <v>105639.75</v>
      </c>
      <c r="AA115" s="1">
        <v>46682.53</v>
      </c>
      <c r="AB115" s="1">
        <v>21900.49</v>
      </c>
      <c r="AC115" s="1">
        <v>24928.25</v>
      </c>
      <c r="AD115" s="1">
        <f t="shared" si="21"/>
        <v>93511.27</v>
      </c>
      <c r="AE115" s="1">
        <v>38483.17</v>
      </c>
      <c r="AF115" s="1">
        <v>17946.66</v>
      </c>
      <c r="AG115" s="1">
        <v>18973.349999999999</v>
      </c>
      <c r="AH115" s="1">
        <f t="shared" si="22"/>
        <v>75403.179999999993</v>
      </c>
      <c r="AI115" s="1">
        <v>27092.9</v>
      </c>
      <c r="AJ115" s="1">
        <v>19855.79</v>
      </c>
      <c r="AK115" s="1">
        <v>20713.41</v>
      </c>
      <c r="AL115" s="1">
        <f t="shared" si="23"/>
        <v>67662.100000000006</v>
      </c>
      <c r="AM115" s="1">
        <v>21449.65</v>
      </c>
      <c r="AN115" s="1">
        <v>11190.57</v>
      </c>
      <c r="AO115" s="1">
        <v>20601.23</v>
      </c>
      <c r="AP115" s="1">
        <f t="shared" si="24"/>
        <v>53241.45</v>
      </c>
      <c r="AQ115" s="1">
        <v>15624.15</v>
      </c>
      <c r="AR115" s="1">
        <v>11783.93</v>
      </c>
      <c r="AS115" s="1">
        <v>18194.8</v>
      </c>
      <c r="AT115" s="1">
        <f t="shared" si="25"/>
        <v>45602.880000000005</v>
      </c>
      <c r="AU115" s="1">
        <v>17590.990000000002</v>
      </c>
      <c r="AV115" s="1">
        <v>8290.23</v>
      </c>
      <c r="AW115" s="1">
        <v>19099.010000000002</v>
      </c>
      <c r="AX115" s="1">
        <f t="shared" si="26"/>
        <v>44980.23</v>
      </c>
      <c r="AY115" s="12"/>
      <c r="AZ115" s="12"/>
      <c r="BA115" s="12"/>
      <c r="BB115" s="12"/>
      <c r="BC115" s="12"/>
      <c r="BD115" s="12"/>
      <c r="BE115" s="12"/>
      <c r="BF115" s="12"/>
      <c r="BT115" s="12"/>
      <c r="CB115" s="12"/>
    </row>
    <row r="116" spans="1:80">
      <c r="A116" s="14">
        <v>98257</v>
      </c>
      <c r="B116" t="s">
        <v>66</v>
      </c>
      <c r="C116">
        <v>39</v>
      </c>
      <c r="D116">
        <v>43</v>
      </c>
      <c r="E116">
        <v>51</v>
      </c>
      <c r="F116">
        <v>54</v>
      </c>
      <c r="G116">
        <v>46</v>
      </c>
      <c r="H116">
        <v>51</v>
      </c>
      <c r="I116">
        <v>36</v>
      </c>
      <c r="J116">
        <v>46</v>
      </c>
      <c r="K116">
        <v>48</v>
      </c>
      <c r="O116" s="1">
        <v>4146.25</v>
      </c>
      <c r="P116" s="1">
        <v>852.32</v>
      </c>
      <c r="Q116" s="1">
        <v>1434.42</v>
      </c>
      <c r="R116" s="1">
        <f t="shared" si="27"/>
        <v>6432.99</v>
      </c>
      <c r="S116" s="1">
        <v>4484.5200000000004</v>
      </c>
      <c r="T116" s="1">
        <v>2203.7199999999998</v>
      </c>
      <c r="U116" s="1">
        <v>1764.2399999999998</v>
      </c>
      <c r="V116" s="1">
        <f t="shared" si="19"/>
        <v>8452.48</v>
      </c>
      <c r="W116" s="1">
        <v>6132.64</v>
      </c>
      <c r="X116" s="1">
        <v>2131.46</v>
      </c>
      <c r="Y116" s="1">
        <v>2449.91</v>
      </c>
      <c r="Z116" s="1">
        <f t="shared" si="20"/>
        <v>10714.01</v>
      </c>
      <c r="AA116" s="1">
        <v>7910.05</v>
      </c>
      <c r="AB116" s="1">
        <v>3647.82</v>
      </c>
      <c r="AC116" s="1">
        <v>2593.87</v>
      </c>
      <c r="AD116" s="1">
        <f t="shared" si="21"/>
        <v>14151.740000000002</v>
      </c>
      <c r="AE116" s="1">
        <v>4203.03</v>
      </c>
      <c r="AF116" s="1">
        <v>4369.59</v>
      </c>
      <c r="AG116" s="1">
        <v>3784.33</v>
      </c>
      <c r="AH116" s="1">
        <f t="shared" si="22"/>
        <v>12356.949999999999</v>
      </c>
      <c r="AI116" s="1">
        <v>3630.68</v>
      </c>
      <c r="AJ116" s="1">
        <v>2772.14</v>
      </c>
      <c r="AK116" s="1">
        <v>4772.7299999999996</v>
      </c>
      <c r="AL116" s="1">
        <f t="shared" si="23"/>
        <v>11175.55</v>
      </c>
      <c r="AM116" s="1">
        <v>2206.38</v>
      </c>
      <c r="AN116" s="1">
        <v>1852.92</v>
      </c>
      <c r="AO116" s="1">
        <v>4690.07</v>
      </c>
      <c r="AP116" s="1">
        <f t="shared" si="24"/>
        <v>8749.369999999999</v>
      </c>
      <c r="AQ116" s="1">
        <v>2142.09</v>
      </c>
      <c r="AR116" s="1">
        <v>1451.71</v>
      </c>
      <c r="AS116" s="1">
        <v>5434.5</v>
      </c>
      <c r="AT116" s="1">
        <f t="shared" si="25"/>
        <v>9028.2999999999993</v>
      </c>
      <c r="AU116" s="1">
        <v>2370.33</v>
      </c>
      <c r="AV116" s="1">
        <v>1877.54</v>
      </c>
      <c r="AW116" s="1">
        <v>3819.65</v>
      </c>
      <c r="AX116" s="1">
        <f t="shared" si="26"/>
        <v>8067.52</v>
      </c>
      <c r="AY116" s="12"/>
      <c r="AZ116" s="12"/>
      <c r="BA116" s="12"/>
      <c r="BB116" s="12"/>
      <c r="BC116" s="12"/>
      <c r="BD116" s="12"/>
      <c r="BE116" s="12"/>
      <c r="BF116" s="12"/>
      <c r="BT116" s="12"/>
      <c r="CB116" s="12"/>
    </row>
    <row r="117" spans="1:80">
      <c r="A117" s="14">
        <v>98264</v>
      </c>
      <c r="B117" t="s">
        <v>66</v>
      </c>
      <c r="C117">
        <v>464</v>
      </c>
      <c r="D117">
        <v>565</v>
      </c>
      <c r="E117">
        <v>558</v>
      </c>
      <c r="F117">
        <v>539</v>
      </c>
      <c r="G117">
        <v>512</v>
      </c>
      <c r="H117">
        <v>538</v>
      </c>
      <c r="I117">
        <v>497</v>
      </c>
      <c r="J117">
        <v>508</v>
      </c>
      <c r="K117">
        <v>556</v>
      </c>
      <c r="O117" s="1">
        <v>50271.95</v>
      </c>
      <c r="P117" s="1">
        <v>15342.9</v>
      </c>
      <c r="Q117" s="1">
        <v>11087.14</v>
      </c>
      <c r="R117" s="1">
        <f t="shared" si="27"/>
        <v>76701.989999999991</v>
      </c>
      <c r="S117" s="1">
        <v>82769.600000000006</v>
      </c>
      <c r="T117" s="1">
        <v>23573.61</v>
      </c>
      <c r="U117" s="1">
        <v>9744.92</v>
      </c>
      <c r="V117" s="1">
        <f t="shared" si="19"/>
        <v>116088.13</v>
      </c>
      <c r="W117" s="1">
        <v>59795.47</v>
      </c>
      <c r="X117" s="1">
        <v>39881.57</v>
      </c>
      <c r="Y117" s="1">
        <v>16341.08</v>
      </c>
      <c r="Z117" s="1">
        <f t="shared" si="20"/>
        <v>116018.12000000001</v>
      </c>
      <c r="AA117" s="1">
        <v>53979.97</v>
      </c>
      <c r="AB117" s="1">
        <v>26746.91</v>
      </c>
      <c r="AC117" s="1">
        <v>33220.28</v>
      </c>
      <c r="AD117" s="1">
        <f t="shared" si="21"/>
        <v>113947.16</v>
      </c>
      <c r="AE117" s="1">
        <v>35313.599999999999</v>
      </c>
      <c r="AF117" s="1">
        <v>25289.27</v>
      </c>
      <c r="AG117" s="1">
        <v>32879.22</v>
      </c>
      <c r="AH117" s="1">
        <f t="shared" si="22"/>
        <v>93482.09</v>
      </c>
      <c r="AI117" s="1">
        <v>31247.72</v>
      </c>
      <c r="AJ117" s="1">
        <v>19952.990000000002</v>
      </c>
      <c r="AK117" s="1">
        <v>36061.97</v>
      </c>
      <c r="AL117" s="1">
        <f t="shared" si="23"/>
        <v>87262.680000000008</v>
      </c>
      <c r="AM117" s="1">
        <v>20480.2</v>
      </c>
      <c r="AN117" s="1">
        <v>15004.65</v>
      </c>
      <c r="AO117" s="1">
        <v>30288.379999999997</v>
      </c>
      <c r="AP117" s="1">
        <f t="shared" si="24"/>
        <v>65773.23</v>
      </c>
      <c r="AQ117" s="1">
        <v>20277.650000000001</v>
      </c>
      <c r="AR117" s="1">
        <v>9718.6</v>
      </c>
      <c r="AS117" s="1">
        <v>33306.479999999996</v>
      </c>
      <c r="AT117" s="1">
        <f t="shared" si="25"/>
        <v>63302.729999999996</v>
      </c>
      <c r="AU117" s="1">
        <v>17073.43</v>
      </c>
      <c r="AV117" s="1">
        <v>9588.65</v>
      </c>
      <c r="AW117" s="1">
        <v>22032.809999999998</v>
      </c>
      <c r="AX117" s="1">
        <f t="shared" si="26"/>
        <v>48694.89</v>
      </c>
      <c r="AY117" s="12"/>
      <c r="AZ117" s="12"/>
      <c r="BA117" s="12"/>
      <c r="BB117" s="12"/>
      <c r="BC117" s="12"/>
      <c r="BD117" s="12"/>
      <c r="BE117" s="12"/>
      <c r="BF117" s="12"/>
      <c r="BT117" s="12"/>
      <c r="CB117" s="12"/>
    </row>
    <row r="118" spans="1:80">
      <c r="A118" s="14">
        <v>98271</v>
      </c>
      <c r="B118" t="s">
        <v>66</v>
      </c>
      <c r="C118">
        <v>123</v>
      </c>
      <c r="D118">
        <v>117</v>
      </c>
      <c r="E118">
        <v>103</v>
      </c>
      <c r="F118">
        <v>109</v>
      </c>
      <c r="G118">
        <v>112</v>
      </c>
      <c r="H118">
        <v>118</v>
      </c>
      <c r="I118">
        <v>111</v>
      </c>
      <c r="J118">
        <v>107</v>
      </c>
      <c r="K118">
        <v>112</v>
      </c>
      <c r="O118" s="1">
        <v>9814.0300000000007</v>
      </c>
      <c r="P118" s="1">
        <v>3640.82</v>
      </c>
      <c r="Q118" s="1">
        <v>2758.25</v>
      </c>
      <c r="R118" s="1">
        <f t="shared" si="27"/>
        <v>16213.1</v>
      </c>
      <c r="S118" s="1">
        <v>12146.51</v>
      </c>
      <c r="T118" s="1">
        <v>4100.97</v>
      </c>
      <c r="U118" s="1">
        <v>2723.87</v>
      </c>
      <c r="V118" s="1">
        <f t="shared" si="19"/>
        <v>18971.349999999999</v>
      </c>
      <c r="W118" s="1">
        <v>7297.53</v>
      </c>
      <c r="X118" s="1">
        <v>7191.59</v>
      </c>
      <c r="Y118" s="1">
        <v>2975.41</v>
      </c>
      <c r="Z118" s="1">
        <f t="shared" si="20"/>
        <v>17464.53</v>
      </c>
      <c r="AA118" s="1">
        <v>7967.04</v>
      </c>
      <c r="AB118" s="1">
        <v>4589.2700000000004</v>
      </c>
      <c r="AC118" s="1">
        <v>6370.2</v>
      </c>
      <c r="AD118" s="1">
        <f t="shared" si="21"/>
        <v>18926.510000000002</v>
      </c>
      <c r="AE118" s="1">
        <v>6622.32</v>
      </c>
      <c r="AF118" s="1">
        <v>4923.54</v>
      </c>
      <c r="AG118" s="1">
        <v>7339.4</v>
      </c>
      <c r="AH118" s="1">
        <f t="shared" si="22"/>
        <v>18885.260000000002</v>
      </c>
      <c r="AI118" s="1">
        <v>5134.53</v>
      </c>
      <c r="AJ118" s="1">
        <v>4616.5200000000004</v>
      </c>
      <c r="AK118" s="1">
        <v>5550.24</v>
      </c>
      <c r="AL118" s="1">
        <f t="shared" si="23"/>
        <v>15301.289999999999</v>
      </c>
      <c r="AM118" s="1">
        <v>4426.08</v>
      </c>
      <c r="AN118" s="1">
        <v>3365.59</v>
      </c>
      <c r="AO118" s="1">
        <v>5713.01</v>
      </c>
      <c r="AP118" s="1">
        <f t="shared" si="24"/>
        <v>13504.68</v>
      </c>
      <c r="AQ118" s="1">
        <v>3545.01</v>
      </c>
      <c r="AR118" s="1">
        <v>3051.42</v>
      </c>
      <c r="AS118" s="1">
        <v>5105.6399999999994</v>
      </c>
      <c r="AT118" s="1">
        <f t="shared" si="25"/>
        <v>11702.07</v>
      </c>
      <c r="AU118" s="1">
        <v>2548.29</v>
      </c>
      <c r="AV118" s="1">
        <v>2599.02</v>
      </c>
      <c r="AW118" s="1">
        <v>5979.5300000000007</v>
      </c>
      <c r="AX118" s="1">
        <f t="shared" si="26"/>
        <v>11126.84</v>
      </c>
      <c r="AY118" s="12"/>
      <c r="AZ118" s="12"/>
      <c r="BA118" s="12"/>
      <c r="BB118" s="12"/>
      <c r="BC118" s="12"/>
      <c r="BD118" s="12"/>
      <c r="BE118" s="12"/>
      <c r="BF118" s="12"/>
      <c r="BT118" s="12"/>
      <c r="CB118" s="12"/>
    </row>
    <row r="119" spans="1:80">
      <c r="A119" s="14">
        <v>98273</v>
      </c>
      <c r="B119" t="s">
        <v>66</v>
      </c>
      <c r="C119">
        <v>351</v>
      </c>
      <c r="D119">
        <v>433</v>
      </c>
      <c r="E119">
        <v>675</v>
      </c>
      <c r="F119">
        <v>453</v>
      </c>
      <c r="G119">
        <v>478</v>
      </c>
      <c r="H119">
        <v>532</v>
      </c>
      <c r="I119">
        <v>472</v>
      </c>
      <c r="J119">
        <v>395</v>
      </c>
      <c r="K119">
        <v>628</v>
      </c>
      <c r="O119" s="1">
        <v>21355.83</v>
      </c>
      <c r="P119" s="1">
        <v>18212.240000000002</v>
      </c>
      <c r="Q119" s="1">
        <v>11714.41</v>
      </c>
      <c r="R119" s="1">
        <f t="shared" si="27"/>
        <v>51282.48000000001</v>
      </c>
      <c r="S119" s="1">
        <v>48506.23</v>
      </c>
      <c r="T119" s="1">
        <v>9074.17</v>
      </c>
      <c r="U119" s="1">
        <v>14891.82</v>
      </c>
      <c r="V119" s="1">
        <f t="shared" si="19"/>
        <v>72472.22</v>
      </c>
      <c r="W119" s="1">
        <v>93123.48</v>
      </c>
      <c r="X119" s="1">
        <v>24568.38</v>
      </c>
      <c r="Y119" s="1">
        <v>16219.880000000001</v>
      </c>
      <c r="Z119" s="1">
        <f t="shared" si="20"/>
        <v>133911.74</v>
      </c>
      <c r="AA119" s="1">
        <v>31457.58</v>
      </c>
      <c r="AB119" s="1">
        <v>44477.95</v>
      </c>
      <c r="AC119" s="1">
        <v>22859.190000000002</v>
      </c>
      <c r="AD119" s="1">
        <f t="shared" si="21"/>
        <v>98794.72</v>
      </c>
      <c r="AE119" s="1">
        <v>40073.410000000003</v>
      </c>
      <c r="AF119" s="1">
        <v>15028.69</v>
      </c>
      <c r="AG119" s="1">
        <v>37080</v>
      </c>
      <c r="AH119" s="1">
        <f t="shared" si="22"/>
        <v>92182.1</v>
      </c>
      <c r="AI119" s="1">
        <v>35332.57</v>
      </c>
      <c r="AJ119" s="1">
        <v>22510.87</v>
      </c>
      <c r="AK119" s="1">
        <v>33784.639999999999</v>
      </c>
      <c r="AL119" s="1">
        <f t="shared" si="23"/>
        <v>91628.08</v>
      </c>
      <c r="AM119" s="1">
        <v>11479.08</v>
      </c>
      <c r="AN119" s="1">
        <v>21820.67</v>
      </c>
      <c r="AO119" s="1">
        <v>38193.449999999997</v>
      </c>
      <c r="AP119" s="1">
        <f t="shared" si="24"/>
        <v>71493.2</v>
      </c>
      <c r="AQ119" s="1">
        <v>7356.36</v>
      </c>
      <c r="AR119" s="1">
        <v>11078.45</v>
      </c>
      <c r="AS119" s="1">
        <v>32254.71</v>
      </c>
      <c r="AT119" s="1">
        <f t="shared" si="25"/>
        <v>50689.520000000004</v>
      </c>
      <c r="AU119" s="1">
        <v>23206.58</v>
      </c>
      <c r="AV119" s="1">
        <v>4165.03</v>
      </c>
      <c r="AW119" s="1">
        <v>29604.61</v>
      </c>
      <c r="AX119" s="1">
        <f t="shared" si="26"/>
        <v>56976.22</v>
      </c>
      <c r="AY119" s="12"/>
      <c r="AZ119" s="12"/>
      <c r="BA119" s="12"/>
      <c r="BB119" s="12"/>
      <c r="BC119" s="12"/>
      <c r="BD119" s="12"/>
      <c r="BE119" s="12"/>
      <c r="BF119" s="12"/>
      <c r="BT119" s="12"/>
      <c r="CB119" s="12"/>
    </row>
    <row r="120" spans="1:80">
      <c r="A120" s="14">
        <v>98274</v>
      </c>
      <c r="B120" t="s">
        <v>66</v>
      </c>
      <c r="C120">
        <v>219</v>
      </c>
      <c r="D120">
        <v>282</v>
      </c>
      <c r="E120">
        <v>275</v>
      </c>
      <c r="F120">
        <v>267</v>
      </c>
      <c r="G120">
        <v>280</v>
      </c>
      <c r="H120">
        <v>282</v>
      </c>
      <c r="I120">
        <v>277</v>
      </c>
      <c r="J120">
        <v>261</v>
      </c>
      <c r="K120">
        <v>298</v>
      </c>
      <c r="O120" s="1">
        <v>20633.72</v>
      </c>
      <c r="P120" s="1">
        <v>4674.93</v>
      </c>
      <c r="Q120" s="1">
        <v>7616.29</v>
      </c>
      <c r="R120" s="1">
        <f t="shared" si="27"/>
        <v>32924.94</v>
      </c>
      <c r="S120" s="1">
        <v>34954.43</v>
      </c>
      <c r="T120" s="1">
        <v>8133.07</v>
      </c>
      <c r="U120" s="1">
        <v>3194.58</v>
      </c>
      <c r="V120" s="1">
        <f t="shared" si="19"/>
        <v>46282.080000000002</v>
      </c>
      <c r="W120" s="1">
        <v>33179.46</v>
      </c>
      <c r="X120" s="1">
        <v>16708.54</v>
      </c>
      <c r="Y120" s="1">
        <v>5761.33</v>
      </c>
      <c r="Z120" s="1">
        <f t="shared" si="20"/>
        <v>55649.33</v>
      </c>
      <c r="AA120" s="1">
        <v>29379.68</v>
      </c>
      <c r="AB120" s="1">
        <v>16114.31</v>
      </c>
      <c r="AC120" s="1">
        <v>10203.130000000001</v>
      </c>
      <c r="AD120" s="1">
        <f t="shared" si="21"/>
        <v>55697.119999999995</v>
      </c>
      <c r="AE120" s="1">
        <v>24701.41</v>
      </c>
      <c r="AF120" s="1">
        <v>14047.98</v>
      </c>
      <c r="AG120" s="1">
        <v>14187.579999999998</v>
      </c>
      <c r="AH120" s="1">
        <f t="shared" si="22"/>
        <v>52936.97</v>
      </c>
      <c r="AI120" s="1">
        <v>18169.169999999998</v>
      </c>
      <c r="AJ120" s="1">
        <v>14198.02</v>
      </c>
      <c r="AK120" s="1">
        <v>17838.32</v>
      </c>
      <c r="AL120" s="1">
        <f t="shared" si="23"/>
        <v>50205.509999999995</v>
      </c>
      <c r="AM120" s="1">
        <v>12710.27</v>
      </c>
      <c r="AN120" s="1">
        <v>11937.19</v>
      </c>
      <c r="AO120" s="1">
        <v>19694.379999999997</v>
      </c>
      <c r="AP120" s="1">
        <f t="shared" si="24"/>
        <v>44341.84</v>
      </c>
      <c r="AQ120" s="1">
        <v>8587.83</v>
      </c>
      <c r="AR120" s="1">
        <v>7212.51</v>
      </c>
      <c r="AS120" s="1">
        <v>18724.689999999999</v>
      </c>
      <c r="AT120" s="1">
        <f t="shared" si="25"/>
        <v>34525.03</v>
      </c>
      <c r="AU120" s="1">
        <v>10094.26</v>
      </c>
      <c r="AV120" s="1">
        <v>4785.1000000000004</v>
      </c>
      <c r="AW120" s="1">
        <v>13561.330000000002</v>
      </c>
      <c r="AX120" s="1">
        <f t="shared" si="26"/>
        <v>28440.690000000002</v>
      </c>
      <c r="AY120" s="12"/>
      <c r="AZ120" s="12"/>
      <c r="BA120" s="12"/>
      <c r="BB120" s="12"/>
      <c r="BC120" s="12"/>
      <c r="BD120" s="12"/>
      <c r="BE120" s="12"/>
      <c r="BF120" s="12"/>
      <c r="BT120" s="12"/>
      <c r="CB120" s="12"/>
    </row>
    <row r="121" spans="1:80">
      <c r="A121" s="14">
        <v>98276</v>
      </c>
      <c r="B121" t="s">
        <v>66</v>
      </c>
      <c r="C121">
        <v>29</v>
      </c>
      <c r="D121">
        <v>26</v>
      </c>
      <c r="E121">
        <v>31</v>
      </c>
      <c r="F121">
        <v>29</v>
      </c>
      <c r="G121">
        <v>34</v>
      </c>
      <c r="H121">
        <v>38</v>
      </c>
      <c r="I121">
        <v>27</v>
      </c>
      <c r="J121">
        <v>31</v>
      </c>
      <c r="K121">
        <v>34</v>
      </c>
      <c r="O121" s="1">
        <v>2539.79</v>
      </c>
      <c r="P121" s="1">
        <v>448.65</v>
      </c>
      <c r="Q121" s="1">
        <v>1193.96</v>
      </c>
      <c r="R121" s="1">
        <f t="shared" si="27"/>
        <v>4182.3999999999996</v>
      </c>
      <c r="S121" s="1">
        <v>2864.69</v>
      </c>
      <c r="T121" s="1">
        <v>1042.07</v>
      </c>
      <c r="U121" s="1">
        <v>1410.16</v>
      </c>
      <c r="V121" s="1">
        <f t="shared" si="19"/>
        <v>5316.92</v>
      </c>
      <c r="W121" s="1">
        <v>5029.8</v>
      </c>
      <c r="X121" s="1">
        <v>1040.5899999999999</v>
      </c>
      <c r="Y121" s="1">
        <v>596.48</v>
      </c>
      <c r="Z121" s="1">
        <f t="shared" si="20"/>
        <v>6666.8700000000008</v>
      </c>
      <c r="AA121" s="1">
        <v>2968.73</v>
      </c>
      <c r="AB121" s="1">
        <v>2440.36</v>
      </c>
      <c r="AC121" s="1">
        <v>869.6</v>
      </c>
      <c r="AD121" s="1">
        <f t="shared" si="21"/>
        <v>6278.6900000000005</v>
      </c>
      <c r="AE121" s="1">
        <v>2818.81</v>
      </c>
      <c r="AF121" s="1">
        <v>1451.91</v>
      </c>
      <c r="AG121" s="1">
        <v>1032.4100000000001</v>
      </c>
      <c r="AH121" s="1">
        <f t="shared" si="22"/>
        <v>5303.13</v>
      </c>
      <c r="AI121" s="1">
        <v>3031.75</v>
      </c>
      <c r="AJ121" s="1">
        <v>1472.36</v>
      </c>
      <c r="AK121" s="1">
        <v>1359.06</v>
      </c>
      <c r="AL121" s="1">
        <f t="shared" si="23"/>
        <v>5863.17</v>
      </c>
      <c r="AM121" s="1">
        <v>1105.8800000000001</v>
      </c>
      <c r="AN121" s="1">
        <v>1343.3</v>
      </c>
      <c r="AO121" s="1">
        <v>1748.37</v>
      </c>
      <c r="AP121" s="1">
        <f t="shared" si="24"/>
        <v>4197.55</v>
      </c>
      <c r="AQ121" s="1">
        <v>1628.32</v>
      </c>
      <c r="AR121" s="1">
        <v>754.96</v>
      </c>
      <c r="AS121" s="1">
        <v>1481.5</v>
      </c>
      <c r="AT121" s="1">
        <f t="shared" si="25"/>
        <v>3864.7799999999997</v>
      </c>
      <c r="AU121" s="1">
        <v>812.96</v>
      </c>
      <c r="AV121" s="1">
        <v>1000.7</v>
      </c>
      <c r="AW121" s="1">
        <v>1433.8</v>
      </c>
      <c r="AX121" s="1">
        <f t="shared" si="26"/>
        <v>3247.46</v>
      </c>
      <c r="AY121" s="12"/>
      <c r="AZ121" s="12"/>
      <c r="BA121" s="12"/>
      <c r="BB121" s="12"/>
      <c r="BC121" s="12"/>
      <c r="BD121" s="12"/>
      <c r="BE121" s="12"/>
      <c r="BF121" s="12"/>
      <c r="BT121" s="12"/>
      <c r="CB121" s="12"/>
    </row>
    <row r="122" spans="1:80">
      <c r="A122" s="14">
        <v>98277</v>
      </c>
      <c r="B122" t="s">
        <v>66</v>
      </c>
      <c r="C122">
        <v>266</v>
      </c>
      <c r="D122">
        <v>298</v>
      </c>
      <c r="E122">
        <v>354</v>
      </c>
      <c r="F122">
        <v>361</v>
      </c>
      <c r="G122">
        <v>339</v>
      </c>
      <c r="H122">
        <v>354</v>
      </c>
      <c r="I122">
        <v>329</v>
      </c>
      <c r="J122">
        <v>296</v>
      </c>
      <c r="K122">
        <v>329</v>
      </c>
      <c r="O122" s="1">
        <v>24560.76</v>
      </c>
      <c r="P122" s="1">
        <v>6191.51</v>
      </c>
      <c r="Q122" s="1">
        <v>9516.1</v>
      </c>
      <c r="R122" s="1">
        <f t="shared" si="27"/>
        <v>40268.369999999995</v>
      </c>
      <c r="S122" s="1">
        <v>29802.26</v>
      </c>
      <c r="T122" s="1">
        <v>9587.57</v>
      </c>
      <c r="U122" s="1">
        <v>10226.77</v>
      </c>
      <c r="V122" s="1">
        <f t="shared" si="19"/>
        <v>49616.600000000006</v>
      </c>
      <c r="W122" s="1">
        <v>37806.76</v>
      </c>
      <c r="X122" s="1">
        <v>17688.87</v>
      </c>
      <c r="Y122" s="1">
        <v>11544.7</v>
      </c>
      <c r="Z122" s="1">
        <f t="shared" si="20"/>
        <v>67040.33</v>
      </c>
      <c r="AA122" s="1">
        <v>36372.550000000003</v>
      </c>
      <c r="AB122" s="1">
        <v>19973.939999999999</v>
      </c>
      <c r="AC122" s="1">
        <v>17079.690000000002</v>
      </c>
      <c r="AD122" s="1">
        <f t="shared" si="21"/>
        <v>73426.180000000008</v>
      </c>
      <c r="AE122" s="1">
        <v>23017.85</v>
      </c>
      <c r="AF122" s="1">
        <v>18626.759999999998</v>
      </c>
      <c r="AG122" s="1">
        <v>21512</v>
      </c>
      <c r="AH122" s="1">
        <f t="shared" si="22"/>
        <v>63156.61</v>
      </c>
      <c r="AI122" s="1">
        <v>20573.419999999998</v>
      </c>
      <c r="AJ122" s="1">
        <v>13306.31</v>
      </c>
      <c r="AK122" s="1">
        <v>22673.309999999998</v>
      </c>
      <c r="AL122" s="1">
        <f t="shared" si="23"/>
        <v>56553.039999999994</v>
      </c>
      <c r="AM122" s="1">
        <v>13573.58</v>
      </c>
      <c r="AN122" s="1">
        <v>12226.32</v>
      </c>
      <c r="AO122" s="1">
        <v>22043.129999999997</v>
      </c>
      <c r="AP122" s="1">
        <f t="shared" si="24"/>
        <v>47843.03</v>
      </c>
      <c r="AQ122" s="1">
        <v>8827.67</v>
      </c>
      <c r="AR122" s="1">
        <v>6868.81</v>
      </c>
      <c r="AS122" s="1">
        <v>16672.240000000002</v>
      </c>
      <c r="AT122" s="1">
        <f t="shared" si="25"/>
        <v>32368.720000000001</v>
      </c>
      <c r="AU122" s="1">
        <v>8989.35</v>
      </c>
      <c r="AV122" s="1">
        <v>4701.26</v>
      </c>
      <c r="AW122" s="1">
        <v>13037.06</v>
      </c>
      <c r="AX122" s="1">
        <f t="shared" si="26"/>
        <v>26727.67</v>
      </c>
      <c r="AY122" s="12"/>
      <c r="AZ122" s="12"/>
      <c r="BA122" s="12"/>
      <c r="BB122" s="12"/>
      <c r="BC122" s="12"/>
      <c r="BD122" s="12"/>
      <c r="BE122" s="12"/>
      <c r="BF122" s="12"/>
      <c r="BT122" s="12"/>
      <c r="CB122" s="12"/>
    </row>
    <row r="123" spans="1:80">
      <c r="A123" s="14">
        <v>98278</v>
      </c>
      <c r="B123" t="s">
        <v>66</v>
      </c>
      <c r="D123">
        <v>1</v>
      </c>
      <c r="E123">
        <v>1</v>
      </c>
      <c r="F123">
        <v>1</v>
      </c>
      <c r="G123">
        <v>1</v>
      </c>
      <c r="H123">
        <v>1</v>
      </c>
      <c r="I123">
        <v>1</v>
      </c>
      <c r="J123">
        <v>1</v>
      </c>
      <c r="O123" s="1"/>
      <c r="P123" s="1"/>
      <c r="Q123" s="1"/>
      <c r="R123" s="1">
        <f t="shared" si="27"/>
        <v>0</v>
      </c>
      <c r="S123" s="1">
        <v>6.98</v>
      </c>
      <c r="T123" s="1">
        <v>0</v>
      </c>
      <c r="U123" s="1">
        <v>0</v>
      </c>
      <c r="V123" s="1">
        <f t="shared" si="19"/>
        <v>6.98</v>
      </c>
      <c r="W123" s="1">
        <v>4.2</v>
      </c>
      <c r="X123" s="1">
        <v>0</v>
      </c>
      <c r="Y123" s="1">
        <v>0</v>
      </c>
      <c r="Z123" s="1">
        <f t="shared" si="20"/>
        <v>4.2</v>
      </c>
      <c r="AA123" s="1">
        <v>94.5</v>
      </c>
      <c r="AB123" s="1">
        <v>4.2</v>
      </c>
      <c r="AC123" s="1">
        <v>0</v>
      </c>
      <c r="AD123" s="1">
        <f t="shared" si="21"/>
        <v>98.7</v>
      </c>
      <c r="AE123" s="1">
        <v>51.57</v>
      </c>
      <c r="AF123" s="1">
        <v>0</v>
      </c>
      <c r="AG123" s="1">
        <v>0</v>
      </c>
      <c r="AH123" s="1">
        <f t="shared" si="22"/>
        <v>51.57</v>
      </c>
      <c r="AI123" s="1">
        <v>47.13</v>
      </c>
      <c r="AJ123" s="1">
        <v>25.04</v>
      </c>
      <c r="AK123" s="1">
        <v>0</v>
      </c>
      <c r="AL123" s="1">
        <f t="shared" si="23"/>
        <v>72.17</v>
      </c>
      <c r="AM123" s="1">
        <v>26.53</v>
      </c>
      <c r="AN123" s="1">
        <v>47.13</v>
      </c>
      <c r="AO123" s="1">
        <v>9.5500000000000007</v>
      </c>
      <c r="AP123" s="1">
        <f t="shared" si="24"/>
        <v>83.21</v>
      </c>
      <c r="AQ123" s="1">
        <v>15.49</v>
      </c>
      <c r="AR123" s="1">
        <v>26.53</v>
      </c>
      <c r="AS123" s="1">
        <v>42.65</v>
      </c>
      <c r="AT123" s="1">
        <f t="shared" si="25"/>
        <v>84.67</v>
      </c>
      <c r="AU123" s="1"/>
      <c r="AV123" s="1"/>
      <c r="AW123" s="1"/>
      <c r="AX123" s="1">
        <f t="shared" si="26"/>
        <v>0</v>
      </c>
      <c r="AY123" s="12"/>
      <c r="AZ123" s="12"/>
      <c r="BA123" s="12"/>
      <c r="BB123" s="12"/>
      <c r="BC123" s="12"/>
      <c r="BD123" s="12"/>
      <c r="BE123" s="12"/>
      <c r="BF123" s="12"/>
      <c r="BT123" s="12"/>
      <c r="CB123" s="12"/>
    </row>
    <row r="124" spans="1:80">
      <c r="A124" s="14">
        <v>98282</v>
      </c>
      <c r="B124" t="s">
        <v>66</v>
      </c>
      <c r="C124">
        <v>24</v>
      </c>
      <c r="D124">
        <v>37</v>
      </c>
      <c r="E124">
        <v>42</v>
      </c>
      <c r="F124">
        <v>29</v>
      </c>
      <c r="G124">
        <v>42</v>
      </c>
      <c r="H124">
        <v>44</v>
      </c>
      <c r="I124">
        <v>34</v>
      </c>
      <c r="J124">
        <v>32</v>
      </c>
      <c r="K124">
        <v>33</v>
      </c>
      <c r="O124" s="1">
        <v>1946.52</v>
      </c>
      <c r="P124" s="1">
        <v>386.36</v>
      </c>
      <c r="Q124" s="1">
        <v>235.94</v>
      </c>
      <c r="R124" s="1">
        <f t="shared" si="27"/>
        <v>2568.8200000000002</v>
      </c>
      <c r="S124" s="1">
        <v>3927.09</v>
      </c>
      <c r="T124" s="1">
        <v>714.18</v>
      </c>
      <c r="U124" s="1">
        <v>241.99</v>
      </c>
      <c r="V124" s="1">
        <f t="shared" si="19"/>
        <v>4883.26</v>
      </c>
      <c r="W124" s="1">
        <v>3290.98</v>
      </c>
      <c r="X124" s="1">
        <v>1841.89</v>
      </c>
      <c r="Y124" s="1">
        <v>413.90999999999997</v>
      </c>
      <c r="Z124" s="1">
        <f t="shared" si="20"/>
        <v>5546.78</v>
      </c>
      <c r="AA124" s="1">
        <v>2625.17</v>
      </c>
      <c r="AB124" s="1">
        <v>909.03</v>
      </c>
      <c r="AC124" s="1">
        <v>830.89</v>
      </c>
      <c r="AD124" s="1">
        <f t="shared" si="21"/>
        <v>4365.09</v>
      </c>
      <c r="AE124" s="1">
        <v>2912.69</v>
      </c>
      <c r="AF124" s="1">
        <v>886.67</v>
      </c>
      <c r="AG124" s="1">
        <v>381.57</v>
      </c>
      <c r="AH124" s="1">
        <f t="shared" si="22"/>
        <v>4180.93</v>
      </c>
      <c r="AI124" s="1">
        <v>2273.08</v>
      </c>
      <c r="AJ124" s="1">
        <v>1150.93</v>
      </c>
      <c r="AK124" s="1">
        <v>593.76</v>
      </c>
      <c r="AL124" s="1">
        <f t="shared" si="23"/>
        <v>4017.7700000000004</v>
      </c>
      <c r="AM124" s="1">
        <v>1687.81</v>
      </c>
      <c r="AN124" s="1">
        <v>764.99</v>
      </c>
      <c r="AO124" s="1">
        <v>433.12</v>
      </c>
      <c r="AP124" s="1">
        <f t="shared" si="24"/>
        <v>2885.92</v>
      </c>
      <c r="AQ124" s="1">
        <v>950.15</v>
      </c>
      <c r="AR124" s="1">
        <v>507.42</v>
      </c>
      <c r="AS124" s="1">
        <v>484.78</v>
      </c>
      <c r="AT124" s="1">
        <f t="shared" si="25"/>
        <v>1942.35</v>
      </c>
      <c r="AU124" s="1">
        <v>916.5</v>
      </c>
      <c r="AV124" s="1">
        <v>406.75</v>
      </c>
      <c r="AW124" s="1">
        <v>626.04</v>
      </c>
      <c r="AX124" s="1">
        <f t="shared" si="26"/>
        <v>1949.29</v>
      </c>
      <c r="AY124" s="12"/>
      <c r="AZ124" s="12"/>
      <c r="BA124" s="12"/>
      <c r="BB124" s="12"/>
      <c r="BC124" s="12"/>
      <c r="BD124" s="12"/>
      <c r="BE124" s="12"/>
      <c r="BF124" s="12"/>
      <c r="BT124" s="12"/>
      <c r="CB124" s="12"/>
    </row>
    <row r="125" spans="1:80">
      <c r="A125" s="14">
        <v>98284</v>
      </c>
      <c r="B125" t="s">
        <v>66</v>
      </c>
      <c r="C125">
        <v>307</v>
      </c>
      <c r="D125">
        <v>320</v>
      </c>
      <c r="E125">
        <v>348</v>
      </c>
      <c r="F125">
        <v>329</v>
      </c>
      <c r="G125">
        <v>348</v>
      </c>
      <c r="H125">
        <v>364</v>
      </c>
      <c r="I125">
        <v>334</v>
      </c>
      <c r="J125">
        <v>283</v>
      </c>
      <c r="K125">
        <v>342</v>
      </c>
      <c r="O125" s="1">
        <v>27374.35</v>
      </c>
      <c r="P125" s="1">
        <v>1434.4</v>
      </c>
      <c r="Q125" s="1">
        <v>12674.630000000001</v>
      </c>
      <c r="R125" s="1">
        <f t="shared" si="27"/>
        <v>41483.380000000005</v>
      </c>
      <c r="S125" s="1">
        <v>31222.28</v>
      </c>
      <c r="T125" s="1">
        <v>11107.55</v>
      </c>
      <c r="U125" s="1">
        <v>6860.48</v>
      </c>
      <c r="V125" s="1">
        <f t="shared" si="19"/>
        <v>49190.31</v>
      </c>
      <c r="W125" s="1">
        <v>34286.42</v>
      </c>
      <c r="X125" s="1">
        <v>16614.169999999998</v>
      </c>
      <c r="Y125" s="1">
        <v>12118.98</v>
      </c>
      <c r="Z125" s="1">
        <f t="shared" si="20"/>
        <v>63019.569999999992</v>
      </c>
      <c r="AA125" s="1">
        <v>29191.66</v>
      </c>
      <c r="AB125" s="1">
        <v>16959.919999999998</v>
      </c>
      <c r="AC125" s="1">
        <v>16057.439999999999</v>
      </c>
      <c r="AD125" s="1">
        <f t="shared" si="21"/>
        <v>62209.020000000004</v>
      </c>
      <c r="AE125" s="1">
        <v>30019.31</v>
      </c>
      <c r="AF125" s="1">
        <v>18329.490000000002</v>
      </c>
      <c r="AG125" s="1">
        <v>16308.99</v>
      </c>
      <c r="AH125" s="1">
        <f t="shared" si="22"/>
        <v>64657.79</v>
      </c>
      <c r="AI125" s="1">
        <v>22005.27</v>
      </c>
      <c r="AJ125" s="1">
        <v>17509.189999999999</v>
      </c>
      <c r="AK125" s="1">
        <v>20613.27</v>
      </c>
      <c r="AL125" s="1">
        <f t="shared" si="23"/>
        <v>60127.729999999996</v>
      </c>
      <c r="AM125" s="1">
        <v>15650.07</v>
      </c>
      <c r="AN125" s="1">
        <v>13112.3</v>
      </c>
      <c r="AO125" s="1">
        <v>23090.489999999998</v>
      </c>
      <c r="AP125" s="1">
        <f t="shared" si="24"/>
        <v>51852.86</v>
      </c>
      <c r="AQ125" s="1">
        <v>10655</v>
      </c>
      <c r="AR125" s="1">
        <v>11399.08</v>
      </c>
      <c r="AS125" s="1">
        <v>20497.29</v>
      </c>
      <c r="AT125" s="1">
        <f t="shared" si="25"/>
        <v>42551.37</v>
      </c>
      <c r="AU125" s="1">
        <v>10932.73</v>
      </c>
      <c r="AV125" s="1">
        <v>6390.69</v>
      </c>
      <c r="AW125" s="1">
        <v>16055.74</v>
      </c>
      <c r="AX125" s="1">
        <f t="shared" si="26"/>
        <v>33379.159999999996</v>
      </c>
      <c r="AY125" s="12"/>
      <c r="AZ125" s="12"/>
      <c r="BA125" s="12"/>
      <c r="BB125" s="12"/>
      <c r="BC125" s="12"/>
      <c r="BD125" s="12"/>
      <c r="BE125" s="12"/>
      <c r="BF125" s="12"/>
      <c r="BT125" s="12"/>
      <c r="CB125" s="12"/>
    </row>
    <row r="126" spans="1:80">
      <c r="A126" s="14">
        <v>98292</v>
      </c>
      <c r="B126" t="s">
        <v>66</v>
      </c>
      <c r="C126">
        <v>167</v>
      </c>
      <c r="D126">
        <v>199</v>
      </c>
      <c r="E126">
        <v>194</v>
      </c>
      <c r="F126">
        <v>182</v>
      </c>
      <c r="G126">
        <v>203</v>
      </c>
      <c r="H126">
        <v>209</v>
      </c>
      <c r="I126">
        <v>201</v>
      </c>
      <c r="J126">
        <v>174</v>
      </c>
      <c r="K126">
        <v>188</v>
      </c>
      <c r="O126" s="1">
        <v>15101.86</v>
      </c>
      <c r="P126" s="1">
        <v>3906.33</v>
      </c>
      <c r="Q126" s="1">
        <v>4738.74</v>
      </c>
      <c r="R126" s="1">
        <f t="shared" si="27"/>
        <v>23746.93</v>
      </c>
      <c r="S126" s="1">
        <v>27289.98</v>
      </c>
      <c r="T126" s="1">
        <v>6374.02</v>
      </c>
      <c r="U126" s="1">
        <v>5242.83</v>
      </c>
      <c r="V126" s="1">
        <f t="shared" si="19"/>
        <v>38906.83</v>
      </c>
      <c r="W126" s="1">
        <v>16304.8</v>
      </c>
      <c r="X126" s="1">
        <v>13029.18</v>
      </c>
      <c r="Y126" s="1">
        <v>4945.92</v>
      </c>
      <c r="Z126" s="1">
        <f t="shared" si="20"/>
        <v>34279.9</v>
      </c>
      <c r="AA126" s="1">
        <v>20120.330000000002</v>
      </c>
      <c r="AB126" s="1">
        <v>5728.66</v>
      </c>
      <c r="AC126" s="1">
        <v>8411.99</v>
      </c>
      <c r="AD126" s="1">
        <f t="shared" si="21"/>
        <v>34260.980000000003</v>
      </c>
      <c r="AE126" s="1">
        <v>16301.41</v>
      </c>
      <c r="AF126" s="1">
        <v>10019.18</v>
      </c>
      <c r="AG126" s="1">
        <v>6532.08</v>
      </c>
      <c r="AH126" s="1">
        <f t="shared" si="22"/>
        <v>32852.67</v>
      </c>
      <c r="AI126" s="1">
        <v>11925.53</v>
      </c>
      <c r="AJ126" s="1">
        <v>9120.5499999999993</v>
      </c>
      <c r="AK126" s="1">
        <v>8946.1299999999992</v>
      </c>
      <c r="AL126" s="1">
        <f t="shared" si="23"/>
        <v>29992.21</v>
      </c>
      <c r="AM126" s="1">
        <v>9442.3799999999992</v>
      </c>
      <c r="AN126" s="1">
        <v>6877.39</v>
      </c>
      <c r="AO126" s="1">
        <v>10036.42</v>
      </c>
      <c r="AP126" s="1">
        <f t="shared" si="24"/>
        <v>26356.190000000002</v>
      </c>
      <c r="AQ126" s="1">
        <v>8556.61</v>
      </c>
      <c r="AR126" s="1">
        <v>4695.7299999999996</v>
      </c>
      <c r="AS126" s="1">
        <v>9589.5400000000009</v>
      </c>
      <c r="AT126" s="1">
        <f t="shared" si="25"/>
        <v>22841.88</v>
      </c>
      <c r="AU126" s="1">
        <v>5513.68</v>
      </c>
      <c r="AV126" s="1">
        <v>4908.58</v>
      </c>
      <c r="AW126" s="1">
        <v>9622.19</v>
      </c>
      <c r="AX126" s="1">
        <f t="shared" si="26"/>
        <v>20044.45</v>
      </c>
      <c r="AY126" s="12"/>
      <c r="AZ126" s="12"/>
      <c r="BA126" s="12"/>
      <c r="BB126" s="12"/>
      <c r="BC126" s="12"/>
      <c r="BD126" s="12"/>
      <c r="BE126" s="12"/>
      <c r="BF126" s="12"/>
      <c r="BT126" s="12"/>
      <c r="CB126" s="12"/>
    </row>
    <row r="127" spans="1:80">
      <c r="A127" s="14">
        <v>98295</v>
      </c>
      <c r="B127" t="s">
        <v>66</v>
      </c>
      <c r="C127">
        <v>32</v>
      </c>
      <c r="D127">
        <v>35</v>
      </c>
      <c r="E127">
        <v>47</v>
      </c>
      <c r="F127">
        <v>39</v>
      </c>
      <c r="G127">
        <v>40</v>
      </c>
      <c r="H127">
        <v>61</v>
      </c>
      <c r="I127">
        <v>47</v>
      </c>
      <c r="J127">
        <v>45</v>
      </c>
      <c r="K127">
        <v>55</v>
      </c>
      <c r="O127" s="1">
        <v>2812.34</v>
      </c>
      <c r="P127" s="1">
        <v>763.38</v>
      </c>
      <c r="Q127" s="1">
        <v>2004.6699999999998</v>
      </c>
      <c r="R127" s="1">
        <f t="shared" si="27"/>
        <v>5580.39</v>
      </c>
      <c r="S127" s="1">
        <v>3448.14</v>
      </c>
      <c r="T127" s="1">
        <v>1208.28</v>
      </c>
      <c r="U127" s="1">
        <v>2364.04</v>
      </c>
      <c r="V127" s="1">
        <f t="shared" si="19"/>
        <v>7020.46</v>
      </c>
      <c r="W127" s="1">
        <v>6704.97</v>
      </c>
      <c r="X127" s="1">
        <v>1862.48</v>
      </c>
      <c r="Y127" s="1">
        <v>2704.83</v>
      </c>
      <c r="Z127" s="1">
        <f t="shared" si="20"/>
        <v>11272.28</v>
      </c>
      <c r="AA127" s="1">
        <v>4459.82</v>
      </c>
      <c r="AB127" s="1">
        <v>2949.49</v>
      </c>
      <c r="AC127" s="1">
        <v>3485.51</v>
      </c>
      <c r="AD127" s="1">
        <f t="shared" si="21"/>
        <v>10894.82</v>
      </c>
      <c r="AE127" s="1">
        <v>3468.9</v>
      </c>
      <c r="AF127" s="1">
        <v>2331.59</v>
      </c>
      <c r="AG127" s="1">
        <v>4024.17</v>
      </c>
      <c r="AH127" s="1">
        <f t="shared" si="22"/>
        <v>9824.66</v>
      </c>
      <c r="AI127" s="1">
        <v>4392.3100000000004</v>
      </c>
      <c r="AJ127" s="1">
        <v>2346.6999999999998</v>
      </c>
      <c r="AK127" s="1">
        <v>5860.39</v>
      </c>
      <c r="AL127" s="1">
        <f t="shared" si="23"/>
        <v>12599.400000000001</v>
      </c>
      <c r="AM127" s="1">
        <v>2163.83</v>
      </c>
      <c r="AN127" s="1">
        <v>2172.23</v>
      </c>
      <c r="AO127" s="1">
        <v>5256.15</v>
      </c>
      <c r="AP127" s="1">
        <f t="shared" si="24"/>
        <v>9592.2099999999991</v>
      </c>
      <c r="AQ127" s="1">
        <v>2257.73</v>
      </c>
      <c r="AR127" s="1">
        <v>1002.89</v>
      </c>
      <c r="AS127" s="1">
        <v>4288.8500000000004</v>
      </c>
      <c r="AT127" s="1">
        <f t="shared" si="25"/>
        <v>7549.47</v>
      </c>
      <c r="AU127" s="1">
        <v>1737.36</v>
      </c>
      <c r="AV127" s="1">
        <v>1318.97</v>
      </c>
      <c r="AW127" s="1">
        <v>4208.34</v>
      </c>
      <c r="AX127" s="1">
        <f t="shared" si="26"/>
        <v>7264.67</v>
      </c>
      <c r="AY127" s="12"/>
      <c r="AZ127" s="12"/>
      <c r="BA127" s="12"/>
      <c r="BB127" s="12"/>
      <c r="BC127" s="12"/>
      <c r="BD127" s="12"/>
      <c r="BE127" s="12"/>
      <c r="BF127" s="12"/>
      <c r="BT127" s="12"/>
      <c r="CB127" s="12"/>
    </row>
    <row r="128" spans="1:80">
      <c r="A128" s="14">
        <v>98310</v>
      </c>
      <c r="B128" t="s">
        <v>66</v>
      </c>
      <c r="C128">
        <v>478</v>
      </c>
      <c r="D128">
        <v>563</v>
      </c>
      <c r="E128">
        <v>527</v>
      </c>
      <c r="F128">
        <v>581</v>
      </c>
      <c r="G128">
        <v>559</v>
      </c>
      <c r="H128">
        <v>604</v>
      </c>
      <c r="I128">
        <v>563</v>
      </c>
      <c r="J128">
        <v>516</v>
      </c>
      <c r="K128">
        <v>561</v>
      </c>
      <c r="O128" s="1">
        <v>35157.699999999997</v>
      </c>
      <c r="P128" s="1">
        <v>14918.67</v>
      </c>
      <c r="Q128" s="1">
        <v>20158.16</v>
      </c>
      <c r="R128" s="1">
        <f t="shared" si="27"/>
        <v>70234.53</v>
      </c>
      <c r="S128" s="1">
        <v>60853.279999999999</v>
      </c>
      <c r="T128" s="1">
        <v>17670.36</v>
      </c>
      <c r="U128" s="1">
        <v>19257.36</v>
      </c>
      <c r="V128" s="1">
        <f t="shared" si="19"/>
        <v>97781</v>
      </c>
      <c r="W128" s="1">
        <v>36109.230000000003</v>
      </c>
      <c r="X128" s="1">
        <v>33401.370000000003</v>
      </c>
      <c r="Y128" s="1">
        <v>21245.010000000002</v>
      </c>
      <c r="Z128" s="1">
        <f t="shared" si="20"/>
        <v>90755.610000000015</v>
      </c>
      <c r="AA128" s="1">
        <v>48389.62</v>
      </c>
      <c r="AB128" s="1">
        <v>19086.16</v>
      </c>
      <c r="AC128" s="1">
        <v>35357.1</v>
      </c>
      <c r="AD128" s="1">
        <f t="shared" si="21"/>
        <v>102832.88</v>
      </c>
      <c r="AE128" s="1">
        <v>34643.03</v>
      </c>
      <c r="AF128" s="1">
        <v>26161.46</v>
      </c>
      <c r="AG128" s="1">
        <v>31943.629999999997</v>
      </c>
      <c r="AH128" s="1">
        <f t="shared" si="22"/>
        <v>92748.12</v>
      </c>
      <c r="AI128" s="1">
        <v>29100.62</v>
      </c>
      <c r="AJ128" s="1">
        <v>22378.19</v>
      </c>
      <c r="AK128" s="1">
        <v>37691.589999999997</v>
      </c>
      <c r="AL128" s="1">
        <f t="shared" si="23"/>
        <v>89170.4</v>
      </c>
      <c r="AM128" s="1">
        <v>20670.39</v>
      </c>
      <c r="AN128" s="1">
        <v>18778.38</v>
      </c>
      <c r="AO128" s="1">
        <v>37760.160000000003</v>
      </c>
      <c r="AP128" s="1">
        <f t="shared" si="24"/>
        <v>77208.930000000008</v>
      </c>
      <c r="AQ128" s="1">
        <v>12237.35</v>
      </c>
      <c r="AR128" s="1">
        <v>12380.76</v>
      </c>
      <c r="AS128" s="1">
        <v>39653.229999999996</v>
      </c>
      <c r="AT128" s="1">
        <f t="shared" si="25"/>
        <v>64271.34</v>
      </c>
      <c r="AU128" s="1">
        <v>13992.57</v>
      </c>
      <c r="AV128" s="1">
        <v>7621.11</v>
      </c>
      <c r="AW128" s="1">
        <v>31441.03</v>
      </c>
      <c r="AX128" s="1">
        <f t="shared" si="26"/>
        <v>53054.71</v>
      </c>
      <c r="AY128" s="12"/>
      <c r="AZ128" s="12"/>
      <c r="BA128" s="12"/>
      <c r="BB128" s="12"/>
      <c r="BC128" s="12"/>
      <c r="BD128" s="12"/>
      <c r="BE128" s="12"/>
      <c r="BF128" s="12"/>
      <c r="BT128" s="12"/>
      <c r="CB128" s="12"/>
    </row>
    <row r="129" spans="1:80">
      <c r="A129" s="14">
        <v>98311</v>
      </c>
      <c r="B129" t="s">
        <v>66</v>
      </c>
      <c r="C129">
        <v>451</v>
      </c>
      <c r="D129">
        <v>535</v>
      </c>
      <c r="E129">
        <v>518</v>
      </c>
      <c r="F129">
        <v>475</v>
      </c>
      <c r="G129">
        <v>510</v>
      </c>
      <c r="H129">
        <v>543</v>
      </c>
      <c r="I129">
        <v>505</v>
      </c>
      <c r="J129">
        <v>445</v>
      </c>
      <c r="K129">
        <v>498</v>
      </c>
      <c r="O129" s="1">
        <v>46481.89</v>
      </c>
      <c r="P129" s="1">
        <v>18317.650000000001</v>
      </c>
      <c r="Q129" s="1">
        <v>17943.439999999999</v>
      </c>
      <c r="R129" s="1">
        <f t="shared" si="27"/>
        <v>82742.98</v>
      </c>
      <c r="S129" s="1">
        <v>70713.440000000002</v>
      </c>
      <c r="T129" s="1">
        <v>18931.18</v>
      </c>
      <c r="U129" s="1">
        <v>21132.550000000003</v>
      </c>
      <c r="V129" s="1">
        <f t="shared" si="19"/>
        <v>110777.17</v>
      </c>
      <c r="W129" s="1">
        <v>45709.79</v>
      </c>
      <c r="X129" s="1">
        <v>31977.97</v>
      </c>
      <c r="Y129" s="1">
        <v>21717.129999999997</v>
      </c>
      <c r="Z129" s="1">
        <f t="shared" si="20"/>
        <v>99404.890000000014</v>
      </c>
      <c r="AA129" s="1">
        <v>54216.55</v>
      </c>
      <c r="AB129" s="1">
        <v>18851.599999999999</v>
      </c>
      <c r="AC129" s="1">
        <v>27813.05</v>
      </c>
      <c r="AD129" s="1">
        <f t="shared" si="21"/>
        <v>100881.2</v>
      </c>
      <c r="AE129" s="1">
        <v>39615.86</v>
      </c>
      <c r="AF129" s="1">
        <v>27975.08</v>
      </c>
      <c r="AG129" s="1">
        <v>29938.32</v>
      </c>
      <c r="AH129" s="1">
        <f t="shared" si="22"/>
        <v>97529.260000000009</v>
      </c>
      <c r="AI129" s="1">
        <v>34241.79</v>
      </c>
      <c r="AJ129" s="1">
        <v>22216.91</v>
      </c>
      <c r="AK129" s="1">
        <v>35750.300000000003</v>
      </c>
      <c r="AL129" s="1">
        <f t="shared" si="23"/>
        <v>92209</v>
      </c>
      <c r="AM129" s="1">
        <v>24770.240000000002</v>
      </c>
      <c r="AN129" s="1">
        <v>17445.03</v>
      </c>
      <c r="AO129" s="1">
        <v>35606.740000000005</v>
      </c>
      <c r="AP129" s="1">
        <f t="shared" si="24"/>
        <v>77822.010000000009</v>
      </c>
      <c r="AQ129" s="1">
        <v>13841.52</v>
      </c>
      <c r="AR129" s="1">
        <v>13282.49</v>
      </c>
      <c r="AS129" s="1">
        <v>33820.959999999999</v>
      </c>
      <c r="AT129" s="1">
        <f t="shared" si="25"/>
        <v>60944.97</v>
      </c>
      <c r="AU129" s="1">
        <v>12337.76</v>
      </c>
      <c r="AV129" s="1">
        <v>8309.4</v>
      </c>
      <c r="AW129" s="1">
        <v>30571.629999999997</v>
      </c>
      <c r="AX129" s="1">
        <f t="shared" si="26"/>
        <v>51218.789999999994</v>
      </c>
      <c r="AY129" s="12"/>
      <c r="AZ129" s="12"/>
      <c r="BA129" s="12"/>
      <c r="BB129" s="12"/>
      <c r="BC129" s="12"/>
      <c r="BD129" s="12"/>
      <c r="BE129" s="12"/>
      <c r="BF129" s="12"/>
      <c r="BT129" s="12"/>
      <c r="CB129" s="12"/>
    </row>
    <row r="130" spans="1:80">
      <c r="A130" s="14">
        <v>98312</v>
      </c>
      <c r="B130" t="s">
        <v>66</v>
      </c>
      <c r="C130">
        <v>583</v>
      </c>
      <c r="D130">
        <v>658</v>
      </c>
      <c r="E130">
        <v>699</v>
      </c>
      <c r="F130">
        <v>624</v>
      </c>
      <c r="G130">
        <v>661</v>
      </c>
      <c r="H130">
        <v>676</v>
      </c>
      <c r="I130">
        <v>588</v>
      </c>
      <c r="J130">
        <v>577</v>
      </c>
      <c r="K130">
        <v>610</v>
      </c>
      <c r="O130" s="1">
        <v>47399.45</v>
      </c>
      <c r="P130" s="1">
        <v>17670.919999999998</v>
      </c>
      <c r="Q130" s="1">
        <v>30147.54</v>
      </c>
      <c r="R130" s="1">
        <f t="shared" si="27"/>
        <v>95217.91</v>
      </c>
      <c r="S130" s="1">
        <v>71764.759999999995</v>
      </c>
      <c r="T130" s="1">
        <v>22202.51</v>
      </c>
      <c r="U130" s="1">
        <v>34736.42</v>
      </c>
      <c r="V130" s="1">
        <f t="shared" si="19"/>
        <v>128703.68999999999</v>
      </c>
      <c r="W130" s="1">
        <v>59248.69</v>
      </c>
      <c r="X130" s="1">
        <v>35942.980000000003</v>
      </c>
      <c r="Y130" s="1">
        <v>39081.99</v>
      </c>
      <c r="Z130" s="1">
        <f t="shared" si="20"/>
        <v>134273.66</v>
      </c>
      <c r="AA130" s="1">
        <v>51069.31</v>
      </c>
      <c r="AB130" s="1">
        <v>25884.47</v>
      </c>
      <c r="AC130" s="1">
        <v>52002.44</v>
      </c>
      <c r="AD130" s="1">
        <f t="shared" si="21"/>
        <v>128956.22</v>
      </c>
      <c r="AE130" s="1">
        <v>42485.46</v>
      </c>
      <c r="AF130" s="1">
        <v>25345.54</v>
      </c>
      <c r="AG130" s="1">
        <v>50991.37</v>
      </c>
      <c r="AH130" s="1">
        <f t="shared" si="22"/>
        <v>118822.37</v>
      </c>
      <c r="AI130" s="1">
        <v>31556.86</v>
      </c>
      <c r="AJ130" s="1">
        <v>26442.23</v>
      </c>
      <c r="AK130" s="1">
        <v>51441.039999999994</v>
      </c>
      <c r="AL130" s="1">
        <f t="shared" si="23"/>
        <v>109440.12999999999</v>
      </c>
      <c r="AM130" s="1">
        <v>18477.560000000001</v>
      </c>
      <c r="AN130" s="1">
        <v>18001.689999999999</v>
      </c>
      <c r="AO130" s="1">
        <v>53774.98</v>
      </c>
      <c r="AP130" s="1">
        <f t="shared" si="24"/>
        <v>90254.23000000001</v>
      </c>
      <c r="AQ130" s="1">
        <v>13458.03</v>
      </c>
      <c r="AR130" s="1">
        <v>11336.36</v>
      </c>
      <c r="AS130" s="1">
        <v>52227.72</v>
      </c>
      <c r="AT130" s="1">
        <f t="shared" si="25"/>
        <v>77022.11</v>
      </c>
      <c r="AU130" s="1">
        <v>14630.81</v>
      </c>
      <c r="AV130" s="1">
        <v>9184.36</v>
      </c>
      <c r="AW130" s="1">
        <v>37783.06</v>
      </c>
      <c r="AX130" s="1">
        <f t="shared" si="26"/>
        <v>61598.229999999996</v>
      </c>
      <c r="AY130" s="12"/>
      <c r="AZ130" s="12"/>
      <c r="BA130" s="12"/>
      <c r="BB130" s="12"/>
      <c r="BC130" s="12"/>
      <c r="BD130" s="12"/>
      <c r="BE130" s="12"/>
      <c r="BF130" s="12"/>
      <c r="BT130" s="12"/>
      <c r="CB130" s="12"/>
    </row>
    <row r="131" spans="1:80">
      <c r="A131" s="14">
        <v>98314</v>
      </c>
      <c r="B131" t="s">
        <v>66</v>
      </c>
      <c r="C131">
        <v>1</v>
      </c>
      <c r="D131">
        <v>1</v>
      </c>
      <c r="E131">
        <v>1</v>
      </c>
      <c r="F131">
        <v>1</v>
      </c>
      <c r="G131">
        <v>1</v>
      </c>
      <c r="O131" s="1">
        <v>76</v>
      </c>
      <c r="P131" s="1">
        <v>26.9</v>
      </c>
      <c r="Q131" s="1">
        <v>0</v>
      </c>
      <c r="R131" s="1">
        <f t="shared" si="27"/>
        <v>102.9</v>
      </c>
      <c r="S131" s="1">
        <v>111.5</v>
      </c>
      <c r="T131" s="1">
        <v>76</v>
      </c>
      <c r="U131" s="1">
        <v>26.9</v>
      </c>
      <c r="V131" s="1">
        <f t="shared" si="19"/>
        <v>214.4</v>
      </c>
      <c r="W131" s="1">
        <v>65.489999999999995</v>
      </c>
      <c r="X131" s="1">
        <v>111.5</v>
      </c>
      <c r="Y131" s="1">
        <v>102.9</v>
      </c>
      <c r="Z131" s="1">
        <f t="shared" si="20"/>
        <v>279.89</v>
      </c>
      <c r="AA131" s="1">
        <v>90.47</v>
      </c>
      <c r="AB131" s="1">
        <v>65.489999999999995</v>
      </c>
      <c r="AC131" s="1">
        <v>214.4</v>
      </c>
      <c r="AD131" s="1">
        <f t="shared" si="21"/>
        <v>370.36</v>
      </c>
      <c r="AE131" s="1">
        <v>39.19</v>
      </c>
      <c r="AF131" s="1">
        <v>90.47</v>
      </c>
      <c r="AG131" s="1">
        <v>279.89</v>
      </c>
      <c r="AH131" s="1">
        <f t="shared" si="22"/>
        <v>409.54999999999995</v>
      </c>
      <c r="AI131" s="1"/>
      <c r="AJ131" s="1"/>
      <c r="AK131" s="1"/>
      <c r="AL131" s="1">
        <f t="shared" si="23"/>
        <v>0</v>
      </c>
      <c r="AM131" s="1"/>
      <c r="AN131" s="1"/>
      <c r="AO131" s="1"/>
      <c r="AP131" s="1">
        <f t="shared" si="24"/>
        <v>0</v>
      </c>
      <c r="AQ131" s="1"/>
      <c r="AR131" s="1"/>
      <c r="AS131" s="1"/>
      <c r="AT131" s="1">
        <f t="shared" si="25"/>
        <v>0</v>
      </c>
      <c r="AU131" s="1"/>
      <c r="AV131" s="1"/>
      <c r="AW131" s="1"/>
      <c r="AX131" s="1">
        <f t="shared" si="26"/>
        <v>0</v>
      </c>
      <c r="AY131" s="12"/>
      <c r="AZ131" s="12"/>
      <c r="BA131" s="12"/>
      <c r="BB131" s="12"/>
      <c r="BC131" s="12"/>
      <c r="BD131" s="12"/>
      <c r="BE131" s="12"/>
      <c r="BF131" s="12"/>
      <c r="BT131" s="12"/>
      <c r="CB131" s="12"/>
    </row>
    <row r="132" spans="1:80">
      <c r="A132" s="14">
        <v>98337</v>
      </c>
      <c r="B132" t="s">
        <v>66</v>
      </c>
      <c r="C132">
        <v>195</v>
      </c>
      <c r="D132">
        <v>204</v>
      </c>
      <c r="E132">
        <v>228</v>
      </c>
      <c r="F132">
        <v>222</v>
      </c>
      <c r="G132">
        <v>220</v>
      </c>
      <c r="H132">
        <v>239</v>
      </c>
      <c r="I132">
        <v>215</v>
      </c>
      <c r="J132">
        <v>204</v>
      </c>
      <c r="K132">
        <v>211</v>
      </c>
      <c r="O132" s="1">
        <v>13822.68</v>
      </c>
      <c r="P132" s="1">
        <v>5194.8900000000003</v>
      </c>
      <c r="Q132" s="1">
        <v>10961.439999999999</v>
      </c>
      <c r="R132" s="1">
        <f t="shared" si="27"/>
        <v>29979.01</v>
      </c>
      <c r="S132" s="1">
        <v>20301.7</v>
      </c>
      <c r="T132" s="1">
        <v>6023.45</v>
      </c>
      <c r="U132" s="1">
        <v>9983.869999999999</v>
      </c>
      <c r="V132" s="1">
        <f t="shared" ref="V132:V195" si="28">SUM(S132:U132)</f>
        <v>36309.020000000004</v>
      </c>
      <c r="W132" s="1">
        <v>17473.849999999999</v>
      </c>
      <c r="X132" s="1">
        <v>13436.25</v>
      </c>
      <c r="Y132" s="1">
        <v>11599.900000000001</v>
      </c>
      <c r="Z132" s="1">
        <f t="shared" ref="Z132:Z195" si="29">SUM(W132:Y132)</f>
        <v>42510</v>
      </c>
      <c r="AA132" s="1">
        <v>16733.849999999999</v>
      </c>
      <c r="AB132" s="1">
        <v>9747.7999999999993</v>
      </c>
      <c r="AC132" s="1">
        <v>19039.82</v>
      </c>
      <c r="AD132" s="1">
        <f t="shared" ref="AD132:AD195" si="30">SUM(AA132:AC132)</f>
        <v>45521.47</v>
      </c>
      <c r="AE132" s="1">
        <v>13704.88</v>
      </c>
      <c r="AF132" s="1">
        <v>8261.34</v>
      </c>
      <c r="AG132" s="1">
        <v>17188.89</v>
      </c>
      <c r="AH132" s="1">
        <f t="shared" ref="AH132:AH195" si="31">SUM(AE132:AG132)</f>
        <v>39155.11</v>
      </c>
      <c r="AI132" s="1">
        <v>9422.2199999999993</v>
      </c>
      <c r="AJ132" s="1">
        <v>9514.5</v>
      </c>
      <c r="AK132" s="1">
        <v>19791.259999999998</v>
      </c>
      <c r="AL132" s="1">
        <f t="shared" ref="AL132:AL195" si="32">SUM(AI132:AK132)</f>
        <v>38727.979999999996</v>
      </c>
      <c r="AM132" s="1">
        <v>5871.3</v>
      </c>
      <c r="AN132" s="1">
        <v>5226.18</v>
      </c>
      <c r="AO132" s="1">
        <v>17933.43</v>
      </c>
      <c r="AP132" s="1">
        <f t="shared" ref="AP132:AP195" si="33">SUM(AM132:AO132)</f>
        <v>29030.91</v>
      </c>
      <c r="AQ132" s="1">
        <v>5289.63</v>
      </c>
      <c r="AR132" s="1">
        <v>4565.8900000000003</v>
      </c>
      <c r="AS132" s="1">
        <v>16298.86</v>
      </c>
      <c r="AT132" s="1">
        <f t="shared" ref="AT132:AT195" si="34">SUM(AQ132:AS132)</f>
        <v>26154.38</v>
      </c>
      <c r="AU132" s="1">
        <v>5327.12</v>
      </c>
      <c r="AV132" s="1">
        <v>4502.9399999999996</v>
      </c>
      <c r="AW132" s="1">
        <v>16592.02</v>
      </c>
      <c r="AX132" s="1">
        <f t="shared" ref="AX132:AX195" si="35">SUM(AU132:AW132)</f>
        <v>26422.080000000002</v>
      </c>
      <c r="AY132" s="12"/>
      <c r="AZ132" s="12"/>
      <c r="BA132" s="12"/>
      <c r="BB132" s="12"/>
      <c r="BC132" s="12"/>
      <c r="BD132" s="12"/>
      <c r="BE132" s="12"/>
      <c r="BF132" s="12"/>
      <c r="BT132" s="12"/>
      <c r="CB132" s="12"/>
    </row>
    <row r="133" spans="1:80">
      <c r="A133" s="14">
        <v>98345</v>
      </c>
      <c r="B133" t="s">
        <v>66</v>
      </c>
      <c r="C133">
        <v>3</v>
      </c>
      <c r="D133">
        <v>4</v>
      </c>
      <c r="E133">
        <v>4</v>
      </c>
      <c r="F133">
        <v>5</v>
      </c>
      <c r="G133">
        <v>5</v>
      </c>
      <c r="H133">
        <v>4</v>
      </c>
      <c r="I133">
        <v>3</v>
      </c>
      <c r="J133">
        <v>5</v>
      </c>
      <c r="K133">
        <v>2</v>
      </c>
      <c r="O133" s="1">
        <v>297.31</v>
      </c>
      <c r="P133" s="1">
        <v>123.77</v>
      </c>
      <c r="Q133" s="1">
        <v>0</v>
      </c>
      <c r="R133" s="1">
        <f t="shared" si="27"/>
        <v>421.08</v>
      </c>
      <c r="S133" s="1">
        <v>471.25</v>
      </c>
      <c r="T133" s="1">
        <v>0.49</v>
      </c>
      <c r="U133" s="1">
        <v>0</v>
      </c>
      <c r="V133" s="1">
        <f t="shared" si="28"/>
        <v>471.74</v>
      </c>
      <c r="W133" s="1">
        <v>478.04</v>
      </c>
      <c r="X133" s="1">
        <v>372.68</v>
      </c>
      <c r="Y133" s="1">
        <v>0.49</v>
      </c>
      <c r="Z133" s="1">
        <f t="shared" si="29"/>
        <v>851.21</v>
      </c>
      <c r="AA133" s="1">
        <v>548.59</v>
      </c>
      <c r="AB133" s="1">
        <v>429.19</v>
      </c>
      <c r="AC133" s="1">
        <v>373.17</v>
      </c>
      <c r="AD133" s="1">
        <f t="shared" si="30"/>
        <v>1350.95</v>
      </c>
      <c r="AE133" s="1">
        <v>413.41</v>
      </c>
      <c r="AF133" s="1">
        <v>329.98</v>
      </c>
      <c r="AG133" s="1">
        <v>469.72</v>
      </c>
      <c r="AH133" s="1">
        <f t="shared" si="31"/>
        <v>1213.1100000000001</v>
      </c>
      <c r="AI133" s="1">
        <v>109.69</v>
      </c>
      <c r="AJ133" s="1">
        <v>128.19999999999999</v>
      </c>
      <c r="AK133" s="1">
        <v>111.25</v>
      </c>
      <c r="AL133" s="1">
        <f t="shared" si="32"/>
        <v>349.14</v>
      </c>
      <c r="AM133" s="1">
        <v>611.64</v>
      </c>
      <c r="AN133" s="1">
        <v>63.9</v>
      </c>
      <c r="AO133" s="1">
        <v>84.17</v>
      </c>
      <c r="AP133" s="1">
        <f t="shared" si="33"/>
        <v>759.70999999999992</v>
      </c>
      <c r="AQ133" s="1">
        <v>186.43</v>
      </c>
      <c r="AR133" s="1">
        <v>611.64</v>
      </c>
      <c r="AS133" s="1">
        <v>0</v>
      </c>
      <c r="AT133" s="1">
        <f t="shared" si="34"/>
        <v>798.06999999999994</v>
      </c>
      <c r="AU133" s="1">
        <v>7.75</v>
      </c>
      <c r="AV133" s="1">
        <v>83.81</v>
      </c>
      <c r="AW133" s="1">
        <v>36.56</v>
      </c>
      <c r="AX133" s="1">
        <f t="shared" si="35"/>
        <v>128.12</v>
      </c>
      <c r="AY133" s="12"/>
      <c r="AZ133" s="12"/>
      <c r="BA133" s="12"/>
      <c r="BB133" s="12"/>
      <c r="BC133" s="12"/>
      <c r="BD133" s="12"/>
      <c r="BE133" s="12"/>
      <c r="BF133" s="12"/>
      <c r="BT133" s="12"/>
      <c r="CB133" s="12"/>
    </row>
    <row r="134" spans="1:80">
      <c r="A134" s="14">
        <v>98366</v>
      </c>
      <c r="B134" t="s">
        <v>66</v>
      </c>
      <c r="C134">
        <v>466</v>
      </c>
      <c r="D134">
        <v>551</v>
      </c>
      <c r="E134">
        <v>573</v>
      </c>
      <c r="F134">
        <v>582</v>
      </c>
      <c r="G134">
        <v>600</v>
      </c>
      <c r="H134">
        <v>618</v>
      </c>
      <c r="I134">
        <v>641</v>
      </c>
      <c r="J134">
        <v>595</v>
      </c>
      <c r="K134">
        <v>650</v>
      </c>
      <c r="O134" s="1">
        <v>46058.64</v>
      </c>
      <c r="P134" s="1">
        <v>16658.91</v>
      </c>
      <c r="Q134" s="1">
        <v>27177.67</v>
      </c>
      <c r="R134" s="1">
        <f t="shared" si="27"/>
        <v>89895.22</v>
      </c>
      <c r="S134" s="1">
        <v>62315.34</v>
      </c>
      <c r="T134" s="1">
        <v>19971.66</v>
      </c>
      <c r="U134" s="1">
        <v>26735.5</v>
      </c>
      <c r="V134" s="1">
        <f t="shared" si="28"/>
        <v>109022.5</v>
      </c>
      <c r="W134" s="1">
        <v>63645.58</v>
      </c>
      <c r="X134" s="1">
        <v>29296.17</v>
      </c>
      <c r="Y134" s="1">
        <v>31496.59</v>
      </c>
      <c r="Z134" s="1">
        <f t="shared" si="29"/>
        <v>124438.34</v>
      </c>
      <c r="AA134" s="1">
        <v>62522.65</v>
      </c>
      <c r="AB134" s="1">
        <v>36541.71</v>
      </c>
      <c r="AC134" s="1">
        <v>38207.229999999996</v>
      </c>
      <c r="AD134" s="1">
        <f t="shared" si="30"/>
        <v>137271.59</v>
      </c>
      <c r="AE134" s="1">
        <v>52190.76</v>
      </c>
      <c r="AF134" s="1">
        <v>33414.26</v>
      </c>
      <c r="AG134" s="1">
        <v>49833.84</v>
      </c>
      <c r="AH134" s="1">
        <f t="shared" si="31"/>
        <v>135438.85999999999</v>
      </c>
      <c r="AI134" s="1">
        <v>41120.78</v>
      </c>
      <c r="AJ134" s="1">
        <v>26414.240000000002</v>
      </c>
      <c r="AK134" s="1">
        <v>55956.7</v>
      </c>
      <c r="AL134" s="1">
        <f t="shared" si="32"/>
        <v>123491.72</v>
      </c>
      <c r="AM134" s="1">
        <v>31560.7</v>
      </c>
      <c r="AN134" s="1">
        <v>22847.55</v>
      </c>
      <c r="AO134" s="1">
        <v>61438.68</v>
      </c>
      <c r="AP134" s="1">
        <f t="shared" si="33"/>
        <v>115846.93</v>
      </c>
      <c r="AQ134" s="1">
        <v>18032.82</v>
      </c>
      <c r="AR134" s="1">
        <v>17421.13</v>
      </c>
      <c r="AS134" s="1">
        <v>58805.710000000006</v>
      </c>
      <c r="AT134" s="1">
        <f t="shared" si="34"/>
        <v>94259.66</v>
      </c>
      <c r="AU134" s="1">
        <v>15520.38</v>
      </c>
      <c r="AV134" s="1">
        <v>10522.89</v>
      </c>
      <c r="AW134" s="1">
        <v>57726.26</v>
      </c>
      <c r="AX134" s="1">
        <f t="shared" si="35"/>
        <v>83769.53</v>
      </c>
      <c r="AY134" s="12"/>
      <c r="AZ134" s="12"/>
      <c r="BA134" s="12"/>
      <c r="BB134" s="12"/>
      <c r="BC134" s="12"/>
      <c r="BD134" s="12"/>
      <c r="BE134" s="12"/>
      <c r="BF134" s="12"/>
      <c r="BT134" s="12"/>
      <c r="CB134" s="12"/>
    </row>
    <row r="135" spans="1:80">
      <c r="A135" s="14">
        <v>98367</v>
      </c>
      <c r="B135" t="s">
        <v>66</v>
      </c>
      <c r="C135">
        <v>245</v>
      </c>
      <c r="D135">
        <v>254</v>
      </c>
      <c r="E135">
        <v>261</v>
      </c>
      <c r="F135">
        <v>238</v>
      </c>
      <c r="G135">
        <v>259</v>
      </c>
      <c r="H135">
        <v>292</v>
      </c>
      <c r="I135">
        <v>261</v>
      </c>
      <c r="J135">
        <v>241</v>
      </c>
      <c r="K135">
        <v>292</v>
      </c>
      <c r="O135" s="1">
        <v>26755.08</v>
      </c>
      <c r="P135" s="1">
        <v>10231.16</v>
      </c>
      <c r="Q135" s="1">
        <v>7457.45</v>
      </c>
      <c r="R135" s="1">
        <f t="shared" si="27"/>
        <v>44443.69</v>
      </c>
      <c r="S135" s="1">
        <v>30781.279999999999</v>
      </c>
      <c r="T135" s="1">
        <v>10346.299999999999</v>
      </c>
      <c r="U135" s="1">
        <v>7046.86</v>
      </c>
      <c r="V135" s="1">
        <f t="shared" si="28"/>
        <v>48174.44</v>
      </c>
      <c r="W135" s="1">
        <v>29871.5</v>
      </c>
      <c r="X135" s="1">
        <v>12975.87</v>
      </c>
      <c r="Y135" s="1">
        <v>8932.77</v>
      </c>
      <c r="Z135" s="1">
        <f t="shared" si="29"/>
        <v>51780.14</v>
      </c>
      <c r="AA135" s="1">
        <v>24510.720000000001</v>
      </c>
      <c r="AB135" s="1">
        <v>13356.74</v>
      </c>
      <c r="AC135" s="1">
        <v>13048.92</v>
      </c>
      <c r="AD135" s="1">
        <f t="shared" si="30"/>
        <v>50916.38</v>
      </c>
      <c r="AE135" s="1">
        <v>20124.03</v>
      </c>
      <c r="AF135" s="1">
        <v>13331.01</v>
      </c>
      <c r="AG135" s="1">
        <v>18568.62</v>
      </c>
      <c r="AH135" s="1">
        <f t="shared" si="31"/>
        <v>52023.66</v>
      </c>
      <c r="AI135" s="1">
        <v>17567.07</v>
      </c>
      <c r="AJ135" s="1">
        <v>10412.66</v>
      </c>
      <c r="AK135" s="1">
        <v>21146.45</v>
      </c>
      <c r="AL135" s="1">
        <f t="shared" si="32"/>
        <v>49126.18</v>
      </c>
      <c r="AM135" s="1">
        <v>11130.57</v>
      </c>
      <c r="AN135" s="1">
        <v>7213.45</v>
      </c>
      <c r="AO135" s="1">
        <v>19451.18</v>
      </c>
      <c r="AP135" s="1">
        <f t="shared" si="33"/>
        <v>37795.199999999997</v>
      </c>
      <c r="AQ135" s="1">
        <v>7389.57</v>
      </c>
      <c r="AR135" s="1">
        <v>4870.67</v>
      </c>
      <c r="AS135" s="1">
        <v>16712.150000000001</v>
      </c>
      <c r="AT135" s="1">
        <f t="shared" si="34"/>
        <v>28972.39</v>
      </c>
      <c r="AU135" s="1">
        <v>9274.5300000000007</v>
      </c>
      <c r="AV135" s="1">
        <v>4094.96</v>
      </c>
      <c r="AW135" s="1">
        <v>16005.29</v>
      </c>
      <c r="AX135" s="1">
        <f t="shared" si="35"/>
        <v>29374.780000000002</v>
      </c>
      <c r="AY135" s="12"/>
      <c r="AZ135" s="12"/>
      <c r="BA135" s="12"/>
      <c r="BB135" s="12"/>
      <c r="BC135" s="12"/>
      <c r="BD135" s="12"/>
      <c r="BE135" s="12"/>
      <c r="BF135" s="12"/>
      <c r="BT135" s="12"/>
      <c r="CB135" s="12"/>
    </row>
    <row r="136" spans="1:80">
      <c r="A136" s="14">
        <v>98370</v>
      </c>
      <c r="B136" t="s">
        <v>66</v>
      </c>
      <c r="C136">
        <v>85</v>
      </c>
      <c r="D136">
        <v>113</v>
      </c>
      <c r="E136">
        <v>123</v>
      </c>
      <c r="F136">
        <v>119</v>
      </c>
      <c r="G136">
        <v>101</v>
      </c>
      <c r="H136">
        <v>134</v>
      </c>
      <c r="I136">
        <v>142</v>
      </c>
      <c r="J136">
        <v>147</v>
      </c>
      <c r="K136">
        <v>154</v>
      </c>
      <c r="O136" s="1">
        <v>7706.89</v>
      </c>
      <c r="P136" s="1">
        <v>1407.27</v>
      </c>
      <c r="Q136" s="1">
        <v>1593.0100000000002</v>
      </c>
      <c r="R136" s="1">
        <f t="shared" ref="R136:R199" si="36">SUM(O136:Q136)</f>
        <v>10707.17</v>
      </c>
      <c r="S136" s="1">
        <v>10390.59</v>
      </c>
      <c r="T136" s="1">
        <v>2885.51</v>
      </c>
      <c r="U136" s="1">
        <v>774.89</v>
      </c>
      <c r="V136" s="1">
        <f t="shared" si="28"/>
        <v>14050.99</v>
      </c>
      <c r="W136" s="1">
        <v>14505.02</v>
      </c>
      <c r="X136" s="1">
        <v>4364.3999999999996</v>
      </c>
      <c r="Y136" s="1">
        <v>1647.52</v>
      </c>
      <c r="Z136" s="1">
        <f t="shared" si="29"/>
        <v>20516.939999999999</v>
      </c>
      <c r="AA136" s="1">
        <v>13094.77</v>
      </c>
      <c r="AB136" s="1">
        <v>7724.28</v>
      </c>
      <c r="AC136" s="1">
        <v>3330.9300000000003</v>
      </c>
      <c r="AD136" s="1">
        <f t="shared" si="30"/>
        <v>24149.98</v>
      </c>
      <c r="AE136" s="1">
        <v>8522.4</v>
      </c>
      <c r="AF136" s="1">
        <v>5421.95</v>
      </c>
      <c r="AG136" s="1">
        <v>5656.6100000000006</v>
      </c>
      <c r="AH136" s="1">
        <f t="shared" si="31"/>
        <v>19600.96</v>
      </c>
      <c r="AI136" s="1">
        <v>10702.63</v>
      </c>
      <c r="AJ136" s="1">
        <v>3731.76</v>
      </c>
      <c r="AK136" s="1">
        <v>6193.9400000000005</v>
      </c>
      <c r="AL136" s="1">
        <f t="shared" si="32"/>
        <v>20628.330000000002</v>
      </c>
      <c r="AM136" s="1">
        <v>7268.08</v>
      </c>
      <c r="AN136" s="1">
        <v>5461.87</v>
      </c>
      <c r="AO136" s="1">
        <v>5706.8</v>
      </c>
      <c r="AP136" s="1">
        <f t="shared" si="33"/>
        <v>18436.75</v>
      </c>
      <c r="AQ136" s="1">
        <v>5254.46</v>
      </c>
      <c r="AR136" s="1">
        <v>3005.56</v>
      </c>
      <c r="AS136" s="1">
        <v>7871.6100000000006</v>
      </c>
      <c r="AT136" s="1">
        <f t="shared" si="34"/>
        <v>16131.630000000001</v>
      </c>
      <c r="AU136" s="1">
        <v>3922.41</v>
      </c>
      <c r="AV136" s="1">
        <v>3017.86</v>
      </c>
      <c r="AW136" s="1">
        <v>6437.71</v>
      </c>
      <c r="AX136" s="1">
        <f t="shared" si="35"/>
        <v>13377.98</v>
      </c>
      <c r="AY136" s="12"/>
      <c r="AZ136" s="12"/>
      <c r="BA136" s="12"/>
      <c r="BB136" s="12"/>
      <c r="BC136" s="12"/>
      <c r="BD136" s="12"/>
      <c r="BE136" s="12"/>
      <c r="BF136" s="12"/>
      <c r="BT136" s="12"/>
      <c r="CB136" s="12"/>
    </row>
    <row r="137" spans="1:80">
      <c r="A137" s="14">
        <v>98383</v>
      </c>
      <c r="B137" t="s">
        <v>66</v>
      </c>
      <c r="C137">
        <v>209</v>
      </c>
      <c r="D137">
        <v>248</v>
      </c>
      <c r="E137">
        <v>215</v>
      </c>
      <c r="F137">
        <v>211</v>
      </c>
      <c r="G137">
        <v>213</v>
      </c>
      <c r="H137">
        <v>226</v>
      </c>
      <c r="I137">
        <v>230</v>
      </c>
      <c r="J137">
        <v>229</v>
      </c>
      <c r="K137">
        <v>220</v>
      </c>
      <c r="O137" s="1">
        <v>22707.19</v>
      </c>
      <c r="P137" s="1">
        <v>5542.16</v>
      </c>
      <c r="Q137" s="1">
        <v>3405.33</v>
      </c>
      <c r="R137" s="1">
        <f t="shared" si="36"/>
        <v>31654.68</v>
      </c>
      <c r="S137" s="1">
        <v>35920.400000000001</v>
      </c>
      <c r="T137" s="1">
        <v>7044.93</v>
      </c>
      <c r="U137" s="1">
        <v>4298.2700000000004</v>
      </c>
      <c r="V137" s="1">
        <f t="shared" si="28"/>
        <v>47263.600000000006</v>
      </c>
      <c r="W137" s="1">
        <v>21567.16</v>
      </c>
      <c r="X137" s="1">
        <v>14608.05</v>
      </c>
      <c r="Y137" s="1">
        <v>7055.05</v>
      </c>
      <c r="Z137" s="1">
        <f t="shared" si="29"/>
        <v>43230.26</v>
      </c>
      <c r="AA137" s="1">
        <v>25785.57</v>
      </c>
      <c r="AB137" s="1">
        <v>9479.52</v>
      </c>
      <c r="AC137" s="1">
        <v>11304.27</v>
      </c>
      <c r="AD137" s="1">
        <f t="shared" si="30"/>
        <v>46569.36</v>
      </c>
      <c r="AE137" s="1">
        <v>19280.27</v>
      </c>
      <c r="AF137" s="1">
        <v>11575.04</v>
      </c>
      <c r="AG137" s="1">
        <v>13352.779999999999</v>
      </c>
      <c r="AH137" s="1">
        <f t="shared" si="31"/>
        <v>44208.09</v>
      </c>
      <c r="AI137" s="1">
        <v>16200.61</v>
      </c>
      <c r="AJ137" s="1">
        <v>10320.34</v>
      </c>
      <c r="AK137" s="1">
        <v>12407.779999999999</v>
      </c>
      <c r="AL137" s="1">
        <f t="shared" si="32"/>
        <v>38928.729999999996</v>
      </c>
      <c r="AM137" s="1">
        <v>12099.01</v>
      </c>
      <c r="AN137" s="1">
        <v>9249.7000000000007</v>
      </c>
      <c r="AO137" s="1">
        <v>11390.11</v>
      </c>
      <c r="AP137" s="1">
        <f t="shared" si="33"/>
        <v>32738.82</v>
      </c>
      <c r="AQ137" s="1">
        <v>9939.7199999999993</v>
      </c>
      <c r="AR137" s="1">
        <v>8283.34</v>
      </c>
      <c r="AS137" s="1">
        <v>13631.5</v>
      </c>
      <c r="AT137" s="1">
        <f t="shared" si="34"/>
        <v>31854.559999999998</v>
      </c>
      <c r="AU137" s="1">
        <v>7585.89</v>
      </c>
      <c r="AV137" s="1">
        <v>5599.82</v>
      </c>
      <c r="AW137" s="1">
        <v>14685.93</v>
      </c>
      <c r="AX137" s="1">
        <f t="shared" si="35"/>
        <v>27871.64</v>
      </c>
      <c r="AY137" s="12"/>
      <c r="AZ137" s="12"/>
      <c r="BA137" s="12"/>
      <c r="BB137" s="12"/>
      <c r="BC137" s="12"/>
      <c r="BD137" s="12"/>
      <c r="BE137" s="12"/>
      <c r="BF137" s="12"/>
      <c r="BT137" s="12"/>
      <c r="CB137" s="12"/>
    </row>
    <row r="138" spans="1:80">
      <c r="A138" s="14">
        <v>98520</v>
      </c>
      <c r="B138" t="s">
        <v>66</v>
      </c>
      <c r="C138">
        <v>137</v>
      </c>
      <c r="D138">
        <v>143</v>
      </c>
      <c r="E138">
        <v>135</v>
      </c>
      <c r="F138">
        <v>157</v>
      </c>
      <c r="G138">
        <v>171</v>
      </c>
      <c r="H138">
        <v>162</v>
      </c>
      <c r="I138">
        <v>154</v>
      </c>
      <c r="J138">
        <v>137</v>
      </c>
      <c r="K138">
        <v>132</v>
      </c>
      <c r="O138" s="1">
        <v>13538.51</v>
      </c>
      <c r="P138" s="1">
        <v>3074.11</v>
      </c>
      <c r="Q138" s="1">
        <v>3466.06</v>
      </c>
      <c r="R138" s="1">
        <f t="shared" si="36"/>
        <v>20078.68</v>
      </c>
      <c r="S138" s="1">
        <v>15421.63</v>
      </c>
      <c r="T138" s="1">
        <v>5361.79</v>
      </c>
      <c r="U138" s="1">
        <v>4483.83</v>
      </c>
      <c r="V138" s="1">
        <f t="shared" si="28"/>
        <v>25267.25</v>
      </c>
      <c r="W138" s="1">
        <v>15275.98</v>
      </c>
      <c r="X138" s="1">
        <v>10762.49</v>
      </c>
      <c r="Y138" s="1">
        <v>6051.05</v>
      </c>
      <c r="Z138" s="1">
        <f t="shared" si="29"/>
        <v>32089.52</v>
      </c>
      <c r="AA138" s="1">
        <v>17687.189999999999</v>
      </c>
      <c r="AB138" s="1">
        <v>7592.11</v>
      </c>
      <c r="AC138" s="1">
        <v>11056.18</v>
      </c>
      <c r="AD138" s="1">
        <f t="shared" si="30"/>
        <v>36335.479999999996</v>
      </c>
      <c r="AE138" s="1">
        <v>13411.9</v>
      </c>
      <c r="AF138" s="1">
        <v>11799.66</v>
      </c>
      <c r="AG138" s="1">
        <v>13822.34</v>
      </c>
      <c r="AH138" s="1">
        <f t="shared" si="31"/>
        <v>39033.899999999994</v>
      </c>
      <c r="AI138" s="1">
        <v>10744.57</v>
      </c>
      <c r="AJ138" s="1">
        <v>8068.53</v>
      </c>
      <c r="AK138" s="1">
        <v>16474.080000000002</v>
      </c>
      <c r="AL138" s="1">
        <f t="shared" si="32"/>
        <v>35287.18</v>
      </c>
      <c r="AM138" s="1">
        <v>6442.72</v>
      </c>
      <c r="AN138" s="1">
        <v>7023.54</v>
      </c>
      <c r="AO138" s="1">
        <v>16846.059999999998</v>
      </c>
      <c r="AP138" s="1">
        <f t="shared" si="33"/>
        <v>30312.32</v>
      </c>
      <c r="AQ138" s="1">
        <v>3757.33</v>
      </c>
      <c r="AR138" s="1">
        <v>3164.43</v>
      </c>
      <c r="AS138" s="1">
        <v>11050.82</v>
      </c>
      <c r="AT138" s="1">
        <f t="shared" si="34"/>
        <v>17972.580000000002</v>
      </c>
      <c r="AU138" s="1">
        <v>2817.42</v>
      </c>
      <c r="AV138" s="1">
        <v>3349.13</v>
      </c>
      <c r="AW138" s="1">
        <v>7488.08</v>
      </c>
      <c r="AX138" s="1">
        <f t="shared" si="35"/>
        <v>13654.630000000001</v>
      </c>
      <c r="AY138" s="12"/>
      <c r="AZ138" s="12"/>
      <c r="BA138" s="12"/>
      <c r="BB138" s="12"/>
      <c r="BC138" s="12"/>
      <c r="BD138" s="12"/>
      <c r="BE138" s="12"/>
      <c r="BF138" s="12"/>
      <c r="BT138" s="12"/>
      <c r="CB138" s="12"/>
    </row>
    <row r="139" spans="1:80">
      <c r="A139" s="14">
        <v>98524</v>
      </c>
      <c r="B139" t="s">
        <v>66</v>
      </c>
      <c r="C139">
        <v>7</v>
      </c>
      <c r="D139">
        <v>7</v>
      </c>
      <c r="E139">
        <v>4</v>
      </c>
      <c r="F139">
        <v>5</v>
      </c>
      <c r="G139">
        <v>8</v>
      </c>
      <c r="H139">
        <v>6</v>
      </c>
      <c r="I139">
        <v>5</v>
      </c>
      <c r="J139">
        <v>4</v>
      </c>
      <c r="K139">
        <v>3</v>
      </c>
      <c r="O139" s="1">
        <v>771.45</v>
      </c>
      <c r="P139" s="1">
        <v>308.13</v>
      </c>
      <c r="Q139" s="1">
        <v>337.71</v>
      </c>
      <c r="R139" s="1">
        <f t="shared" si="36"/>
        <v>1417.29</v>
      </c>
      <c r="S139" s="1">
        <v>759.82</v>
      </c>
      <c r="T139" s="1">
        <v>275.61</v>
      </c>
      <c r="U139" s="1">
        <v>498.87</v>
      </c>
      <c r="V139" s="1">
        <f t="shared" si="28"/>
        <v>1534.3000000000002</v>
      </c>
      <c r="W139" s="1">
        <v>400.02</v>
      </c>
      <c r="X139" s="1">
        <v>177.01</v>
      </c>
      <c r="Y139" s="1">
        <v>420.63</v>
      </c>
      <c r="Z139" s="1">
        <f t="shared" si="29"/>
        <v>997.66</v>
      </c>
      <c r="AA139" s="1">
        <v>490.13</v>
      </c>
      <c r="AB139" s="1">
        <v>132.82</v>
      </c>
      <c r="AC139" s="1">
        <v>29.99</v>
      </c>
      <c r="AD139" s="1">
        <f t="shared" si="30"/>
        <v>652.94000000000005</v>
      </c>
      <c r="AE139" s="1">
        <v>584.4</v>
      </c>
      <c r="AF139" s="1">
        <v>273.68</v>
      </c>
      <c r="AG139" s="1">
        <v>162.81</v>
      </c>
      <c r="AH139" s="1">
        <f t="shared" si="31"/>
        <v>1020.8899999999999</v>
      </c>
      <c r="AI139" s="1">
        <v>353.48</v>
      </c>
      <c r="AJ139" s="1">
        <v>186.79</v>
      </c>
      <c r="AK139" s="1">
        <v>220.93</v>
      </c>
      <c r="AL139" s="1">
        <f t="shared" si="32"/>
        <v>761.2</v>
      </c>
      <c r="AM139" s="1">
        <v>290.75</v>
      </c>
      <c r="AN139" s="1">
        <v>192.54</v>
      </c>
      <c r="AO139" s="1">
        <v>407.72</v>
      </c>
      <c r="AP139" s="1">
        <f t="shared" si="33"/>
        <v>891.01</v>
      </c>
      <c r="AQ139" s="1">
        <v>131.97</v>
      </c>
      <c r="AR139" s="1">
        <v>92.06</v>
      </c>
      <c r="AS139" s="1">
        <v>380.84</v>
      </c>
      <c r="AT139" s="1">
        <f t="shared" si="34"/>
        <v>604.87</v>
      </c>
      <c r="AU139" s="1">
        <v>95.61</v>
      </c>
      <c r="AV139" s="1">
        <v>39.840000000000003</v>
      </c>
      <c r="AW139" s="1">
        <v>6.54</v>
      </c>
      <c r="AX139" s="1">
        <f t="shared" si="35"/>
        <v>141.98999999999998</v>
      </c>
      <c r="AY139" s="12"/>
      <c r="AZ139" s="12"/>
      <c r="BA139" s="12"/>
      <c r="BB139" s="12"/>
      <c r="BC139" s="12"/>
      <c r="BD139" s="12"/>
      <c r="BE139" s="12"/>
      <c r="BF139" s="12"/>
      <c r="BT139" s="12"/>
      <c r="CB139" s="12"/>
    </row>
    <row r="140" spans="1:80">
      <c r="A140" s="14">
        <v>98528</v>
      </c>
      <c r="B140" t="s">
        <v>66</v>
      </c>
      <c r="C140">
        <v>18</v>
      </c>
      <c r="D140">
        <v>17</v>
      </c>
      <c r="E140">
        <v>17</v>
      </c>
      <c r="F140">
        <v>17</v>
      </c>
      <c r="G140">
        <v>14</v>
      </c>
      <c r="H140">
        <v>20</v>
      </c>
      <c r="I140">
        <v>13</v>
      </c>
      <c r="J140">
        <v>11</v>
      </c>
      <c r="K140">
        <v>18</v>
      </c>
      <c r="O140" s="1">
        <v>1166.93</v>
      </c>
      <c r="P140" s="1">
        <v>258.79000000000002</v>
      </c>
      <c r="Q140" s="1">
        <v>28.55</v>
      </c>
      <c r="R140" s="1">
        <f t="shared" si="36"/>
        <v>1454.27</v>
      </c>
      <c r="S140" s="1">
        <v>1328.5</v>
      </c>
      <c r="T140" s="1">
        <v>369.48</v>
      </c>
      <c r="U140" s="1">
        <v>126.93</v>
      </c>
      <c r="V140" s="1">
        <f t="shared" si="28"/>
        <v>1824.91</v>
      </c>
      <c r="W140" s="1">
        <v>1605.51</v>
      </c>
      <c r="X140" s="1">
        <v>419.26</v>
      </c>
      <c r="Y140" s="1">
        <v>415.41</v>
      </c>
      <c r="Z140" s="1">
        <f t="shared" si="29"/>
        <v>2440.1799999999998</v>
      </c>
      <c r="AA140" s="1">
        <v>1508.4</v>
      </c>
      <c r="AB140" s="1">
        <v>1660.66</v>
      </c>
      <c r="AC140" s="1">
        <v>574.41999999999996</v>
      </c>
      <c r="AD140" s="1">
        <f t="shared" si="30"/>
        <v>3743.4800000000005</v>
      </c>
      <c r="AE140" s="1">
        <v>740.79</v>
      </c>
      <c r="AF140" s="1">
        <v>568.11</v>
      </c>
      <c r="AG140" s="1">
        <v>868.6</v>
      </c>
      <c r="AH140" s="1">
        <f t="shared" si="31"/>
        <v>2177.5</v>
      </c>
      <c r="AI140" s="1">
        <v>698.78</v>
      </c>
      <c r="AJ140" s="1">
        <v>308.13</v>
      </c>
      <c r="AK140" s="1">
        <v>1032.71</v>
      </c>
      <c r="AL140" s="1">
        <f t="shared" si="32"/>
        <v>2039.62</v>
      </c>
      <c r="AM140" s="1">
        <v>372.14</v>
      </c>
      <c r="AN140" s="1">
        <v>294.02</v>
      </c>
      <c r="AO140" s="1">
        <v>1224.94</v>
      </c>
      <c r="AP140" s="1">
        <f t="shared" si="33"/>
        <v>1891.1</v>
      </c>
      <c r="AQ140" s="1">
        <v>192.05</v>
      </c>
      <c r="AR140" s="1">
        <v>78.34</v>
      </c>
      <c r="AS140" s="1">
        <v>299.99</v>
      </c>
      <c r="AT140" s="1">
        <f t="shared" si="34"/>
        <v>570.38</v>
      </c>
      <c r="AU140" s="1">
        <v>345.72</v>
      </c>
      <c r="AV140" s="1">
        <v>167.41</v>
      </c>
      <c r="AW140" s="1">
        <v>357.77</v>
      </c>
      <c r="AX140" s="1">
        <f t="shared" si="35"/>
        <v>870.9</v>
      </c>
      <c r="AY140" s="12"/>
      <c r="AZ140" s="12"/>
      <c r="BA140" s="12"/>
      <c r="BB140" s="12"/>
      <c r="BC140" s="12"/>
      <c r="BD140" s="12"/>
      <c r="BE140" s="12"/>
      <c r="BF140" s="12"/>
      <c r="BT140" s="12"/>
      <c r="CB140" s="12"/>
    </row>
    <row r="141" spans="1:80">
      <c r="A141" s="14">
        <v>98541</v>
      </c>
      <c r="B141" t="s">
        <v>66</v>
      </c>
      <c r="C141">
        <v>22</v>
      </c>
      <c r="D141">
        <v>28</v>
      </c>
      <c r="E141">
        <v>32</v>
      </c>
      <c r="F141">
        <v>28</v>
      </c>
      <c r="G141">
        <v>32</v>
      </c>
      <c r="H141">
        <v>35</v>
      </c>
      <c r="I141">
        <v>26</v>
      </c>
      <c r="J141">
        <v>22</v>
      </c>
      <c r="K141">
        <v>25</v>
      </c>
      <c r="O141" s="1">
        <v>1883.8</v>
      </c>
      <c r="P141" s="1">
        <v>381.81</v>
      </c>
      <c r="Q141" s="1">
        <v>46.29</v>
      </c>
      <c r="R141" s="1">
        <f t="shared" si="36"/>
        <v>2311.9</v>
      </c>
      <c r="S141" s="1">
        <v>2456.7199999999998</v>
      </c>
      <c r="T141" s="1">
        <v>386.91</v>
      </c>
      <c r="U141" s="1">
        <v>98.570000000000007</v>
      </c>
      <c r="V141" s="1">
        <f t="shared" si="28"/>
        <v>2942.2</v>
      </c>
      <c r="W141" s="1">
        <v>3525.44</v>
      </c>
      <c r="X141" s="1">
        <v>850.71</v>
      </c>
      <c r="Y141" s="1">
        <v>304.77999999999997</v>
      </c>
      <c r="Z141" s="1">
        <f t="shared" si="29"/>
        <v>4680.9299999999994</v>
      </c>
      <c r="AA141" s="1">
        <v>2495.12</v>
      </c>
      <c r="AB141" s="1">
        <v>1535.22</v>
      </c>
      <c r="AC141" s="1">
        <v>377.3</v>
      </c>
      <c r="AD141" s="1">
        <f t="shared" si="30"/>
        <v>4407.6400000000003</v>
      </c>
      <c r="AE141" s="1">
        <v>2135.21</v>
      </c>
      <c r="AF141" s="1">
        <v>1300.7</v>
      </c>
      <c r="AG141" s="1">
        <v>1527.71</v>
      </c>
      <c r="AH141" s="1">
        <f t="shared" si="31"/>
        <v>4963.62</v>
      </c>
      <c r="AI141" s="1">
        <v>2009.59</v>
      </c>
      <c r="AJ141" s="1">
        <v>1043.02</v>
      </c>
      <c r="AK141" s="1">
        <v>2000.6200000000001</v>
      </c>
      <c r="AL141" s="1">
        <f t="shared" si="32"/>
        <v>5053.2299999999996</v>
      </c>
      <c r="AM141" s="1">
        <v>1163.8</v>
      </c>
      <c r="AN141" s="1">
        <v>822.87</v>
      </c>
      <c r="AO141" s="1">
        <v>627.29</v>
      </c>
      <c r="AP141" s="1">
        <f t="shared" si="33"/>
        <v>2613.96</v>
      </c>
      <c r="AQ141" s="1">
        <v>614.42999999999995</v>
      </c>
      <c r="AR141" s="1">
        <v>415.15</v>
      </c>
      <c r="AS141" s="1">
        <v>503.09000000000003</v>
      </c>
      <c r="AT141" s="1">
        <f t="shared" si="34"/>
        <v>1532.67</v>
      </c>
      <c r="AU141" s="1">
        <v>554.22</v>
      </c>
      <c r="AV141" s="1">
        <v>419.96</v>
      </c>
      <c r="AW141" s="1">
        <v>501.23</v>
      </c>
      <c r="AX141" s="1">
        <f t="shared" si="35"/>
        <v>1475.41</v>
      </c>
      <c r="AY141" s="12"/>
      <c r="AZ141" s="12"/>
      <c r="BA141" s="12"/>
      <c r="BB141" s="12"/>
      <c r="BC141" s="12"/>
      <c r="BD141" s="12"/>
      <c r="BE141" s="12"/>
      <c r="BF141" s="12"/>
      <c r="BT141" s="12"/>
      <c r="CB141" s="12"/>
    </row>
    <row r="142" spans="1:80">
      <c r="A142" s="14">
        <v>98550</v>
      </c>
      <c r="B142" t="s">
        <v>66</v>
      </c>
      <c r="C142">
        <v>114</v>
      </c>
      <c r="D142">
        <v>133</v>
      </c>
      <c r="E142">
        <v>136</v>
      </c>
      <c r="F142">
        <v>150</v>
      </c>
      <c r="G142">
        <v>146</v>
      </c>
      <c r="H142">
        <v>151</v>
      </c>
      <c r="I142">
        <v>151</v>
      </c>
      <c r="J142">
        <v>145</v>
      </c>
      <c r="K142">
        <v>145</v>
      </c>
      <c r="O142" s="1">
        <v>9675.35</v>
      </c>
      <c r="P142" s="1">
        <v>2028.45</v>
      </c>
      <c r="Q142" s="1">
        <v>3865.06</v>
      </c>
      <c r="R142" s="1">
        <f t="shared" si="36"/>
        <v>15568.86</v>
      </c>
      <c r="S142" s="1">
        <v>13763.84</v>
      </c>
      <c r="T142" s="1">
        <v>4059.09</v>
      </c>
      <c r="U142" s="1">
        <v>2592.4</v>
      </c>
      <c r="V142" s="1">
        <f t="shared" si="28"/>
        <v>20415.330000000002</v>
      </c>
      <c r="W142" s="1">
        <v>16262.57</v>
      </c>
      <c r="X142" s="1">
        <v>8665.7900000000009</v>
      </c>
      <c r="Y142" s="1">
        <v>4976.4500000000007</v>
      </c>
      <c r="Z142" s="1">
        <f t="shared" si="29"/>
        <v>29904.81</v>
      </c>
      <c r="AA142" s="1">
        <v>18222.599999999999</v>
      </c>
      <c r="AB142" s="1">
        <v>11942</v>
      </c>
      <c r="AC142" s="1">
        <v>8807.99</v>
      </c>
      <c r="AD142" s="1">
        <f t="shared" si="30"/>
        <v>38972.589999999997</v>
      </c>
      <c r="AE142" s="1">
        <v>9857.73</v>
      </c>
      <c r="AF142" s="1">
        <v>9228.81</v>
      </c>
      <c r="AG142" s="1">
        <v>11855.740000000002</v>
      </c>
      <c r="AH142" s="1">
        <f t="shared" si="31"/>
        <v>30942.280000000002</v>
      </c>
      <c r="AI142" s="1">
        <v>12003.46</v>
      </c>
      <c r="AJ142" s="1">
        <v>6389.06</v>
      </c>
      <c r="AK142" s="1">
        <v>11920.94</v>
      </c>
      <c r="AL142" s="1">
        <f t="shared" si="32"/>
        <v>30313.46</v>
      </c>
      <c r="AM142" s="1">
        <v>6441.45</v>
      </c>
      <c r="AN142" s="1">
        <v>7102.38</v>
      </c>
      <c r="AO142" s="1">
        <v>10975.01</v>
      </c>
      <c r="AP142" s="1">
        <f t="shared" si="33"/>
        <v>24518.84</v>
      </c>
      <c r="AQ142" s="1">
        <v>5112.88</v>
      </c>
      <c r="AR142" s="1">
        <v>3565.68</v>
      </c>
      <c r="AS142" s="1">
        <v>12972.529999999999</v>
      </c>
      <c r="AT142" s="1">
        <f t="shared" si="34"/>
        <v>21651.089999999997</v>
      </c>
      <c r="AU142" s="1">
        <v>3936.77</v>
      </c>
      <c r="AV142" s="1">
        <v>3501</v>
      </c>
      <c r="AW142" s="1">
        <v>9186.89</v>
      </c>
      <c r="AX142" s="1">
        <f t="shared" si="35"/>
        <v>16624.66</v>
      </c>
      <c r="AY142" s="12"/>
      <c r="AZ142" s="12"/>
      <c r="BA142" s="12"/>
      <c r="BB142" s="12"/>
      <c r="BC142" s="12"/>
      <c r="BD142" s="12"/>
      <c r="BE142" s="12"/>
      <c r="BF142" s="12"/>
      <c r="BT142" s="12"/>
      <c r="CB142" s="12"/>
    </row>
    <row r="143" spans="1:80">
      <c r="A143" s="14">
        <v>98557</v>
      </c>
      <c r="B143" t="s">
        <v>66</v>
      </c>
      <c r="C143">
        <v>8</v>
      </c>
      <c r="D143">
        <v>9</v>
      </c>
      <c r="E143">
        <v>14</v>
      </c>
      <c r="F143">
        <v>18</v>
      </c>
      <c r="G143">
        <v>18</v>
      </c>
      <c r="H143">
        <v>17</v>
      </c>
      <c r="I143">
        <v>10</v>
      </c>
      <c r="J143">
        <v>17</v>
      </c>
      <c r="K143">
        <v>16</v>
      </c>
      <c r="O143" s="1">
        <v>474.54</v>
      </c>
      <c r="P143" s="1">
        <v>69.510000000000005</v>
      </c>
      <c r="Q143" s="1">
        <v>124.77000000000001</v>
      </c>
      <c r="R143" s="1">
        <f t="shared" si="36"/>
        <v>668.82</v>
      </c>
      <c r="S143" s="1">
        <v>669.03</v>
      </c>
      <c r="T143" s="1">
        <v>55.22</v>
      </c>
      <c r="U143" s="1">
        <v>35.94</v>
      </c>
      <c r="V143" s="1">
        <f t="shared" si="28"/>
        <v>760.19</v>
      </c>
      <c r="W143" s="1">
        <v>1398.3</v>
      </c>
      <c r="X143" s="1">
        <v>391.36</v>
      </c>
      <c r="Y143" s="1">
        <v>41.239999999999995</v>
      </c>
      <c r="Z143" s="1">
        <f t="shared" si="29"/>
        <v>1830.8999999999999</v>
      </c>
      <c r="AA143" s="1">
        <v>1446.45</v>
      </c>
      <c r="AB143" s="1">
        <v>786.33</v>
      </c>
      <c r="AC143" s="1">
        <v>328.64</v>
      </c>
      <c r="AD143" s="1">
        <f t="shared" si="30"/>
        <v>2561.42</v>
      </c>
      <c r="AE143" s="1">
        <v>1274.4100000000001</v>
      </c>
      <c r="AF143" s="1">
        <v>856.84</v>
      </c>
      <c r="AG143" s="1">
        <v>647.80999999999995</v>
      </c>
      <c r="AH143" s="1">
        <f t="shared" si="31"/>
        <v>2779.06</v>
      </c>
      <c r="AI143" s="1">
        <v>1017.53</v>
      </c>
      <c r="AJ143" s="1">
        <v>908.96</v>
      </c>
      <c r="AK143" s="1">
        <v>627.8599999999999</v>
      </c>
      <c r="AL143" s="1">
        <f t="shared" si="32"/>
        <v>2554.35</v>
      </c>
      <c r="AM143" s="1">
        <v>420.73</v>
      </c>
      <c r="AN143" s="1">
        <v>404.87</v>
      </c>
      <c r="AO143" s="1">
        <v>844.87</v>
      </c>
      <c r="AP143" s="1">
        <f t="shared" si="33"/>
        <v>1670.47</v>
      </c>
      <c r="AQ143" s="1">
        <v>618.37</v>
      </c>
      <c r="AR143" s="1">
        <v>353.69</v>
      </c>
      <c r="AS143" s="1">
        <v>1043.21</v>
      </c>
      <c r="AT143" s="1">
        <f t="shared" si="34"/>
        <v>2015.27</v>
      </c>
      <c r="AU143" s="1">
        <v>507.97</v>
      </c>
      <c r="AV143" s="1">
        <v>320.16000000000003</v>
      </c>
      <c r="AW143" s="1">
        <v>706.5</v>
      </c>
      <c r="AX143" s="1">
        <f t="shared" si="35"/>
        <v>1534.63</v>
      </c>
      <c r="AY143" s="12"/>
      <c r="AZ143" s="12"/>
      <c r="BA143" s="12"/>
      <c r="BB143" s="12"/>
      <c r="BC143" s="12"/>
      <c r="BD143" s="12"/>
      <c r="BE143" s="12"/>
      <c r="BF143" s="12"/>
      <c r="BT143" s="12"/>
      <c r="CB143" s="12"/>
    </row>
    <row r="144" spans="1:80">
      <c r="A144" s="14">
        <v>98563</v>
      </c>
      <c r="B144" t="s">
        <v>66</v>
      </c>
      <c r="C144">
        <v>33</v>
      </c>
      <c r="D144">
        <v>29</v>
      </c>
      <c r="E144">
        <v>44</v>
      </c>
      <c r="F144">
        <v>47</v>
      </c>
      <c r="G144">
        <v>38</v>
      </c>
      <c r="H144">
        <v>35</v>
      </c>
      <c r="I144">
        <v>35</v>
      </c>
      <c r="J144">
        <v>35</v>
      </c>
      <c r="K144">
        <v>40</v>
      </c>
      <c r="O144" s="1">
        <v>3573.74</v>
      </c>
      <c r="P144" s="1">
        <v>535.83000000000004</v>
      </c>
      <c r="Q144" s="1">
        <v>847.53</v>
      </c>
      <c r="R144" s="1">
        <f t="shared" si="36"/>
        <v>4957.0999999999995</v>
      </c>
      <c r="S144" s="1">
        <v>3723.18</v>
      </c>
      <c r="T144" s="1">
        <v>1515.97</v>
      </c>
      <c r="U144" s="1">
        <v>578.58999999999992</v>
      </c>
      <c r="V144" s="1">
        <f t="shared" si="28"/>
        <v>5817.74</v>
      </c>
      <c r="W144" s="1">
        <v>5640.58</v>
      </c>
      <c r="X144" s="1">
        <v>2180.67</v>
      </c>
      <c r="Y144" s="1">
        <v>2384.83</v>
      </c>
      <c r="Z144" s="1">
        <f t="shared" si="29"/>
        <v>10206.08</v>
      </c>
      <c r="AA144" s="1">
        <v>6076.06</v>
      </c>
      <c r="AB144" s="1">
        <v>2517.84</v>
      </c>
      <c r="AC144" s="1">
        <v>2405.9700000000003</v>
      </c>
      <c r="AD144" s="1">
        <f t="shared" si="30"/>
        <v>10999.870000000003</v>
      </c>
      <c r="AE144" s="1">
        <v>4750.2700000000004</v>
      </c>
      <c r="AF144" s="1">
        <v>3162.91</v>
      </c>
      <c r="AG144" s="1">
        <v>3244.17</v>
      </c>
      <c r="AH144" s="1">
        <f t="shared" si="31"/>
        <v>11157.35</v>
      </c>
      <c r="AI144" s="1">
        <v>2628.22</v>
      </c>
      <c r="AJ144" s="1">
        <v>2754.68</v>
      </c>
      <c r="AK144" s="1">
        <v>5226.5599999999995</v>
      </c>
      <c r="AL144" s="1">
        <f t="shared" si="32"/>
        <v>10609.46</v>
      </c>
      <c r="AM144" s="1">
        <v>2459.52</v>
      </c>
      <c r="AN144" s="1">
        <v>1980.64</v>
      </c>
      <c r="AO144" s="1">
        <v>5870.12</v>
      </c>
      <c r="AP144" s="1">
        <f t="shared" si="33"/>
        <v>10310.279999999999</v>
      </c>
      <c r="AQ144" s="1">
        <v>1397.73</v>
      </c>
      <c r="AR144" s="1">
        <v>1368.8</v>
      </c>
      <c r="AS144" s="1">
        <v>3733.7799999999997</v>
      </c>
      <c r="AT144" s="1">
        <f t="shared" si="34"/>
        <v>6500.3099999999995</v>
      </c>
      <c r="AU144" s="1">
        <v>1100.18</v>
      </c>
      <c r="AV144" s="1">
        <v>1020.76</v>
      </c>
      <c r="AW144" s="1">
        <v>4263.7299999999996</v>
      </c>
      <c r="AX144" s="1">
        <f t="shared" si="35"/>
        <v>6384.67</v>
      </c>
      <c r="AY144" s="12"/>
      <c r="AZ144" s="12"/>
      <c r="BA144" s="12"/>
      <c r="BB144" s="12"/>
      <c r="BC144" s="12"/>
      <c r="BD144" s="12"/>
      <c r="BE144" s="12"/>
      <c r="BF144" s="12"/>
      <c r="BT144" s="12"/>
      <c r="CB144" s="12"/>
    </row>
    <row r="145" spans="1:80">
      <c r="A145" s="14">
        <v>98584</v>
      </c>
      <c r="B145" t="s">
        <v>66</v>
      </c>
      <c r="C145">
        <v>150</v>
      </c>
      <c r="D145">
        <v>157</v>
      </c>
      <c r="E145">
        <v>166</v>
      </c>
      <c r="F145">
        <v>178</v>
      </c>
      <c r="G145">
        <v>193</v>
      </c>
      <c r="H145">
        <v>186</v>
      </c>
      <c r="I145">
        <v>173</v>
      </c>
      <c r="J145">
        <v>157</v>
      </c>
      <c r="K145">
        <v>159</v>
      </c>
      <c r="O145" s="1">
        <v>11695</v>
      </c>
      <c r="P145" s="1">
        <v>1761.99</v>
      </c>
      <c r="Q145" s="1">
        <v>3401.48</v>
      </c>
      <c r="R145" s="1">
        <f t="shared" si="36"/>
        <v>16858.47</v>
      </c>
      <c r="S145" s="1">
        <v>12426.04</v>
      </c>
      <c r="T145" s="1">
        <v>4397.45</v>
      </c>
      <c r="U145" s="1">
        <v>3303.69</v>
      </c>
      <c r="V145" s="1">
        <f t="shared" si="28"/>
        <v>20127.18</v>
      </c>
      <c r="W145" s="1">
        <v>16258.53</v>
      </c>
      <c r="X145" s="1">
        <v>6468.96</v>
      </c>
      <c r="Y145" s="1">
        <v>6557.1</v>
      </c>
      <c r="Z145" s="1">
        <f t="shared" si="29"/>
        <v>29284.590000000004</v>
      </c>
      <c r="AA145" s="1">
        <v>14488.52</v>
      </c>
      <c r="AB145" s="1">
        <v>7947.44</v>
      </c>
      <c r="AC145" s="1">
        <v>6110.9500000000007</v>
      </c>
      <c r="AD145" s="1">
        <f t="shared" si="30"/>
        <v>28546.91</v>
      </c>
      <c r="AE145" s="1">
        <v>14865.88</v>
      </c>
      <c r="AF145" s="1">
        <v>7123.99</v>
      </c>
      <c r="AG145" s="1">
        <v>6247.21</v>
      </c>
      <c r="AH145" s="1">
        <f t="shared" si="31"/>
        <v>28237.079999999998</v>
      </c>
      <c r="AI145" s="1">
        <v>11372.78</v>
      </c>
      <c r="AJ145" s="1">
        <v>9733.57</v>
      </c>
      <c r="AK145" s="1">
        <v>8001.25</v>
      </c>
      <c r="AL145" s="1">
        <f t="shared" si="32"/>
        <v>29107.599999999999</v>
      </c>
      <c r="AM145" s="1">
        <v>7985.58</v>
      </c>
      <c r="AN145" s="1">
        <v>6630.24</v>
      </c>
      <c r="AO145" s="1">
        <v>9648.380000000001</v>
      </c>
      <c r="AP145" s="1">
        <f t="shared" si="33"/>
        <v>24264.2</v>
      </c>
      <c r="AQ145" s="1">
        <v>5350.76</v>
      </c>
      <c r="AR145" s="1">
        <v>4885.1899999999996</v>
      </c>
      <c r="AS145" s="1">
        <v>7333.63</v>
      </c>
      <c r="AT145" s="1">
        <f t="shared" si="34"/>
        <v>17569.580000000002</v>
      </c>
      <c r="AU145" s="1">
        <v>4130.16</v>
      </c>
      <c r="AV145" s="1">
        <v>2845.09</v>
      </c>
      <c r="AW145" s="1">
        <v>7513.26</v>
      </c>
      <c r="AX145" s="1">
        <f t="shared" si="35"/>
        <v>14488.51</v>
      </c>
      <c r="AY145" s="12"/>
      <c r="AZ145" s="12"/>
      <c r="BA145" s="12"/>
      <c r="BB145" s="12"/>
      <c r="BC145" s="12"/>
      <c r="BD145" s="12"/>
      <c r="BE145" s="12"/>
      <c r="BF145" s="12"/>
      <c r="BT145" s="12"/>
      <c r="CB145" s="12"/>
    </row>
    <row r="146" spans="1:80">
      <c r="A146" s="14">
        <v>98611</v>
      </c>
      <c r="B146" t="s">
        <v>66</v>
      </c>
      <c r="C146">
        <v>11</v>
      </c>
      <c r="D146">
        <v>5</v>
      </c>
      <c r="E146">
        <v>14</v>
      </c>
      <c r="F146">
        <v>15</v>
      </c>
      <c r="G146">
        <v>14</v>
      </c>
      <c r="H146">
        <v>12</v>
      </c>
      <c r="I146">
        <v>15</v>
      </c>
      <c r="J146">
        <v>15</v>
      </c>
      <c r="K146">
        <v>7</v>
      </c>
      <c r="O146" s="1">
        <v>996.18</v>
      </c>
      <c r="P146" s="1">
        <v>518.55999999999995</v>
      </c>
      <c r="Q146" s="1">
        <v>219.44</v>
      </c>
      <c r="R146" s="1">
        <f t="shared" si="36"/>
        <v>1734.1799999999998</v>
      </c>
      <c r="S146" s="1">
        <v>18.97</v>
      </c>
      <c r="T146" s="1">
        <v>262.72000000000003</v>
      </c>
      <c r="U146" s="1">
        <v>165.06</v>
      </c>
      <c r="V146" s="1">
        <f t="shared" si="28"/>
        <v>446.75000000000006</v>
      </c>
      <c r="W146" s="1">
        <v>1274.07</v>
      </c>
      <c r="X146" s="1">
        <v>1262.27</v>
      </c>
      <c r="Y146" s="1">
        <v>427.78000000000003</v>
      </c>
      <c r="Z146" s="1">
        <f t="shared" si="29"/>
        <v>2964.1200000000003</v>
      </c>
      <c r="AA146" s="1">
        <v>988.64</v>
      </c>
      <c r="AB146" s="1">
        <v>678.89</v>
      </c>
      <c r="AC146" s="1">
        <v>973.34</v>
      </c>
      <c r="AD146" s="1">
        <f t="shared" si="30"/>
        <v>2640.87</v>
      </c>
      <c r="AE146" s="1">
        <v>851.12</v>
      </c>
      <c r="AF146" s="1">
        <v>487.99</v>
      </c>
      <c r="AG146" s="1">
        <v>978.66000000000008</v>
      </c>
      <c r="AH146" s="1">
        <f t="shared" si="31"/>
        <v>2317.7700000000004</v>
      </c>
      <c r="AI146" s="1">
        <v>378.76</v>
      </c>
      <c r="AJ146" s="1">
        <v>255.57</v>
      </c>
      <c r="AK146" s="1">
        <v>1014.21</v>
      </c>
      <c r="AL146" s="1">
        <f t="shared" si="32"/>
        <v>1648.54</v>
      </c>
      <c r="AM146" s="1">
        <v>286.10000000000002</v>
      </c>
      <c r="AN146" s="1">
        <v>168.02</v>
      </c>
      <c r="AO146" s="1">
        <v>1106.03</v>
      </c>
      <c r="AP146" s="1">
        <f t="shared" si="33"/>
        <v>1560.15</v>
      </c>
      <c r="AQ146" s="1">
        <v>211.34</v>
      </c>
      <c r="AR146" s="1">
        <v>174.8</v>
      </c>
      <c r="AS146" s="1">
        <v>1082.97</v>
      </c>
      <c r="AT146" s="1">
        <f t="shared" si="34"/>
        <v>1469.1100000000001</v>
      </c>
      <c r="AU146" s="1">
        <v>95.37</v>
      </c>
      <c r="AV146" s="1">
        <v>31.09</v>
      </c>
      <c r="AW146" s="1">
        <v>287.07</v>
      </c>
      <c r="AX146" s="1">
        <f t="shared" si="35"/>
        <v>413.53</v>
      </c>
      <c r="AY146" s="12"/>
      <c r="AZ146" s="12"/>
      <c r="BA146" s="12"/>
      <c r="BB146" s="12"/>
      <c r="BC146" s="12"/>
      <c r="BD146" s="12"/>
      <c r="BE146" s="12"/>
      <c r="BF146" s="12"/>
      <c r="BT146" s="12"/>
      <c r="CB146" s="12"/>
    </row>
    <row r="147" spans="1:80">
      <c r="A147" s="14">
        <v>98625</v>
      </c>
      <c r="B147" t="s">
        <v>66</v>
      </c>
      <c r="C147">
        <v>21</v>
      </c>
      <c r="D147">
        <v>11</v>
      </c>
      <c r="E147">
        <v>28</v>
      </c>
      <c r="F147">
        <v>24</v>
      </c>
      <c r="G147">
        <v>25</v>
      </c>
      <c r="H147">
        <v>24</v>
      </c>
      <c r="I147">
        <v>13</v>
      </c>
      <c r="J147">
        <v>22</v>
      </c>
      <c r="K147">
        <v>20</v>
      </c>
      <c r="O147" s="1">
        <v>2997.98</v>
      </c>
      <c r="P147" s="1">
        <v>603.89</v>
      </c>
      <c r="Q147" s="1">
        <v>217.9</v>
      </c>
      <c r="R147" s="1">
        <f t="shared" si="36"/>
        <v>3819.77</v>
      </c>
      <c r="S147" s="1">
        <v>319.83</v>
      </c>
      <c r="T147" s="1">
        <v>839.75</v>
      </c>
      <c r="U147" s="1">
        <v>273.26</v>
      </c>
      <c r="V147" s="1">
        <f t="shared" si="28"/>
        <v>1432.84</v>
      </c>
      <c r="W147" s="1">
        <v>3049.97</v>
      </c>
      <c r="X147" s="1">
        <v>1724.94</v>
      </c>
      <c r="Y147" s="1">
        <v>634.70000000000005</v>
      </c>
      <c r="Z147" s="1">
        <f t="shared" si="29"/>
        <v>5409.61</v>
      </c>
      <c r="AA147" s="1">
        <v>3200.28</v>
      </c>
      <c r="AB147" s="1">
        <v>568.84</v>
      </c>
      <c r="AC147" s="1">
        <v>692.81999999999994</v>
      </c>
      <c r="AD147" s="1">
        <f t="shared" si="30"/>
        <v>4461.9400000000005</v>
      </c>
      <c r="AE147" s="1">
        <v>2273.85</v>
      </c>
      <c r="AF147" s="1">
        <v>1456.73</v>
      </c>
      <c r="AG147" s="1">
        <v>990.59</v>
      </c>
      <c r="AH147" s="1">
        <f t="shared" si="31"/>
        <v>4721.17</v>
      </c>
      <c r="AI147" s="1">
        <v>982.37</v>
      </c>
      <c r="AJ147" s="1">
        <v>574.98</v>
      </c>
      <c r="AK147" s="1">
        <v>793.57</v>
      </c>
      <c r="AL147" s="1">
        <f t="shared" si="32"/>
        <v>2350.92</v>
      </c>
      <c r="AM147" s="1">
        <v>324.70999999999998</v>
      </c>
      <c r="AN147" s="1">
        <v>219.41</v>
      </c>
      <c r="AO147" s="1">
        <v>467.56</v>
      </c>
      <c r="AP147" s="1">
        <f t="shared" si="33"/>
        <v>1011.6800000000001</v>
      </c>
      <c r="AQ147" s="1">
        <v>595.02</v>
      </c>
      <c r="AR147" s="1">
        <v>203.06</v>
      </c>
      <c r="AS147" s="1">
        <v>458.93999999999994</v>
      </c>
      <c r="AT147" s="1">
        <f t="shared" si="34"/>
        <v>1257.02</v>
      </c>
      <c r="AU147" s="1">
        <v>524.45000000000005</v>
      </c>
      <c r="AV147" s="1">
        <v>253.29</v>
      </c>
      <c r="AW147" s="1">
        <v>80.540000000000006</v>
      </c>
      <c r="AX147" s="1">
        <f t="shared" si="35"/>
        <v>858.28</v>
      </c>
      <c r="AY147" s="12"/>
      <c r="AZ147" s="12"/>
      <c r="BA147" s="12"/>
      <c r="BB147" s="12"/>
      <c r="BC147" s="12"/>
      <c r="BD147" s="12"/>
      <c r="BE147" s="12"/>
      <c r="BF147" s="12"/>
      <c r="BT147" s="12"/>
      <c r="CB147" s="12"/>
    </row>
    <row r="148" spans="1:80">
      <c r="A148" s="14">
        <v>98626</v>
      </c>
      <c r="B148" t="s">
        <v>66</v>
      </c>
      <c r="C148">
        <v>70</v>
      </c>
      <c r="D148">
        <v>36</v>
      </c>
      <c r="E148">
        <v>75</v>
      </c>
      <c r="F148">
        <v>71</v>
      </c>
      <c r="G148">
        <v>75</v>
      </c>
      <c r="H148">
        <v>67</v>
      </c>
      <c r="I148">
        <v>57</v>
      </c>
      <c r="J148">
        <v>60</v>
      </c>
      <c r="K148">
        <v>72</v>
      </c>
      <c r="O148" s="1">
        <v>6181.13</v>
      </c>
      <c r="P148" s="1">
        <v>1523.34</v>
      </c>
      <c r="Q148" s="1">
        <v>348.18</v>
      </c>
      <c r="R148" s="1">
        <f t="shared" si="36"/>
        <v>8052.6500000000005</v>
      </c>
      <c r="S148" s="1">
        <v>65.98</v>
      </c>
      <c r="T148" s="1">
        <v>2375.79</v>
      </c>
      <c r="U148" s="1">
        <v>851.85</v>
      </c>
      <c r="V148" s="1">
        <f t="shared" si="28"/>
        <v>3293.62</v>
      </c>
      <c r="W148" s="1">
        <v>5067.43</v>
      </c>
      <c r="X148" s="1">
        <v>3142.91</v>
      </c>
      <c r="Y148" s="1">
        <v>1772.7999999999997</v>
      </c>
      <c r="Z148" s="1">
        <f t="shared" si="29"/>
        <v>9983.14</v>
      </c>
      <c r="AA148" s="1">
        <v>5266.08</v>
      </c>
      <c r="AB148" s="1">
        <v>2399.89</v>
      </c>
      <c r="AC148" s="1">
        <v>2657.93</v>
      </c>
      <c r="AD148" s="1">
        <f t="shared" si="30"/>
        <v>10323.9</v>
      </c>
      <c r="AE148" s="1">
        <v>4507.72</v>
      </c>
      <c r="AF148" s="1">
        <v>2738.54</v>
      </c>
      <c r="AG148" s="1">
        <v>2537.1400000000003</v>
      </c>
      <c r="AH148" s="1">
        <f t="shared" si="31"/>
        <v>9783.4000000000015</v>
      </c>
      <c r="AI148" s="1">
        <v>2707.95</v>
      </c>
      <c r="AJ148" s="1">
        <v>2456.0500000000002</v>
      </c>
      <c r="AK148" s="1">
        <v>3579.6400000000003</v>
      </c>
      <c r="AL148" s="1">
        <f t="shared" si="32"/>
        <v>8743.64</v>
      </c>
      <c r="AM148" s="1">
        <v>1553.45</v>
      </c>
      <c r="AN148" s="1">
        <v>1399.29</v>
      </c>
      <c r="AO148" s="1">
        <v>3378.36</v>
      </c>
      <c r="AP148" s="1">
        <f t="shared" si="33"/>
        <v>6331.1</v>
      </c>
      <c r="AQ148" s="1">
        <v>1585.31</v>
      </c>
      <c r="AR148" s="1">
        <v>857.29</v>
      </c>
      <c r="AS148" s="1">
        <v>3585.36</v>
      </c>
      <c r="AT148" s="1">
        <f t="shared" si="34"/>
        <v>6027.96</v>
      </c>
      <c r="AU148" s="1">
        <v>1303.1600000000001</v>
      </c>
      <c r="AV148" s="1">
        <v>567.91</v>
      </c>
      <c r="AW148" s="1">
        <v>2701.6800000000003</v>
      </c>
      <c r="AX148" s="1">
        <f t="shared" si="35"/>
        <v>4572.75</v>
      </c>
      <c r="AY148" s="12"/>
      <c r="AZ148" s="12"/>
      <c r="BA148" s="12"/>
      <c r="BB148" s="12"/>
      <c r="BC148" s="12"/>
      <c r="BD148" s="12"/>
      <c r="BE148" s="12"/>
      <c r="BF148" s="12"/>
      <c r="BT148" s="12"/>
      <c r="CB148" s="12"/>
    </row>
    <row r="149" spans="1:80">
      <c r="A149" s="14">
        <v>98632</v>
      </c>
      <c r="B149" t="s">
        <v>66</v>
      </c>
      <c r="C149">
        <v>83</v>
      </c>
      <c r="D149">
        <v>99</v>
      </c>
      <c r="E149">
        <v>117</v>
      </c>
      <c r="F149">
        <v>123</v>
      </c>
      <c r="G149">
        <v>112</v>
      </c>
      <c r="H149">
        <v>118</v>
      </c>
      <c r="I149">
        <v>123</v>
      </c>
      <c r="J149">
        <v>111</v>
      </c>
      <c r="K149">
        <v>113</v>
      </c>
      <c r="O149" s="1">
        <v>5439.85</v>
      </c>
      <c r="P149" s="1">
        <v>1070.82</v>
      </c>
      <c r="Q149" s="1">
        <v>1036.04</v>
      </c>
      <c r="R149" s="1">
        <f t="shared" si="36"/>
        <v>7546.71</v>
      </c>
      <c r="S149" s="1">
        <v>8639.4500000000007</v>
      </c>
      <c r="T149" s="1">
        <v>1971.88</v>
      </c>
      <c r="U149" s="1">
        <v>913.07999999999993</v>
      </c>
      <c r="V149" s="1">
        <f t="shared" si="28"/>
        <v>11524.410000000002</v>
      </c>
      <c r="W149" s="1">
        <v>9647</v>
      </c>
      <c r="X149" s="1">
        <v>4463.84</v>
      </c>
      <c r="Y149" s="1">
        <v>1327.49</v>
      </c>
      <c r="Z149" s="1">
        <f t="shared" si="29"/>
        <v>15438.33</v>
      </c>
      <c r="AA149" s="1">
        <v>10479.5</v>
      </c>
      <c r="AB149" s="1">
        <v>5437.6</v>
      </c>
      <c r="AC149" s="1">
        <v>4525.3100000000004</v>
      </c>
      <c r="AD149" s="1">
        <f t="shared" si="30"/>
        <v>20442.41</v>
      </c>
      <c r="AE149" s="1">
        <v>6556.25</v>
      </c>
      <c r="AF149" s="1">
        <v>6095.44</v>
      </c>
      <c r="AG149" s="1">
        <v>6081.26</v>
      </c>
      <c r="AH149" s="1">
        <f t="shared" si="31"/>
        <v>18732.949999999997</v>
      </c>
      <c r="AI149" s="1">
        <v>5448.09</v>
      </c>
      <c r="AJ149" s="1">
        <v>3690.05</v>
      </c>
      <c r="AK149" s="1">
        <v>9064.4</v>
      </c>
      <c r="AL149" s="1">
        <f t="shared" si="32"/>
        <v>18202.54</v>
      </c>
      <c r="AM149" s="1">
        <v>3596.79</v>
      </c>
      <c r="AN149" s="1">
        <v>3132.29</v>
      </c>
      <c r="AO149" s="1">
        <v>8862.76</v>
      </c>
      <c r="AP149" s="1">
        <f t="shared" si="33"/>
        <v>15591.84</v>
      </c>
      <c r="AQ149" s="1">
        <v>2634.02</v>
      </c>
      <c r="AR149" s="1">
        <v>1886.68</v>
      </c>
      <c r="AS149" s="1">
        <v>7719.3600000000006</v>
      </c>
      <c r="AT149" s="1">
        <f t="shared" si="34"/>
        <v>12240.060000000001</v>
      </c>
      <c r="AU149" s="1">
        <v>2071.52</v>
      </c>
      <c r="AV149" s="1">
        <v>1134.8499999999999</v>
      </c>
      <c r="AW149" s="1">
        <v>4039.94</v>
      </c>
      <c r="AX149" s="1">
        <f t="shared" si="35"/>
        <v>7246.3099999999995</v>
      </c>
      <c r="AY149" s="12"/>
      <c r="AZ149" s="12"/>
      <c r="BA149" s="12"/>
      <c r="BB149" s="12"/>
      <c r="BC149" s="12"/>
      <c r="BD149" s="12"/>
      <c r="BE149" s="12"/>
      <c r="BF149" s="12"/>
      <c r="BT149" s="12"/>
      <c r="CB149" s="12"/>
    </row>
    <row r="150" spans="1:80">
      <c r="A150" s="14">
        <v>98674</v>
      </c>
      <c r="B150" t="s">
        <v>66</v>
      </c>
      <c r="C150">
        <v>97</v>
      </c>
      <c r="D150">
        <v>38</v>
      </c>
      <c r="E150">
        <v>113</v>
      </c>
      <c r="F150">
        <v>109</v>
      </c>
      <c r="G150">
        <v>109</v>
      </c>
      <c r="H150">
        <v>108</v>
      </c>
      <c r="I150">
        <v>83</v>
      </c>
      <c r="J150">
        <v>90</v>
      </c>
      <c r="K150">
        <v>97</v>
      </c>
      <c r="O150" s="1">
        <v>10038.41</v>
      </c>
      <c r="P150" s="1">
        <v>2259.69</v>
      </c>
      <c r="Q150" s="1">
        <v>785.24</v>
      </c>
      <c r="R150" s="1">
        <f t="shared" si="36"/>
        <v>13083.34</v>
      </c>
      <c r="S150" s="1">
        <v>365.61</v>
      </c>
      <c r="T150" s="1">
        <v>3511.04</v>
      </c>
      <c r="U150" s="1">
        <v>1322.06</v>
      </c>
      <c r="V150" s="1">
        <f t="shared" si="28"/>
        <v>5198.71</v>
      </c>
      <c r="W150" s="1">
        <v>11283.27</v>
      </c>
      <c r="X150" s="1">
        <v>6548.82</v>
      </c>
      <c r="Y150" s="1">
        <v>1520.87</v>
      </c>
      <c r="Z150" s="1">
        <f t="shared" si="29"/>
        <v>19352.96</v>
      </c>
      <c r="AA150" s="1">
        <v>10606.76</v>
      </c>
      <c r="AB150" s="1">
        <v>3992.71</v>
      </c>
      <c r="AC150" s="1">
        <v>3858.39</v>
      </c>
      <c r="AD150" s="1">
        <f t="shared" si="30"/>
        <v>18457.86</v>
      </c>
      <c r="AE150" s="1">
        <v>6998.45</v>
      </c>
      <c r="AF150" s="1">
        <v>4621.41</v>
      </c>
      <c r="AG150" s="1">
        <v>3168.51</v>
      </c>
      <c r="AH150" s="1">
        <f t="shared" si="31"/>
        <v>14788.37</v>
      </c>
      <c r="AI150" s="1">
        <v>5690.51</v>
      </c>
      <c r="AJ150" s="1">
        <v>3153.59</v>
      </c>
      <c r="AK150" s="1">
        <v>4721.63</v>
      </c>
      <c r="AL150" s="1">
        <f t="shared" si="32"/>
        <v>13565.73</v>
      </c>
      <c r="AM150" s="1">
        <v>3690.25</v>
      </c>
      <c r="AN150" s="1">
        <v>2078.58</v>
      </c>
      <c r="AO150" s="1">
        <v>4961.58</v>
      </c>
      <c r="AP150" s="1">
        <f t="shared" si="33"/>
        <v>10730.41</v>
      </c>
      <c r="AQ150" s="1">
        <v>2620.0500000000002</v>
      </c>
      <c r="AR150" s="1">
        <v>2391.34</v>
      </c>
      <c r="AS150" s="1">
        <v>5226.95</v>
      </c>
      <c r="AT150" s="1">
        <f t="shared" si="34"/>
        <v>10238.34</v>
      </c>
      <c r="AU150" s="1">
        <v>2452.71</v>
      </c>
      <c r="AV150" s="1">
        <v>1296.26</v>
      </c>
      <c r="AW150" s="1">
        <v>5234</v>
      </c>
      <c r="AX150" s="1">
        <f t="shared" si="35"/>
        <v>8982.9700000000012</v>
      </c>
      <c r="AY150" s="12"/>
      <c r="AZ150" s="12"/>
      <c r="BA150" s="12"/>
      <c r="BB150" s="12"/>
      <c r="BC150" s="12"/>
      <c r="BD150" s="12"/>
      <c r="BE150" s="12"/>
      <c r="BF150" s="12"/>
      <c r="BT150" s="12"/>
      <c r="CB150" s="12"/>
    </row>
    <row r="151" spans="1:80">
      <c r="A151" s="14">
        <v>98801</v>
      </c>
      <c r="B151" t="s">
        <v>66</v>
      </c>
      <c r="C151">
        <v>76</v>
      </c>
      <c r="D151">
        <v>92</v>
      </c>
      <c r="E151">
        <v>93</v>
      </c>
      <c r="F151">
        <v>71</v>
      </c>
      <c r="G151">
        <v>87</v>
      </c>
      <c r="H151">
        <v>90</v>
      </c>
      <c r="I151">
        <v>76</v>
      </c>
      <c r="J151">
        <v>63</v>
      </c>
      <c r="K151">
        <v>87</v>
      </c>
      <c r="O151" s="1">
        <v>4799.8900000000003</v>
      </c>
      <c r="P151" s="1">
        <v>1193.1099999999999</v>
      </c>
      <c r="Q151" s="1">
        <v>2487.5300000000002</v>
      </c>
      <c r="R151" s="1">
        <f t="shared" si="36"/>
        <v>8480.5300000000007</v>
      </c>
      <c r="S151" s="1">
        <v>8553.2099999999991</v>
      </c>
      <c r="T151" s="1">
        <v>1788.05</v>
      </c>
      <c r="U151" s="1">
        <v>2059.58</v>
      </c>
      <c r="V151" s="1">
        <f t="shared" si="28"/>
        <v>12400.839999999998</v>
      </c>
      <c r="W151" s="1">
        <v>6273.03</v>
      </c>
      <c r="X151" s="1">
        <v>5117.01</v>
      </c>
      <c r="Y151" s="1">
        <v>1528.94</v>
      </c>
      <c r="Z151" s="1">
        <f t="shared" si="29"/>
        <v>12918.980000000001</v>
      </c>
      <c r="AA151" s="1">
        <v>4668.26</v>
      </c>
      <c r="AB151" s="1">
        <v>3375.33</v>
      </c>
      <c r="AC151" s="1">
        <v>3840.83</v>
      </c>
      <c r="AD151" s="1">
        <f t="shared" si="30"/>
        <v>11884.42</v>
      </c>
      <c r="AE151" s="1">
        <v>3110.57</v>
      </c>
      <c r="AF151" s="1">
        <v>2452.7199999999998</v>
      </c>
      <c r="AG151" s="1">
        <v>2861.46</v>
      </c>
      <c r="AH151" s="1">
        <f t="shared" si="31"/>
        <v>8424.75</v>
      </c>
      <c r="AI151" s="1">
        <v>2810.96</v>
      </c>
      <c r="AJ151" s="1">
        <v>1601.07</v>
      </c>
      <c r="AK151" s="1">
        <v>4186.3500000000004</v>
      </c>
      <c r="AL151" s="1">
        <f t="shared" si="32"/>
        <v>8598.380000000001</v>
      </c>
      <c r="AM151" s="1">
        <v>1328.45</v>
      </c>
      <c r="AN151" s="1">
        <v>1437.68</v>
      </c>
      <c r="AO151" s="1">
        <v>3154.23</v>
      </c>
      <c r="AP151" s="1">
        <f t="shared" si="33"/>
        <v>5920.3600000000006</v>
      </c>
      <c r="AQ151" s="1">
        <v>856.5</v>
      </c>
      <c r="AR151" s="1">
        <v>624.19000000000005</v>
      </c>
      <c r="AS151" s="1">
        <v>2809.66</v>
      </c>
      <c r="AT151" s="1">
        <f t="shared" si="34"/>
        <v>4290.3500000000004</v>
      </c>
      <c r="AU151" s="1">
        <v>1145.49</v>
      </c>
      <c r="AV151" s="1">
        <v>419.08</v>
      </c>
      <c r="AW151" s="1">
        <v>2447.5699999999997</v>
      </c>
      <c r="AX151" s="1">
        <f t="shared" si="35"/>
        <v>4012.1399999999994</v>
      </c>
      <c r="AY151" s="12"/>
      <c r="AZ151" s="12"/>
      <c r="BA151" s="12"/>
      <c r="BB151" s="12"/>
      <c r="BC151" s="12"/>
      <c r="BD151" s="12"/>
      <c r="BE151" s="12"/>
      <c r="BF151" s="12"/>
      <c r="BT151" s="12"/>
      <c r="CB151" s="12"/>
    </row>
    <row r="152" spans="1:80">
      <c r="A152" s="14">
        <v>98802</v>
      </c>
      <c r="B152" t="s">
        <v>66</v>
      </c>
      <c r="C152">
        <v>20</v>
      </c>
      <c r="D152">
        <v>24</v>
      </c>
      <c r="E152">
        <v>28</v>
      </c>
      <c r="F152">
        <v>24</v>
      </c>
      <c r="G152">
        <v>21</v>
      </c>
      <c r="H152">
        <v>17</v>
      </c>
      <c r="I152">
        <v>21</v>
      </c>
      <c r="J152">
        <v>21</v>
      </c>
      <c r="K152">
        <v>24</v>
      </c>
      <c r="O152" s="1">
        <v>1094.78</v>
      </c>
      <c r="P152" s="1">
        <v>113.34</v>
      </c>
      <c r="Q152" s="1">
        <v>141.32999999999998</v>
      </c>
      <c r="R152" s="1">
        <f t="shared" si="36"/>
        <v>1349.4499999999998</v>
      </c>
      <c r="S152" s="1">
        <v>2369.48</v>
      </c>
      <c r="T152" s="1">
        <v>472.5</v>
      </c>
      <c r="U152" s="1">
        <v>254.67000000000002</v>
      </c>
      <c r="V152" s="1">
        <f t="shared" si="28"/>
        <v>3096.65</v>
      </c>
      <c r="W152" s="1">
        <v>1798.82</v>
      </c>
      <c r="X152" s="1">
        <v>1524.03</v>
      </c>
      <c r="Y152" s="1">
        <v>589.36</v>
      </c>
      <c r="Z152" s="1">
        <f t="shared" si="29"/>
        <v>3912.21</v>
      </c>
      <c r="AA152" s="1">
        <v>1420.52</v>
      </c>
      <c r="AB152" s="1">
        <v>880.59</v>
      </c>
      <c r="AC152" s="1">
        <v>920.31999999999994</v>
      </c>
      <c r="AD152" s="1">
        <f t="shared" si="30"/>
        <v>3221.4300000000003</v>
      </c>
      <c r="AE152" s="1">
        <v>675.2</v>
      </c>
      <c r="AF152" s="1">
        <v>742.42</v>
      </c>
      <c r="AG152" s="1">
        <v>882.92000000000007</v>
      </c>
      <c r="AH152" s="1">
        <f t="shared" si="31"/>
        <v>2300.54</v>
      </c>
      <c r="AI152" s="1">
        <v>322.86</v>
      </c>
      <c r="AJ152" s="1">
        <v>456.02</v>
      </c>
      <c r="AK152" s="1">
        <v>551.14</v>
      </c>
      <c r="AL152" s="1">
        <f t="shared" si="32"/>
        <v>1330.02</v>
      </c>
      <c r="AM152" s="1">
        <v>309.81</v>
      </c>
      <c r="AN152" s="1">
        <v>238.68</v>
      </c>
      <c r="AO152" s="1">
        <v>540.21</v>
      </c>
      <c r="AP152" s="1">
        <f t="shared" si="33"/>
        <v>1088.7</v>
      </c>
      <c r="AQ152" s="1">
        <v>266.83</v>
      </c>
      <c r="AR152" s="1">
        <v>186.95</v>
      </c>
      <c r="AS152" s="1">
        <v>425.15999999999997</v>
      </c>
      <c r="AT152" s="1">
        <f t="shared" si="34"/>
        <v>878.93999999999994</v>
      </c>
      <c r="AU152" s="1">
        <v>292.77999999999997</v>
      </c>
      <c r="AV152" s="1">
        <v>226.73</v>
      </c>
      <c r="AW152" s="1">
        <v>531.86</v>
      </c>
      <c r="AX152" s="1">
        <f t="shared" si="35"/>
        <v>1051.3699999999999</v>
      </c>
      <c r="AY152" s="12"/>
      <c r="AZ152" s="12"/>
      <c r="BA152" s="12"/>
      <c r="BB152" s="12"/>
      <c r="BC152" s="12"/>
      <c r="BD152" s="12"/>
      <c r="BE152" s="12"/>
      <c r="BF152" s="12"/>
      <c r="BT152" s="12"/>
      <c r="CB152" s="12"/>
    </row>
    <row r="153" spans="1:80">
      <c r="A153" s="14">
        <v>98837</v>
      </c>
      <c r="B153" t="s">
        <v>66</v>
      </c>
      <c r="C153">
        <v>59</v>
      </c>
      <c r="D153">
        <v>69</v>
      </c>
      <c r="E153">
        <v>94</v>
      </c>
      <c r="F153">
        <v>79</v>
      </c>
      <c r="G153">
        <v>79</v>
      </c>
      <c r="H153">
        <v>78</v>
      </c>
      <c r="I153">
        <v>78</v>
      </c>
      <c r="J153">
        <v>82</v>
      </c>
      <c r="K153">
        <v>80</v>
      </c>
      <c r="O153" s="1">
        <v>4193.1000000000004</v>
      </c>
      <c r="P153" s="1">
        <v>976.67</v>
      </c>
      <c r="Q153" s="1">
        <v>1708.73</v>
      </c>
      <c r="R153" s="1">
        <f t="shared" si="36"/>
        <v>6878.5</v>
      </c>
      <c r="S153" s="1">
        <v>6453.48</v>
      </c>
      <c r="T153" s="1">
        <v>1917.46</v>
      </c>
      <c r="U153" s="1">
        <v>1695.81</v>
      </c>
      <c r="V153" s="1">
        <f t="shared" si="28"/>
        <v>10066.749999999998</v>
      </c>
      <c r="W153" s="1">
        <v>10393.17</v>
      </c>
      <c r="X153" s="1">
        <v>3395.9</v>
      </c>
      <c r="Y153" s="1">
        <v>3020.41</v>
      </c>
      <c r="Z153" s="1">
        <f t="shared" si="29"/>
        <v>16809.48</v>
      </c>
      <c r="AA153" s="1">
        <v>6508.14</v>
      </c>
      <c r="AB153" s="1">
        <v>5390.52</v>
      </c>
      <c r="AC153" s="1">
        <v>3782.51</v>
      </c>
      <c r="AD153" s="1">
        <f t="shared" si="30"/>
        <v>15681.17</v>
      </c>
      <c r="AE153" s="1">
        <v>4393.49</v>
      </c>
      <c r="AF153" s="1">
        <v>3415.58</v>
      </c>
      <c r="AG153" s="1">
        <v>6143</v>
      </c>
      <c r="AH153" s="1">
        <f t="shared" si="31"/>
        <v>13952.07</v>
      </c>
      <c r="AI153" s="1">
        <v>2513.5700000000002</v>
      </c>
      <c r="AJ153" s="1">
        <v>2675.25</v>
      </c>
      <c r="AK153" s="1">
        <v>7082.23</v>
      </c>
      <c r="AL153" s="1">
        <f t="shared" si="32"/>
        <v>12271.05</v>
      </c>
      <c r="AM153" s="1">
        <v>1779.29</v>
      </c>
      <c r="AN153" s="1">
        <v>1907.26</v>
      </c>
      <c r="AO153" s="1">
        <v>5141.21</v>
      </c>
      <c r="AP153" s="1">
        <f t="shared" si="33"/>
        <v>8827.76</v>
      </c>
      <c r="AQ153" s="1">
        <v>2436.5300000000002</v>
      </c>
      <c r="AR153" s="1">
        <v>1209.02</v>
      </c>
      <c r="AS153" s="1">
        <v>3859.53</v>
      </c>
      <c r="AT153" s="1">
        <f t="shared" si="34"/>
        <v>7505.08</v>
      </c>
      <c r="AU153" s="1">
        <v>1182</v>
      </c>
      <c r="AV153" s="1">
        <v>1091.6099999999999</v>
      </c>
      <c r="AW153" s="1">
        <v>3322.6499999999996</v>
      </c>
      <c r="AX153" s="1">
        <f t="shared" si="35"/>
        <v>5596.2599999999993</v>
      </c>
      <c r="AY153" s="12"/>
      <c r="AZ153" s="12"/>
      <c r="BA153" s="12"/>
      <c r="BB153" s="12"/>
      <c r="BC153" s="12"/>
      <c r="BD153" s="12"/>
      <c r="BE153" s="12"/>
      <c r="BF153" s="12"/>
      <c r="BT153" s="12"/>
      <c r="CB153" s="12"/>
    </row>
    <row r="154" spans="1:80">
      <c r="A154" s="14">
        <v>98848</v>
      </c>
      <c r="B154" t="s">
        <v>66</v>
      </c>
      <c r="C154">
        <v>2</v>
      </c>
      <c r="D154">
        <v>3</v>
      </c>
      <c r="E154">
        <v>4</v>
      </c>
      <c r="F154">
        <v>4</v>
      </c>
      <c r="G154">
        <v>6</v>
      </c>
      <c r="H154">
        <v>12</v>
      </c>
      <c r="I154">
        <v>7</v>
      </c>
      <c r="J154">
        <v>2</v>
      </c>
      <c r="K154">
        <v>5</v>
      </c>
      <c r="O154" s="1">
        <v>12.47</v>
      </c>
      <c r="P154" s="1">
        <v>7.62</v>
      </c>
      <c r="Q154" s="1">
        <v>0</v>
      </c>
      <c r="R154" s="1">
        <f t="shared" si="36"/>
        <v>20.09</v>
      </c>
      <c r="S154" s="1">
        <v>426.82</v>
      </c>
      <c r="T154" s="1">
        <v>0.89</v>
      </c>
      <c r="U154" s="1">
        <v>0</v>
      </c>
      <c r="V154" s="1">
        <f t="shared" si="28"/>
        <v>427.71</v>
      </c>
      <c r="W154" s="1">
        <v>142.16999999999999</v>
      </c>
      <c r="X154" s="1">
        <v>40.97</v>
      </c>
      <c r="Y154" s="1">
        <v>0.89</v>
      </c>
      <c r="Z154" s="1">
        <f t="shared" si="29"/>
        <v>184.02999999999997</v>
      </c>
      <c r="AA154" s="1">
        <v>355.05</v>
      </c>
      <c r="AB154" s="1">
        <v>26.62</v>
      </c>
      <c r="AC154" s="1">
        <v>0</v>
      </c>
      <c r="AD154" s="1">
        <f t="shared" si="30"/>
        <v>381.67</v>
      </c>
      <c r="AE154" s="1">
        <v>327.52999999999997</v>
      </c>
      <c r="AF154" s="1">
        <v>251.96</v>
      </c>
      <c r="AG154" s="1">
        <v>26.62</v>
      </c>
      <c r="AH154" s="1">
        <f t="shared" si="31"/>
        <v>606.11</v>
      </c>
      <c r="AI154" s="1">
        <v>309.47000000000003</v>
      </c>
      <c r="AJ154" s="1">
        <v>197.86</v>
      </c>
      <c r="AK154" s="1">
        <v>0</v>
      </c>
      <c r="AL154" s="1">
        <f t="shared" si="32"/>
        <v>507.33000000000004</v>
      </c>
      <c r="AM154" s="1">
        <v>148.68</v>
      </c>
      <c r="AN154" s="1">
        <v>243.04</v>
      </c>
      <c r="AO154" s="1">
        <v>197.86</v>
      </c>
      <c r="AP154" s="1">
        <f t="shared" si="33"/>
        <v>589.58000000000004</v>
      </c>
      <c r="AQ154" s="1">
        <v>13.02</v>
      </c>
      <c r="AR154" s="1">
        <v>33.630000000000003</v>
      </c>
      <c r="AS154" s="1">
        <v>47.02</v>
      </c>
      <c r="AT154" s="1">
        <f t="shared" si="34"/>
        <v>93.670000000000016</v>
      </c>
      <c r="AU154" s="1">
        <v>45.65</v>
      </c>
      <c r="AV154" s="1">
        <v>13.02</v>
      </c>
      <c r="AW154" s="1">
        <v>80.650000000000006</v>
      </c>
      <c r="AX154" s="1">
        <f t="shared" si="35"/>
        <v>139.32</v>
      </c>
      <c r="AY154" s="12"/>
      <c r="AZ154" s="12"/>
      <c r="BA154" s="12"/>
      <c r="BB154" s="12"/>
      <c r="BC154" s="12"/>
      <c r="BD154" s="12"/>
      <c r="BE154" s="12"/>
      <c r="BF154" s="12"/>
      <c r="BT154" s="12"/>
      <c r="CB154" s="12"/>
    </row>
    <row r="155" spans="1:80">
      <c r="A155" s="14">
        <v>98901</v>
      </c>
      <c r="B155" t="s">
        <v>66</v>
      </c>
      <c r="C155">
        <v>273</v>
      </c>
      <c r="D155">
        <v>321</v>
      </c>
      <c r="E155">
        <v>361</v>
      </c>
      <c r="F155">
        <v>381</v>
      </c>
      <c r="G155">
        <v>371</v>
      </c>
      <c r="H155">
        <v>364</v>
      </c>
      <c r="I155">
        <v>341</v>
      </c>
      <c r="J155">
        <v>333</v>
      </c>
      <c r="K155">
        <v>369</v>
      </c>
      <c r="O155" s="1">
        <v>22386.83</v>
      </c>
      <c r="P155" s="1">
        <v>4391.7700000000004</v>
      </c>
      <c r="Q155" s="1">
        <v>16422.75</v>
      </c>
      <c r="R155" s="1">
        <f t="shared" si="36"/>
        <v>43201.350000000006</v>
      </c>
      <c r="S155" s="1">
        <v>36387.919999999998</v>
      </c>
      <c r="T155" s="1">
        <v>11477.25</v>
      </c>
      <c r="U155" s="1">
        <v>15827.95</v>
      </c>
      <c r="V155" s="1">
        <f t="shared" si="28"/>
        <v>63693.119999999995</v>
      </c>
      <c r="W155" s="1">
        <v>38266.769999999997</v>
      </c>
      <c r="X155" s="1">
        <v>17116.23</v>
      </c>
      <c r="Y155" s="1">
        <v>16761.91</v>
      </c>
      <c r="Z155" s="1">
        <f t="shared" si="29"/>
        <v>72144.91</v>
      </c>
      <c r="AA155" s="1">
        <v>33065.99</v>
      </c>
      <c r="AB155" s="1">
        <v>23256.240000000002</v>
      </c>
      <c r="AC155" s="1">
        <v>18117.73</v>
      </c>
      <c r="AD155" s="1">
        <f t="shared" si="30"/>
        <v>74439.959999999992</v>
      </c>
      <c r="AE155" s="1">
        <v>21847.79</v>
      </c>
      <c r="AF155" s="1">
        <v>19346.900000000001</v>
      </c>
      <c r="AG155" s="1">
        <v>24506.04</v>
      </c>
      <c r="AH155" s="1">
        <f t="shared" si="31"/>
        <v>65700.73000000001</v>
      </c>
      <c r="AI155" s="1">
        <v>13737.78</v>
      </c>
      <c r="AJ155" s="1">
        <v>13783.08</v>
      </c>
      <c r="AK155" s="1">
        <v>30292.799999999999</v>
      </c>
      <c r="AL155" s="1">
        <f t="shared" si="32"/>
        <v>57813.66</v>
      </c>
      <c r="AM155" s="1">
        <v>7558.85</v>
      </c>
      <c r="AN155" s="1">
        <v>8837.6</v>
      </c>
      <c r="AO155" s="1">
        <v>28247.040000000001</v>
      </c>
      <c r="AP155" s="1">
        <f t="shared" si="33"/>
        <v>44643.490000000005</v>
      </c>
      <c r="AQ155" s="1">
        <v>5403.11</v>
      </c>
      <c r="AR155" s="1">
        <v>4569.82</v>
      </c>
      <c r="AS155" s="1">
        <v>21286.92</v>
      </c>
      <c r="AT155" s="1">
        <f t="shared" si="34"/>
        <v>31259.85</v>
      </c>
      <c r="AU155" s="1">
        <v>6503.39</v>
      </c>
      <c r="AV155" s="1">
        <v>4226.37</v>
      </c>
      <c r="AW155" s="1">
        <v>16713.34</v>
      </c>
      <c r="AX155" s="1">
        <f t="shared" si="35"/>
        <v>27443.1</v>
      </c>
      <c r="AY155" s="12"/>
      <c r="AZ155" s="12"/>
      <c r="BA155" s="12"/>
      <c r="BB155" s="12"/>
      <c r="BC155" s="12"/>
      <c r="BD155" s="12"/>
      <c r="BE155" s="12"/>
      <c r="BF155" s="12"/>
      <c r="BT155" s="12"/>
      <c r="CB155" s="12"/>
    </row>
    <row r="156" spans="1:80">
      <c r="A156" s="14">
        <v>98902</v>
      </c>
      <c r="B156" t="s">
        <v>66</v>
      </c>
      <c r="C156">
        <v>1287</v>
      </c>
      <c r="D156">
        <v>1114</v>
      </c>
      <c r="E156">
        <v>1539</v>
      </c>
      <c r="F156">
        <v>1495</v>
      </c>
      <c r="G156">
        <v>1444</v>
      </c>
      <c r="H156">
        <v>1618</v>
      </c>
      <c r="I156">
        <v>1471</v>
      </c>
      <c r="J156">
        <v>1323</v>
      </c>
      <c r="K156">
        <v>1421</v>
      </c>
      <c r="O156" s="1">
        <v>137536.35999999999</v>
      </c>
      <c r="P156" s="1">
        <v>45570.46</v>
      </c>
      <c r="Q156" s="1">
        <v>40942.649999999994</v>
      </c>
      <c r="R156" s="1">
        <f t="shared" si="36"/>
        <v>224049.46999999997</v>
      </c>
      <c r="S156" s="1">
        <v>114308.39</v>
      </c>
      <c r="T156" s="1">
        <v>63957.48</v>
      </c>
      <c r="U156" s="1">
        <v>48730.93</v>
      </c>
      <c r="V156" s="1">
        <f t="shared" si="28"/>
        <v>226996.8</v>
      </c>
      <c r="W156" s="1">
        <v>192618.48</v>
      </c>
      <c r="X156" s="1">
        <v>96304.41</v>
      </c>
      <c r="Y156" s="1">
        <v>71181</v>
      </c>
      <c r="Z156" s="1">
        <f t="shared" si="29"/>
        <v>360103.89</v>
      </c>
      <c r="AA156" s="1">
        <v>123676.41</v>
      </c>
      <c r="AB156" s="1">
        <v>105468.75</v>
      </c>
      <c r="AC156" s="1">
        <v>100784.48999999999</v>
      </c>
      <c r="AD156" s="1">
        <f t="shared" si="30"/>
        <v>329929.65000000002</v>
      </c>
      <c r="AE156" s="1">
        <v>76230.11</v>
      </c>
      <c r="AF156" s="1">
        <v>78048.02</v>
      </c>
      <c r="AG156" s="1">
        <v>136098.20000000001</v>
      </c>
      <c r="AH156" s="1">
        <f t="shared" si="31"/>
        <v>290376.33</v>
      </c>
      <c r="AI156" s="1">
        <v>65312.4</v>
      </c>
      <c r="AJ156" s="1">
        <v>50373.32</v>
      </c>
      <c r="AK156" s="1">
        <v>160710.03</v>
      </c>
      <c r="AL156" s="1">
        <f t="shared" si="32"/>
        <v>276395.75</v>
      </c>
      <c r="AM156" s="1">
        <v>30217.5</v>
      </c>
      <c r="AN156" s="1">
        <v>35657.980000000003</v>
      </c>
      <c r="AO156" s="1">
        <v>150101.20000000001</v>
      </c>
      <c r="AP156" s="1">
        <f t="shared" si="33"/>
        <v>215976.68000000002</v>
      </c>
      <c r="AQ156" s="1">
        <v>22015.93</v>
      </c>
      <c r="AR156" s="1">
        <v>15493.98</v>
      </c>
      <c r="AS156" s="1">
        <v>110035.32</v>
      </c>
      <c r="AT156" s="1">
        <f t="shared" si="34"/>
        <v>147545.23000000001</v>
      </c>
      <c r="AU156" s="1">
        <v>24855.13</v>
      </c>
      <c r="AV156" s="1">
        <v>15039.15</v>
      </c>
      <c r="AW156" s="1">
        <v>84991.39</v>
      </c>
      <c r="AX156" s="1">
        <f t="shared" si="35"/>
        <v>124885.67</v>
      </c>
      <c r="AY156" s="12"/>
      <c r="AZ156" s="12"/>
      <c r="BA156" s="12"/>
      <c r="BB156" s="12"/>
      <c r="BC156" s="12"/>
      <c r="BD156" s="12"/>
      <c r="BE156" s="12"/>
      <c r="BF156" s="12"/>
      <c r="BT156" s="12"/>
      <c r="CB156" s="12"/>
    </row>
    <row r="157" spans="1:80">
      <c r="A157" s="14">
        <v>98903</v>
      </c>
      <c r="B157" t="s">
        <v>66</v>
      </c>
      <c r="C157">
        <v>153</v>
      </c>
      <c r="D157">
        <v>105</v>
      </c>
      <c r="E157">
        <v>179</v>
      </c>
      <c r="F157">
        <v>175</v>
      </c>
      <c r="G157">
        <v>140</v>
      </c>
      <c r="H157">
        <v>173</v>
      </c>
      <c r="I157">
        <v>147</v>
      </c>
      <c r="J157">
        <v>169</v>
      </c>
      <c r="K157">
        <v>151</v>
      </c>
      <c r="O157" s="1">
        <v>12401.74</v>
      </c>
      <c r="P157" s="1">
        <v>3904.54</v>
      </c>
      <c r="Q157" s="1">
        <v>3411.25</v>
      </c>
      <c r="R157" s="1">
        <f t="shared" si="36"/>
        <v>19717.53</v>
      </c>
      <c r="S157" s="1">
        <v>6733.65</v>
      </c>
      <c r="T157" s="1">
        <v>4361.45</v>
      </c>
      <c r="U157" s="1">
        <v>4243.1099999999997</v>
      </c>
      <c r="V157" s="1">
        <f t="shared" si="28"/>
        <v>15338.21</v>
      </c>
      <c r="W157" s="1">
        <v>17831.84</v>
      </c>
      <c r="X157" s="1">
        <v>7848.09</v>
      </c>
      <c r="Y157" s="1">
        <v>3459.4</v>
      </c>
      <c r="Z157" s="1">
        <f t="shared" si="29"/>
        <v>29139.33</v>
      </c>
      <c r="AA157" s="1">
        <v>14033.48</v>
      </c>
      <c r="AB157" s="1">
        <v>9308.4699999999993</v>
      </c>
      <c r="AC157" s="1">
        <v>8240.02</v>
      </c>
      <c r="AD157" s="1">
        <f t="shared" si="30"/>
        <v>31581.969999999998</v>
      </c>
      <c r="AE157" s="1">
        <v>4947.9399999999996</v>
      </c>
      <c r="AF157" s="1">
        <v>7196.11</v>
      </c>
      <c r="AG157" s="1">
        <v>10320.09</v>
      </c>
      <c r="AH157" s="1">
        <f t="shared" si="31"/>
        <v>22464.14</v>
      </c>
      <c r="AI157" s="1">
        <v>8890.68</v>
      </c>
      <c r="AJ157" s="1">
        <v>3079.58</v>
      </c>
      <c r="AK157" s="1">
        <v>12877.77</v>
      </c>
      <c r="AL157" s="1">
        <f t="shared" si="32"/>
        <v>24848.03</v>
      </c>
      <c r="AM157" s="1">
        <v>3467.64</v>
      </c>
      <c r="AN157" s="1">
        <v>3484.18</v>
      </c>
      <c r="AO157" s="1">
        <v>12626.41</v>
      </c>
      <c r="AP157" s="1">
        <f t="shared" si="33"/>
        <v>19578.23</v>
      </c>
      <c r="AQ157" s="1">
        <v>3254.07</v>
      </c>
      <c r="AR157" s="1">
        <v>1762.59</v>
      </c>
      <c r="AS157" s="1">
        <v>9664.43</v>
      </c>
      <c r="AT157" s="1">
        <f t="shared" si="34"/>
        <v>14681.09</v>
      </c>
      <c r="AU157" s="1">
        <v>3178.24</v>
      </c>
      <c r="AV157" s="1">
        <v>1557.64</v>
      </c>
      <c r="AW157" s="1">
        <v>7758.48</v>
      </c>
      <c r="AX157" s="1">
        <f t="shared" si="35"/>
        <v>12494.36</v>
      </c>
      <c r="AY157" s="12"/>
      <c r="AZ157" s="12"/>
      <c r="BA157" s="12"/>
      <c r="BB157" s="12"/>
      <c r="BC157" s="12"/>
      <c r="BD157" s="12"/>
      <c r="BE157" s="12"/>
      <c r="BF157" s="12"/>
      <c r="BT157" s="12"/>
      <c r="CB157" s="12"/>
    </row>
    <row r="158" spans="1:80">
      <c r="A158" s="14">
        <v>98908</v>
      </c>
      <c r="B158" t="s">
        <v>66</v>
      </c>
      <c r="C158">
        <v>516</v>
      </c>
      <c r="D158">
        <v>597</v>
      </c>
      <c r="E158">
        <v>655</v>
      </c>
      <c r="F158">
        <v>655</v>
      </c>
      <c r="G158">
        <v>596</v>
      </c>
      <c r="H158">
        <v>598</v>
      </c>
      <c r="I158">
        <v>580</v>
      </c>
      <c r="J158">
        <v>530</v>
      </c>
      <c r="K158">
        <v>569</v>
      </c>
      <c r="O158" s="1">
        <v>57660.81</v>
      </c>
      <c r="P158" s="1">
        <v>15663</v>
      </c>
      <c r="Q158" s="1">
        <v>37420.25</v>
      </c>
      <c r="R158" s="1">
        <f t="shared" si="36"/>
        <v>110744.06</v>
      </c>
      <c r="S158" s="1">
        <v>90154.87</v>
      </c>
      <c r="T158" s="1">
        <v>25237.86</v>
      </c>
      <c r="U158" s="1">
        <v>39542.590000000004</v>
      </c>
      <c r="V158" s="1">
        <f t="shared" si="28"/>
        <v>154935.32</v>
      </c>
      <c r="W158" s="1">
        <v>96943</v>
      </c>
      <c r="X158" s="1">
        <v>46940.75</v>
      </c>
      <c r="Y158" s="1">
        <v>32089.27</v>
      </c>
      <c r="Z158" s="1">
        <f t="shared" si="29"/>
        <v>175973.02</v>
      </c>
      <c r="AA158" s="1">
        <v>75450.31</v>
      </c>
      <c r="AB158" s="1">
        <v>49759.93</v>
      </c>
      <c r="AC158" s="1">
        <v>50723.33</v>
      </c>
      <c r="AD158" s="1">
        <f t="shared" si="30"/>
        <v>175933.57</v>
      </c>
      <c r="AE158" s="1">
        <v>43936.82</v>
      </c>
      <c r="AF158" s="1">
        <v>41420.050000000003</v>
      </c>
      <c r="AG158" s="1">
        <v>57161.81</v>
      </c>
      <c r="AH158" s="1">
        <f t="shared" si="31"/>
        <v>142518.68</v>
      </c>
      <c r="AI158" s="1">
        <v>32036.11</v>
      </c>
      <c r="AJ158" s="1">
        <v>25202.55</v>
      </c>
      <c r="AK158" s="1">
        <v>64317.930000000008</v>
      </c>
      <c r="AL158" s="1">
        <f t="shared" si="32"/>
        <v>121556.59000000001</v>
      </c>
      <c r="AM158" s="1">
        <v>16868.689999999999</v>
      </c>
      <c r="AN158" s="1">
        <v>19852.3</v>
      </c>
      <c r="AO158" s="1">
        <v>60430.439999999995</v>
      </c>
      <c r="AP158" s="1">
        <f t="shared" si="33"/>
        <v>97151.43</v>
      </c>
      <c r="AQ158" s="1">
        <v>13825.1</v>
      </c>
      <c r="AR158" s="1">
        <v>9329.3700000000008</v>
      </c>
      <c r="AS158" s="1">
        <v>44089.45</v>
      </c>
      <c r="AT158" s="1">
        <f t="shared" si="34"/>
        <v>67243.92</v>
      </c>
      <c r="AU158" s="1">
        <v>13637.06</v>
      </c>
      <c r="AV158" s="1">
        <v>7588.94</v>
      </c>
      <c r="AW158" s="1">
        <v>37905.9</v>
      </c>
      <c r="AX158" s="1">
        <f t="shared" si="35"/>
        <v>59131.9</v>
      </c>
      <c r="AY158" s="12"/>
      <c r="AZ158" s="12"/>
      <c r="BA158" s="12"/>
      <c r="BB158" s="12"/>
      <c r="BC158" s="12"/>
      <c r="BD158" s="12"/>
      <c r="BE158" s="12"/>
      <c r="BF158" s="12"/>
      <c r="BT158" s="12"/>
      <c r="CB158" s="12"/>
    </row>
    <row r="159" spans="1:80">
      <c r="A159" s="14">
        <v>98930</v>
      </c>
      <c r="B159" t="s">
        <v>66</v>
      </c>
      <c r="C159">
        <v>238</v>
      </c>
      <c r="D159">
        <v>166</v>
      </c>
      <c r="E159">
        <v>262</v>
      </c>
      <c r="F159">
        <v>232</v>
      </c>
      <c r="G159">
        <v>257</v>
      </c>
      <c r="H159">
        <v>298</v>
      </c>
      <c r="I159">
        <v>239</v>
      </c>
      <c r="J159">
        <v>248</v>
      </c>
      <c r="K159">
        <v>252</v>
      </c>
      <c r="O159" s="1">
        <v>25927.45</v>
      </c>
      <c r="P159" s="1">
        <v>8805.24</v>
      </c>
      <c r="Q159" s="1">
        <v>2311.9700000000003</v>
      </c>
      <c r="R159" s="1">
        <f t="shared" si="36"/>
        <v>37044.660000000003</v>
      </c>
      <c r="S159" s="1">
        <v>11543.61</v>
      </c>
      <c r="T159" s="1">
        <v>10679.39</v>
      </c>
      <c r="U159" s="1">
        <v>5632.7</v>
      </c>
      <c r="V159" s="1">
        <f t="shared" si="28"/>
        <v>27855.7</v>
      </c>
      <c r="W159" s="1">
        <v>27380.46</v>
      </c>
      <c r="X159" s="1">
        <v>18922.080000000002</v>
      </c>
      <c r="Y159" s="1">
        <v>9414.4500000000007</v>
      </c>
      <c r="Z159" s="1">
        <f t="shared" si="29"/>
        <v>55716.990000000005</v>
      </c>
      <c r="AA159" s="1">
        <v>17409.13</v>
      </c>
      <c r="AB159" s="1">
        <v>11123.53</v>
      </c>
      <c r="AC159" s="1">
        <v>14544.9</v>
      </c>
      <c r="AD159" s="1">
        <f t="shared" si="30"/>
        <v>43077.560000000005</v>
      </c>
      <c r="AE159" s="1">
        <v>13501.27</v>
      </c>
      <c r="AF159" s="1">
        <v>8013.08</v>
      </c>
      <c r="AG159" s="1">
        <v>16262.21</v>
      </c>
      <c r="AH159" s="1">
        <f t="shared" si="31"/>
        <v>37776.559999999998</v>
      </c>
      <c r="AI159" s="1">
        <v>9813.85</v>
      </c>
      <c r="AJ159" s="1">
        <v>7628</v>
      </c>
      <c r="AK159" s="1">
        <v>17672.57</v>
      </c>
      <c r="AL159" s="1">
        <f t="shared" si="32"/>
        <v>35114.42</v>
      </c>
      <c r="AM159" s="1">
        <v>5176.78</v>
      </c>
      <c r="AN159" s="1">
        <v>4738.6899999999996</v>
      </c>
      <c r="AO159" s="1">
        <v>15581.16</v>
      </c>
      <c r="AP159" s="1">
        <f t="shared" si="33"/>
        <v>25496.629999999997</v>
      </c>
      <c r="AQ159" s="1">
        <v>5303.14</v>
      </c>
      <c r="AR159" s="1">
        <v>2216.83</v>
      </c>
      <c r="AS159" s="1">
        <v>10941.18</v>
      </c>
      <c r="AT159" s="1">
        <f t="shared" si="34"/>
        <v>18461.150000000001</v>
      </c>
      <c r="AU159" s="1">
        <v>4761.03</v>
      </c>
      <c r="AV159" s="1">
        <v>2195.4899999999998</v>
      </c>
      <c r="AW159" s="1">
        <v>8405.33</v>
      </c>
      <c r="AX159" s="1">
        <f t="shared" si="35"/>
        <v>15361.849999999999</v>
      </c>
      <c r="AY159" s="12"/>
      <c r="AZ159" s="12"/>
      <c r="BA159" s="12"/>
      <c r="BB159" s="12"/>
      <c r="BC159" s="12"/>
      <c r="BD159" s="12"/>
      <c r="BE159" s="12"/>
      <c r="BF159" s="12"/>
      <c r="BT159" s="12"/>
      <c r="CB159" s="12"/>
    </row>
    <row r="160" spans="1:80">
      <c r="A160" s="14">
        <v>98932</v>
      </c>
      <c r="B160" t="s">
        <v>66</v>
      </c>
      <c r="C160">
        <v>52</v>
      </c>
      <c r="D160">
        <v>34</v>
      </c>
      <c r="E160">
        <v>54</v>
      </c>
      <c r="F160">
        <v>59</v>
      </c>
      <c r="G160">
        <v>61</v>
      </c>
      <c r="H160">
        <v>72</v>
      </c>
      <c r="I160">
        <v>48</v>
      </c>
      <c r="J160">
        <v>59</v>
      </c>
      <c r="K160">
        <v>53</v>
      </c>
      <c r="O160" s="1">
        <v>4263.6000000000004</v>
      </c>
      <c r="P160" s="1">
        <v>2005.93</v>
      </c>
      <c r="Q160" s="1">
        <v>1333.72</v>
      </c>
      <c r="R160" s="1">
        <f t="shared" si="36"/>
        <v>7603.2500000000009</v>
      </c>
      <c r="S160" s="1">
        <v>50</v>
      </c>
      <c r="T160" s="1">
        <v>2280.58</v>
      </c>
      <c r="U160" s="1">
        <v>1876.07</v>
      </c>
      <c r="V160" s="1">
        <f t="shared" si="28"/>
        <v>4206.6499999999996</v>
      </c>
      <c r="W160" s="1">
        <v>4255.2299999999996</v>
      </c>
      <c r="X160" s="1">
        <v>4749.97</v>
      </c>
      <c r="Y160" s="1">
        <v>2334.02</v>
      </c>
      <c r="Z160" s="1">
        <f t="shared" si="29"/>
        <v>11339.220000000001</v>
      </c>
      <c r="AA160" s="1">
        <v>3701.24</v>
      </c>
      <c r="AB160" s="1">
        <v>3269.67</v>
      </c>
      <c r="AC160" s="1">
        <v>5106.97</v>
      </c>
      <c r="AD160" s="1">
        <f t="shared" si="30"/>
        <v>12077.880000000001</v>
      </c>
      <c r="AE160" s="1">
        <v>2798.92</v>
      </c>
      <c r="AF160" s="1">
        <v>2529.65</v>
      </c>
      <c r="AG160" s="1">
        <v>6334.7999999999993</v>
      </c>
      <c r="AH160" s="1">
        <f t="shared" si="31"/>
        <v>11663.369999999999</v>
      </c>
      <c r="AI160" s="1">
        <v>1756.94</v>
      </c>
      <c r="AJ160" s="1">
        <v>1706.53</v>
      </c>
      <c r="AK160" s="1">
        <v>6190.08</v>
      </c>
      <c r="AL160" s="1">
        <f t="shared" si="32"/>
        <v>9653.5499999999993</v>
      </c>
      <c r="AM160" s="1">
        <v>1010.58</v>
      </c>
      <c r="AN160" s="1">
        <v>576.54</v>
      </c>
      <c r="AO160" s="1">
        <v>4329.87</v>
      </c>
      <c r="AP160" s="1">
        <f t="shared" si="33"/>
        <v>5916.99</v>
      </c>
      <c r="AQ160" s="1">
        <v>1227.58</v>
      </c>
      <c r="AR160" s="1">
        <v>878.38</v>
      </c>
      <c r="AS160" s="1">
        <v>3021.9</v>
      </c>
      <c r="AT160" s="1">
        <f t="shared" si="34"/>
        <v>5127.8600000000006</v>
      </c>
      <c r="AU160" s="1">
        <v>1056.3499999999999</v>
      </c>
      <c r="AV160" s="1">
        <v>659.89</v>
      </c>
      <c r="AW160" s="1">
        <v>3149.12</v>
      </c>
      <c r="AX160" s="1">
        <f t="shared" si="35"/>
        <v>4865.3599999999997</v>
      </c>
      <c r="AY160" s="12"/>
      <c r="AZ160" s="12"/>
      <c r="BA160" s="12"/>
      <c r="BB160" s="12"/>
      <c r="BC160" s="12"/>
      <c r="BD160" s="12"/>
      <c r="BE160" s="12"/>
      <c r="BF160" s="12"/>
      <c r="BT160" s="12"/>
      <c r="CB160" s="12"/>
    </row>
    <row r="161" spans="1:80">
      <c r="A161" s="14">
        <v>98936</v>
      </c>
      <c r="B161" t="s">
        <v>66</v>
      </c>
      <c r="C161">
        <v>94</v>
      </c>
      <c r="D161">
        <v>105</v>
      </c>
      <c r="E161">
        <v>117</v>
      </c>
      <c r="F161">
        <v>125</v>
      </c>
      <c r="G161">
        <v>117</v>
      </c>
      <c r="H161">
        <v>113</v>
      </c>
      <c r="I161">
        <v>116</v>
      </c>
      <c r="J161">
        <v>115</v>
      </c>
      <c r="K161">
        <v>120</v>
      </c>
      <c r="O161" s="1">
        <v>7980.53</v>
      </c>
      <c r="P161" s="1">
        <v>1993.67</v>
      </c>
      <c r="Q161" s="1">
        <v>1751.5299999999997</v>
      </c>
      <c r="R161" s="1">
        <f t="shared" si="36"/>
        <v>11725.73</v>
      </c>
      <c r="S161" s="1">
        <v>12589.16</v>
      </c>
      <c r="T161" s="1">
        <v>2876.15</v>
      </c>
      <c r="U161" s="1">
        <v>1301.8</v>
      </c>
      <c r="V161" s="1">
        <f t="shared" si="28"/>
        <v>16767.11</v>
      </c>
      <c r="W161" s="1">
        <v>16619.73</v>
      </c>
      <c r="X161" s="1">
        <v>5711.11</v>
      </c>
      <c r="Y161" s="1">
        <v>2142.2799999999997</v>
      </c>
      <c r="Z161" s="1">
        <f t="shared" si="29"/>
        <v>24473.119999999999</v>
      </c>
      <c r="AA161" s="1">
        <v>12766.93</v>
      </c>
      <c r="AB161" s="1">
        <v>8582.68</v>
      </c>
      <c r="AC161" s="1">
        <v>3115.2999999999997</v>
      </c>
      <c r="AD161" s="1">
        <f t="shared" si="30"/>
        <v>24464.91</v>
      </c>
      <c r="AE161" s="1">
        <v>9983.91</v>
      </c>
      <c r="AF161" s="1">
        <v>6664.71</v>
      </c>
      <c r="AG161" s="1">
        <v>4574.0300000000007</v>
      </c>
      <c r="AH161" s="1">
        <f t="shared" si="31"/>
        <v>21222.65</v>
      </c>
      <c r="AI161" s="1">
        <v>6283.88</v>
      </c>
      <c r="AJ161" s="1">
        <v>5265.79</v>
      </c>
      <c r="AK161" s="1">
        <v>5134.18</v>
      </c>
      <c r="AL161" s="1">
        <f t="shared" si="32"/>
        <v>16683.849999999999</v>
      </c>
      <c r="AM161" s="1">
        <v>4625.1000000000004</v>
      </c>
      <c r="AN161" s="1">
        <v>4242.6000000000004</v>
      </c>
      <c r="AO161" s="1">
        <v>4831.3500000000004</v>
      </c>
      <c r="AP161" s="1">
        <f t="shared" si="33"/>
        <v>13699.050000000001</v>
      </c>
      <c r="AQ161" s="1">
        <v>3129.32</v>
      </c>
      <c r="AR161" s="1">
        <v>2864.71</v>
      </c>
      <c r="AS161" s="1">
        <v>5813.62</v>
      </c>
      <c r="AT161" s="1">
        <f t="shared" si="34"/>
        <v>11807.650000000001</v>
      </c>
      <c r="AU161" s="1">
        <v>2753.87</v>
      </c>
      <c r="AV161" s="1">
        <v>1905.19</v>
      </c>
      <c r="AW161" s="1">
        <v>5055.3100000000004</v>
      </c>
      <c r="AX161" s="1">
        <f t="shared" si="35"/>
        <v>9714.369999999999</v>
      </c>
      <c r="AY161" s="12"/>
      <c r="AZ161" s="12"/>
      <c r="BA161" s="12"/>
      <c r="BB161" s="12"/>
      <c r="BC161" s="12"/>
      <c r="BD161" s="12"/>
      <c r="BE161" s="12"/>
      <c r="BF161" s="12"/>
      <c r="BT161" s="12"/>
      <c r="CB161" s="12"/>
    </row>
    <row r="162" spans="1:80">
      <c r="A162" s="14">
        <v>98942</v>
      </c>
      <c r="B162" t="s">
        <v>66</v>
      </c>
      <c r="C162">
        <v>148</v>
      </c>
      <c r="D162">
        <v>159</v>
      </c>
      <c r="E162">
        <v>180</v>
      </c>
      <c r="F162">
        <v>188</v>
      </c>
      <c r="G162">
        <v>180</v>
      </c>
      <c r="H162">
        <v>198</v>
      </c>
      <c r="I162">
        <v>170</v>
      </c>
      <c r="J162">
        <v>157</v>
      </c>
      <c r="K162">
        <v>163</v>
      </c>
      <c r="O162" s="1">
        <v>16253.79</v>
      </c>
      <c r="P162" s="1">
        <v>4468.3500000000004</v>
      </c>
      <c r="Q162" s="1">
        <v>5513.18</v>
      </c>
      <c r="R162" s="1">
        <f t="shared" si="36"/>
        <v>26235.32</v>
      </c>
      <c r="S162" s="1">
        <v>19537.04</v>
      </c>
      <c r="T162" s="1">
        <v>6723.85</v>
      </c>
      <c r="U162" s="1">
        <v>5761.93</v>
      </c>
      <c r="V162" s="1">
        <f t="shared" si="28"/>
        <v>32022.82</v>
      </c>
      <c r="W162" s="1">
        <v>26083.13</v>
      </c>
      <c r="X162" s="1">
        <v>10383.290000000001</v>
      </c>
      <c r="Y162" s="1">
        <v>8722.11</v>
      </c>
      <c r="Z162" s="1">
        <f t="shared" si="29"/>
        <v>45188.53</v>
      </c>
      <c r="AA162" s="1">
        <v>21566.68</v>
      </c>
      <c r="AB162" s="1">
        <v>11741.92</v>
      </c>
      <c r="AC162" s="1">
        <v>11593.1</v>
      </c>
      <c r="AD162" s="1">
        <f t="shared" si="30"/>
        <v>44901.7</v>
      </c>
      <c r="AE162" s="1">
        <v>12041.55</v>
      </c>
      <c r="AF162" s="1">
        <v>13435.9</v>
      </c>
      <c r="AG162" s="1">
        <v>14174.61</v>
      </c>
      <c r="AH162" s="1">
        <f t="shared" si="31"/>
        <v>39652.06</v>
      </c>
      <c r="AI162" s="1">
        <v>8817.3700000000008</v>
      </c>
      <c r="AJ162" s="1">
        <v>8178.92</v>
      </c>
      <c r="AK162" s="1">
        <v>19729.580000000002</v>
      </c>
      <c r="AL162" s="1">
        <f t="shared" si="32"/>
        <v>36725.870000000003</v>
      </c>
      <c r="AM162" s="1">
        <v>4924.9799999999996</v>
      </c>
      <c r="AN162" s="1">
        <v>5554.64</v>
      </c>
      <c r="AO162" s="1">
        <v>19500.97</v>
      </c>
      <c r="AP162" s="1">
        <f t="shared" si="33"/>
        <v>29980.59</v>
      </c>
      <c r="AQ162" s="1">
        <v>3591.6</v>
      </c>
      <c r="AR162" s="1">
        <v>2620.58</v>
      </c>
      <c r="AS162" s="1">
        <v>13084.279999999999</v>
      </c>
      <c r="AT162" s="1">
        <f t="shared" si="34"/>
        <v>19296.46</v>
      </c>
      <c r="AU162" s="1">
        <v>4683.13</v>
      </c>
      <c r="AV162" s="1">
        <v>2182.06</v>
      </c>
      <c r="AW162" s="1">
        <v>7667.7400000000007</v>
      </c>
      <c r="AX162" s="1">
        <f t="shared" si="35"/>
        <v>14532.93</v>
      </c>
      <c r="AY162" s="12"/>
      <c r="AZ162" s="12"/>
      <c r="BA162" s="12"/>
      <c r="BB162" s="12"/>
      <c r="BC162" s="12"/>
      <c r="BD162" s="12"/>
      <c r="BE162" s="12"/>
      <c r="BF162" s="12"/>
      <c r="BT162" s="12"/>
      <c r="CB162" s="12"/>
    </row>
    <row r="163" spans="1:80">
      <c r="A163" s="14">
        <v>98944</v>
      </c>
      <c r="B163" t="s">
        <v>66</v>
      </c>
      <c r="C163">
        <v>239</v>
      </c>
      <c r="D163">
        <v>295</v>
      </c>
      <c r="E163">
        <v>325</v>
      </c>
      <c r="F163">
        <v>320</v>
      </c>
      <c r="G163">
        <v>327</v>
      </c>
      <c r="H163">
        <v>354</v>
      </c>
      <c r="I163">
        <v>308</v>
      </c>
      <c r="J163">
        <v>304</v>
      </c>
      <c r="K163">
        <v>307</v>
      </c>
      <c r="O163" s="1">
        <v>22087.37</v>
      </c>
      <c r="P163" s="1">
        <v>5416.24</v>
      </c>
      <c r="Q163" s="1">
        <v>8490.57</v>
      </c>
      <c r="R163" s="1">
        <f t="shared" si="36"/>
        <v>35994.18</v>
      </c>
      <c r="S163" s="1">
        <v>32894.82</v>
      </c>
      <c r="T163" s="1">
        <v>11243.57</v>
      </c>
      <c r="U163" s="1">
        <v>6935.91</v>
      </c>
      <c r="V163" s="1">
        <f t="shared" si="28"/>
        <v>51074.3</v>
      </c>
      <c r="W163" s="1">
        <v>41600.47</v>
      </c>
      <c r="X163" s="1">
        <v>20698.88</v>
      </c>
      <c r="Y163" s="1">
        <v>12790.52</v>
      </c>
      <c r="Z163" s="1">
        <f t="shared" si="29"/>
        <v>75089.87000000001</v>
      </c>
      <c r="AA163" s="1">
        <v>29490.48</v>
      </c>
      <c r="AB163" s="1">
        <v>24485.31</v>
      </c>
      <c r="AC163" s="1">
        <v>18357.59</v>
      </c>
      <c r="AD163" s="1">
        <f t="shared" si="30"/>
        <v>72333.38</v>
      </c>
      <c r="AE163" s="1">
        <v>20654.91</v>
      </c>
      <c r="AF163" s="1">
        <v>19657.84</v>
      </c>
      <c r="AG163" s="1">
        <v>29214.17</v>
      </c>
      <c r="AH163" s="1">
        <f t="shared" si="31"/>
        <v>69526.92</v>
      </c>
      <c r="AI163" s="1">
        <v>14812.26</v>
      </c>
      <c r="AJ163" s="1">
        <v>15206.96</v>
      </c>
      <c r="AK163" s="1">
        <v>36306.720000000001</v>
      </c>
      <c r="AL163" s="1">
        <f t="shared" si="32"/>
        <v>66325.94</v>
      </c>
      <c r="AM163" s="1">
        <v>7393.47</v>
      </c>
      <c r="AN163" s="1">
        <v>9207.2000000000007</v>
      </c>
      <c r="AO163" s="1">
        <v>33305.75</v>
      </c>
      <c r="AP163" s="1">
        <f t="shared" si="33"/>
        <v>49906.42</v>
      </c>
      <c r="AQ163" s="1">
        <v>6177.12</v>
      </c>
      <c r="AR163" s="1">
        <v>4527.25</v>
      </c>
      <c r="AS163" s="1">
        <v>22594.59</v>
      </c>
      <c r="AT163" s="1">
        <f t="shared" si="34"/>
        <v>33298.959999999999</v>
      </c>
      <c r="AU163" s="1">
        <v>6331.38</v>
      </c>
      <c r="AV163" s="1">
        <v>4011.86</v>
      </c>
      <c r="AW163" s="1">
        <v>16307.46</v>
      </c>
      <c r="AX163" s="1">
        <f t="shared" si="35"/>
        <v>26650.699999999997</v>
      </c>
      <c r="AY163" s="12"/>
      <c r="AZ163" s="12"/>
      <c r="BA163" s="12"/>
      <c r="BB163" s="12"/>
      <c r="BC163" s="12"/>
      <c r="BD163" s="12"/>
      <c r="BE163" s="12"/>
      <c r="BF163" s="12"/>
      <c r="BT163" s="12"/>
      <c r="CB163" s="12"/>
    </row>
    <row r="164" spans="1:80">
      <c r="A164" s="14">
        <v>98948</v>
      </c>
      <c r="B164" t="s">
        <v>66</v>
      </c>
      <c r="C164">
        <v>178</v>
      </c>
      <c r="D164">
        <v>221</v>
      </c>
      <c r="E164">
        <v>231</v>
      </c>
      <c r="F164">
        <v>226</v>
      </c>
      <c r="G164">
        <v>224</v>
      </c>
      <c r="H164">
        <v>215</v>
      </c>
      <c r="I164">
        <v>210</v>
      </c>
      <c r="J164">
        <v>195</v>
      </c>
      <c r="K164">
        <v>201</v>
      </c>
      <c r="O164" s="1">
        <v>16028.51</v>
      </c>
      <c r="P164" s="1">
        <v>6304.11</v>
      </c>
      <c r="Q164" s="1">
        <v>8667.619999999999</v>
      </c>
      <c r="R164" s="1">
        <f t="shared" si="36"/>
        <v>31000.239999999998</v>
      </c>
      <c r="S164" s="1">
        <v>29633.25</v>
      </c>
      <c r="T164" s="1">
        <v>8415.4</v>
      </c>
      <c r="U164" s="1">
        <v>10126.11</v>
      </c>
      <c r="V164" s="1">
        <f t="shared" si="28"/>
        <v>48174.76</v>
      </c>
      <c r="W164" s="1">
        <v>26279.41</v>
      </c>
      <c r="X164" s="1">
        <v>16319.5</v>
      </c>
      <c r="Y164" s="1">
        <v>13596.82</v>
      </c>
      <c r="Z164" s="1">
        <f t="shared" si="29"/>
        <v>56195.73</v>
      </c>
      <c r="AA164" s="1">
        <v>21987.8</v>
      </c>
      <c r="AB164" s="1">
        <v>14431.73</v>
      </c>
      <c r="AC164" s="1">
        <v>19930.29</v>
      </c>
      <c r="AD164" s="1">
        <f t="shared" si="30"/>
        <v>56349.82</v>
      </c>
      <c r="AE164" s="1">
        <v>12925.07</v>
      </c>
      <c r="AF164" s="1">
        <v>13992.61</v>
      </c>
      <c r="AG164" s="1">
        <v>23680.760000000002</v>
      </c>
      <c r="AH164" s="1">
        <f t="shared" si="31"/>
        <v>50598.44</v>
      </c>
      <c r="AI164" s="1">
        <v>8058.78</v>
      </c>
      <c r="AJ164" s="1">
        <v>9346.2800000000007</v>
      </c>
      <c r="AK164" s="1">
        <v>23541.940000000002</v>
      </c>
      <c r="AL164" s="1">
        <f t="shared" si="32"/>
        <v>40947</v>
      </c>
      <c r="AM164" s="1">
        <v>5591.18</v>
      </c>
      <c r="AN164" s="1">
        <v>5085.08</v>
      </c>
      <c r="AO164" s="1">
        <v>20179.11</v>
      </c>
      <c r="AP164" s="1">
        <f t="shared" si="33"/>
        <v>30855.370000000003</v>
      </c>
      <c r="AQ164" s="1">
        <v>3553.98</v>
      </c>
      <c r="AR164" s="1">
        <v>2828.31</v>
      </c>
      <c r="AS164" s="1">
        <v>14036.78</v>
      </c>
      <c r="AT164" s="1">
        <f t="shared" si="34"/>
        <v>20419.07</v>
      </c>
      <c r="AU164" s="1">
        <v>4497.45</v>
      </c>
      <c r="AV164" s="1">
        <v>2156.9699999999998</v>
      </c>
      <c r="AW164" s="1">
        <v>10020.65</v>
      </c>
      <c r="AX164" s="1">
        <f t="shared" si="35"/>
        <v>16675.07</v>
      </c>
      <c r="AY164" s="12"/>
      <c r="AZ164" s="12"/>
      <c r="BA164" s="12"/>
      <c r="BB164" s="12"/>
      <c r="BC164" s="12"/>
      <c r="BD164" s="12"/>
      <c r="BE164" s="12"/>
      <c r="BF164" s="12"/>
      <c r="BT164" s="12"/>
      <c r="CB164" s="12"/>
    </row>
    <row r="165" spans="1:80">
      <c r="A165" s="14">
        <v>98951</v>
      </c>
      <c r="B165" t="s">
        <v>66</v>
      </c>
      <c r="C165">
        <v>54</v>
      </c>
      <c r="D165">
        <v>74</v>
      </c>
      <c r="E165">
        <v>71</v>
      </c>
      <c r="F165">
        <v>67</v>
      </c>
      <c r="G165">
        <v>72</v>
      </c>
      <c r="H165">
        <v>79</v>
      </c>
      <c r="I165">
        <v>64</v>
      </c>
      <c r="J165">
        <v>69</v>
      </c>
      <c r="K165">
        <v>77</v>
      </c>
      <c r="O165" s="1">
        <v>4483.1899999999996</v>
      </c>
      <c r="P165" s="1">
        <v>1109.6199999999999</v>
      </c>
      <c r="Q165" s="1">
        <v>1469.84</v>
      </c>
      <c r="R165" s="1">
        <f t="shared" si="36"/>
        <v>7062.65</v>
      </c>
      <c r="S165" s="1">
        <v>9048.4500000000007</v>
      </c>
      <c r="T165" s="1">
        <v>2271.73</v>
      </c>
      <c r="U165" s="1">
        <v>1702.25</v>
      </c>
      <c r="V165" s="1">
        <f t="shared" si="28"/>
        <v>13022.43</v>
      </c>
      <c r="W165" s="1">
        <v>7107.32</v>
      </c>
      <c r="X165" s="1">
        <v>4976.29</v>
      </c>
      <c r="Y165" s="1">
        <v>2514.89</v>
      </c>
      <c r="Z165" s="1">
        <f t="shared" si="29"/>
        <v>14598.5</v>
      </c>
      <c r="AA165" s="1">
        <v>6276.3</v>
      </c>
      <c r="AB165" s="1">
        <v>3820.01</v>
      </c>
      <c r="AC165" s="1">
        <v>3747.9</v>
      </c>
      <c r="AD165" s="1">
        <f t="shared" si="30"/>
        <v>13844.210000000001</v>
      </c>
      <c r="AE165" s="1">
        <v>4162.1099999999997</v>
      </c>
      <c r="AF165" s="1">
        <v>4468.29</v>
      </c>
      <c r="AG165" s="1">
        <v>4951.3500000000004</v>
      </c>
      <c r="AH165" s="1">
        <f t="shared" si="31"/>
        <v>13581.75</v>
      </c>
      <c r="AI165" s="1">
        <v>2537.63</v>
      </c>
      <c r="AJ165" s="1">
        <v>2674.61</v>
      </c>
      <c r="AK165" s="1">
        <v>8050.41</v>
      </c>
      <c r="AL165" s="1">
        <f t="shared" si="32"/>
        <v>13262.65</v>
      </c>
      <c r="AM165" s="1">
        <v>1664.79</v>
      </c>
      <c r="AN165" s="1">
        <v>1290.49</v>
      </c>
      <c r="AO165" s="1">
        <v>7746.27</v>
      </c>
      <c r="AP165" s="1">
        <f t="shared" si="33"/>
        <v>10701.55</v>
      </c>
      <c r="AQ165" s="1">
        <v>1330.35</v>
      </c>
      <c r="AR165" s="1">
        <v>940.37</v>
      </c>
      <c r="AS165" s="1">
        <v>6618.8700000000008</v>
      </c>
      <c r="AT165" s="1">
        <f t="shared" si="34"/>
        <v>8889.59</v>
      </c>
      <c r="AU165" s="1">
        <v>1214.42</v>
      </c>
      <c r="AV165" s="1">
        <v>635.66</v>
      </c>
      <c r="AW165" s="1">
        <v>6341.1799999999994</v>
      </c>
      <c r="AX165" s="1">
        <f t="shared" si="35"/>
        <v>8191.2599999999993</v>
      </c>
      <c r="AY165" s="12"/>
      <c r="AZ165" s="12"/>
      <c r="BA165" s="12"/>
      <c r="BB165" s="12"/>
      <c r="BC165" s="12"/>
      <c r="BD165" s="12"/>
      <c r="BE165" s="12"/>
      <c r="BF165" s="12"/>
      <c r="BT165" s="12"/>
      <c r="CB165" s="12"/>
    </row>
    <row r="166" spans="1:80">
      <c r="A166" s="14">
        <v>98953</v>
      </c>
      <c r="B166" t="s">
        <v>66</v>
      </c>
      <c r="C166">
        <v>77</v>
      </c>
      <c r="D166">
        <v>34</v>
      </c>
      <c r="E166">
        <v>92</v>
      </c>
      <c r="F166">
        <v>90</v>
      </c>
      <c r="G166">
        <v>85</v>
      </c>
      <c r="H166">
        <v>97</v>
      </c>
      <c r="I166">
        <v>81</v>
      </c>
      <c r="J166">
        <v>84</v>
      </c>
      <c r="K166">
        <v>70</v>
      </c>
      <c r="O166" s="1">
        <v>7315.84</v>
      </c>
      <c r="P166" s="1">
        <v>2389.6799999999998</v>
      </c>
      <c r="Q166" s="1">
        <v>3679.73</v>
      </c>
      <c r="R166" s="1">
        <f t="shared" si="36"/>
        <v>13385.25</v>
      </c>
      <c r="S166" s="1">
        <v>0</v>
      </c>
      <c r="T166" s="1">
        <v>2593.27</v>
      </c>
      <c r="U166" s="1">
        <v>4295.1900000000005</v>
      </c>
      <c r="V166" s="1">
        <f t="shared" si="28"/>
        <v>6888.4600000000009</v>
      </c>
      <c r="W166" s="1">
        <v>9863.68</v>
      </c>
      <c r="X166" s="1">
        <v>8753.93</v>
      </c>
      <c r="Y166" s="1">
        <v>4747.37</v>
      </c>
      <c r="Z166" s="1">
        <f t="shared" si="29"/>
        <v>23364.98</v>
      </c>
      <c r="AA166" s="1">
        <v>6973.54</v>
      </c>
      <c r="AB166" s="1">
        <v>4427.3100000000004</v>
      </c>
      <c r="AC166" s="1">
        <v>6588.7</v>
      </c>
      <c r="AD166" s="1">
        <f t="shared" si="30"/>
        <v>17989.55</v>
      </c>
      <c r="AE166" s="1">
        <v>4298.3</v>
      </c>
      <c r="AF166" s="1">
        <v>3423.74</v>
      </c>
      <c r="AG166" s="1">
        <v>7717.99</v>
      </c>
      <c r="AH166" s="1">
        <f t="shared" si="31"/>
        <v>15440.029999999999</v>
      </c>
      <c r="AI166" s="1">
        <v>3219.97</v>
      </c>
      <c r="AJ166" s="1">
        <v>3288.23</v>
      </c>
      <c r="AK166" s="1">
        <v>9548.33</v>
      </c>
      <c r="AL166" s="1">
        <f t="shared" si="32"/>
        <v>16056.529999999999</v>
      </c>
      <c r="AM166" s="1">
        <v>1900.5</v>
      </c>
      <c r="AN166" s="1">
        <v>2084.5300000000002</v>
      </c>
      <c r="AO166" s="1">
        <v>8978.8700000000008</v>
      </c>
      <c r="AP166" s="1">
        <f t="shared" si="33"/>
        <v>12963.900000000001</v>
      </c>
      <c r="AQ166" s="1">
        <v>2273.12</v>
      </c>
      <c r="AR166" s="1">
        <v>838.63</v>
      </c>
      <c r="AS166" s="1">
        <v>6115.67</v>
      </c>
      <c r="AT166" s="1">
        <f t="shared" si="34"/>
        <v>9227.42</v>
      </c>
      <c r="AU166" s="1">
        <v>1184.1400000000001</v>
      </c>
      <c r="AV166" s="1">
        <v>1231.81</v>
      </c>
      <c r="AW166" s="1">
        <v>2632.71</v>
      </c>
      <c r="AX166" s="1">
        <f t="shared" si="35"/>
        <v>5048.66</v>
      </c>
      <c r="AY166" s="12"/>
      <c r="AZ166" s="12"/>
      <c r="BA166" s="12"/>
      <c r="BB166" s="12"/>
      <c r="BC166" s="12"/>
      <c r="BD166" s="12"/>
      <c r="BE166" s="12"/>
      <c r="BF166" s="12"/>
      <c r="BT166" s="12"/>
      <c r="CB166" s="12"/>
    </row>
    <row r="167" spans="1:80">
      <c r="A167" s="14">
        <v>99301</v>
      </c>
      <c r="B167" t="s">
        <v>66</v>
      </c>
      <c r="C167">
        <v>1720</v>
      </c>
      <c r="D167">
        <v>878</v>
      </c>
      <c r="E167">
        <v>1997</v>
      </c>
      <c r="F167">
        <v>1848</v>
      </c>
      <c r="G167">
        <v>1902</v>
      </c>
      <c r="H167">
        <v>1929</v>
      </c>
      <c r="I167">
        <v>1702</v>
      </c>
      <c r="J167">
        <v>1803</v>
      </c>
      <c r="K167">
        <v>1842</v>
      </c>
      <c r="O167" s="1">
        <v>190890.9</v>
      </c>
      <c r="P167" s="1">
        <v>58170.99</v>
      </c>
      <c r="Q167" s="1">
        <v>25079.52</v>
      </c>
      <c r="R167" s="1">
        <f t="shared" si="36"/>
        <v>274141.40999999997</v>
      </c>
      <c r="S167" s="1">
        <v>45734.49</v>
      </c>
      <c r="T167" s="1">
        <v>70821.119999999995</v>
      </c>
      <c r="U167" s="1">
        <v>40368.07</v>
      </c>
      <c r="V167" s="1">
        <f t="shared" si="28"/>
        <v>156923.68</v>
      </c>
      <c r="W167" s="1">
        <v>217501.53</v>
      </c>
      <c r="X167" s="1">
        <v>135631.82999999999</v>
      </c>
      <c r="Y167" s="1">
        <v>57872.340000000004</v>
      </c>
      <c r="Z167" s="1">
        <f t="shared" si="29"/>
        <v>411005.7</v>
      </c>
      <c r="AA167" s="1">
        <v>142330.67000000001</v>
      </c>
      <c r="AB167" s="1">
        <v>96046.99</v>
      </c>
      <c r="AC167" s="1">
        <v>94486.85</v>
      </c>
      <c r="AD167" s="1">
        <f t="shared" si="30"/>
        <v>332864.51</v>
      </c>
      <c r="AE167" s="1">
        <v>103908.18</v>
      </c>
      <c r="AF167" s="1">
        <v>68994.44</v>
      </c>
      <c r="AG167" s="1">
        <v>98348.510000000009</v>
      </c>
      <c r="AH167" s="1">
        <f t="shared" si="31"/>
        <v>271251.13</v>
      </c>
      <c r="AI167" s="1">
        <v>70589.77</v>
      </c>
      <c r="AJ167" s="1">
        <v>56466.29</v>
      </c>
      <c r="AK167" s="1">
        <v>94776.67</v>
      </c>
      <c r="AL167" s="1">
        <f t="shared" si="32"/>
        <v>221832.72999999998</v>
      </c>
      <c r="AM167" s="1">
        <v>50719.46</v>
      </c>
      <c r="AN167" s="1">
        <v>33355.03</v>
      </c>
      <c r="AO167" s="1">
        <v>83728.72</v>
      </c>
      <c r="AP167" s="1">
        <f t="shared" si="33"/>
        <v>167803.21</v>
      </c>
      <c r="AQ167" s="1">
        <v>47027.19</v>
      </c>
      <c r="AR167" s="1">
        <v>31332.91</v>
      </c>
      <c r="AS167" s="1">
        <v>71330.64</v>
      </c>
      <c r="AT167" s="1">
        <f t="shared" si="34"/>
        <v>149690.74</v>
      </c>
      <c r="AU167" s="1">
        <v>40988.089999999997</v>
      </c>
      <c r="AV167" s="1">
        <v>24570.37</v>
      </c>
      <c r="AW167" s="1">
        <v>64206.09</v>
      </c>
      <c r="AX167" s="1">
        <f t="shared" si="35"/>
        <v>129764.54999999999</v>
      </c>
      <c r="AY167" s="12"/>
      <c r="AZ167" s="12"/>
      <c r="BA167" s="12"/>
      <c r="BB167" s="12"/>
      <c r="BC167" s="12"/>
      <c r="BD167" s="12"/>
      <c r="BE167" s="12"/>
      <c r="BF167" s="12"/>
      <c r="BT167" s="12"/>
      <c r="CB167" s="12"/>
    </row>
    <row r="168" spans="1:80">
      <c r="A168" s="14">
        <v>99323</v>
      </c>
      <c r="B168" t="s">
        <v>66</v>
      </c>
      <c r="C168">
        <v>11</v>
      </c>
      <c r="D168">
        <v>19</v>
      </c>
      <c r="E168">
        <v>20</v>
      </c>
      <c r="F168">
        <v>15</v>
      </c>
      <c r="G168">
        <v>14</v>
      </c>
      <c r="H168">
        <v>15</v>
      </c>
      <c r="I168">
        <v>15</v>
      </c>
      <c r="J168">
        <v>13</v>
      </c>
      <c r="K168">
        <v>18</v>
      </c>
      <c r="O168" s="1">
        <v>1001.4</v>
      </c>
      <c r="P168" s="1">
        <v>111.73</v>
      </c>
      <c r="Q168" s="1">
        <v>80.38</v>
      </c>
      <c r="R168" s="1">
        <f t="shared" si="36"/>
        <v>1193.5099999999998</v>
      </c>
      <c r="S168" s="1">
        <v>3605.55</v>
      </c>
      <c r="T168" s="1">
        <v>445.9</v>
      </c>
      <c r="U168" s="1">
        <v>132.16</v>
      </c>
      <c r="V168" s="1">
        <f t="shared" si="28"/>
        <v>4183.6100000000006</v>
      </c>
      <c r="W168" s="1">
        <v>1652.57</v>
      </c>
      <c r="X168" s="1">
        <v>2380.19</v>
      </c>
      <c r="Y168" s="1">
        <v>540.33000000000004</v>
      </c>
      <c r="Z168" s="1">
        <f t="shared" si="29"/>
        <v>4573.09</v>
      </c>
      <c r="AA168" s="1">
        <v>993.69</v>
      </c>
      <c r="AB168" s="1">
        <v>577.22</v>
      </c>
      <c r="AC168" s="1">
        <v>483.81</v>
      </c>
      <c r="AD168" s="1">
        <f t="shared" si="30"/>
        <v>2054.7200000000003</v>
      </c>
      <c r="AE168" s="1">
        <v>499.3</v>
      </c>
      <c r="AF168" s="1">
        <v>559.30999999999995</v>
      </c>
      <c r="AG168" s="1">
        <v>652.59999999999991</v>
      </c>
      <c r="AH168" s="1">
        <f t="shared" si="31"/>
        <v>1711.2099999999998</v>
      </c>
      <c r="AI168" s="1">
        <v>353.56</v>
      </c>
      <c r="AJ168" s="1">
        <v>236.58</v>
      </c>
      <c r="AK168" s="1">
        <v>501.31</v>
      </c>
      <c r="AL168" s="1">
        <f t="shared" si="32"/>
        <v>1091.45</v>
      </c>
      <c r="AM168" s="1">
        <v>268.89999999999998</v>
      </c>
      <c r="AN168" s="1">
        <v>216.5</v>
      </c>
      <c r="AO168" s="1">
        <v>289.64</v>
      </c>
      <c r="AP168" s="1">
        <f t="shared" si="33"/>
        <v>775.04</v>
      </c>
      <c r="AQ168" s="1">
        <v>131</v>
      </c>
      <c r="AR168" s="1">
        <v>67.92</v>
      </c>
      <c r="AS168" s="1">
        <v>202.71</v>
      </c>
      <c r="AT168" s="1">
        <f t="shared" si="34"/>
        <v>401.63</v>
      </c>
      <c r="AU168" s="1">
        <v>299.32</v>
      </c>
      <c r="AV168" s="1">
        <v>102.65</v>
      </c>
      <c r="AW168" s="1">
        <v>220.63</v>
      </c>
      <c r="AX168" s="1">
        <f t="shared" si="35"/>
        <v>622.6</v>
      </c>
      <c r="AY168" s="12"/>
      <c r="AZ168" s="12"/>
      <c r="BA168" s="12"/>
      <c r="BB168" s="12"/>
      <c r="BC168" s="12"/>
      <c r="BD168" s="12"/>
      <c r="BE168" s="12"/>
      <c r="BF168" s="12"/>
      <c r="BT168" s="12"/>
      <c r="CB168" s="12"/>
    </row>
    <row r="169" spans="1:80">
      <c r="A169" s="14">
        <v>99324</v>
      </c>
      <c r="B169" t="s">
        <v>66</v>
      </c>
      <c r="C169">
        <v>132</v>
      </c>
      <c r="D169">
        <v>159</v>
      </c>
      <c r="E169">
        <v>178</v>
      </c>
      <c r="F169">
        <v>156</v>
      </c>
      <c r="G169">
        <v>173</v>
      </c>
      <c r="H169">
        <v>184</v>
      </c>
      <c r="I169">
        <v>160</v>
      </c>
      <c r="J169">
        <v>169</v>
      </c>
      <c r="K169">
        <v>178</v>
      </c>
      <c r="O169" s="1">
        <v>11163.77</v>
      </c>
      <c r="P169" s="1">
        <v>2721.62</v>
      </c>
      <c r="Q169" s="1">
        <v>4819.57</v>
      </c>
      <c r="R169" s="1">
        <f t="shared" si="36"/>
        <v>18704.96</v>
      </c>
      <c r="S169" s="1">
        <v>18145.689999999999</v>
      </c>
      <c r="T169" s="1">
        <v>5438.63</v>
      </c>
      <c r="U169" s="1">
        <v>3586.24</v>
      </c>
      <c r="V169" s="1">
        <f t="shared" si="28"/>
        <v>27170.559999999998</v>
      </c>
      <c r="W169" s="1">
        <v>17946.400000000001</v>
      </c>
      <c r="X169" s="1">
        <v>8706.11</v>
      </c>
      <c r="Y169" s="1">
        <v>4304.72</v>
      </c>
      <c r="Z169" s="1">
        <f t="shared" si="29"/>
        <v>30957.230000000003</v>
      </c>
      <c r="AA169" s="1">
        <v>11805.89</v>
      </c>
      <c r="AB169" s="1">
        <v>8526.26</v>
      </c>
      <c r="AC169" s="1">
        <v>6292.4</v>
      </c>
      <c r="AD169" s="1">
        <f t="shared" si="30"/>
        <v>26624.550000000003</v>
      </c>
      <c r="AE169" s="1">
        <v>9963.73</v>
      </c>
      <c r="AF169" s="1">
        <v>7587.91</v>
      </c>
      <c r="AG169" s="1">
        <v>7510.1399999999994</v>
      </c>
      <c r="AH169" s="1">
        <f t="shared" si="31"/>
        <v>25061.78</v>
      </c>
      <c r="AI169" s="1">
        <v>7729.24</v>
      </c>
      <c r="AJ169" s="1">
        <v>5992.74</v>
      </c>
      <c r="AK169" s="1">
        <v>8451.89</v>
      </c>
      <c r="AL169" s="1">
        <f t="shared" si="32"/>
        <v>22173.87</v>
      </c>
      <c r="AM169" s="1">
        <v>3762.89</v>
      </c>
      <c r="AN169" s="1">
        <v>3849.88</v>
      </c>
      <c r="AO169" s="1">
        <v>8915.58</v>
      </c>
      <c r="AP169" s="1">
        <f t="shared" si="33"/>
        <v>16528.349999999999</v>
      </c>
      <c r="AQ169" s="1">
        <v>3746.96</v>
      </c>
      <c r="AR169" s="1">
        <v>2322.9299999999998</v>
      </c>
      <c r="AS169" s="1">
        <v>9528.59</v>
      </c>
      <c r="AT169" s="1">
        <f t="shared" si="34"/>
        <v>15598.48</v>
      </c>
      <c r="AU169" s="1">
        <v>3150.05</v>
      </c>
      <c r="AV169" s="1">
        <v>1764.19</v>
      </c>
      <c r="AW169" s="1">
        <v>8019.96</v>
      </c>
      <c r="AX169" s="1">
        <f t="shared" si="35"/>
        <v>12934.2</v>
      </c>
      <c r="AY169" s="12"/>
      <c r="AZ169" s="12"/>
      <c r="BA169" s="12"/>
      <c r="BB169" s="12"/>
      <c r="BC169" s="12"/>
      <c r="BD169" s="12"/>
      <c r="BE169" s="12"/>
      <c r="BF169" s="12"/>
      <c r="BT169" s="12"/>
      <c r="CB169" s="12"/>
    </row>
    <row r="170" spans="1:80">
      <c r="A170" s="14">
        <v>99336</v>
      </c>
      <c r="B170" t="s">
        <v>66</v>
      </c>
      <c r="C170">
        <v>319</v>
      </c>
      <c r="D170">
        <v>356</v>
      </c>
      <c r="E170">
        <v>403</v>
      </c>
      <c r="F170">
        <v>397</v>
      </c>
      <c r="G170">
        <v>401</v>
      </c>
      <c r="H170">
        <v>393</v>
      </c>
      <c r="I170">
        <v>388</v>
      </c>
      <c r="J170">
        <v>371</v>
      </c>
      <c r="K170">
        <v>419</v>
      </c>
      <c r="O170" s="1">
        <v>23676.77</v>
      </c>
      <c r="P170" s="1">
        <v>6727.49</v>
      </c>
      <c r="Q170" s="1">
        <v>7070.79</v>
      </c>
      <c r="R170" s="1">
        <f t="shared" si="36"/>
        <v>37475.050000000003</v>
      </c>
      <c r="S170" s="1">
        <v>34113.800000000003</v>
      </c>
      <c r="T170" s="1">
        <v>9193.65</v>
      </c>
      <c r="U170" s="1">
        <v>6527.21</v>
      </c>
      <c r="V170" s="1">
        <f t="shared" si="28"/>
        <v>49834.66</v>
      </c>
      <c r="W170" s="1">
        <v>44766.57</v>
      </c>
      <c r="X170" s="1">
        <v>16433.61</v>
      </c>
      <c r="Y170" s="1">
        <v>11406.66</v>
      </c>
      <c r="Z170" s="1">
        <f t="shared" si="29"/>
        <v>72606.84</v>
      </c>
      <c r="AA170" s="1">
        <v>31247.97</v>
      </c>
      <c r="AB170" s="1">
        <v>26198.400000000001</v>
      </c>
      <c r="AC170" s="1">
        <v>15201.960000000001</v>
      </c>
      <c r="AD170" s="1">
        <f t="shared" si="30"/>
        <v>72648.33</v>
      </c>
      <c r="AE170" s="1">
        <v>21641.41</v>
      </c>
      <c r="AF170" s="1">
        <v>17761.689999999999</v>
      </c>
      <c r="AG170" s="1">
        <v>21693.52</v>
      </c>
      <c r="AH170" s="1">
        <f t="shared" si="31"/>
        <v>61096.619999999995</v>
      </c>
      <c r="AI170" s="1">
        <v>14253.4</v>
      </c>
      <c r="AJ170" s="1">
        <v>12577.29</v>
      </c>
      <c r="AK170" s="1">
        <v>25032.190000000002</v>
      </c>
      <c r="AL170" s="1">
        <f t="shared" si="32"/>
        <v>51862.880000000005</v>
      </c>
      <c r="AM170" s="1">
        <v>9957.59</v>
      </c>
      <c r="AN170" s="1">
        <v>8334.81</v>
      </c>
      <c r="AO170" s="1">
        <v>25700.82</v>
      </c>
      <c r="AP170" s="1">
        <f t="shared" si="33"/>
        <v>43993.22</v>
      </c>
      <c r="AQ170" s="1">
        <v>7870.29</v>
      </c>
      <c r="AR170" s="1">
        <v>8658.64</v>
      </c>
      <c r="AS170" s="1">
        <v>19793.13</v>
      </c>
      <c r="AT170" s="1">
        <f t="shared" si="34"/>
        <v>36322.06</v>
      </c>
      <c r="AU170" s="1">
        <v>8531.73</v>
      </c>
      <c r="AV170" s="1">
        <v>5180.71</v>
      </c>
      <c r="AW170" s="1">
        <v>18035.21</v>
      </c>
      <c r="AX170" s="1">
        <f t="shared" si="35"/>
        <v>31747.649999999998</v>
      </c>
      <c r="AY170" s="12"/>
      <c r="AZ170" s="12"/>
      <c r="BA170" s="12"/>
      <c r="BB170" s="12"/>
      <c r="BC170" s="12"/>
      <c r="BD170" s="12"/>
      <c r="BE170" s="12"/>
      <c r="BF170" s="12"/>
      <c r="BT170" s="12"/>
      <c r="CB170" s="12"/>
    </row>
    <row r="171" spans="1:80">
      <c r="A171" s="14">
        <v>99337</v>
      </c>
      <c r="B171" t="s">
        <v>66</v>
      </c>
      <c r="C171">
        <v>120</v>
      </c>
      <c r="D171">
        <v>141</v>
      </c>
      <c r="E171">
        <v>178</v>
      </c>
      <c r="F171">
        <v>169</v>
      </c>
      <c r="G171">
        <v>154</v>
      </c>
      <c r="H171">
        <v>169</v>
      </c>
      <c r="I171">
        <v>158</v>
      </c>
      <c r="J171">
        <v>166</v>
      </c>
      <c r="K171">
        <v>172</v>
      </c>
      <c r="O171" s="1">
        <v>14314.7</v>
      </c>
      <c r="P171" s="1">
        <v>3493.97</v>
      </c>
      <c r="Q171" s="1">
        <v>6133.84</v>
      </c>
      <c r="R171" s="1">
        <f t="shared" si="36"/>
        <v>23942.510000000002</v>
      </c>
      <c r="S171" s="1">
        <v>18576.18</v>
      </c>
      <c r="T171" s="1">
        <v>6377.78</v>
      </c>
      <c r="U171" s="1">
        <v>6068.3600000000006</v>
      </c>
      <c r="V171" s="1">
        <f t="shared" si="28"/>
        <v>31022.32</v>
      </c>
      <c r="W171" s="1">
        <v>29102.17</v>
      </c>
      <c r="X171" s="1">
        <v>10277.94</v>
      </c>
      <c r="Y171" s="1">
        <v>10271.67</v>
      </c>
      <c r="Z171" s="1">
        <f t="shared" si="29"/>
        <v>49651.78</v>
      </c>
      <c r="AA171" s="1">
        <v>17480.91</v>
      </c>
      <c r="AB171" s="1">
        <v>17100.849999999999</v>
      </c>
      <c r="AC171" s="1">
        <v>9548.5600000000013</v>
      </c>
      <c r="AD171" s="1">
        <f t="shared" si="30"/>
        <v>44130.319999999992</v>
      </c>
      <c r="AE171" s="1">
        <v>11890.99</v>
      </c>
      <c r="AF171" s="1">
        <v>10173.299999999999</v>
      </c>
      <c r="AG171" s="1">
        <v>16347.2</v>
      </c>
      <c r="AH171" s="1">
        <f t="shared" si="31"/>
        <v>38411.490000000005</v>
      </c>
      <c r="AI171" s="1">
        <v>9927.2000000000007</v>
      </c>
      <c r="AJ171" s="1">
        <v>8156.34</v>
      </c>
      <c r="AK171" s="1">
        <v>17033.04</v>
      </c>
      <c r="AL171" s="1">
        <f t="shared" si="32"/>
        <v>35116.58</v>
      </c>
      <c r="AM171" s="1">
        <v>5953.53</v>
      </c>
      <c r="AN171" s="1">
        <v>4958.03</v>
      </c>
      <c r="AO171" s="1">
        <v>16359.69</v>
      </c>
      <c r="AP171" s="1">
        <f t="shared" si="33"/>
        <v>27271.25</v>
      </c>
      <c r="AQ171" s="1">
        <v>6157.69</v>
      </c>
      <c r="AR171" s="1">
        <v>3392.63</v>
      </c>
      <c r="AS171" s="1">
        <v>14255.75</v>
      </c>
      <c r="AT171" s="1">
        <f t="shared" si="34"/>
        <v>23806.07</v>
      </c>
      <c r="AU171" s="1">
        <v>4546.1499999999996</v>
      </c>
      <c r="AV171" s="1">
        <v>2955.3</v>
      </c>
      <c r="AW171" s="1">
        <v>13569.330000000002</v>
      </c>
      <c r="AX171" s="1">
        <f t="shared" si="35"/>
        <v>21070.780000000002</v>
      </c>
      <c r="AY171" s="12"/>
      <c r="AZ171" s="12"/>
      <c r="BA171" s="12"/>
      <c r="BB171" s="12"/>
      <c r="BC171" s="12"/>
      <c r="BD171" s="12"/>
      <c r="BE171" s="12"/>
      <c r="BF171" s="12"/>
      <c r="BT171" s="12"/>
      <c r="CB171" s="12"/>
    </row>
    <row r="172" spans="1:80">
      <c r="A172" s="14">
        <v>99338</v>
      </c>
      <c r="B172" t="s">
        <v>66</v>
      </c>
      <c r="C172">
        <v>80</v>
      </c>
      <c r="D172">
        <v>110</v>
      </c>
      <c r="E172">
        <v>101</v>
      </c>
      <c r="F172">
        <v>95</v>
      </c>
      <c r="G172">
        <v>108</v>
      </c>
      <c r="H172">
        <v>112</v>
      </c>
      <c r="I172">
        <v>110</v>
      </c>
      <c r="J172">
        <v>97</v>
      </c>
      <c r="K172">
        <v>127</v>
      </c>
      <c r="O172" s="1">
        <v>6827.71</v>
      </c>
      <c r="P172" s="1">
        <v>2239</v>
      </c>
      <c r="Q172" s="1">
        <v>1094.27</v>
      </c>
      <c r="R172" s="1">
        <f t="shared" si="36"/>
        <v>10160.98</v>
      </c>
      <c r="S172" s="1">
        <v>12645.31</v>
      </c>
      <c r="T172" s="1">
        <v>2077.23</v>
      </c>
      <c r="U172" s="1">
        <v>710.26</v>
      </c>
      <c r="V172" s="1">
        <f t="shared" si="28"/>
        <v>15432.8</v>
      </c>
      <c r="W172" s="1">
        <v>13599.92</v>
      </c>
      <c r="X172" s="1">
        <v>5066.16</v>
      </c>
      <c r="Y172" s="1">
        <v>1488.33</v>
      </c>
      <c r="Z172" s="1">
        <f t="shared" si="29"/>
        <v>20154.410000000003</v>
      </c>
      <c r="AA172" s="1">
        <v>9832.32</v>
      </c>
      <c r="AB172" s="1">
        <v>5091.74</v>
      </c>
      <c r="AC172" s="1">
        <v>2760.77</v>
      </c>
      <c r="AD172" s="1">
        <f t="shared" si="30"/>
        <v>17684.829999999998</v>
      </c>
      <c r="AE172" s="1">
        <v>7994.89</v>
      </c>
      <c r="AF172" s="1">
        <v>4963.83</v>
      </c>
      <c r="AG172" s="1">
        <v>5834.3899999999994</v>
      </c>
      <c r="AH172" s="1">
        <f t="shared" si="31"/>
        <v>18793.11</v>
      </c>
      <c r="AI172" s="1">
        <v>4846.67</v>
      </c>
      <c r="AJ172" s="1">
        <v>3777.31</v>
      </c>
      <c r="AK172" s="1">
        <v>6340.84</v>
      </c>
      <c r="AL172" s="1">
        <f t="shared" si="32"/>
        <v>14964.82</v>
      </c>
      <c r="AM172" s="1">
        <v>2919.72</v>
      </c>
      <c r="AN172" s="1">
        <v>2373.65</v>
      </c>
      <c r="AO172" s="1">
        <v>3994.52</v>
      </c>
      <c r="AP172" s="1">
        <f t="shared" si="33"/>
        <v>9287.89</v>
      </c>
      <c r="AQ172" s="1">
        <v>2390.96</v>
      </c>
      <c r="AR172" s="1">
        <v>1597.9</v>
      </c>
      <c r="AS172" s="1">
        <v>4104.59</v>
      </c>
      <c r="AT172" s="1">
        <f t="shared" si="34"/>
        <v>8093.4500000000007</v>
      </c>
      <c r="AU172" s="1">
        <v>3000.1</v>
      </c>
      <c r="AV172" s="1">
        <v>3591.05</v>
      </c>
      <c r="AW172" s="1">
        <v>3130.3599999999997</v>
      </c>
      <c r="AX172" s="1">
        <f t="shared" si="35"/>
        <v>9721.5099999999984</v>
      </c>
      <c r="AY172" s="12"/>
      <c r="AZ172" s="12"/>
      <c r="BA172" s="12"/>
      <c r="BB172" s="12"/>
      <c r="BC172" s="12"/>
      <c r="BD172" s="12"/>
      <c r="BE172" s="12"/>
      <c r="BF172" s="12"/>
      <c r="BT172" s="12"/>
      <c r="CB172" s="12"/>
    </row>
    <row r="173" spans="1:80">
      <c r="A173" s="14">
        <v>99344</v>
      </c>
      <c r="B173" t="s">
        <v>66</v>
      </c>
      <c r="C173">
        <v>153</v>
      </c>
      <c r="D173">
        <v>168</v>
      </c>
      <c r="E173">
        <v>167</v>
      </c>
      <c r="F173">
        <v>167</v>
      </c>
      <c r="G173">
        <v>177</v>
      </c>
      <c r="H173">
        <v>188</v>
      </c>
      <c r="I173">
        <v>158</v>
      </c>
      <c r="J173">
        <v>156</v>
      </c>
      <c r="K173">
        <v>168</v>
      </c>
      <c r="O173" s="1">
        <v>12394.08</v>
      </c>
      <c r="P173" s="1">
        <v>2218.0700000000002</v>
      </c>
      <c r="Q173" s="1">
        <v>4643.38</v>
      </c>
      <c r="R173" s="1">
        <f t="shared" si="36"/>
        <v>19255.53</v>
      </c>
      <c r="S173" s="1">
        <v>16529.86</v>
      </c>
      <c r="T173" s="1">
        <v>5270.61</v>
      </c>
      <c r="U173" s="1">
        <v>4843.8500000000004</v>
      </c>
      <c r="V173" s="1">
        <f t="shared" si="28"/>
        <v>26644.32</v>
      </c>
      <c r="W173" s="1">
        <v>19942.439999999999</v>
      </c>
      <c r="X173" s="1">
        <v>9636.35</v>
      </c>
      <c r="Y173" s="1">
        <v>6056.37</v>
      </c>
      <c r="Z173" s="1">
        <f t="shared" si="29"/>
        <v>35635.160000000003</v>
      </c>
      <c r="AA173" s="1">
        <v>15886.21</v>
      </c>
      <c r="AB173" s="1">
        <v>12558.24</v>
      </c>
      <c r="AC173" s="1">
        <v>10967.25</v>
      </c>
      <c r="AD173" s="1">
        <f t="shared" si="30"/>
        <v>39411.699999999997</v>
      </c>
      <c r="AE173" s="1">
        <v>10905.47</v>
      </c>
      <c r="AF173" s="1">
        <v>10527.11</v>
      </c>
      <c r="AG173" s="1">
        <v>14782.59</v>
      </c>
      <c r="AH173" s="1">
        <f t="shared" si="31"/>
        <v>36215.17</v>
      </c>
      <c r="AI173" s="1">
        <v>8225.84</v>
      </c>
      <c r="AJ173" s="1">
        <v>7439.64</v>
      </c>
      <c r="AK173" s="1">
        <v>16859.66</v>
      </c>
      <c r="AL173" s="1">
        <f t="shared" si="32"/>
        <v>32525.14</v>
      </c>
      <c r="AM173" s="1">
        <v>4206.5</v>
      </c>
      <c r="AN173" s="1">
        <v>3886.03</v>
      </c>
      <c r="AO173" s="1">
        <v>17081.43</v>
      </c>
      <c r="AP173" s="1">
        <f t="shared" si="33"/>
        <v>25173.96</v>
      </c>
      <c r="AQ173" s="1">
        <v>3577.86</v>
      </c>
      <c r="AR173" s="1">
        <v>2958.73</v>
      </c>
      <c r="AS173" s="1">
        <v>15622.64</v>
      </c>
      <c r="AT173" s="1">
        <f t="shared" si="34"/>
        <v>22159.23</v>
      </c>
      <c r="AU173" s="1">
        <v>3286.75</v>
      </c>
      <c r="AV173" s="1">
        <v>3080.76</v>
      </c>
      <c r="AW173" s="1">
        <v>12772.44</v>
      </c>
      <c r="AX173" s="1">
        <f t="shared" si="35"/>
        <v>19139.95</v>
      </c>
      <c r="AY173" s="12"/>
      <c r="AZ173" s="12"/>
      <c r="BA173" s="12"/>
      <c r="BB173" s="12"/>
      <c r="BC173" s="12"/>
      <c r="BD173" s="12"/>
      <c r="BE173" s="12"/>
      <c r="BF173" s="12"/>
      <c r="BT173" s="12"/>
      <c r="CB173" s="12"/>
    </row>
    <row r="174" spans="1:80">
      <c r="A174" s="14">
        <v>99350</v>
      </c>
      <c r="B174" t="s">
        <v>66</v>
      </c>
      <c r="C174">
        <v>56</v>
      </c>
      <c r="D174">
        <v>24</v>
      </c>
      <c r="E174">
        <v>64</v>
      </c>
      <c r="F174">
        <v>55</v>
      </c>
      <c r="G174">
        <v>64</v>
      </c>
      <c r="H174">
        <v>67</v>
      </c>
      <c r="I174">
        <v>50</v>
      </c>
      <c r="J174">
        <v>56</v>
      </c>
      <c r="K174">
        <v>45</v>
      </c>
      <c r="O174" s="1">
        <v>6723.11</v>
      </c>
      <c r="P174" s="1">
        <v>2414.08</v>
      </c>
      <c r="Q174" s="1">
        <v>494.74</v>
      </c>
      <c r="R174" s="1">
        <f t="shared" si="36"/>
        <v>9631.9299999999985</v>
      </c>
      <c r="S174" s="1">
        <v>76.38</v>
      </c>
      <c r="T174" s="1">
        <v>2688.05</v>
      </c>
      <c r="U174" s="1">
        <v>989.13</v>
      </c>
      <c r="V174" s="1">
        <f t="shared" si="28"/>
        <v>3753.5600000000004</v>
      </c>
      <c r="W174" s="1">
        <v>6761.27</v>
      </c>
      <c r="X174" s="1">
        <v>5224.7299999999996</v>
      </c>
      <c r="Y174" s="1">
        <v>1845.8400000000001</v>
      </c>
      <c r="Z174" s="1">
        <f t="shared" si="29"/>
        <v>13831.84</v>
      </c>
      <c r="AA174" s="1">
        <v>4680.68</v>
      </c>
      <c r="AB174" s="1">
        <v>2939.44</v>
      </c>
      <c r="AC174" s="1">
        <v>3576.66</v>
      </c>
      <c r="AD174" s="1">
        <f t="shared" si="30"/>
        <v>11196.78</v>
      </c>
      <c r="AE174" s="1">
        <v>3837.63</v>
      </c>
      <c r="AF174" s="1">
        <v>2769.64</v>
      </c>
      <c r="AG174" s="1">
        <v>4384.7299999999996</v>
      </c>
      <c r="AH174" s="1">
        <f t="shared" si="31"/>
        <v>10992</v>
      </c>
      <c r="AI174" s="1">
        <v>2852.94</v>
      </c>
      <c r="AJ174" s="1">
        <v>1947.27</v>
      </c>
      <c r="AK174" s="1">
        <v>4833.25</v>
      </c>
      <c r="AL174" s="1">
        <f t="shared" si="32"/>
        <v>9633.4599999999991</v>
      </c>
      <c r="AM174" s="1">
        <v>1094.8900000000001</v>
      </c>
      <c r="AN174" s="1">
        <v>1351.29</v>
      </c>
      <c r="AO174" s="1">
        <v>5877.43</v>
      </c>
      <c r="AP174" s="1">
        <f t="shared" si="33"/>
        <v>8323.61</v>
      </c>
      <c r="AQ174" s="1">
        <v>1140.56</v>
      </c>
      <c r="AR174" s="1">
        <v>343.32</v>
      </c>
      <c r="AS174" s="1">
        <v>2008.96</v>
      </c>
      <c r="AT174" s="1">
        <f t="shared" si="34"/>
        <v>3492.84</v>
      </c>
      <c r="AU174" s="1">
        <v>1402.43</v>
      </c>
      <c r="AV174" s="1">
        <v>525.1</v>
      </c>
      <c r="AW174" s="1">
        <v>1180.82</v>
      </c>
      <c r="AX174" s="1">
        <f t="shared" si="35"/>
        <v>3108.3500000000004</v>
      </c>
      <c r="AY174" s="12"/>
      <c r="AZ174" s="12"/>
      <c r="BA174" s="12"/>
      <c r="BB174" s="12"/>
      <c r="BC174" s="12"/>
      <c r="BD174" s="12"/>
      <c r="BE174" s="12"/>
      <c r="BF174" s="12"/>
      <c r="BT174" s="12"/>
      <c r="CB174" s="12"/>
    </row>
    <row r="175" spans="1:80">
      <c r="A175" s="14">
        <v>99352</v>
      </c>
      <c r="B175" t="s">
        <v>66</v>
      </c>
      <c r="C175">
        <v>308</v>
      </c>
      <c r="D175">
        <v>394</v>
      </c>
      <c r="E175">
        <v>445</v>
      </c>
      <c r="F175">
        <v>397</v>
      </c>
      <c r="G175">
        <v>398</v>
      </c>
      <c r="H175">
        <v>423</v>
      </c>
      <c r="I175">
        <v>356</v>
      </c>
      <c r="J175">
        <v>368</v>
      </c>
      <c r="K175">
        <v>425</v>
      </c>
      <c r="O175" s="1">
        <v>27390.33</v>
      </c>
      <c r="P175" s="1">
        <v>7246.4</v>
      </c>
      <c r="Q175" s="1">
        <v>5600.23</v>
      </c>
      <c r="R175" s="1">
        <f t="shared" si="36"/>
        <v>40236.960000000006</v>
      </c>
      <c r="S175" s="1">
        <v>53299.13</v>
      </c>
      <c r="T175" s="1">
        <v>10210.36</v>
      </c>
      <c r="U175" s="1">
        <v>5603.4400000000005</v>
      </c>
      <c r="V175" s="1">
        <f t="shared" si="28"/>
        <v>69112.929999999993</v>
      </c>
      <c r="W175" s="1">
        <v>49088.97</v>
      </c>
      <c r="X175" s="1">
        <v>24041.81</v>
      </c>
      <c r="Y175" s="1">
        <v>8586.61</v>
      </c>
      <c r="Z175" s="1">
        <f t="shared" si="29"/>
        <v>81717.39</v>
      </c>
      <c r="AA175" s="1">
        <v>33256.42</v>
      </c>
      <c r="AB175" s="1">
        <v>22991.38</v>
      </c>
      <c r="AC175" s="1">
        <v>14077.240000000002</v>
      </c>
      <c r="AD175" s="1">
        <f t="shared" si="30"/>
        <v>70325.040000000008</v>
      </c>
      <c r="AE175" s="1">
        <v>20094.71</v>
      </c>
      <c r="AF175" s="1">
        <v>16638.919999999998</v>
      </c>
      <c r="AG175" s="1">
        <v>19388.79</v>
      </c>
      <c r="AH175" s="1">
        <f t="shared" si="31"/>
        <v>56122.42</v>
      </c>
      <c r="AI175" s="1">
        <v>16366.87</v>
      </c>
      <c r="AJ175" s="1">
        <v>10325.19</v>
      </c>
      <c r="AK175" s="1">
        <v>25375.67</v>
      </c>
      <c r="AL175" s="1">
        <f t="shared" si="32"/>
        <v>52067.729999999996</v>
      </c>
      <c r="AM175" s="1">
        <v>9951.5499999999993</v>
      </c>
      <c r="AN175" s="1">
        <v>9152.75</v>
      </c>
      <c r="AO175" s="1">
        <v>21604.639999999999</v>
      </c>
      <c r="AP175" s="1">
        <f t="shared" si="33"/>
        <v>40708.94</v>
      </c>
      <c r="AQ175" s="1">
        <v>9384</v>
      </c>
      <c r="AR175" s="1">
        <v>5620.15</v>
      </c>
      <c r="AS175" s="1">
        <v>19041.13</v>
      </c>
      <c r="AT175" s="1">
        <f t="shared" si="34"/>
        <v>34045.279999999999</v>
      </c>
      <c r="AU175" s="1">
        <v>9627.7099999999991</v>
      </c>
      <c r="AV175" s="1">
        <v>5215.24</v>
      </c>
      <c r="AW175" s="1">
        <v>13669.099999999999</v>
      </c>
      <c r="AX175" s="1">
        <f t="shared" si="35"/>
        <v>28512.049999999996</v>
      </c>
      <c r="AY175" s="12"/>
      <c r="AZ175" s="12"/>
      <c r="BA175" s="12"/>
      <c r="BB175" s="12"/>
      <c r="BC175" s="12"/>
      <c r="BD175" s="12"/>
      <c r="BE175" s="12"/>
      <c r="BF175" s="12"/>
      <c r="BT175" s="12"/>
      <c r="CB175" s="12"/>
    </row>
    <row r="176" spans="1:80">
      <c r="A176" s="14">
        <v>99353</v>
      </c>
      <c r="B176" t="s">
        <v>66</v>
      </c>
      <c r="C176">
        <v>36</v>
      </c>
      <c r="D176">
        <v>47</v>
      </c>
      <c r="E176">
        <v>42</v>
      </c>
      <c r="F176">
        <v>39</v>
      </c>
      <c r="G176">
        <v>36</v>
      </c>
      <c r="H176">
        <v>45</v>
      </c>
      <c r="I176">
        <v>49</v>
      </c>
      <c r="J176">
        <v>33</v>
      </c>
      <c r="K176">
        <v>41</v>
      </c>
      <c r="O176" s="1">
        <v>2319.5700000000002</v>
      </c>
      <c r="P176" s="1">
        <v>659.28</v>
      </c>
      <c r="Q176" s="1">
        <v>322.61</v>
      </c>
      <c r="R176" s="1">
        <f t="shared" si="36"/>
        <v>3301.4600000000005</v>
      </c>
      <c r="S176" s="1">
        <v>5904.5</v>
      </c>
      <c r="T176" s="1">
        <v>1070.69</v>
      </c>
      <c r="U176" s="1">
        <v>551.18000000000006</v>
      </c>
      <c r="V176" s="1">
        <f t="shared" si="28"/>
        <v>7526.3700000000008</v>
      </c>
      <c r="W176" s="1">
        <v>3655.93</v>
      </c>
      <c r="X176" s="1">
        <v>2178.21</v>
      </c>
      <c r="Y176" s="1">
        <v>1018.84</v>
      </c>
      <c r="Z176" s="1">
        <f t="shared" si="29"/>
        <v>6852.98</v>
      </c>
      <c r="AA176" s="1">
        <v>2813.12</v>
      </c>
      <c r="AB176" s="1">
        <v>1822.23</v>
      </c>
      <c r="AC176" s="1">
        <v>1721.17</v>
      </c>
      <c r="AD176" s="1">
        <f t="shared" si="30"/>
        <v>6356.52</v>
      </c>
      <c r="AE176" s="1">
        <v>991.35</v>
      </c>
      <c r="AF176" s="1">
        <v>925.93</v>
      </c>
      <c r="AG176" s="1">
        <v>1393.22</v>
      </c>
      <c r="AH176" s="1">
        <f t="shared" si="31"/>
        <v>3310.5</v>
      </c>
      <c r="AI176" s="1">
        <v>1127.94</v>
      </c>
      <c r="AJ176" s="1">
        <v>598.54999999999995</v>
      </c>
      <c r="AK176" s="1">
        <v>1881.1299999999999</v>
      </c>
      <c r="AL176" s="1">
        <f t="shared" si="32"/>
        <v>3607.62</v>
      </c>
      <c r="AM176" s="1">
        <v>962.28</v>
      </c>
      <c r="AN176" s="1">
        <v>517.51</v>
      </c>
      <c r="AO176" s="1">
        <v>1446.26</v>
      </c>
      <c r="AP176" s="1">
        <f t="shared" si="33"/>
        <v>2926.05</v>
      </c>
      <c r="AQ176" s="1">
        <v>696.21</v>
      </c>
      <c r="AR176" s="1">
        <v>351.41</v>
      </c>
      <c r="AS176" s="1">
        <v>212.53</v>
      </c>
      <c r="AT176" s="1">
        <f t="shared" si="34"/>
        <v>1260.1500000000001</v>
      </c>
      <c r="AU176" s="1">
        <v>1290.75</v>
      </c>
      <c r="AV176" s="1">
        <v>244.19</v>
      </c>
      <c r="AW176" s="1">
        <v>202.64999999999998</v>
      </c>
      <c r="AX176" s="1">
        <f t="shared" si="35"/>
        <v>1737.5900000000001</v>
      </c>
      <c r="AY176" s="12"/>
      <c r="AZ176" s="12"/>
      <c r="BA176" s="12"/>
      <c r="BB176" s="12"/>
      <c r="BC176" s="12"/>
      <c r="BD176" s="12"/>
      <c r="BE176" s="12"/>
      <c r="BF176" s="12"/>
      <c r="BT176" s="12"/>
      <c r="CB176" s="12"/>
    </row>
    <row r="177" spans="1:80">
      <c r="A177" s="14">
        <v>99354</v>
      </c>
      <c r="B177" t="s">
        <v>66</v>
      </c>
      <c r="C177">
        <v>160</v>
      </c>
      <c r="D177">
        <v>182</v>
      </c>
      <c r="E177">
        <v>190</v>
      </c>
      <c r="F177">
        <v>166</v>
      </c>
      <c r="G177">
        <v>190</v>
      </c>
      <c r="H177">
        <v>218</v>
      </c>
      <c r="I177">
        <v>199</v>
      </c>
      <c r="J177">
        <v>177</v>
      </c>
      <c r="K177">
        <v>189</v>
      </c>
      <c r="O177" s="1">
        <v>13759.36</v>
      </c>
      <c r="P177" s="1">
        <v>3469.66</v>
      </c>
      <c r="Q177" s="1">
        <v>3696.7200000000003</v>
      </c>
      <c r="R177" s="1">
        <f t="shared" si="36"/>
        <v>20925.740000000002</v>
      </c>
      <c r="S177" s="1">
        <v>25848.67</v>
      </c>
      <c r="T177" s="1">
        <v>4794.25</v>
      </c>
      <c r="U177" s="1">
        <v>3710.0199999999995</v>
      </c>
      <c r="V177" s="1">
        <f t="shared" si="28"/>
        <v>34352.939999999995</v>
      </c>
      <c r="W177" s="1">
        <v>18208.099999999999</v>
      </c>
      <c r="X177" s="1">
        <v>11900.5</v>
      </c>
      <c r="Y177" s="1">
        <v>6807.42</v>
      </c>
      <c r="Z177" s="1">
        <f t="shared" si="29"/>
        <v>36916.019999999997</v>
      </c>
      <c r="AA177" s="1">
        <v>15519.67</v>
      </c>
      <c r="AB177" s="1">
        <v>8529.44</v>
      </c>
      <c r="AC177" s="1">
        <v>10516.369999999999</v>
      </c>
      <c r="AD177" s="1">
        <f t="shared" si="30"/>
        <v>34565.479999999996</v>
      </c>
      <c r="AE177" s="1">
        <v>8519.43</v>
      </c>
      <c r="AF177" s="1">
        <v>8191.65</v>
      </c>
      <c r="AG177" s="1">
        <v>11884.32</v>
      </c>
      <c r="AH177" s="1">
        <f t="shared" si="31"/>
        <v>28595.4</v>
      </c>
      <c r="AI177" s="1">
        <v>7743.44</v>
      </c>
      <c r="AJ177" s="1">
        <v>5490.02</v>
      </c>
      <c r="AK177" s="1">
        <v>16027.060000000001</v>
      </c>
      <c r="AL177" s="1">
        <f t="shared" si="32"/>
        <v>29260.52</v>
      </c>
      <c r="AM177" s="1">
        <v>4353.3599999999997</v>
      </c>
      <c r="AN177" s="1">
        <v>4297.5600000000004</v>
      </c>
      <c r="AO177" s="1">
        <v>11994.91</v>
      </c>
      <c r="AP177" s="1">
        <f t="shared" si="33"/>
        <v>20645.830000000002</v>
      </c>
      <c r="AQ177" s="1">
        <v>4339.3500000000004</v>
      </c>
      <c r="AR177" s="1">
        <v>2603.89</v>
      </c>
      <c r="AS177" s="1">
        <v>9737.23</v>
      </c>
      <c r="AT177" s="1">
        <f t="shared" si="34"/>
        <v>16680.47</v>
      </c>
      <c r="AU177" s="1">
        <v>3787.92</v>
      </c>
      <c r="AV177" s="1">
        <v>3052.24</v>
      </c>
      <c r="AW177" s="1">
        <v>6541.3</v>
      </c>
      <c r="AX177" s="1">
        <f t="shared" si="35"/>
        <v>13381.46</v>
      </c>
      <c r="AY177" s="12"/>
      <c r="AZ177" s="12"/>
      <c r="BA177" s="12"/>
      <c r="BB177" s="12"/>
      <c r="BC177" s="12"/>
      <c r="BD177" s="12"/>
      <c r="BE177" s="12"/>
      <c r="BF177" s="12"/>
      <c r="BT177" s="12"/>
      <c r="CB177" s="12"/>
    </row>
    <row r="178" spans="1:80">
      <c r="A178" s="14">
        <v>99362</v>
      </c>
      <c r="B178" t="s">
        <v>66</v>
      </c>
      <c r="C178">
        <v>659</v>
      </c>
      <c r="D178">
        <v>812</v>
      </c>
      <c r="E178">
        <v>879</v>
      </c>
      <c r="F178">
        <v>839</v>
      </c>
      <c r="G178">
        <v>793</v>
      </c>
      <c r="H178">
        <v>914</v>
      </c>
      <c r="I178">
        <v>791</v>
      </c>
      <c r="J178">
        <v>777</v>
      </c>
      <c r="K178">
        <v>834</v>
      </c>
      <c r="O178" s="1">
        <v>62113.11</v>
      </c>
      <c r="P178" s="1">
        <v>18326.13</v>
      </c>
      <c r="Q178" s="1">
        <v>21227.55</v>
      </c>
      <c r="R178" s="1">
        <f t="shared" si="36"/>
        <v>101666.79000000001</v>
      </c>
      <c r="S178" s="1">
        <v>109872.1</v>
      </c>
      <c r="T178" s="1">
        <v>26346.41</v>
      </c>
      <c r="U178" s="1">
        <v>22362.93</v>
      </c>
      <c r="V178" s="1">
        <f t="shared" si="28"/>
        <v>158581.44</v>
      </c>
      <c r="W178" s="1">
        <v>97943.63</v>
      </c>
      <c r="X178" s="1">
        <v>55523.49</v>
      </c>
      <c r="Y178" s="1">
        <v>30120.959999999999</v>
      </c>
      <c r="Z178" s="1">
        <f t="shared" si="29"/>
        <v>183588.08</v>
      </c>
      <c r="AA178" s="1">
        <v>77080.320000000007</v>
      </c>
      <c r="AB178" s="1">
        <v>47157.919999999998</v>
      </c>
      <c r="AC178" s="1">
        <v>53920.600000000006</v>
      </c>
      <c r="AD178" s="1">
        <f t="shared" si="30"/>
        <v>178158.84000000003</v>
      </c>
      <c r="AE178" s="1">
        <v>43596.18</v>
      </c>
      <c r="AF178" s="1">
        <v>41990.59</v>
      </c>
      <c r="AG178" s="1">
        <v>55468.61</v>
      </c>
      <c r="AH178" s="1">
        <f t="shared" si="31"/>
        <v>141055.38</v>
      </c>
      <c r="AI178" s="1">
        <v>41460.980000000003</v>
      </c>
      <c r="AJ178" s="1">
        <v>26938.51</v>
      </c>
      <c r="AK178" s="1">
        <v>67772.67</v>
      </c>
      <c r="AL178" s="1">
        <f t="shared" si="32"/>
        <v>136172.16</v>
      </c>
      <c r="AM178" s="1">
        <v>19345.02</v>
      </c>
      <c r="AN178" s="1">
        <v>27611.43</v>
      </c>
      <c r="AO178" s="1">
        <v>64095.65</v>
      </c>
      <c r="AP178" s="1">
        <f t="shared" si="33"/>
        <v>111052.1</v>
      </c>
      <c r="AQ178" s="1">
        <v>16716.29</v>
      </c>
      <c r="AR178" s="1">
        <v>13159.79</v>
      </c>
      <c r="AS178" s="1">
        <v>61330.51</v>
      </c>
      <c r="AT178" s="1">
        <f t="shared" si="34"/>
        <v>91206.59</v>
      </c>
      <c r="AU178" s="1">
        <v>16574.650000000001</v>
      </c>
      <c r="AV178" s="1">
        <v>10480.459999999999</v>
      </c>
      <c r="AW178" s="1">
        <v>43481.8</v>
      </c>
      <c r="AX178" s="1">
        <f t="shared" si="35"/>
        <v>70536.91</v>
      </c>
      <c r="AY178" s="12"/>
      <c r="AZ178" s="12"/>
      <c r="BA178" s="12"/>
      <c r="BB178" s="12"/>
      <c r="BC178" s="12"/>
      <c r="BD178" s="12"/>
      <c r="BE178" s="12"/>
      <c r="BF178" s="12"/>
      <c r="BT178" s="12"/>
      <c r="CB178" s="12"/>
    </row>
    <row r="179" spans="1:80">
      <c r="A179" s="14">
        <v>98220</v>
      </c>
      <c r="B179" t="s">
        <v>69</v>
      </c>
      <c r="C179">
        <v>1</v>
      </c>
      <c r="D179">
        <v>2</v>
      </c>
      <c r="E179">
        <v>2</v>
      </c>
      <c r="H179">
        <v>1</v>
      </c>
      <c r="I179">
        <v>1</v>
      </c>
      <c r="J179">
        <v>2</v>
      </c>
      <c r="K179">
        <v>2</v>
      </c>
      <c r="O179" s="1">
        <v>229.11</v>
      </c>
      <c r="P179" s="1">
        <v>23.54</v>
      </c>
      <c r="Q179" s="1">
        <v>0</v>
      </c>
      <c r="R179" s="1">
        <f t="shared" si="36"/>
        <v>252.65</v>
      </c>
      <c r="S179" s="1">
        <v>403.99</v>
      </c>
      <c r="T179" s="1">
        <v>0</v>
      </c>
      <c r="U179" s="1">
        <v>0</v>
      </c>
      <c r="V179" s="1">
        <f t="shared" si="28"/>
        <v>403.99</v>
      </c>
      <c r="W179" s="1">
        <v>349.66</v>
      </c>
      <c r="X179" s="1">
        <v>0</v>
      </c>
      <c r="Y179" s="1">
        <v>0</v>
      </c>
      <c r="Z179" s="1">
        <f t="shared" si="29"/>
        <v>349.66</v>
      </c>
      <c r="AA179" s="1"/>
      <c r="AB179" s="1"/>
      <c r="AC179" s="1"/>
      <c r="AD179" s="1">
        <f t="shared" si="30"/>
        <v>0</v>
      </c>
      <c r="AE179" s="1"/>
      <c r="AF179" s="1"/>
      <c r="AG179" s="1"/>
      <c r="AH179" s="1">
        <f t="shared" si="31"/>
        <v>0</v>
      </c>
      <c r="AI179" s="1">
        <v>187.12</v>
      </c>
      <c r="AJ179" s="1">
        <v>0</v>
      </c>
      <c r="AK179" s="1">
        <v>0</v>
      </c>
      <c r="AL179" s="1">
        <f t="shared" si="32"/>
        <v>187.12</v>
      </c>
      <c r="AM179" s="1">
        <v>38.549999999999997</v>
      </c>
      <c r="AN179" s="1">
        <v>0</v>
      </c>
      <c r="AO179" s="1">
        <v>0</v>
      </c>
      <c r="AP179" s="1">
        <f t="shared" si="33"/>
        <v>38.549999999999997</v>
      </c>
      <c r="AQ179" s="1">
        <v>176</v>
      </c>
      <c r="AR179" s="1">
        <v>38.549999999999997</v>
      </c>
      <c r="AS179" s="1">
        <v>0</v>
      </c>
      <c r="AT179" s="1">
        <f t="shared" si="34"/>
        <v>214.55</v>
      </c>
      <c r="AU179" s="1">
        <v>64.02</v>
      </c>
      <c r="AV179" s="1">
        <v>41.45</v>
      </c>
      <c r="AW179" s="1">
        <v>38.549999999999997</v>
      </c>
      <c r="AX179" s="1">
        <f t="shared" si="35"/>
        <v>144.01999999999998</v>
      </c>
      <c r="AY179" s="12"/>
      <c r="AZ179" s="12"/>
      <c r="BA179" s="12"/>
      <c r="BB179" s="12"/>
      <c r="BC179" s="12"/>
      <c r="BD179" s="12"/>
      <c r="BE179" s="12"/>
      <c r="BF179" s="12"/>
      <c r="BT179" s="12"/>
      <c r="CB179" s="12"/>
    </row>
    <row r="180" spans="1:80">
      <c r="A180" s="14">
        <v>98221</v>
      </c>
      <c r="B180" t="s">
        <v>69</v>
      </c>
      <c r="C180">
        <v>39</v>
      </c>
      <c r="D180">
        <v>52</v>
      </c>
      <c r="E180">
        <v>51</v>
      </c>
      <c r="F180">
        <v>44</v>
      </c>
      <c r="G180">
        <v>41</v>
      </c>
      <c r="H180">
        <v>60</v>
      </c>
      <c r="I180">
        <v>45</v>
      </c>
      <c r="J180">
        <v>35</v>
      </c>
      <c r="K180">
        <v>39</v>
      </c>
      <c r="O180" s="1">
        <v>8296.08</v>
      </c>
      <c r="P180" s="1">
        <v>2309.17</v>
      </c>
      <c r="Q180" s="1">
        <v>2896.7400000000002</v>
      </c>
      <c r="R180" s="1">
        <f t="shared" si="36"/>
        <v>13501.99</v>
      </c>
      <c r="S180" s="1">
        <v>22009.95</v>
      </c>
      <c r="T180" s="1">
        <v>2531.73</v>
      </c>
      <c r="U180" s="1">
        <v>937.88</v>
      </c>
      <c r="V180" s="1">
        <f t="shared" si="28"/>
        <v>25479.56</v>
      </c>
      <c r="W180" s="1">
        <v>13767.74</v>
      </c>
      <c r="X180" s="1">
        <v>5603.18</v>
      </c>
      <c r="Y180" s="1">
        <v>2271.33</v>
      </c>
      <c r="Z180" s="1">
        <f t="shared" si="29"/>
        <v>21642.25</v>
      </c>
      <c r="AA180" s="1">
        <v>11690.16</v>
      </c>
      <c r="AB180" s="1">
        <v>1504.9</v>
      </c>
      <c r="AC180" s="1">
        <v>4978.82</v>
      </c>
      <c r="AD180" s="1">
        <f t="shared" si="30"/>
        <v>18173.879999999997</v>
      </c>
      <c r="AE180" s="1">
        <v>8737.7900000000009</v>
      </c>
      <c r="AF180" s="1">
        <v>7323.98</v>
      </c>
      <c r="AG180" s="1">
        <v>7563.97</v>
      </c>
      <c r="AH180" s="1">
        <f t="shared" si="31"/>
        <v>23625.74</v>
      </c>
      <c r="AI180" s="1">
        <v>13056.84</v>
      </c>
      <c r="AJ180" s="1">
        <v>2952.99</v>
      </c>
      <c r="AK180" s="1">
        <v>7623.87</v>
      </c>
      <c r="AL180" s="1">
        <f t="shared" si="32"/>
        <v>23633.7</v>
      </c>
      <c r="AM180" s="1">
        <v>13922.89</v>
      </c>
      <c r="AN180" s="1">
        <v>1946.03</v>
      </c>
      <c r="AO180" s="1">
        <v>7447.8799999999992</v>
      </c>
      <c r="AP180" s="1">
        <f t="shared" si="33"/>
        <v>23316.799999999999</v>
      </c>
      <c r="AQ180" s="1">
        <v>6321.24</v>
      </c>
      <c r="AR180" s="1">
        <v>1972.1</v>
      </c>
      <c r="AS180" s="1">
        <v>4617.1400000000003</v>
      </c>
      <c r="AT180" s="1">
        <f t="shared" si="34"/>
        <v>12910.48</v>
      </c>
      <c r="AU180" s="1">
        <v>5120.28</v>
      </c>
      <c r="AV180" s="1">
        <v>3331.73</v>
      </c>
      <c r="AW180" s="1">
        <v>4093.1800000000003</v>
      </c>
      <c r="AX180" s="1">
        <f t="shared" si="35"/>
        <v>12545.19</v>
      </c>
      <c r="AY180" s="12"/>
      <c r="AZ180" s="12"/>
      <c r="BA180" s="12"/>
      <c r="BB180" s="12"/>
      <c r="BC180" s="12"/>
      <c r="BD180" s="12"/>
      <c r="BE180" s="12"/>
      <c r="BF180" s="12"/>
      <c r="BT180" s="12"/>
      <c r="CB180" s="12"/>
    </row>
    <row r="181" spans="1:80">
      <c r="A181" s="14">
        <v>98223</v>
      </c>
      <c r="B181" t="s">
        <v>69</v>
      </c>
      <c r="C181">
        <v>47</v>
      </c>
      <c r="D181">
        <v>61</v>
      </c>
      <c r="E181">
        <v>46</v>
      </c>
      <c r="F181">
        <v>57</v>
      </c>
      <c r="G181">
        <v>56</v>
      </c>
      <c r="H181">
        <v>55</v>
      </c>
      <c r="I181">
        <v>48</v>
      </c>
      <c r="J181">
        <v>50</v>
      </c>
      <c r="K181">
        <v>61</v>
      </c>
      <c r="O181" s="1">
        <v>14687.06</v>
      </c>
      <c r="P181" s="1">
        <v>3594.15</v>
      </c>
      <c r="Q181" s="1">
        <v>2418.21</v>
      </c>
      <c r="R181" s="1">
        <f t="shared" si="36"/>
        <v>20699.419999999998</v>
      </c>
      <c r="S181" s="1">
        <v>34175.800000000003</v>
      </c>
      <c r="T181" s="1">
        <v>6593.39</v>
      </c>
      <c r="U181" s="1">
        <v>4869.26</v>
      </c>
      <c r="V181" s="1">
        <f t="shared" si="28"/>
        <v>45638.450000000004</v>
      </c>
      <c r="W181" s="1">
        <v>14796.22</v>
      </c>
      <c r="X181" s="1">
        <v>10822.31</v>
      </c>
      <c r="Y181" s="1">
        <v>5409.8600000000006</v>
      </c>
      <c r="Z181" s="1">
        <f t="shared" si="29"/>
        <v>31028.39</v>
      </c>
      <c r="AA181" s="1">
        <v>25109.9</v>
      </c>
      <c r="AB181" s="1">
        <v>2960.96</v>
      </c>
      <c r="AC181" s="1">
        <v>7448.67</v>
      </c>
      <c r="AD181" s="1">
        <f t="shared" si="30"/>
        <v>35519.53</v>
      </c>
      <c r="AE181" s="1">
        <v>16313.21</v>
      </c>
      <c r="AF181" s="1">
        <v>4973.17</v>
      </c>
      <c r="AG181" s="1">
        <v>9184.83</v>
      </c>
      <c r="AH181" s="1">
        <f t="shared" si="31"/>
        <v>30471.21</v>
      </c>
      <c r="AI181" s="1">
        <v>11795.58</v>
      </c>
      <c r="AJ181" s="1">
        <v>4401.47</v>
      </c>
      <c r="AK181" s="1">
        <v>11577.019999999999</v>
      </c>
      <c r="AL181" s="1">
        <f t="shared" si="32"/>
        <v>27774.07</v>
      </c>
      <c r="AM181" s="1">
        <v>3345.68</v>
      </c>
      <c r="AN181" s="1">
        <v>1559.18</v>
      </c>
      <c r="AO181" s="1">
        <v>10047.369999999999</v>
      </c>
      <c r="AP181" s="1">
        <f t="shared" si="33"/>
        <v>14952.23</v>
      </c>
      <c r="AQ181" s="1">
        <v>3701.93</v>
      </c>
      <c r="AR181" s="1">
        <v>1208.97</v>
      </c>
      <c r="AS181" s="1">
        <v>9050.33</v>
      </c>
      <c r="AT181" s="1">
        <f t="shared" si="34"/>
        <v>13961.23</v>
      </c>
      <c r="AU181" s="1">
        <v>5970.87</v>
      </c>
      <c r="AV181" s="1">
        <v>1465.35</v>
      </c>
      <c r="AW181" s="1">
        <v>7489.76</v>
      </c>
      <c r="AX181" s="1">
        <f t="shared" si="35"/>
        <v>14925.98</v>
      </c>
      <c r="AY181" s="12"/>
      <c r="AZ181" s="12"/>
      <c r="BA181" s="12"/>
      <c r="BB181" s="12"/>
      <c r="BC181" s="12"/>
      <c r="BD181" s="12"/>
      <c r="BE181" s="12"/>
      <c r="BF181" s="12"/>
      <c r="BT181" s="12"/>
      <c r="CB181" s="12"/>
    </row>
    <row r="182" spans="1:80">
      <c r="A182" s="14">
        <v>98225</v>
      </c>
      <c r="B182" t="s">
        <v>69</v>
      </c>
      <c r="C182">
        <v>105</v>
      </c>
      <c r="D182">
        <v>68</v>
      </c>
      <c r="E182">
        <v>119</v>
      </c>
      <c r="F182">
        <v>104</v>
      </c>
      <c r="G182">
        <v>103</v>
      </c>
      <c r="H182">
        <v>114</v>
      </c>
      <c r="I182">
        <v>97</v>
      </c>
      <c r="J182">
        <v>93</v>
      </c>
      <c r="K182">
        <v>105</v>
      </c>
      <c r="O182" s="1">
        <v>23113.57</v>
      </c>
      <c r="P182" s="1">
        <v>6011.53</v>
      </c>
      <c r="Q182" s="1">
        <v>6756.2999999999993</v>
      </c>
      <c r="R182" s="1">
        <f t="shared" si="36"/>
        <v>35881.399999999994</v>
      </c>
      <c r="S182" s="1">
        <v>15279.68</v>
      </c>
      <c r="T182" s="1">
        <v>6079.85</v>
      </c>
      <c r="U182" s="1">
        <v>6758.6100000000006</v>
      </c>
      <c r="V182" s="1">
        <f t="shared" si="28"/>
        <v>28118.14</v>
      </c>
      <c r="W182" s="1">
        <v>34931.32</v>
      </c>
      <c r="X182" s="1">
        <v>13930.99</v>
      </c>
      <c r="Y182" s="1">
        <v>8775.2099999999991</v>
      </c>
      <c r="Z182" s="1">
        <f t="shared" si="29"/>
        <v>57637.52</v>
      </c>
      <c r="AA182" s="1">
        <v>35064.33</v>
      </c>
      <c r="AB182" s="1">
        <v>12557.81</v>
      </c>
      <c r="AC182" s="1">
        <v>13734.880000000001</v>
      </c>
      <c r="AD182" s="1">
        <f t="shared" si="30"/>
        <v>61357.020000000004</v>
      </c>
      <c r="AE182" s="1">
        <v>27709.84</v>
      </c>
      <c r="AF182" s="1">
        <v>6904.77</v>
      </c>
      <c r="AG182" s="1">
        <v>10013.41</v>
      </c>
      <c r="AH182" s="1">
        <f t="shared" si="31"/>
        <v>44628.020000000004</v>
      </c>
      <c r="AI182" s="1">
        <v>16606.990000000002</v>
      </c>
      <c r="AJ182" s="1">
        <v>5948.15</v>
      </c>
      <c r="AK182" s="1">
        <v>6579.37</v>
      </c>
      <c r="AL182" s="1">
        <f t="shared" si="32"/>
        <v>29134.51</v>
      </c>
      <c r="AM182" s="1">
        <v>13483.93</v>
      </c>
      <c r="AN182" s="1">
        <v>9632.42</v>
      </c>
      <c r="AO182" s="1">
        <v>6662.4699999999993</v>
      </c>
      <c r="AP182" s="1">
        <f t="shared" si="33"/>
        <v>29778.82</v>
      </c>
      <c r="AQ182" s="1">
        <v>11392.82</v>
      </c>
      <c r="AR182" s="1">
        <v>2392.9299999999998</v>
      </c>
      <c r="AS182" s="1">
        <v>10682.28</v>
      </c>
      <c r="AT182" s="1">
        <f t="shared" si="34"/>
        <v>24468.03</v>
      </c>
      <c r="AU182" s="1">
        <v>18379.97</v>
      </c>
      <c r="AV182" s="1">
        <v>3517.27</v>
      </c>
      <c r="AW182" s="1">
        <v>9498.32</v>
      </c>
      <c r="AX182" s="1">
        <f t="shared" si="35"/>
        <v>31395.56</v>
      </c>
      <c r="AY182" s="12"/>
      <c r="AZ182" s="12"/>
      <c r="BA182" s="12"/>
      <c r="BB182" s="12"/>
      <c r="BC182" s="12"/>
      <c r="BD182" s="12"/>
      <c r="BE182" s="12"/>
      <c r="BF182" s="12"/>
      <c r="BT182" s="12"/>
      <c r="CB182" s="12"/>
    </row>
    <row r="183" spans="1:80">
      <c r="A183" s="14">
        <v>98226</v>
      </c>
      <c r="B183" t="s">
        <v>69</v>
      </c>
      <c r="C183">
        <v>73</v>
      </c>
      <c r="D183">
        <v>57</v>
      </c>
      <c r="E183">
        <v>140</v>
      </c>
      <c r="F183">
        <v>117</v>
      </c>
      <c r="G183">
        <v>87</v>
      </c>
      <c r="H183">
        <v>73</v>
      </c>
      <c r="I183">
        <v>62</v>
      </c>
      <c r="J183">
        <v>76</v>
      </c>
      <c r="K183">
        <v>102</v>
      </c>
      <c r="O183" s="1">
        <v>15809.84</v>
      </c>
      <c r="P183" s="1">
        <v>5940.32</v>
      </c>
      <c r="Q183" s="1">
        <v>1035.23</v>
      </c>
      <c r="R183" s="1">
        <f t="shared" si="36"/>
        <v>22785.39</v>
      </c>
      <c r="S183" s="1">
        <v>18417.599999999999</v>
      </c>
      <c r="T183" s="1">
        <v>8318.0499999999993</v>
      </c>
      <c r="U183" s="1">
        <v>5142</v>
      </c>
      <c r="V183" s="1">
        <f t="shared" si="28"/>
        <v>31877.649999999998</v>
      </c>
      <c r="W183" s="1">
        <v>38589.64</v>
      </c>
      <c r="X183" s="1">
        <v>11604.77</v>
      </c>
      <c r="Y183" s="1">
        <v>5742.37</v>
      </c>
      <c r="Z183" s="1">
        <f t="shared" si="29"/>
        <v>55936.780000000006</v>
      </c>
      <c r="AA183" s="1">
        <v>33467.879999999997</v>
      </c>
      <c r="AB183" s="1">
        <v>15381.2</v>
      </c>
      <c r="AC183" s="1">
        <v>1513.92</v>
      </c>
      <c r="AD183" s="1">
        <f t="shared" si="30"/>
        <v>50363</v>
      </c>
      <c r="AE183" s="1">
        <v>23397.96</v>
      </c>
      <c r="AF183" s="1">
        <v>13586.66</v>
      </c>
      <c r="AG183" s="1">
        <v>5818.66</v>
      </c>
      <c r="AH183" s="1">
        <f t="shared" si="31"/>
        <v>42803.28</v>
      </c>
      <c r="AI183" s="1">
        <v>8587.3799999999992</v>
      </c>
      <c r="AJ183" s="1">
        <v>6253.36</v>
      </c>
      <c r="AK183" s="1">
        <v>6563.3</v>
      </c>
      <c r="AL183" s="1">
        <f t="shared" si="32"/>
        <v>21404.039999999997</v>
      </c>
      <c r="AM183" s="1">
        <v>15239.33</v>
      </c>
      <c r="AN183" s="1">
        <v>4359.0600000000004</v>
      </c>
      <c r="AO183" s="1">
        <v>8373.11</v>
      </c>
      <c r="AP183" s="1">
        <f t="shared" si="33"/>
        <v>27971.5</v>
      </c>
      <c r="AQ183" s="1">
        <v>9536.52</v>
      </c>
      <c r="AR183" s="1">
        <v>3493.61</v>
      </c>
      <c r="AS183" s="1">
        <v>4078.2699999999995</v>
      </c>
      <c r="AT183" s="1">
        <f t="shared" si="34"/>
        <v>17108.400000000001</v>
      </c>
      <c r="AU183" s="1">
        <v>12017.76</v>
      </c>
      <c r="AV183" s="1">
        <v>2154.91</v>
      </c>
      <c r="AW183" s="1">
        <v>2536.9499999999998</v>
      </c>
      <c r="AX183" s="1">
        <f t="shared" si="35"/>
        <v>16709.62</v>
      </c>
      <c r="AY183" s="12"/>
      <c r="AZ183" s="12"/>
      <c r="BA183" s="12"/>
      <c r="BB183" s="12"/>
      <c r="BC183" s="12"/>
      <c r="BD183" s="12"/>
      <c r="BE183" s="12"/>
      <c r="BF183" s="12"/>
      <c r="BT183" s="12"/>
      <c r="CB183" s="12"/>
    </row>
    <row r="184" spans="1:80">
      <c r="A184" s="14">
        <v>98229</v>
      </c>
      <c r="B184" t="s">
        <v>69</v>
      </c>
      <c r="C184">
        <v>15</v>
      </c>
      <c r="D184">
        <v>8</v>
      </c>
      <c r="E184">
        <v>22</v>
      </c>
      <c r="F184">
        <v>26</v>
      </c>
      <c r="G184">
        <v>16</v>
      </c>
      <c r="H184">
        <v>16</v>
      </c>
      <c r="I184">
        <v>20</v>
      </c>
      <c r="J184">
        <v>26</v>
      </c>
      <c r="K184">
        <v>22</v>
      </c>
      <c r="O184" s="1">
        <v>2975.35</v>
      </c>
      <c r="P184" s="1">
        <v>211.15</v>
      </c>
      <c r="Q184" s="1">
        <v>146.93</v>
      </c>
      <c r="R184" s="1">
        <f t="shared" si="36"/>
        <v>3333.43</v>
      </c>
      <c r="S184" s="1">
        <v>672.88</v>
      </c>
      <c r="T184" s="1">
        <v>305.89999999999998</v>
      </c>
      <c r="U184" s="1">
        <v>265.38</v>
      </c>
      <c r="V184" s="1">
        <f t="shared" si="28"/>
        <v>1244.1599999999999</v>
      </c>
      <c r="W184" s="1">
        <v>3782.02</v>
      </c>
      <c r="X184" s="1">
        <v>1526.76</v>
      </c>
      <c r="Y184" s="1">
        <v>31.619999999999997</v>
      </c>
      <c r="Z184" s="1">
        <f t="shared" si="29"/>
        <v>5340.4</v>
      </c>
      <c r="AA184" s="1">
        <v>3666.55</v>
      </c>
      <c r="AB184" s="1">
        <v>477.22</v>
      </c>
      <c r="AC184" s="1">
        <v>398.17</v>
      </c>
      <c r="AD184" s="1">
        <f t="shared" si="30"/>
        <v>4541.9400000000005</v>
      </c>
      <c r="AE184" s="1">
        <v>1546.78</v>
      </c>
      <c r="AF184" s="1">
        <v>940.04</v>
      </c>
      <c r="AG184" s="1">
        <v>0</v>
      </c>
      <c r="AH184" s="1">
        <f t="shared" si="31"/>
        <v>2486.8199999999997</v>
      </c>
      <c r="AI184" s="1">
        <v>1134.53</v>
      </c>
      <c r="AJ184" s="1">
        <v>271.69</v>
      </c>
      <c r="AK184" s="1">
        <v>248.97</v>
      </c>
      <c r="AL184" s="1">
        <f t="shared" si="32"/>
        <v>1655.19</v>
      </c>
      <c r="AM184" s="1">
        <v>714.76</v>
      </c>
      <c r="AN184" s="1">
        <v>167.38</v>
      </c>
      <c r="AO184" s="1">
        <v>27.66</v>
      </c>
      <c r="AP184" s="1">
        <f t="shared" si="33"/>
        <v>909.8</v>
      </c>
      <c r="AQ184" s="1">
        <v>4272.7299999999996</v>
      </c>
      <c r="AR184" s="1">
        <v>308.73</v>
      </c>
      <c r="AS184" s="1">
        <v>83.15</v>
      </c>
      <c r="AT184" s="1">
        <f t="shared" si="34"/>
        <v>4664.6099999999988</v>
      </c>
      <c r="AU184" s="1">
        <v>816.98</v>
      </c>
      <c r="AV184" s="1">
        <v>279.27</v>
      </c>
      <c r="AW184" s="1">
        <v>373.90999999999997</v>
      </c>
      <c r="AX184" s="1">
        <f t="shared" si="35"/>
        <v>1470.1599999999999</v>
      </c>
      <c r="AY184" s="12"/>
      <c r="AZ184" s="12"/>
      <c r="BA184" s="12"/>
      <c r="BB184" s="12"/>
      <c r="BC184" s="12"/>
      <c r="BD184" s="12"/>
      <c r="BE184" s="12"/>
      <c r="BF184" s="12"/>
      <c r="BT184" s="12"/>
      <c r="CB184" s="12"/>
    </row>
    <row r="185" spans="1:80">
      <c r="A185" s="14">
        <v>98230</v>
      </c>
      <c r="B185" t="s">
        <v>69</v>
      </c>
      <c r="C185">
        <v>22</v>
      </c>
      <c r="D185">
        <v>26</v>
      </c>
      <c r="E185">
        <v>23</v>
      </c>
      <c r="F185">
        <v>19</v>
      </c>
      <c r="G185">
        <v>26</v>
      </c>
      <c r="H185">
        <v>27</v>
      </c>
      <c r="I185">
        <v>17</v>
      </c>
      <c r="J185">
        <v>28</v>
      </c>
      <c r="K185">
        <v>37</v>
      </c>
      <c r="O185" s="1">
        <v>7100.48</v>
      </c>
      <c r="P185" s="1">
        <v>2361.14</v>
      </c>
      <c r="Q185" s="1">
        <v>2352.0300000000002</v>
      </c>
      <c r="R185" s="1">
        <f t="shared" si="36"/>
        <v>11813.65</v>
      </c>
      <c r="S185" s="1">
        <v>12109.58</v>
      </c>
      <c r="T185" s="1">
        <v>1335.26</v>
      </c>
      <c r="U185" s="1">
        <v>237.53</v>
      </c>
      <c r="V185" s="1">
        <f t="shared" si="28"/>
        <v>13682.37</v>
      </c>
      <c r="W185" s="1">
        <v>5611.69</v>
      </c>
      <c r="X185" s="1">
        <v>3751.35</v>
      </c>
      <c r="Y185" s="1">
        <v>696.9</v>
      </c>
      <c r="Z185" s="1">
        <f t="shared" si="29"/>
        <v>10059.939999999999</v>
      </c>
      <c r="AA185" s="1">
        <v>8671.6</v>
      </c>
      <c r="AB185" s="1">
        <v>1621.45</v>
      </c>
      <c r="AC185" s="1">
        <v>468.3</v>
      </c>
      <c r="AD185" s="1">
        <f t="shared" si="30"/>
        <v>10761.35</v>
      </c>
      <c r="AE185" s="1">
        <v>3063.35</v>
      </c>
      <c r="AF185" s="1">
        <v>1030.03</v>
      </c>
      <c r="AG185" s="1">
        <v>650.83999999999992</v>
      </c>
      <c r="AH185" s="1">
        <f t="shared" si="31"/>
        <v>4744.22</v>
      </c>
      <c r="AI185" s="1">
        <v>5637.95</v>
      </c>
      <c r="AJ185" s="1">
        <v>1398.07</v>
      </c>
      <c r="AK185" s="1">
        <v>1153.9100000000001</v>
      </c>
      <c r="AL185" s="1">
        <f t="shared" si="32"/>
        <v>8189.9299999999994</v>
      </c>
      <c r="AM185" s="1">
        <v>1035.4000000000001</v>
      </c>
      <c r="AN185" s="1">
        <v>584.73</v>
      </c>
      <c r="AO185" s="1">
        <v>1088.44</v>
      </c>
      <c r="AP185" s="1">
        <f t="shared" si="33"/>
        <v>2708.57</v>
      </c>
      <c r="AQ185" s="1">
        <v>3983.51</v>
      </c>
      <c r="AR185" s="1">
        <v>676.92</v>
      </c>
      <c r="AS185" s="1">
        <v>1608.9499999999998</v>
      </c>
      <c r="AT185" s="1">
        <f t="shared" si="34"/>
        <v>6269.38</v>
      </c>
      <c r="AU185" s="1">
        <v>1143.3900000000001</v>
      </c>
      <c r="AV185" s="1">
        <v>854.53</v>
      </c>
      <c r="AW185" s="1">
        <v>1412.4</v>
      </c>
      <c r="AX185" s="1">
        <f t="shared" si="35"/>
        <v>3410.32</v>
      </c>
      <c r="AY185" s="12"/>
      <c r="AZ185" s="12"/>
      <c r="BA185" s="12"/>
      <c r="BB185" s="12"/>
      <c r="BC185" s="12"/>
      <c r="BD185" s="12"/>
      <c r="BE185" s="12"/>
      <c r="BF185" s="12"/>
      <c r="BT185" s="12"/>
      <c r="CB185" s="12"/>
    </row>
    <row r="186" spans="1:80">
      <c r="A186" s="14">
        <v>98232</v>
      </c>
      <c r="B186" t="s">
        <v>69</v>
      </c>
      <c r="C186">
        <v>1</v>
      </c>
      <c r="O186" s="1">
        <v>22.45</v>
      </c>
      <c r="P186" s="1">
        <v>0</v>
      </c>
      <c r="Q186" s="1">
        <v>0</v>
      </c>
      <c r="R186" s="1">
        <f t="shared" si="36"/>
        <v>22.45</v>
      </c>
      <c r="S186" s="1"/>
      <c r="T186" s="1"/>
      <c r="U186" s="1"/>
      <c r="V186" s="1">
        <f t="shared" si="28"/>
        <v>0</v>
      </c>
      <c r="Z186" s="1">
        <f t="shared" si="29"/>
        <v>0</v>
      </c>
      <c r="AA186" s="1"/>
      <c r="AB186" s="1"/>
      <c r="AC186" s="1"/>
      <c r="AD186" s="1">
        <f t="shared" si="30"/>
        <v>0</v>
      </c>
      <c r="AE186" s="1"/>
      <c r="AF186" s="1"/>
      <c r="AG186" s="1"/>
      <c r="AH186" s="1">
        <f t="shared" si="31"/>
        <v>0</v>
      </c>
      <c r="AI186" s="1"/>
      <c r="AJ186" s="1"/>
      <c r="AK186" s="1"/>
      <c r="AL186" s="1">
        <f t="shared" si="32"/>
        <v>0</v>
      </c>
      <c r="AM186" s="1"/>
      <c r="AN186" s="1"/>
      <c r="AO186" s="1"/>
      <c r="AP186" s="1">
        <f t="shared" si="33"/>
        <v>0</v>
      </c>
      <c r="AQ186" s="1"/>
      <c r="AR186" s="1"/>
      <c r="AS186" s="1"/>
      <c r="AT186" s="1">
        <f t="shared" si="34"/>
        <v>0</v>
      </c>
      <c r="AU186" s="1"/>
      <c r="AV186" s="1"/>
      <c r="AW186" s="1"/>
      <c r="AX186" s="1">
        <f t="shared" si="35"/>
        <v>0</v>
      </c>
      <c r="AY186" s="12"/>
      <c r="AZ186" s="12"/>
      <c r="BA186" s="12"/>
      <c r="BB186" s="12"/>
      <c r="BC186" s="12"/>
      <c r="BD186" s="12"/>
      <c r="BE186" s="12"/>
      <c r="BF186" s="12"/>
      <c r="BT186" s="12"/>
      <c r="CB186" s="12"/>
    </row>
    <row r="187" spans="1:80">
      <c r="A187" s="14">
        <v>98233</v>
      </c>
      <c r="B187" t="s">
        <v>69</v>
      </c>
      <c r="C187">
        <v>71</v>
      </c>
      <c r="D187">
        <v>74</v>
      </c>
      <c r="E187">
        <v>72</v>
      </c>
      <c r="F187">
        <v>64</v>
      </c>
      <c r="G187">
        <v>70</v>
      </c>
      <c r="H187">
        <v>131</v>
      </c>
      <c r="I187">
        <v>57</v>
      </c>
      <c r="J187">
        <v>52</v>
      </c>
      <c r="K187">
        <v>75</v>
      </c>
      <c r="O187" s="1">
        <v>38533.49</v>
      </c>
      <c r="P187" s="1">
        <v>11418.93</v>
      </c>
      <c r="Q187" s="1">
        <v>1928.19</v>
      </c>
      <c r="R187" s="1">
        <f t="shared" si="36"/>
        <v>51880.61</v>
      </c>
      <c r="S187" s="1">
        <v>37854.269999999997</v>
      </c>
      <c r="T187" s="1">
        <v>7699.81</v>
      </c>
      <c r="U187" s="1">
        <v>4734.95</v>
      </c>
      <c r="V187" s="1">
        <f t="shared" si="28"/>
        <v>50289.029999999992</v>
      </c>
      <c r="W187" s="1">
        <v>24744.95</v>
      </c>
      <c r="X187" s="1">
        <v>19573.599999999999</v>
      </c>
      <c r="Y187" s="1">
        <v>7962.1100000000006</v>
      </c>
      <c r="Z187" s="1">
        <f t="shared" si="29"/>
        <v>52280.66</v>
      </c>
      <c r="AA187" s="1">
        <v>21541.98</v>
      </c>
      <c r="AB187" s="1">
        <v>7618.76</v>
      </c>
      <c r="AC187" s="1">
        <v>14719.939999999999</v>
      </c>
      <c r="AD187" s="1">
        <f t="shared" si="30"/>
        <v>43880.679999999993</v>
      </c>
      <c r="AE187" s="1">
        <v>16284.4</v>
      </c>
      <c r="AF187" s="1">
        <v>5681.7</v>
      </c>
      <c r="AG187" s="1">
        <v>7167.32</v>
      </c>
      <c r="AH187" s="1">
        <f t="shared" si="31"/>
        <v>29133.42</v>
      </c>
      <c r="AI187" s="1">
        <v>19238.259999999998</v>
      </c>
      <c r="AJ187" s="1">
        <v>6303.68</v>
      </c>
      <c r="AK187" s="1">
        <v>8553.27</v>
      </c>
      <c r="AL187" s="1">
        <f t="shared" si="32"/>
        <v>34095.21</v>
      </c>
      <c r="AM187" s="1">
        <v>7398.76</v>
      </c>
      <c r="AN187" s="1">
        <v>4003.44</v>
      </c>
      <c r="AO187" s="1">
        <v>2856.5899999999997</v>
      </c>
      <c r="AP187" s="1">
        <f t="shared" si="33"/>
        <v>14258.79</v>
      </c>
      <c r="AQ187" s="1">
        <v>3978.24</v>
      </c>
      <c r="AR187" s="1">
        <v>2336.6999999999998</v>
      </c>
      <c r="AS187" s="1">
        <v>2570.21</v>
      </c>
      <c r="AT187" s="1">
        <f t="shared" si="34"/>
        <v>8885.15</v>
      </c>
      <c r="AU187" s="1">
        <v>6209.53</v>
      </c>
      <c r="AV187" s="1">
        <v>2277.81</v>
      </c>
      <c r="AW187" s="1">
        <v>3914.67</v>
      </c>
      <c r="AX187" s="1">
        <f t="shared" si="35"/>
        <v>12402.01</v>
      </c>
      <c r="AY187" s="12"/>
      <c r="AZ187" s="12"/>
      <c r="BA187" s="12"/>
      <c r="BB187" s="12"/>
      <c r="BC187" s="12"/>
      <c r="BD187" s="12"/>
      <c r="BE187" s="12"/>
      <c r="BF187" s="12"/>
      <c r="BT187" s="12"/>
      <c r="CB187" s="12"/>
    </row>
    <row r="188" spans="1:80">
      <c r="A188" s="14">
        <v>98240</v>
      </c>
      <c r="B188" t="s">
        <v>69</v>
      </c>
      <c r="C188">
        <v>1</v>
      </c>
      <c r="D188">
        <v>1</v>
      </c>
      <c r="E188">
        <v>1</v>
      </c>
      <c r="G188">
        <v>1</v>
      </c>
      <c r="H188">
        <v>2</v>
      </c>
      <c r="I188">
        <v>2</v>
      </c>
      <c r="J188">
        <v>2</v>
      </c>
      <c r="K188">
        <v>2</v>
      </c>
      <c r="O188" s="1">
        <v>200.71</v>
      </c>
      <c r="P188" s="1">
        <v>0</v>
      </c>
      <c r="Q188" s="1">
        <v>0</v>
      </c>
      <c r="R188" s="1">
        <f t="shared" si="36"/>
        <v>200.71</v>
      </c>
      <c r="S188" s="1">
        <v>257.51</v>
      </c>
      <c r="T188" s="1">
        <v>0</v>
      </c>
      <c r="U188" s="1">
        <v>0</v>
      </c>
      <c r="V188" s="1">
        <f t="shared" si="28"/>
        <v>257.51</v>
      </c>
      <c r="W188" s="1">
        <v>172.31</v>
      </c>
      <c r="X188" s="1">
        <v>85.2</v>
      </c>
      <c r="Y188" s="1">
        <v>0</v>
      </c>
      <c r="Z188" s="1">
        <f t="shared" si="29"/>
        <v>257.51</v>
      </c>
      <c r="AA188" s="1"/>
      <c r="AB188" s="1"/>
      <c r="AC188" s="1"/>
      <c r="AD188" s="1">
        <f t="shared" si="30"/>
        <v>0</v>
      </c>
      <c r="AE188" s="1">
        <v>90.79</v>
      </c>
      <c r="AF188" s="1">
        <v>0</v>
      </c>
      <c r="AG188" s="1">
        <v>0</v>
      </c>
      <c r="AH188" s="1">
        <f t="shared" si="31"/>
        <v>90.79</v>
      </c>
      <c r="AI188" s="1">
        <v>123.54</v>
      </c>
      <c r="AJ188" s="1">
        <v>0</v>
      </c>
      <c r="AK188" s="1">
        <v>0</v>
      </c>
      <c r="AL188" s="1">
        <f t="shared" si="32"/>
        <v>123.54</v>
      </c>
      <c r="AM188" s="1">
        <v>65.58</v>
      </c>
      <c r="AN188" s="1">
        <v>32.75</v>
      </c>
      <c r="AO188" s="1">
        <v>0</v>
      </c>
      <c r="AP188" s="1">
        <f t="shared" si="33"/>
        <v>98.33</v>
      </c>
      <c r="AQ188" s="1">
        <v>63.52</v>
      </c>
      <c r="AR188" s="1">
        <v>16.84</v>
      </c>
      <c r="AS188" s="1">
        <v>32.75</v>
      </c>
      <c r="AT188" s="1">
        <f t="shared" si="34"/>
        <v>113.11</v>
      </c>
      <c r="AU188" s="1">
        <v>60.9</v>
      </c>
      <c r="AV188" s="1">
        <v>63.52</v>
      </c>
      <c r="AW188" s="1">
        <v>49.59</v>
      </c>
      <c r="AX188" s="1">
        <f t="shared" si="35"/>
        <v>174.01</v>
      </c>
      <c r="AY188" s="12"/>
      <c r="AZ188" s="12"/>
      <c r="BA188" s="12"/>
      <c r="BB188" s="12"/>
      <c r="BC188" s="12"/>
      <c r="BD188" s="12"/>
      <c r="BE188" s="12"/>
      <c r="BF188" s="12"/>
      <c r="BT188" s="12"/>
      <c r="CB188" s="12"/>
    </row>
    <row r="189" spans="1:80">
      <c r="A189" s="14">
        <v>98247</v>
      </c>
      <c r="B189" t="s">
        <v>69</v>
      </c>
      <c r="C189">
        <v>1</v>
      </c>
      <c r="E189">
        <v>5</v>
      </c>
      <c r="F189">
        <v>4</v>
      </c>
      <c r="G189">
        <v>5</v>
      </c>
      <c r="H189">
        <v>5</v>
      </c>
      <c r="I189">
        <v>5</v>
      </c>
      <c r="J189">
        <v>7</v>
      </c>
      <c r="K189">
        <v>4</v>
      </c>
      <c r="O189" s="1">
        <v>92.32</v>
      </c>
      <c r="P189" s="1">
        <v>0</v>
      </c>
      <c r="Q189" s="1">
        <v>0</v>
      </c>
      <c r="R189" s="1">
        <f t="shared" si="36"/>
        <v>92.32</v>
      </c>
      <c r="S189" s="1"/>
      <c r="T189" s="1"/>
      <c r="U189" s="1"/>
      <c r="V189" s="1">
        <f t="shared" si="28"/>
        <v>0</v>
      </c>
      <c r="W189" s="1">
        <v>720.27</v>
      </c>
      <c r="X189" s="1">
        <v>0</v>
      </c>
      <c r="Y189" s="1">
        <v>0</v>
      </c>
      <c r="Z189" s="1">
        <f t="shared" si="29"/>
        <v>720.27</v>
      </c>
      <c r="AA189" s="1">
        <v>313.77</v>
      </c>
      <c r="AB189" s="1">
        <v>172.3</v>
      </c>
      <c r="AC189" s="1">
        <v>0</v>
      </c>
      <c r="AD189" s="1">
        <f t="shared" si="30"/>
        <v>486.07</v>
      </c>
      <c r="AE189" s="1">
        <v>205.89</v>
      </c>
      <c r="AF189" s="1">
        <v>57.13</v>
      </c>
      <c r="AG189" s="1">
        <v>53.19</v>
      </c>
      <c r="AH189" s="1">
        <f t="shared" si="31"/>
        <v>316.20999999999998</v>
      </c>
      <c r="AI189" s="1">
        <v>294.45</v>
      </c>
      <c r="AJ189" s="1">
        <v>150.02000000000001</v>
      </c>
      <c r="AK189" s="1">
        <v>0</v>
      </c>
      <c r="AL189" s="1">
        <f t="shared" si="32"/>
        <v>444.47</v>
      </c>
      <c r="AM189" s="1">
        <v>166.95</v>
      </c>
      <c r="AN189" s="1">
        <v>225.68</v>
      </c>
      <c r="AO189" s="1">
        <v>106.12</v>
      </c>
      <c r="AP189" s="1">
        <f t="shared" si="33"/>
        <v>498.75</v>
      </c>
      <c r="AQ189" s="1">
        <v>317.77</v>
      </c>
      <c r="AR189" s="1">
        <v>49.93</v>
      </c>
      <c r="AS189" s="1">
        <v>186.01</v>
      </c>
      <c r="AT189" s="1">
        <f t="shared" si="34"/>
        <v>553.71</v>
      </c>
      <c r="AU189" s="1">
        <v>105.45</v>
      </c>
      <c r="AV189" s="1">
        <v>85.93</v>
      </c>
      <c r="AW189" s="1">
        <v>235.94</v>
      </c>
      <c r="AX189" s="1">
        <f t="shared" si="35"/>
        <v>427.32</v>
      </c>
      <c r="AY189" s="12"/>
      <c r="AZ189" s="12"/>
      <c r="BA189" s="12"/>
      <c r="BB189" s="12"/>
      <c r="BC189" s="12"/>
      <c r="BD189" s="12"/>
      <c r="BE189" s="12"/>
      <c r="BF189" s="12"/>
      <c r="BT189" s="12"/>
      <c r="CB189" s="12"/>
    </row>
    <row r="190" spans="1:80">
      <c r="A190" s="14">
        <v>98248</v>
      </c>
      <c r="B190" t="s">
        <v>69</v>
      </c>
      <c r="C190">
        <v>56</v>
      </c>
      <c r="D190">
        <v>56</v>
      </c>
      <c r="E190">
        <v>62</v>
      </c>
      <c r="F190">
        <v>49</v>
      </c>
      <c r="G190">
        <v>77</v>
      </c>
      <c r="H190">
        <v>57</v>
      </c>
      <c r="I190">
        <v>49</v>
      </c>
      <c r="J190">
        <v>46</v>
      </c>
      <c r="K190">
        <v>52</v>
      </c>
      <c r="O190" s="1">
        <v>22331.25</v>
      </c>
      <c r="P190" s="1">
        <v>1248.69</v>
      </c>
      <c r="Q190" s="1">
        <v>1282.8499999999999</v>
      </c>
      <c r="R190" s="1">
        <f t="shared" si="36"/>
        <v>24862.789999999997</v>
      </c>
      <c r="S190" s="1">
        <v>16060.59</v>
      </c>
      <c r="T190" s="1">
        <v>1267.0999999999999</v>
      </c>
      <c r="U190" s="1">
        <v>1157.23</v>
      </c>
      <c r="V190" s="1">
        <f t="shared" si="28"/>
        <v>18484.919999999998</v>
      </c>
      <c r="W190" s="1">
        <v>13037.61</v>
      </c>
      <c r="X190" s="1">
        <v>6154.42</v>
      </c>
      <c r="Y190" s="1">
        <v>1591.96</v>
      </c>
      <c r="Z190" s="1">
        <f t="shared" si="29"/>
        <v>20783.989999999998</v>
      </c>
      <c r="AA190" s="1">
        <v>7233.17</v>
      </c>
      <c r="AB190" s="1">
        <v>2798.71</v>
      </c>
      <c r="AC190" s="1">
        <v>3641.7200000000003</v>
      </c>
      <c r="AD190" s="1">
        <f t="shared" si="30"/>
        <v>13673.600000000002</v>
      </c>
      <c r="AE190" s="1">
        <v>10394.790000000001</v>
      </c>
      <c r="AF190" s="1">
        <v>2123.63</v>
      </c>
      <c r="AG190" s="1">
        <v>3845.84</v>
      </c>
      <c r="AH190" s="1">
        <f t="shared" si="31"/>
        <v>16364.260000000002</v>
      </c>
      <c r="AI190" s="1">
        <v>3013.49</v>
      </c>
      <c r="AJ190" s="1">
        <v>2040.76</v>
      </c>
      <c r="AK190" s="1">
        <v>2545</v>
      </c>
      <c r="AL190" s="1">
        <f t="shared" si="32"/>
        <v>7599.25</v>
      </c>
      <c r="AM190" s="1">
        <v>2251.2199999999998</v>
      </c>
      <c r="AN190" s="1">
        <v>966.47</v>
      </c>
      <c r="AO190" s="1">
        <v>3296.34</v>
      </c>
      <c r="AP190" s="1">
        <f t="shared" si="33"/>
        <v>6514.03</v>
      </c>
      <c r="AQ190" s="1">
        <v>3967.73</v>
      </c>
      <c r="AR190" s="1">
        <v>462.69</v>
      </c>
      <c r="AS190" s="1">
        <v>2968.71</v>
      </c>
      <c r="AT190" s="1">
        <f t="shared" si="34"/>
        <v>7399.13</v>
      </c>
      <c r="AU190" s="1">
        <v>4194.26</v>
      </c>
      <c r="AV190" s="1">
        <v>1975.72</v>
      </c>
      <c r="AW190" s="1">
        <v>2786.4700000000003</v>
      </c>
      <c r="AX190" s="1">
        <f t="shared" si="35"/>
        <v>8956.4500000000007</v>
      </c>
      <c r="AY190" s="12"/>
      <c r="AZ190" s="12"/>
      <c r="BA190" s="12"/>
      <c r="BB190" s="12"/>
      <c r="BC190" s="12"/>
      <c r="BD190" s="12"/>
      <c r="BE190" s="12"/>
      <c r="BF190" s="12"/>
      <c r="BT190" s="12"/>
      <c r="CB190" s="12"/>
    </row>
    <row r="191" spans="1:80">
      <c r="A191" s="14">
        <v>98257</v>
      </c>
      <c r="B191" t="s">
        <v>69</v>
      </c>
      <c r="C191">
        <v>11</v>
      </c>
      <c r="D191">
        <v>12</v>
      </c>
      <c r="E191">
        <v>14</v>
      </c>
      <c r="F191">
        <v>13</v>
      </c>
      <c r="G191">
        <v>12</v>
      </c>
      <c r="H191">
        <v>8</v>
      </c>
      <c r="I191">
        <v>9</v>
      </c>
      <c r="J191">
        <v>13</v>
      </c>
      <c r="K191">
        <v>12</v>
      </c>
      <c r="O191" s="1">
        <v>3008.04</v>
      </c>
      <c r="P191" s="1">
        <v>911.04</v>
      </c>
      <c r="Q191" s="1">
        <v>2734.7799999999997</v>
      </c>
      <c r="R191" s="1">
        <f t="shared" si="36"/>
        <v>6653.86</v>
      </c>
      <c r="S191" s="1">
        <v>3626.65</v>
      </c>
      <c r="T191" s="1">
        <v>375.92</v>
      </c>
      <c r="U191" s="1">
        <v>148.97</v>
      </c>
      <c r="V191" s="1">
        <f t="shared" si="28"/>
        <v>4151.54</v>
      </c>
      <c r="W191" s="1">
        <v>2539.6999999999998</v>
      </c>
      <c r="X191" s="1">
        <v>848.26</v>
      </c>
      <c r="Y191" s="1">
        <v>60.55</v>
      </c>
      <c r="Z191" s="1">
        <f t="shared" si="29"/>
        <v>3448.51</v>
      </c>
      <c r="AA191" s="1">
        <v>4309.0600000000004</v>
      </c>
      <c r="AB191" s="1">
        <v>1241.1199999999999</v>
      </c>
      <c r="AC191" s="1">
        <v>763.81</v>
      </c>
      <c r="AD191" s="1">
        <f t="shared" si="30"/>
        <v>6313.99</v>
      </c>
      <c r="AE191" s="1">
        <v>2406.62</v>
      </c>
      <c r="AF191" s="1">
        <v>2824.23</v>
      </c>
      <c r="AG191" s="1">
        <v>207.45</v>
      </c>
      <c r="AH191" s="1">
        <f t="shared" si="31"/>
        <v>5438.3</v>
      </c>
      <c r="AI191" s="1">
        <v>1739.65</v>
      </c>
      <c r="AJ191" s="1">
        <v>1223.8</v>
      </c>
      <c r="AK191" s="1">
        <v>1032.75</v>
      </c>
      <c r="AL191" s="1">
        <f t="shared" si="32"/>
        <v>3996.2</v>
      </c>
      <c r="AM191" s="1">
        <v>4352.8599999999997</v>
      </c>
      <c r="AN191" s="1">
        <v>1858.68</v>
      </c>
      <c r="AO191" s="1">
        <v>2031.8400000000001</v>
      </c>
      <c r="AP191" s="1">
        <f t="shared" si="33"/>
        <v>8243.380000000001</v>
      </c>
      <c r="AQ191" s="1">
        <v>1348.44</v>
      </c>
      <c r="AR191" s="1">
        <v>2403.34</v>
      </c>
      <c r="AS191" s="1">
        <v>34.1</v>
      </c>
      <c r="AT191" s="1">
        <f t="shared" si="34"/>
        <v>3785.88</v>
      </c>
      <c r="AU191" s="1">
        <v>1713.09</v>
      </c>
      <c r="AV191" s="1">
        <v>1241.78</v>
      </c>
      <c r="AW191" s="1">
        <v>10.199999999999999</v>
      </c>
      <c r="AX191" s="1">
        <f t="shared" si="35"/>
        <v>2965.0699999999997</v>
      </c>
      <c r="AY191" s="12"/>
      <c r="AZ191" s="12"/>
      <c r="BA191" s="12"/>
      <c r="BB191" s="12"/>
      <c r="BC191" s="12"/>
      <c r="BD191" s="12"/>
      <c r="BE191" s="12"/>
      <c r="BF191" s="12"/>
      <c r="BT191" s="12"/>
      <c r="CB191" s="12"/>
    </row>
    <row r="192" spans="1:80">
      <c r="A192" s="14">
        <v>98264</v>
      </c>
      <c r="B192" t="s">
        <v>69</v>
      </c>
      <c r="C192">
        <v>35</v>
      </c>
      <c r="D192">
        <v>44</v>
      </c>
      <c r="E192">
        <v>34</v>
      </c>
      <c r="F192">
        <v>33</v>
      </c>
      <c r="G192">
        <v>43</v>
      </c>
      <c r="H192">
        <v>38</v>
      </c>
      <c r="I192">
        <v>36</v>
      </c>
      <c r="J192">
        <v>36</v>
      </c>
      <c r="K192">
        <v>40</v>
      </c>
      <c r="O192" s="1">
        <v>8114.76</v>
      </c>
      <c r="P192" s="1">
        <v>716.7</v>
      </c>
      <c r="Q192" s="1">
        <v>3620.7</v>
      </c>
      <c r="R192" s="1">
        <f t="shared" si="36"/>
        <v>12452.16</v>
      </c>
      <c r="S192" s="1">
        <v>20397.900000000001</v>
      </c>
      <c r="T192" s="1">
        <v>1752.09</v>
      </c>
      <c r="U192" s="1">
        <v>698.26</v>
      </c>
      <c r="V192" s="1">
        <f t="shared" si="28"/>
        <v>22848.25</v>
      </c>
      <c r="W192" s="1">
        <v>6748.23</v>
      </c>
      <c r="X192" s="1">
        <v>7223.93</v>
      </c>
      <c r="Y192" s="1">
        <v>1495.02</v>
      </c>
      <c r="Z192" s="1">
        <f t="shared" si="29"/>
        <v>15467.18</v>
      </c>
      <c r="AA192" s="1">
        <v>7142.34</v>
      </c>
      <c r="AB192" s="1">
        <v>2379.5100000000002</v>
      </c>
      <c r="AC192" s="1">
        <v>2472.91</v>
      </c>
      <c r="AD192" s="1">
        <f t="shared" si="30"/>
        <v>11994.76</v>
      </c>
      <c r="AE192" s="1">
        <v>10373.43</v>
      </c>
      <c r="AF192" s="1">
        <v>2279.4499999999998</v>
      </c>
      <c r="AG192" s="1">
        <v>2043</v>
      </c>
      <c r="AH192" s="1">
        <f t="shared" si="31"/>
        <v>14695.880000000001</v>
      </c>
      <c r="AI192" s="1">
        <v>5364.82</v>
      </c>
      <c r="AJ192" s="1">
        <v>2476.63</v>
      </c>
      <c r="AK192" s="1">
        <v>2014.99</v>
      </c>
      <c r="AL192" s="1">
        <f t="shared" si="32"/>
        <v>9856.44</v>
      </c>
      <c r="AM192" s="1">
        <v>3395.09</v>
      </c>
      <c r="AN192" s="1">
        <v>740.76</v>
      </c>
      <c r="AO192" s="1">
        <v>3236.99</v>
      </c>
      <c r="AP192" s="1">
        <f t="shared" si="33"/>
        <v>7372.84</v>
      </c>
      <c r="AQ192" s="1">
        <v>3413.39</v>
      </c>
      <c r="AR192" s="1">
        <v>1607.5</v>
      </c>
      <c r="AS192" s="1">
        <v>3222.9500000000003</v>
      </c>
      <c r="AT192" s="1">
        <f t="shared" si="34"/>
        <v>8243.84</v>
      </c>
      <c r="AU192" s="1">
        <v>3284.26</v>
      </c>
      <c r="AV192" s="1">
        <v>2026.71</v>
      </c>
      <c r="AW192" s="1">
        <v>4262.6100000000006</v>
      </c>
      <c r="AX192" s="1">
        <f t="shared" si="35"/>
        <v>9573.5800000000017</v>
      </c>
      <c r="AY192" s="12"/>
      <c r="AZ192" s="12"/>
      <c r="BA192" s="12"/>
      <c r="BB192" s="12"/>
      <c r="BC192" s="12"/>
      <c r="BD192" s="12"/>
      <c r="BE192" s="12"/>
      <c r="BF192" s="12"/>
      <c r="BT192" s="12"/>
      <c r="CB192" s="12"/>
    </row>
    <row r="193" spans="1:80">
      <c r="A193" s="14">
        <v>98271</v>
      </c>
      <c r="B193" t="s">
        <v>69</v>
      </c>
      <c r="C193">
        <v>1</v>
      </c>
      <c r="E193">
        <v>1</v>
      </c>
      <c r="F193">
        <v>1</v>
      </c>
      <c r="G193">
        <v>3</v>
      </c>
      <c r="O193" s="1">
        <v>1675.89</v>
      </c>
      <c r="P193" s="1">
        <v>1403.79</v>
      </c>
      <c r="Q193" s="1">
        <v>0</v>
      </c>
      <c r="R193" s="1">
        <f t="shared" si="36"/>
        <v>3079.6800000000003</v>
      </c>
      <c r="S193" s="1"/>
      <c r="T193" s="1"/>
      <c r="U193" s="1"/>
      <c r="V193" s="1">
        <f t="shared" si="28"/>
        <v>0</v>
      </c>
      <c r="W193" s="1">
        <v>355.94</v>
      </c>
      <c r="X193" s="1">
        <v>0</v>
      </c>
      <c r="Y193" s="1">
        <v>0</v>
      </c>
      <c r="Z193" s="1">
        <f t="shared" si="29"/>
        <v>355.94</v>
      </c>
      <c r="AA193" s="1">
        <v>641.17999999999995</v>
      </c>
      <c r="AB193" s="1">
        <v>0</v>
      </c>
      <c r="AC193" s="1">
        <v>0</v>
      </c>
      <c r="AD193" s="1">
        <f t="shared" si="30"/>
        <v>641.17999999999995</v>
      </c>
      <c r="AE193" s="1">
        <v>4018.31</v>
      </c>
      <c r="AF193" s="1">
        <v>641.17999999999995</v>
      </c>
      <c r="AG193" s="1">
        <v>0</v>
      </c>
      <c r="AH193" s="1">
        <f t="shared" si="31"/>
        <v>4659.49</v>
      </c>
      <c r="AI193" s="1"/>
      <c r="AJ193" s="1"/>
      <c r="AK193" s="1"/>
      <c r="AL193" s="1">
        <f t="shared" si="32"/>
        <v>0</v>
      </c>
      <c r="AM193" s="1"/>
      <c r="AN193" s="1"/>
      <c r="AO193" s="1"/>
      <c r="AP193" s="1">
        <f t="shared" si="33"/>
        <v>0</v>
      </c>
      <c r="AQ193" s="1"/>
      <c r="AR193" s="1"/>
      <c r="AS193" s="1"/>
      <c r="AT193" s="1">
        <f t="shared" si="34"/>
        <v>0</v>
      </c>
      <c r="AU193" s="1"/>
      <c r="AV193" s="1"/>
      <c r="AW193" s="1"/>
      <c r="AX193" s="1">
        <f t="shared" si="35"/>
        <v>0</v>
      </c>
      <c r="AY193" s="12"/>
      <c r="AZ193" s="12"/>
      <c r="BA193" s="12"/>
      <c r="BB193" s="12"/>
      <c r="BC193" s="12"/>
      <c r="BD193" s="12"/>
      <c r="BE193" s="12"/>
      <c r="BF193" s="12"/>
      <c r="BT193" s="12"/>
      <c r="CB193" s="12"/>
    </row>
    <row r="194" spans="1:80">
      <c r="A194" s="14">
        <v>98273</v>
      </c>
      <c r="B194" t="s">
        <v>69</v>
      </c>
      <c r="C194">
        <v>30</v>
      </c>
      <c r="D194">
        <v>47</v>
      </c>
      <c r="E194">
        <v>81</v>
      </c>
      <c r="F194">
        <v>36</v>
      </c>
      <c r="G194">
        <v>49</v>
      </c>
      <c r="H194">
        <v>49</v>
      </c>
      <c r="I194">
        <v>42</v>
      </c>
      <c r="J194">
        <v>41</v>
      </c>
      <c r="K194">
        <v>77</v>
      </c>
      <c r="O194" s="1">
        <v>6033.82</v>
      </c>
      <c r="P194" s="1">
        <v>2436.85</v>
      </c>
      <c r="Q194" s="1">
        <v>421.49</v>
      </c>
      <c r="R194" s="1">
        <f t="shared" si="36"/>
        <v>8892.16</v>
      </c>
      <c r="S194" s="1">
        <v>15371.19</v>
      </c>
      <c r="T194" s="1">
        <v>1383.27</v>
      </c>
      <c r="U194" s="1">
        <v>778.05</v>
      </c>
      <c r="V194" s="1">
        <f t="shared" si="28"/>
        <v>17532.509999999998</v>
      </c>
      <c r="W194" s="1">
        <v>24749.94</v>
      </c>
      <c r="X194" s="1">
        <v>3084.52</v>
      </c>
      <c r="Y194" s="1">
        <v>5791.65</v>
      </c>
      <c r="Z194" s="1">
        <f t="shared" si="29"/>
        <v>33626.11</v>
      </c>
      <c r="AA194" s="1">
        <v>8432.01</v>
      </c>
      <c r="AB194" s="1">
        <v>5985.94</v>
      </c>
      <c r="AC194" s="1">
        <v>762.56000000000006</v>
      </c>
      <c r="AD194" s="1">
        <f t="shared" si="30"/>
        <v>15180.51</v>
      </c>
      <c r="AE194" s="1">
        <v>10826.39</v>
      </c>
      <c r="AF194" s="1">
        <v>1811.44</v>
      </c>
      <c r="AG194" s="1">
        <v>3130.62</v>
      </c>
      <c r="AH194" s="1">
        <f t="shared" si="31"/>
        <v>15768.45</v>
      </c>
      <c r="AI194" s="1">
        <v>9162.25</v>
      </c>
      <c r="AJ194" s="1">
        <v>6986.54</v>
      </c>
      <c r="AK194" s="1">
        <v>2515.41</v>
      </c>
      <c r="AL194" s="1">
        <f t="shared" si="32"/>
        <v>18664.2</v>
      </c>
      <c r="AM194" s="1">
        <v>2014.34</v>
      </c>
      <c r="AN194" s="1">
        <v>2169.0100000000002</v>
      </c>
      <c r="AO194" s="1">
        <v>9426.58</v>
      </c>
      <c r="AP194" s="1">
        <f t="shared" si="33"/>
        <v>13609.93</v>
      </c>
      <c r="AQ194" s="1">
        <v>1248.97</v>
      </c>
      <c r="AR194" s="1">
        <v>2015.16</v>
      </c>
      <c r="AS194" s="1">
        <v>2522.69</v>
      </c>
      <c r="AT194" s="1">
        <f t="shared" si="34"/>
        <v>5786.82</v>
      </c>
      <c r="AU194" s="1">
        <v>5646.66</v>
      </c>
      <c r="AV194" s="1">
        <v>671.13</v>
      </c>
      <c r="AW194" s="1">
        <v>3261.59</v>
      </c>
      <c r="AX194" s="1">
        <f t="shared" si="35"/>
        <v>9579.380000000001</v>
      </c>
      <c r="AY194" s="12"/>
      <c r="AZ194" s="12"/>
      <c r="BA194" s="12"/>
      <c r="BB194" s="12"/>
      <c r="BC194" s="12"/>
      <c r="BD194" s="12"/>
      <c r="BE194" s="12"/>
      <c r="BF194" s="12"/>
      <c r="BT194" s="12"/>
      <c r="CB194" s="12"/>
    </row>
    <row r="195" spans="1:80">
      <c r="A195" s="14">
        <v>98274</v>
      </c>
      <c r="B195" t="s">
        <v>69</v>
      </c>
      <c r="C195">
        <v>5</v>
      </c>
      <c r="D195">
        <v>8</v>
      </c>
      <c r="E195">
        <v>4</v>
      </c>
      <c r="F195">
        <v>4</v>
      </c>
      <c r="G195">
        <v>4</v>
      </c>
      <c r="H195">
        <v>4</v>
      </c>
      <c r="I195">
        <v>6</v>
      </c>
      <c r="J195">
        <v>8</v>
      </c>
      <c r="K195">
        <v>5</v>
      </c>
      <c r="O195" s="1">
        <v>650.45000000000005</v>
      </c>
      <c r="P195" s="1">
        <v>27.56</v>
      </c>
      <c r="Q195" s="1">
        <v>0</v>
      </c>
      <c r="R195" s="1">
        <f t="shared" si="36"/>
        <v>678.01</v>
      </c>
      <c r="S195" s="1">
        <v>3065.62</v>
      </c>
      <c r="T195" s="1">
        <v>27.56</v>
      </c>
      <c r="U195" s="1">
        <v>13.78</v>
      </c>
      <c r="V195" s="1">
        <f t="shared" si="28"/>
        <v>3106.96</v>
      </c>
      <c r="W195" s="1">
        <v>1111.3699999999999</v>
      </c>
      <c r="X195" s="1">
        <v>37.35</v>
      </c>
      <c r="Y195" s="1">
        <v>13.78</v>
      </c>
      <c r="Z195" s="1">
        <f t="shared" si="29"/>
        <v>1162.4999999999998</v>
      </c>
      <c r="AA195" s="1">
        <v>1715.59</v>
      </c>
      <c r="AB195" s="1">
        <v>688.58</v>
      </c>
      <c r="AC195" s="1">
        <v>51.13</v>
      </c>
      <c r="AD195" s="1">
        <f t="shared" si="30"/>
        <v>2455.3000000000002</v>
      </c>
      <c r="AE195" s="1">
        <v>1335.09</v>
      </c>
      <c r="AF195" s="1">
        <v>115.27</v>
      </c>
      <c r="AG195" s="1">
        <v>157.84</v>
      </c>
      <c r="AH195" s="1">
        <f t="shared" si="31"/>
        <v>1608.1999999999998</v>
      </c>
      <c r="AI195" s="1">
        <v>523.73</v>
      </c>
      <c r="AJ195" s="1">
        <v>0</v>
      </c>
      <c r="AK195" s="1">
        <v>0</v>
      </c>
      <c r="AL195" s="1">
        <f t="shared" si="32"/>
        <v>523.73</v>
      </c>
      <c r="AM195" s="1">
        <v>546.44000000000005</v>
      </c>
      <c r="AN195" s="1">
        <v>455.72</v>
      </c>
      <c r="AO195" s="1">
        <v>0</v>
      </c>
      <c r="AP195" s="1">
        <f t="shared" si="33"/>
        <v>1002.1600000000001</v>
      </c>
      <c r="AQ195" s="1">
        <v>1435.88</v>
      </c>
      <c r="AR195" s="1">
        <v>328.09</v>
      </c>
      <c r="AS195" s="1">
        <v>60.9</v>
      </c>
      <c r="AT195" s="1">
        <f t="shared" si="34"/>
        <v>1824.8700000000001</v>
      </c>
      <c r="AU195" s="1">
        <v>869.79</v>
      </c>
      <c r="AV195" s="1">
        <v>50.98</v>
      </c>
      <c r="AW195" s="1">
        <v>101.14</v>
      </c>
      <c r="AX195" s="1">
        <f t="shared" si="35"/>
        <v>1021.91</v>
      </c>
      <c r="AY195" s="12"/>
      <c r="AZ195" s="12"/>
      <c r="BA195" s="12"/>
      <c r="BB195" s="12"/>
      <c r="BC195" s="12"/>
      <c r="BD195" s="12"/>
      <c r="BE195" s="12"/>
      <c r="BF195" s="12"/>
      <c r="BT195" s="12"/>
      <c r="CB195" s="12"/>
    </row>
    <row r="196" spans="1:80">
      <c r="A196" s="14">
        <v>98276</v>
      </c>
      <c r="B196" t="s">
        <v>69</v>
      </c>
      <c r="C196">
        <v>1</v>
      </c>
      <c r="D196">
        <v>1</v>
      </c>
      <c r="E196">
        <v>2</v>
      </c>
      <c r="F196">
        <v>2</v>
      </c>
      <c r="G196">
        <v>2</v>
      </c>
      <c r="H196">
        <v>1</v>
      </c>
      <c r="O196" s="1">
        <v>24.24</v>
      </c>
      <c r="P196" s="1">
        <v>23.16</v>
      </c>
      <c r="Q196" s="1">
        <v>46.239999999999995</v>
      </c>
      <c r="R196" s="1">
        <f t="shared" si="36"/>
        <v>93.639999999999986</v>
      </c>
      <c r="S196" s="1">
        <v>244.14</v>
      </c>
      <c r="T196" s="1">
        <v>0</v>
      </c>
      <c r="U196" s="1">
        <v>0</v>
      </c>
      <c r="V196" s="1">
        <f t="shared" ref="V196:V251" si="37">SUM(S196:U196)</f>
        <v>244.14</v>
      </c>
      <c r="W196" s="1">
        <v>805.14</v>
      </c>
      <c r="X196" s="1">
        <v>244.14</v>
      </c>
      <c r="Y196" s="1">
        <v>0</v>
      </c>
      <c r="Z196" s="1">
        <f t="shared" ref="Z196:Z251" si="38">SUM(W196:Y196)</f>
        <v>1049.28</v>
      </c>
      <c r="AA196" s="1">
        <v>238.91</v>
      </c>
      <c r="AB196" s="1">
        <v>473.49</v>
      </c>
      <c r="AC196" s="1">
        <v>0</v>
      </c>
      <c r="AD196" s="1">
        <f t="shared" ref="AD196:AD251" si="39">SUM(AA196:AC196)</f>
        <v>712.4</v>
      </c>
      <c r="AE196" s="1">
        <v>536.16</v>
      </c>
      <c r="AF196" s="1">
        <v>238.91</v>
      </c>
      <c r="AG196" s="1">
        <v>11.97</v>
      </c>
      <c r="AH196" s="1">
        <f t="shared" ref="AH196:AH251" si="40">SUM(AE196:AG196)</f>
        <v>787.04</v>
      </c>
      <c r="AI196" s="1">
        <v>0</v>
      </c>
      <c r="AJ196" s="1">
        <v>378.38</v>
      </c>
      <c r="AK196" s="1">
        <v>250.88</v>
      </c>
      <c r="AL196" s="1">
        <f t="shared" ref="AL196:AL251" si="41">SUM(AI196:AK196)</f>
        <v>629.26</v>
      </c>
      <c r="AM196" s="1"/>
      <c r="AN196" s="1"/>
      <c r="AO196" s="1"/>
      <c r="AP196" s="1">
        <f t="shared" ref="AP196:AP251" si="42">SUM(AM196:AO196)</f>
        <v>0</v>
      </c>
      <c r="AQ196" s="1"/>
      <c r="AR196" s="1"/>
      <c r="AS196" s="1"/>
      <c r="AT196" s="1">
        <f t="shared" ref="AT196:AT251" si="43">SUM(AQ196:AS196)</f>
        <v>0</v>
      </c>
      <c r="AU196" s="1"/>
      <c r="AV196" s="1"/>
      <c r="AW196" s="1"/>
      <c r="AX196" s="1">
        <f t="shared" ref="AX196:AX251" si="44">SUM(AU196:AW196)</f>
        <v>0</v>
      </c>
      <c r="AY196" s="12"/>
      <c r="AZ196" s="12"/>
      <c r="BA196" s="12"/>
      <c r="BB196" s="12"/>
      <c r="BC196" s="12"/>
      <c r="BD196" s="12"/>
      <c r="BE196" s="12"/>
      <c r="BF196" s="12"/>
      <c r="BT196" s="12"/>
      <c r="CB196" s="12"/>
    </row>
    <row r="197" spans="1:80">
      <c r="A197" s="14">
        <v>98277</v>
      </c>
      <c r="B197" t="s">
        <v>69</v>
      </c>
      <c r="C197">
        <v>26</v>
      </c>
      <c r="D197">
        <v>37</v>
      </c>
      <c r="E197">
        <v>32</v>
      </c>
      <c r="F197">
        <v>30</v>
      </c>
      <c r="G197">
        <v>25</v>
      </c>
      <c r="H197">
        <v>27</v>
      </c>
      <c r="I197">
        <v>25</v>
      </c>
      <c r="J197">
        <v>25</v>
      </c>
      <c r="K197">
        <v>26</v>
      </c>
      <c r="O197" s="1">
        <v>6561.48</v>
      </c>
      <c r="P197" s="1">
        <v>377.46</v>
      </c>
      <c r="Q197" s="1">
        <v>5452.56</v>
      </c>
      <c r="R197" s="1">
        <f t="shared" si="36"/>
        <v>12391.5</v>
      </c>
      <c r="S197" s="1">
        <v>10492.35</v>
      </c>
      <c r="T197" s="1">
        <v>3903.51</v>
      </c>
      <c r="U197" s="1">
        <v>5247.7800000000007</v>
      </c>
      <c r="V197" s="1">
        <f t="shared" si="37"/>
        <v>19643.64</v>
      </c>
      <c r="W197" s="1">
        <v>6779.42</v>
      </c>
      <c r="X197" s="1">
        <v>12971.88</v>
      </c>
      <c r="Y197" s="1">
        <v>5535.6799999999994</v>
      </c>
      <c r="Z197" s="1">
        <f t="shared" si="38"/>
        <v>25286.98</v>
      </c>
      <c r="AA197" s="1">
        <v>8810.93</v>
      </c>
      <c r="AB197" s="1">
        <v>1098.71</v>
      </c>
      <c r="AC197" s="1">
        <v>5994.24</v>
      </c>
      <c r="AD197" s="1">
        <f t="shared" si="39"/>
        <v>15903.88</v>
      </c>
      <c r="AE197" s="1">
        <v>6271.17</v>
      </c>
      <c r="AF197" s="1">
        <v>3360.85</v>
      </c>
      <c r="AG197" s="1">
        <v>5381.71</v>
      </c>
      <c r="AH197" s="1">
        <f t="shared" si="40"/>
        <v>15013.73</v>
      </c>
      <c r="AI197" s="1">
        <v>7052.84</v>
      </c>
      <c r="AJ197" s="1">
        <v>2841.78</v>
      </c>
      <c r="AK197" s="1">
        <v>2710.85</v>
      </c>
      <c r="AL197" s="1">
        <f t="shared" si="41"/>
        <v>12605.470000000001</v>
      </c>
      <c r="AM197" s="1">
        <v>4600.6499999999996</v>
      </c>
      <c r="AN197" s="1">
        <v>14549.55</v>
      </c>
      <c r="AO197" s="1">
        <v>4323.32</v>
      </c>
      <c r="AP197" s="1">
        <f t="shared" si="42"/>
        <v>23473.519999999997</v>
      </c>
      <c r="AQ197" s="1">
        <v>6343.63</v>
      </c>
      <c r="AR197" s="1">
        <v>881.38</v>
      </c>
      <c r="AS197" s="1">
        <v>1453.54</v>
      </c>
      <c r="AT197" s="1">
        <f t="shared" si="43"/>
        <v>8678.5499999999993</v>
      </c>
      <c r="AU197" s="1">
        <v>3436.98</v>
      </c>
      <c r="AV197" s="1">
        <v>5608.96</v>
      </c>
      <c r="AW197" s="1">
        <v>1516.1799999999998</v>
      </c>
      <c r="AX197" s="1">
        <f t="shared" si="44"/>
        <v>10562.12</v>
      </c>
      <c r="AY197" s="12"/>
      <c r="AZ197" s="12"/>
      <c r="BA197" s="12"/>
      <c r="BB197" s="12"/>
      <c r="BC197" s="12"/>
      <c r="BD197" s="12"/>
      <c r="BE197" s="12"/>
      <c r="BF197" s="12"/>
      <c r="BT197" s="12"/>
      <c r="CB197" s="12"/>
    </row>
    <row r="198" spans="1:80">
      <c r="A198" s="14">
        <v>98282</v>
      </c>
      <c r="B198" t="s">
        <v>69</v>
      </c>
      <c r="C198">
        <v>10</v>
      </c>
      <c r="D198">
        <v>8</v>
      </c>
      <c r="E198">
        <v>8</v>
      </c>
      <c r="F198">
        <v>6</v>
      </c>
      <c r="G198">
        <v>7</v>
      </c>
      <c r="H198">
        <v>9</v>
      </c>
      <c r="I198">
        <v>7</v>
      </c>
      <c r="J198">
        <v>8</v>
      </c>
      <c r="K198">
        <v>9</v>
      </c>
      <c r="O198" s="1">
        <v>823.2</v>
      </c>
      <c r="P198" s="1">
        <v>155.81</v>
      </c>
      <c r="Q198" s="1">
        <v>151.82999999999998</v>
      </c>
      <c r="R198" s="1">
        <f t="shared" si="36"/>
        <v>1130.8399999999999</v>
      </c>
      <c r="S198" s="1">
        <v>914.11</v>
      </c>
      <c r="T198" s="1">
        <v>561.69000000000005</v>
      </c>
      <c r="U198" s="1">
        <v>75.290000000000006</v>
      </c>
      <c r="V198" s="1">
        <f t="shared" si="37"/>
        <v>1551.0900000000001</v>
      </c>
      <c r="W198" s="1">
        <v>1021.78</v>
      </c>
      <c r="X198" s="1">
        <v>300.77999999999997</v>
      </c>
      <c r="Y198" s="1">
        <v>172.96</v>
      </c>
      <c r="Z198" s="1">
        <f t="shared" si="38"/>
        <v>1495.52</v>
      </c>
      <c r="AA198" s="1">
        <v>438.57</v>
      </c>
      <c r="AB198" s="1">
        <v>364.09</v>
      </c>
      <c r="AC198" s="1">
        <v>473.74</v>
      </c>
      <c r="AD198" s="1">
        <f t="shared" si="39"/>
        <v>1276.4000000000001</v>
      </c>
      <c r="AE198" s="1">
        <v>834.39</v>
      </c>
      <c r="AF198" s="1">
        <v>164.37</v>
      </c>
      <c r="AG198" s="1">
        <v>443.15</v>
      </c>
      <c r="AH198" s="1">
        <f t="shared" si="40"/>
        <v>1441.9099999999999</v>
      </c>
      <c r="AI198" s="1">
        <v>257.20999999999998</v>
      </c>
      <c r="AJ198" s="1">
        <v>71.36</v>
      </c>
      <c r="AK198" s="1">
        <v>543.56999999999994</v>
      </c>
      <c r="AL198" s="1">
        <f t="shared" si="41"/>
        <v>872.13999999999987</v>
      </c>
      <c r="AM198" s="1">
        <v>164.19</v>
      </c>
      <c r="AN198" s="1">
        <v>104.51</v>
      </c>
      <c r="AO198" s="1">
        <v>614.93000000000006</v>
      </c>
      <c r="AP198" s="1">
        <f t="shared" si="42"/>
        <v>883.63000000000011</v>
      </c>
      <c r="AQ198" s="1">
        <v>850.9</v>
      </c>
      <c r="AR198" s="1">
        <v>123.89</v>
      </c>
      <c r="AS198" s="1">
        <v>701.84999999999991</v>
      </c>
      <c r="AT198" s="1">
        <f t="shared" si="43"/>
        <v>1676.6399999999999</v>
      </c>
      <c r="AU198" s="1">
        <v>138.28</v>
      </c>
      <c r="AV198" s="1">
        <v>95.9</v>
      </c>
      <c r="AW198" s="1">
        <v>370.43</v>
      </c>
      <c r="AX198" s="1">
        <f t="shared" si="44"/>
        <v>604.61</v>
      </c>
      <c r="AY198" s="12"/>
      <c r="AZ198" s="12"/>
      <c r="BA198" s="12"/>
      <c r="BB198" s="12"/>
      <c r="BC198" s="12"/>
      <c r="BD198" s="12"/>
      <c r="BE198" s="12"/>
      <c r="BF198" s="12"/>
      <c r="BT198" s="12"/>
      <c r="CB198" s="12"/>
    </row>
    <row r="199" spans="1:80">
      <c r="A199" s="14">
        <v>98284</v>
      </c>
      <c r="B199" t="s">
        <v>69</v>
      </c>
      <c r="C199">
        <v>15</v>
      </c>
      <c r="D199">
        <v>18</v>
      </c>
      <c r="E199">
        <v>19</v>
      </c>
      <c r="F199">
        <v>25</v>
      </c>
      <c r="G199">
        <v>27</v>
      </c>
      <c r="H199">
        <v>24</v>
      </c>
      <c r="I199">
        <v>19</v>
      </c>
      <c r="J199">
        <v>14</v>
      </c>
      <c r="K199">
        <v>19</v>
      </c>
      <c r="O199" s="1">
        <v>3479.48</v>
      </c>
      <c r="P199" s="1">
        <v>0</v>
      </c>
      <c r="Q199" s="1">
        <v>3521.4199999999996</v>
      </c>
      <c r="R199" s="1">
        <f t="shared" si="36"/>
        <v>7000.9</v>
      </c>
      <c r="S199" s="1">
        <v>4396.99</v>
      </c>
      <c r="T199" s="1">
        <v>248.91</v>
      </c>
      <c r="U199" s="1">
        <v>43.94</v>
      </c>
      <c r="V199" s="1">
        <f t="shared" si="37"/>
        <v>4689.8399999999992</v>
      </c>
      <c r="W199" s="1">
        <v>7361.67</v>
      </c>
      <c r="X199" s="1">
        <v>311.41000000000003</v>
      </c>
      <c r="Y199" s="1">
        <v>0</v>
      </c>
      <c r="Z199" s="1">
        <f t="shared" si="38"/>
        <v>7673.08</v>
      </c>
      <c r="AA199" s="1">
        <v>10405.459999999999</v>
      </c>
      <c r="AB199" s="1">
        <v>1874.67</v>
      </c>
      <c r="AC199" s="1">
        <v>0</v>
      </c>
      <c r="AD199" s="1">
        <f t="shared" si="39"/>
        <v>12280.13</v>
      </c>
      <c r="AE199" s="1">
        <v>7036.59</v>
      </c>
      <c r="AF199" s="1">
        <v>7960.85</v>
      </c>
      <c r="AG199" s="1">
        <v>976.3</v>
      </c>
      <c r="AH199" s="1">
        <f t="shared" si="40"/>
        <v>15973.74</v>
      </c>
      <c r="AI199" s="1">
        <v>3486.93</v>
      </c>
      <c r="AJ199" s="1">
        <v>4236.12</v>
      </c>
      <c r="AK199" s="1">
        <v>7994.9800000000005</v>
      </c>
      <c r="AL199" s="1">
        <f t="shared" si="41"/>
        <v>15718.029999999999</v>
      </c>
      <c r="AM199" s="1">
        <v>2397.02</v>
      </c>
      <c r="AN199" s="1">
        <v>1641.65</v>
      </c>
      <c r="AO199" s="1">
        <v>5761.59</v>
      </c>
      <c r="AP199" s="1">
        <f t="shared" si="42"/>
        <v>9800.26</v>
      </c>
      <c r="AQ199" s="1">
        <v>969.98</v>
      </c>
      <c r="AR199" s="1">
        <v>581.70000000000005</v>
      </c>
      <c r="AS199" s="1">
        <v>2146.04</v>
      </c>
      <c r="AT199" s="1">
        <f t="shared" si="43"/>
        <v>3697.7200000000003</v>
      </c>
      <c r="AU199" s="1">
        <v>1091.4100000000001</v>
      </c>
      <c r="AV199" s="1">
        <v>778.48</v>
      </c>
      <c r="AW199" s="1">
        <v>2692.83</v>
      </c>
      <c r="AX199" s="1">
        <f t="shared" si="44"/>
        <v>4562.72</v>
      </c>
      <c r="AY199" s="12"/>
      <c r="AZ199" s="12"/>
      <c r="BA199" s="12"/>
      <c r="BB199" s="12"/>
      <c r="BC199" s="12"/>
      <c r="BD199" s="12"/>
      <c r="BE199" s="12"/>
      <c r="BF199" s="12"/>
      <c r="BT199" s="12"/>
      <c r="CB199" s="12"/>
    </row>
    <row r="200" spans="1:80">
      <c r="A200" s="14">
        <v>98292</v>
      </c>
      <c r="B200" t="s">
        <v>69</v>
      </c>
      <c r="C200">
        <v>15</v>
      </c>
      <c r="D200">
        <v>17</v>
      </c>
      <c r="E200">
        <v>13</v>
      </c>
      <c r="F200">
        <v>16</v>
      </c>
      <c r="G200">
        <v>20</v>
      </c>
      <c r="H200">
        <v>18</v>
      </c>
      <c r="I200">
        <v>17</v>
      </c>
      <c r="J200">
        <v>15</v>
      </c>
      <c r="K200">
        <v>15</v>
      </c>
      <c r="O200" s="1">
        <v>1745.1</v>
      </c>
      <c r="P200" s="1">
        <v>307.14</v>
      </c>
      <c r="Q200" s="1">
        <v>41.339999999999996</v>
      </c>
      <c r="R200" s="1">
        <f t="shared" ref="R200:R251" si="45">SUM(O200:Q200)</f>
        <v>2093.58</v>
      </c>
      <c r="S200" s="1">
        <v>4149.55</v>
      </c>
      <c r="T200" s="1">
        <v>132.88</v>
      </c>
      <c r="U200" s="1">
        <v>69.42</v>
      </c>
      <c r="V200" s="1">
        <f t="shared" si="37"/>
        <v>4351.8500000000004</v>
      </c>
      <c r="W200" s="1">
        <v>2445.37</v>
      </c>
      <c r="X200" s="1">
        <v>631.23</v>
      </c>
      <c r="Y200" s="1">
        <v>202.3</v>
      </c>
      <c r="Z200" s="1">
        <f t="shared" si="38"/>
        <v>3278.9</v>
      </c>
      <c r="AA200" s="1">
        <v>3953.72</v>
      </c>
      <c r="AB200" s="1">
        <v>618.95000000000005</v>
      </c>
      <c r="AC200" s="1">
        <v>42.77</v>
      </c>
      <c r="AD200" s="1">
        <f t="shared" si="39"/>
        <v>4615.4400000000005</v>
      </c>
      <c r="AE200" s="1">
        <v>3652.88</v>
      </c>
      <c r="AF200" s="1">
        <v>889.64</v>
      </c>
      <c r="AG200" s="1">
        <v>497.94</v>
      </c>
      <c r="AH200" s="1">
        <f t="shared" si="40"/>
        <v>5040.46</v>
      </c>
      <c r="AI200" s="1">
        <v>1910.68</v>
      </c>
      <c r="AJ200" s="1">
        <v>2645.72</v>
      </c>
      <c r="AK200" s="1">
        <v>283.46999999999997</v>
      </c>
      <c r="AL200" s="1">
        <f t="shared" si="41"/>
        <v>4839.87</v>
      </c>
      <c r="AM200" s="1">
        <v>865.45</v>
      </c>
      <c r="AN200" s="1">
        <v>583.44000000000005</v>
      </c>
      <c r="AO200" s="1">
        <v>544.30999999999995</v>
      </c>
      <c r="AP200" s="1">
        <f t="shared" si="42"/>
        <v>1993.2</v>
      </c>
      <c r="AQ200" s="1">
        <v>287.94</v>
      </c>
      <c r="AR200" s="1">
        <v>138.84</v>
      </c>
      <c r="AS200" s="1">
        <v>520.89</v>
      </c>
      <c r="AT200" s="1">
        <f t="shared" si="43"/>
        <v>947.67</v>
      </c>
      <c r="AU200" s="1">
        <v>1276.02</v>
      </c>
      <c r="AV200" s="1">
        <v>110.22</v>
      </c>
      <c r="AW200" s="1">
        <v>244.61</v>
      </c>
      <c r="AX200" s="1">
        <f t="shared" si="44"/>
        <v>1630.85</v>
      </c>
      <c r="AY200" s="12"/>
      <c r="AZ200" s="12"/>
      <c r="BA200" s="12"/>
      <c r="BB200" s="12"/>
      <c r="BC200" s="12"/>
      <c r="BD200" s="12"/>
      <c r="BE200" s="12"/>
      <c r="BF200" s="12"/>
      <c r="BT200" s="12"/>
      <c r="CB200" s="12"/>
    </row>
    <row r="201" spans="1:80">
      <c r="A201" s="14">
        <v>98295</v>
      </c>
      <c r="B201" t="s">
        <v>69</v>
      </c>
      <c r="C201">
        <v>5</v>
      </c>
      <c r="D201">
        <v>7</v>
      </c>
      <c r="E201">
        <v>8</v>
      </c>
      <c r="F201">
        <v>5</v>
      </c>
      <c r="G201">
        <v>8</v>
      </c>
      <c r="H201">
        <v>10</v>
      </c>
      <c r="I201">
        <v>6</v>
      </c>
      <c r="J201">
        <v>5</v>
      </c>
      <c r="K201">
        <v>12</v>
      </c>
      <c r="O201" s="1">
        <v>433.58</v>
      </c>
      <c r="P201" s="1">
        <v>202.97</v>
      </c>
      <c r="Q201" s="1">
        <v>198.22</v>
      </c>
      <c r="R201" s="1">
        <f t="shared" si="45"/>
        <v>834.77</v>
      </c>
      <c r="S201" s="1">
        <v>741.7</v>
      </c>
      <c r="T201" s="1">
        <v>13.13</v>
      </c>
      <c r="U201" s="1">
        <v>26.26</v>
      </c>
      <c r="V201" s="1">
        <f t="shared" si="37"/>
        <v>781.09</v>
      </c>
      <c r="W201" s="1">
        <v>1947.51</v>
      </c>
      <c r="X201" s="1">
        <v>564.41999999999996</v>
      </c>
      <c r="Y201" s="1">
        <v>39.39</v>
      </c>
      <c r="Z201" s="1">
        <f t="shared" si="38"/>
        <v>2551.3199999999997</v>
      </c>
      <c r="AA201" s="1">
        <v>641.84</v>
      </c>
      <c r="AB201" s="1">
        <v>752.21</v>
      </c>
      <c r="AC201" s="1">
        <v>233.97000000000003</v>
      </c>
      <c r="AD201" s="1">
        <f t="shared" si="39"/>
        <v>1628.0200000000002</v>
      </c>
      <c r="AE201" s="1">
        <v>543.41</v>
      </c>
      <c r="AF201" s="1">
        <v>537.02</v>
      </c>
      <c r="AG201" s="1">
        <v>914.42000000000007</v>
      </c>
      <c r="AH201" s="1">
        <f t="shared" si="40"/>
        <v>1994.85</v>
      </c>
      <c r="AI201" s="1">
        <v>712.73</v>
      </c>
      <c r="AJ201" s="1">
        <v>391.83</v>
      </c>
      <c r="AK201" s="1">
        <v>1433.3899999999999</v>
      </c>
      <c r="AL201" s="1">
        <f t="shared" si="41"/>
        <v>2537.9499999999998</v>
      </c>
      <c r="AM201" s="1">
        <v>244.08</v>
      </c>
      <c r="AN201" s="1">
        <v>310.10000000000002</v>
      </c>
      <c r="AO201" s="1">
        <v>1767.13</v>
      </c>
      <c r="AP201" s="1">
        <f t="shared" si="42"/>
        <v>2321.3100000000004</v>
      </c>
      <c r="AQ201" s="1">
        <v>136.11000000000001</v>
      </c>
      <c r="AR201" s="1">
        <v>222.12</v>
      </c>
      <c r="AS201" s="1">
        <v>2064.1</v>
      </c>
      <c r="AT201" s="1">
        <f t="shared" si="43"/>
        <v>2422.33</v>
      </c>
      <c r="AU201" s="1">
        <v>291.62</v>
      </c>
      <c r="AV201" s="1">
        <v>122.98</v>
      </c>
      <c r="AW201" s="1">
        <v>1718.44</v>
      </c>
      <c r="AX201" s="1">
        <f t="shared" si="44"/>
        <v>2133.04</v>
      </c>
      <c r="AY201" s="12"/>
      <c r="AZ201" s="12"/>
      <c r="BA201" s="12"/>
      <c r="BB201" s="12"/>
      <c r="BC201" s="12"/>
      <c r="BD201" s="12"/>
      <c r="BE201" s="12"/>
      <c r="BF201" s="12"/>
      <c r="BT201" s="12"/>
      <c r="CB201" s="12"/>
    </row>
    <row r="202" spans="1:80">
      <c r="A202" s="14">
        <v>98310</v>
      </c>
      <c r="B202" t="s">
        <v>69</v>
      </c>
      <c r="C202">
        <v>34</v>
      </c>
      <c r="D202">
        <v>47</v>
      </c>
      <c r="E202">
        <v>44</v>
      </c>
      <c r="F202">
        <v>38</v>
      </c>
      <c r="G202">
        <v>29</v>
      </c>
      <c r="H202">
        <v>36</v>
      </c>
      <c r="I202">
        <v>35</v>
      </c>
      <c r="J202">
        <v>31</v>
      </c>
      <c r="K202">
        <v>32</v>
      </c>
      <c r="O202" s="1">
        <v>12647.77</v>
      </c>
      <c r="P202" s="1">
        <v>4409.47</v>
      </c>
      <c r="Q202" s="1">
        <v>1373.93</v>
      </c>
      <c r="R202" s="1">
        <f t="shared" si="45"/>
        <v>18431.170000000002</v>
      </c>
      <c r="S202" s="1">
        <v>21655.07</v>
      </c>
      <c r="T202" s="1">
        <v>3434.69</v>
      </c>
      <c r="U202" s="1">
        <v>824.2</v>
      </c>
      <c r="V202" s="1">
        <f t="shared" si="37"/>
        <v>25913.96</v>
      </c>
      <c r="W202" s="1">
        <v>14183.2</v>
      </c>
      <c r="X202" s="1">
        <v>8293.9500000000007</v>
      </c>
      <c r="Y202" s="1">
        <v>2947.2799999999997</v>
      </c>
      <c r="Z202" s="1">
        <f t="shared" si="38"/>
        <v>25424.43</v>
      </c>
      <c r="AA202" s="1">
        <v>17896.669999999998</v>
      </c>
      <c r="AB202" s="1">
        <v>3548.81</v>
      </c>
      <c r="AC202" s="1">
        <v>3306.02</v>
      </c>
      <c r="AD202" s="1">
        <f t="shared" si="39"/>
        <v>24751.5</v>
      </c>
      <c r="AE202" s="1">
        <v>11147.75</v>
      </c>
      <c r="AF202" s="1">
        <v>4283.75</v>
      </c>
      <c r="AG202" s="1">
        <v>3237.92</v>
      </c>
      <c r="AH202" s="1">
        <f t="shared" si="40"/>
        <v>18669.419999999998</v>
      </c>
      <c r="AI202" s="1">
        <v>9167.7900000000009</v>
      </c>
      <c r="AJ202" s="1">
        <v>7302.42</v>
      </c>
      <c r="AK202" s="1">
        <v>4782.7299999999996</v>
      </c>
      <c r="AL202" s="1">
        <f t="shared" si="41"/>
        <v>21252.94</v>
      </c>
      <c r="AM202" s="1">
        <v>6925.25</v>
      </c>
      <c r="AN202" s="1">
        <v>3181.92</v>
      </c>
      <c r="AO202" s="1">
        <v>5362.9400000000005</v>
      </c>
      <c r="AP202" s="1">
        <f t="shared" si="42"/>
        <v>15470.11</v>
      </c>
      <c r="AQ202" s="1">
        <v>4502.21</v>
      </c>
      <c r="AR202" s="1">
        <v>4842.96</v>
      </c>
      <c r="AS202" s="1">
        <v>6094.8899999999994</v>
      </c>
      <c r="AT202" s="1">
        <f t="shared" si="43"/>
        <v>15440.06</v>
      </c>
      <c r="AU202" s="1">
        <v>4374.55</v>
      </c>
      <c r="AV202" s="1">
        <v>2603.85</v>
      </c>
      <c r="AW202" s="1">
        <v>4242.8499999999995</v>
      </c>
      <c r="AX202" s="1">
        <f t="shared" si="44"/>
        <v>11221.25</v>
      </c>
      <c r="AY202" s="12"/>
      <c r="AZ202" s="12"/>
      <c r="BA202" s="12"/>
      <c r="BB202" s="12"/>
      <c r="BC202" s="12"/>
      <c r="BD202" s="12"/>
      <c r="BE202" s="12"/>
      <c r="BF202" s="12"/>
      <c r="BT202" s="12"/>
      <c r="CB202" s="12"/>
    </row>
    <row r="203" spans="1:80">
      <c r="A203" s="14">
        <v>98311</v>
      </c>
      <c r="B203" t="s">
        <v>69</v>
      </c>
      <c r="C203">
        <v>16</v>
      </c>
      <c r="D203">
        <v>13</v>
      </c>
      <c r="E203">
        <v>10</v>
      </c>
      <c r="F203">
        <v>19</v>
      </c>
      <c r="G203">
        <v>10</v>
      </c>
      <c r="H203">
        <v>14</v>
      </c>
      <c r="I203">
        <v>11</v>
      </c>
      <c r="J203">
        <v>12</v>
      </c>
      <c r="K203">
        <v>15</v>
      </c>
      <c r="O203" s="1">
        <v>2639.98</v>
      </c>
      <c r="P203" s="1">
        <v>577.69000000000005</v>
      </c>
      <c r="Q203" s="1">
        <v>5996.89</v>
      </c>
      <c r="R203" s="1">
        <f t="shared" si="45"/>
        <v>9214.5600000000013</v>
      </c>
      <c r="S203" s="1">
        <v>4629.97</v>
      </c>
      <c r="T203" s="1">
        <v>966.96</v>
      </c>
      <c r="U203" s="1">
        <v>5844.76</v>
      </c>
      <c r="V203" s="1">
        <f t="shared" si="37"/>
        <v>11441.69</v>
      </c>
      <c r="W203" s="1">
        <v>1813.05</v>
      </c>
      <c r="X203" s="1">
        <v>919.74</v>
      </c>
      <c r="Y203" s="1">
        <v>194.52</v>
      </c>
      <c r="Z203" s="1">
        <f t="shared" si="38"/>
        <v>2927.31</v>
      </c>
      <c r="AA203" s="1">
        <v>18599.04</v>
      </c>
      <c r="AB203" s="1">
        <v>667.43</v>
      </c>
      <c r="AC203" s="1">
        <v>684.89</v>
      </c>
      <c r="AD203" s="1">
        <f t="shared" si="39"/>
        <v>19951.36</v>
      </c>
      <c r="AE203" s="1">
        <v>3196.73</v>
      </c>
      <c r="AF203" s="1">
        <v>2701.06</v>
      </c>
      <c r="AG203" s="1">
        <v>466.90999999999997</v>
      </c>
      <c r="AH203" s="1">
        <f t="shared" si="40"/>
        <v>6364.7</v>
      </c>
      <c r="AI203" s="1">
        <v>3879.73</v>
      </c>
      <c r="AJ203" s="1">
        <v>509.45</v>
      </c>
      <c r="AK203" s="1">
        <v>796.04</v>
      </c>
      <c r="AL203" s="1">
        <f t="shared" si="41"/>
        <v>5185.22</v>
      </c>
      <c r="AM203" s="1">
        <v>2861.4</v>
      </c>
      <c r="AN203" s="1">
        <v>1741.93</v>
      </c>
      <c r="AO203" s="1">
        <v>1127.05</v>
      </c>
      <c r="AP203" s="1">
        <f t="shared" si="42"/>
        <v>5730.38</v>
      </c>
      <c r="AQ203" s="1">
        <v>2015.67</v>
      </c>
      <c r="AR203" s="1">
        <v>1706.31</v>
      </c>
      <c r="AS203" s="1">
        <v>2371.8999999999996</v>
      </c>
      <c r="AT203" s="1">
        <f t="shared" si="43"/>
        <v>6093.8799999999992</v>
      </c>
      <c r="AU203" s="1">
        <v>3238.89</v>
      </c>
      <c r="AV203" s="1">
        <v>1541.56</v>
      </c>
      <c r="AW203" s="1">
        <v>3846.74</v>
      </c>
      <c r="AX203" s="1">
        <f t="shared" si="44"/>
        <v>8627.1899999999987</v>
      </c>
      <c r="AY203" s="12"/>
      <c r="AZ203" s="12"/>
      <c r="BA203" s="12"/>
      <c r="BB203" s="12"/>
      <c r="BC203" s="12"/>
      <c r="BD203" s="12"/>
      <c r="BE203" s="12"/>
      <c r="BF203" s="12"/>
      <c r="BT203" s="12"/>
      <c r="CB203" s="12"/>
    </row>
    <row r="204" spans="1:80">
      <c r="A204" s="14">
        <v>98312</v>
      </c>
      <c r="B204" t="s">
        <v>69</v>
      </c>
      <c r="C204">
        <v>49</v>
      </c>
      <c r="D204">
        <v>49</v>
      </c>
      <c r="E204">
        <v>51</v>
      </c>
      <c r="F204">
        <v>37</v>
      </c>
      <c r="G204">
        <v>34</v>
      </c>
      <c r="H204">
        <v>43</v>
      </c>
      <c r="I204">
        <v>41</v>
      </c>
      <c r="J204">
        <v>39</v>
      </c>
      <c r="K204">
        <v>48</v>
      </c>
      <c r="O204" s="1">
        <v>19083.509999999998</v>
      </c>
      <c r="P204" s="1">
        <v>1885.31</v>
      </c>
      <c r="Q204" s="1">
        <v>3875.78</v>
      </c>
      <c r="R204" s="1">
        <f t="shared" si="45"/>
        <v>24844.6</v>
      </c>
      <c r="S204" s="1">
        <v>17509.02</v>
      </c>
      <c r="T204" s="1">
        <v>5115.87</v>
      </c>
      <c r="U204" s="1">
        <v>5433.47</v>
      </c>
      <c r="V204" s="1">
        <f t="shared" si="37"/>
        <v>28058.36</v>
      </c>
      <c r="W204" s="1">
        <v>21092.84</v>
      </c>
      <c r="X204" s="1">
        <v>7499.45</v>
      </c>
      <c r="Y204" s="1">
        <v>4313.7700000000004</v>
      </c>
      <c r="Z204" s="1">
        <f t="shared" si="38"/>
        <v>32906.06</v>
      </c>
      <c r="AA204" s="1">
        <v>9489.73</v>
      </c>
      <c r="AB204" s="1">
        <v>4949.82</v>
      </c>
      <c r="AC204" s="1">
        <v>6239.21</v>
      </c>
      <c r="AD204" s="1">
        <f t="shared" si="39"/>
        <v>20678.759999999998</v>
      </c>
      <c r="AE204" s="1">
        <v>6677</v>
      </c>
      <c r="AF204" s="1">
        <v>3424.64</v>
      </c>
      <c r="AG204" s="1">
        <v>6828.66</v>
      </c>
      <c r="AH204" s="1">
        <f t="shared" si="40"/>
        <v>16930.3</v>
      </c>
      <c r="AI204" s="1">
        <v>5810.89</v>
      </c>
      <c r="AJ204" s="1">
        <v>5380.78</v>
      </c>
      <c r="AK204" s="1">
        <v>7844.1</v>
      </c>
      <c r="AL204" s="1">
        <f t="shared" si="41"/>
        <v>19035.77</v>
      </c>
      <c r="AM204" s="1">
        <v>7195.14</v>
      </c>
      <c r="AN204" s="1">
        <v>4095.45</v>
      </c>
      <c r="AO204" s="1">
        <v>10676.060000000001</v>
      </c>
      <c r="AP204" s="1">
        <f t="shared" si="42"/>
        <v>21966.65</v>
      </c>
      <c r="AQ204" s="1">
        <v>6507.46</v>
      </c>
      <c r="AR204" s="1">
        <v>3093.24</v>
      </c>
      <c r="AS204" s="1">
        <v>7900.72</v>
      </c>
      <c r="AT204" s="1">
        <f t="shared" si="43"/>
        <v>17501.420000000002</v>
      </c>
      <c r="AU204" s="1">
        <v>5845.34</v>
      </c>
      <c r="AV204" s="1">
        <v>5823.54</v>
      </c>
      <c r="AW204" s="1">
        <v>6122.45</v>
      </c>
      <c r="AX204" s="1">
        <f t="shared" si="44"/>
        <v>17791.330000000002</v>
      </c>
      <c r="AY204" s="12"/>
      <c r="AZ204" s="12"/>
      <c r="BA204" s="12"/>
      <c r="BB204" s="12"/>
      <c r="BC204" s="12"/>
      <c r="BD204" s="12"/>
      <c r="BE204" s="12"/>
      <c r="BF204" s="12"/>
      <c r="BT204" s="12"/>
      <c r="CB204" s="12"/>
    </row>
    <row r="205" spans="1:80">
      <c r="A205" s="14">
        <v>98337</v>
      </c>
      <c r="B205" t="s">
        <v>69</v>
      </c>
      <c r="C205">
        <v>8</v>
      </c>
      <c r="D205">
        <v>13</v>
      </c>
      <c r="E205">
        <v>8</v>
      </c>
      <c r="F205">
        <v>7</v>
      </c>
      <c r="G205">
        <v>8</v>
      </c>
      <c r="H205">
        <v>11</v>
      </c>
      <c r="I205">
        <v>9</v>
      </c>
      <c r="J205">
        <v>6</v>
      </c>
      <c r="K205">
        <v>6</v>
      </c>
      <c r="O205" s="1">
        <v>3225.35</v>
      </c>
      <c r="P205" s="1">
        <v>394.02</v>
      </c>
      <c r="Q205" s="1">
        <v>931.67000000000007</v>
      </c>
      <c r="R205" s="1">
        <f t="shared" si="45"/>
        <v>4551.04</v>
      </c>
      <c r="S205" s="1">
        <v>12097.6</v>
      </c>
      <c r="T205" s="1">
        <v>1904.96</v>
      </c>
      <c r="U205" s="1">
        <v>1325.69</v>
      </c>
      <c r="V205" s="1">
        <f t="shared" si="37"/>
        <v>15328.250000000002</v>
      </c>
      <c r="W205" s="1">
        <v>5633.39</v>
      </c>
      <c r="X205" s="1">
        <v>5123.68</v>
      </c>
      <c r="Y205" s="1">
        <v>3045.79</v>
      </c>
      <c r="Z205" s="1">
        <f t="shared" si="38"/>
        <v>13802.86</v>
      </c>
      <c r="AA205" s="1">
        <v>5547.16</v>
      </c>
      <c r="AB205" s="1">
        <v>3518.63</v>
      </c>
      <c r="AC205" s="1">
        <v>0</v>
      </c>
      <c r="AD205" s="1">
        <f t="shared" si="39"/>
        <v>9065.7900000000009</v>
      </c>
      <c r="AE205" s="1">
        <v>2361.61</v>
      </c>
      <c r="AF205" s="1">
        <v>1454.32</v>
      </c>
      <c r="AG205" s="1">
        <v>71.45</v>
      </c>
      <c r="AH205" s="1">
        <f t="shared" si="40"/>
        <v>3887.38</v>
      </c>
      <c r="AI205" s="1">
        <v>5032.76</v>
      </c>
      <c r="AJ205" s="1">
        <v>1642.96</v>
      </c>
      <c r="AK205" s="1">
        <v>1380.05</v>
      </c>
      <c r="AL205" s="1">
        <f t="shared" si="41"/>
        <v>8055.77</v>
      </c>
      <c r="AM205" s="1">
        <v>2631.39</v>
      </c>
      <c r="AN205" s="1">
        <v>1628.49</v>
      </c>
      <c r="AO205" s="1">
        <v>5464.97</v>
      </c>
      <c r="AP205" s="1">
        <f t="shared" si="42"/>
        <v>9724.85</v>
      </c>
      <c r="AQ205" s="1">
        <v>1417.33</v>
      </c>
      <c r="AR205" s="1">
        <v>311.56</v>
      </c>
      <c r="AS205" s="1">
        <v>5052.4400000000005</v>
      </c>
      <c r="AT205" s="1">
        <f t="shared" si="43"/>
        <v>6781.33</v>
      </c>
      <c r="AU205" s="1">
        <v>788.34</v>
      </c>
      <c r="AV205" s="1">
        <v>574.78</v>
      </c>
      <c r="AW205" s="1">
        <v>0</v>
      </c>
      <c r="AX205" s="1">
        <f t="shared" si="44"/>
        <v>1363.12</v>
      </c>
      <c r="AY205" s="12"/>
      <c r="AZ205" s="12"/>
      <c r="BA205" s="12"/>
      <c r="BB205" s="12"/>
      <c r="BC205" s="12"/>
      <c r="BD205" s="12"/>
      <c r="BE205" s="12"/>
      <c r="BF205" s="12"/>
      <c r="BT205" s="12"/>
      <c r="CB205" s="12"/>
    </row>
    <row r="206" spans="1:80">
      <c r="A206" s="14">
        <v>98345</v>
      </c>
      <c r="B206" t="s">
        <v>69</v>
      </c>
      <c r="C206">
        <v>1</v>
      </c>
      <c r="O206" s="1">
        <v>583.51</v>
      </c>
      <c r="P206" s="1">
        <v>0</v>
      </c>
      <c r="Q206" s="1">
        <v>0</v>
      </c>
      <c r="R206" s="1">
        <f t="shared" si="45"/>
        <v>583.51</v>
      </c>
      <c r="S206" s="1"/>
      <c r="T206" s="1"/>
      <c r="U206" s="1"/>
      <c r="V206" s="1">
        <f t="shared" si="37"/>
        <v>0</v>
      </c>
      <c r="Z206" s="1">
        <f t="shared" si="38"/>
        <v>0</v>
      </c>
      <c r="AA206" s="1"/>
      <c r="AB206" s="1"/>
      <c r="AC206" s="1"/>
      <c r="AD206" s="1">
        <f t="shared" si="39"/>
        <v>0</v>
      </c>
      <c r="AE206" s="1"/>
      <c r="AF206" s="1"/>
      <c r="AG206" s="1"/>
      <c r="AH206" s="1">
        <f t="shared" si="40"/>
        <v>0</v>
      </c>
      <c r="AI206" s="1"/>
      <c r="AJ206" s="1"/>
      <c r="AK206" s="1"/>
      <c r="AL206" s="1">
        <f t="shared" si="41"/>
        <v>0</v>
      </c>
      <c r="AM206" s="1"/>
      <c r="AN206" s="1"/>
      <c r="AO206" s="1"/>
      <c r="AP206" s="1">
        <f t="shared" si="42"/>
        <v>0</v>
      </c>
      <c r="AQ206" s="1"/>
      <c r="AR206" s="1"/>
      <c r="AS206" s="1"/>
      <c r="AT206" s="1">
        <f t="shared" si="43"/>
        <v>0</v>
      </c>
      <c r="AU206" s="1"/>
      <c r="AV206" s="1"/>
      <c r="AW206" s="1"/>
      <c r="AX206" s="1">
        <f t="shared" si="44"/>
        <v>0</v>
      </c>
      <c r="AY206" s="12"/>
      <c r="AZ206" s="12"/>
      <c r="BA206" s="12"/>
      <c r="BB206" s="12"/>
      <c r="BC206" s="12"/>
      <c r="BD206" s="12"/>
      <c r="BE206" s="12"/>
      <c r="BF206" s="12"/>
      <c r="BT206" s="12"/>
      <c r="CB206" s="12"/>
    </row>
    <row r="207" spans="1:80">
      <c r="A207" s="14">
        <v>98366</v>
      </c>
      <c r="B207" t="s">
        <v>69</v>
      </c>
      <c r="C207">
        <v>23</v>
      </c>
      <c r="D207">
        <v>32</v>
      </c>
      <c r="E207">
        <v>33</v>
      </c>
      <c r="F207">
        <v>23</v>
      </c>
      <c r="G207">
        <v>35</v>
      </c>
      <c r="H207">
        <v>34</v>
      </c>
      <c r="I207">
        <v>38</v>
      </c>
      <c r="J207">
        <v>28</v>
      </c>
      <c r="K207">
        <v>31</v>
      </c>
      <c r="O207" s="1">
        <v>7249.68</v>
      </c>
      <c r="P207" s="1">
        <v>935.93</v>
      </c>
      <c r="Q207" s="1">
        <v>3967.46</v>
      </c>
      <c r="R207" s="1">
        <f t="shared" si="45"/>
        <v>12153.07</v>
      </c>
      <c r="S207" s="1">
        <v>10669.19</v>
      </c>
      <c r="T207" s="1">
        <v>4406.67</v>
      </c>
      <c r="U207" s="1">
        <v>4640.8899999999994</v>
      </c>
      <c r="V207" s="1">
        <f t="shared" si="37"/>
        <v>19716.75</v>
      </c>
      <c r="W207" s="1">
        <v>9693.65</v>
      </c>
      <c r="X207" s="1">
        <v>4136.25</v>
      </c>
      <c r="Y207" s="1">
        <v>3131.54</v>
      </c>
      <c r="Z207" s="1">
        <f t="shared" si="38"/>
        <v>16961.439999999999</v>
      </c>
      <c r="AA207" s="1">
        <v>6643.85</v>
      </c>
      <c r="AB207" s="1">
        <v>4142.1099999999997</v>
      </c>
      <c r="AC207" s="1">
        <v>4032.7799999999997</v>
      </c>
      <c r="AD207" s="1">
        <f t="shared" si="39"/>
        <v>14818.739999999998</v>
      </c>
      <c r="AE207" s="1">
        <v>7670.45</v>
      </c>
      <c r="AF207" s="1">
        <v>3827.29</v>
      </c>
      <c r="AG207" s="1">
        <v>7311.59</v>
      </c>
      <c r="AH207" s="1">
        <f t="shared" si="40"/>
        <v>18809.330000000002</v>
      </c>
      <c r="AI207" s="1">
        <v>7554.55</v>
      </c>
      <c r="AJ207" s="1">
        <v>3485.29</v>
      </c>
      <c r="AK207" s="1">
        <v>10060.720000000001</v>
      </c>
      <c r="AL207" s="1">
        <f t="shared" si="41"/>
        <v>21100.560000000001</v>
      </c>
      <c r="AM207" s="1">
        <v>6058.34</v>
      </c>
      <c r="AN207" s="1">
        <v>3442.47</v>
      </c>
      <c r="AO207" s="1">
        <v>12528.25</v>
      </c>
      <c r="AP207" s="1">
        <f t="shared" si="42"/>
        <v>22029.059999999998</v>
      </c>
      <c r="AQ207" s="1">
        <v>5641.63</v>
      </c>
      <c r="AR207" s="1">
        <v>2560.39</v>
      </c>
      <c r="AS207" s="1">
        <v>2663.16</v>
      </c>
      <c r="AT207" s="1">
        <f t="shared" si="43"/>
        <v>10865.18</v>
      </c>
      <c r="AU207" s="1">
        <v>4566.5</v>
      </c>
      <c r="AV207" s="1">
        <v>2574.48</v>
      </c>
      <c r="AW207" s="1">
        <v>3206.36</v>
      </c>
      <c r="AX207" s="1">
        <f t="shared" si="44"/>
        <v>10347.34</v>
      </c>
      <c r="AY207" s="12"/>
      <c r="AZ207" s="12"/>
      <c r="BA207" s="12"/>
      <c r="BB207" s="12"/>
      <c r="BC207" s="12"/>
      <c r="BD207" s="12"/>
      <c r="BE207" s="12"/>
      <c r="BF207" s="12"/>
      <c r="BT207" s="12"/>
      <c r="CB207" s="12"/>
    </row>
    <row r="208" spans="1:80">
      <c r="A208" s="14">
        <v>98367</v>
      </c>
      <c r="B208" t="s">
        <v>69</v>
      </c>
      <c r="C208">
        <v>4</v>
      </c>
      <c r="D208">
        <v>2</v>
      </c>
      <c r="E208">
        <v>2</v>
      </c>
      <c r="F208">
        <v>1</v>
      </c>
      <c r="G208">
        <v>2</v>
      </c>
      <c r="H208">
        <v>2</v>
      </c>
      <c r="I208">
        <v>2</v>
      </c>
      <c r="J208">
        <v>2</v>
      </c>
      <c r="K208">
        <v>2</v>
      </c>
      <c r="O208" s="1">
        <v>372.32</v>
      </c>
      <c r="P208" s="1">
        <v>26</v>
      </c>
      <c r="Q208" s="1">
        <v>117</v>
      </c>
      <c r="R208" s="1">
        <f t="shared" si="45"/>
        <v>515.31999999999994</v>
      </c>
      <c r="S208" s="1">
        <v>324.08</v>
      </c>
      <c r="T208" s="1">
        <v>0</v>
      </c>
      <c r="U208" s="1">
        <v>0</v>
      </c>
      <c r="V208" s="1">
        <f t="shared" si="37"/>
        <v>324.08</v>
      </c>
      <c r="W208" s="1">
        <v>221.09</v>
      </c>
      <c r="X208" s="1">
        <v>61.9</v>
      </c>
      <c r="Y208" s="1">
        <v>0</v>
      </c>
      <c r="Z208" s="1">
        <f t="shared" si="38"/>
        <v>282.99</v>
      </c>
      <c r="AA208" s="1">
        <v>154.99</v>
      </c>
      <c r="AB208" s="1">
        <v>191.3</v>
      </c>
      <c r="AC208" s="1">
        <v>0</v>
      </c>
      <c r="AD208" s="1">
        <f t="shared" si="39"/>
        <v>346.29</v>
      </c>
      <c r="AE208" s="1">
        <v>197.35</v>
      </c>
      <c r="AF208" s="1">
        <v>154.99</v>
      </c>
      <c r="AG208" s="1">
        <v>191.3</v>
      </c>
      <c r="AH208" s="1">
        <f t="shared" si="40"/>
        <v>543.6400000000001</v>
      </c>
      <c r="AI208" s="1">
        <v>77.88</v>
      </c>
      <c r="AJ208" s="1">
        <v>147.35</v>
      </c>
      <c r="AK208" s="1">
        <v>321.29000000000002</v>
      </c>
      <c r="AL208" s="1">
        <f t="shared" si="41"/>
        <v>546.52</v>
      </c>
      <c r="AM208" s="1">
        <v>26</v>
      </c>
      <c r="AN208" s="1">
        <v>76.09</v>
      </c>
      <c r="AO208" s="1">
        <v>395.43</v>
      </c>
      <c r="AP208" s="1">
        <f t="shared" si="42"/>
        <v>497.52</v>
      </c>
      <c r="AQ208" s="1">
        <v>26</v>
      </c>
      <c r="AR208" s="1">
        <v>26</v>
      </c>
      <c r="AS208" s="1">
        <v>421.52</v>
      </c>
      <c r="AT208" s="1">
        <f t="shared" si="43"/>
        <v>473.52</v>
      </c>
      <c r="AU208" s="1">
        <v>26</v>
      </c>
      <c r="AV208" s="1">
        <v>26</v>
      </c>
      <c r="AW208" s="1">
        <v>372.52</v>
      </c>
      <c r="AX208" s="1">
        <f t="shared" si="44"/>
        <v>424.52</v>
      </c>
      <c r="AY208" s="12"/>
      <c r="AZ208" s="12"/>
      <c r="BA208" s="12"/>
      <c r="BB208" s="12"/>
      <c r="BC208" s="12"/>
      <c r="BD208" s="12"/>
      <c r="BE208" s="12"/>
      <c r="BF208" s="12"/>
      <c r="BT208" s="12"/>
      <c r="CB208" s="12"/>
    </row>
    <row r="209" spans="1:80">
      <c r="A209" s="14">
        <v>98370</v>
      </c>
      <c r="B209" t="s">
        <v>69</v>
      </c>
      <c r="C209">
        <v>9</v>
      </c>
      <c r="D209">
        <v>10</v>
      </c>
      <c r="E209">
        <v>9</v>
      </c>
      <c r="F209">
        <v>11</v>
      </c>
      <c r="G209">
        <v>8</v>
      </c>
      <c r="H209">
        <v>8</v>
      </c>
      <c r="I209">
        <v>8</v>
      </c>
      <c r="J209">
        <v>15</v>
      </c>
      <c r="K209">
        <v>11</v>
      </c>
      <c r="O209" s="1">
        <v>2725.54</v>
      </c>
      <c r="P209" s="1">
        <v>1038.31</v>
      </c>
      <c r="Q209" s="1">
        <v>10565.92</v>
      </c>
      <c r="R209" s="1">
        <f t="shared" si="45"/>
        <v>14329.77</v>
      </c>
      <c r="S209" s="1">
        <v>2802.87</v>
      </c>
      <c r="T209" s="1">
        <v>592.41</v>
      </c>
      <c r="U209" s="1">
        <v>13.45</v>
      </c>
      <c r="V209" s="1">
        <f t="shared" si="37"/>
        <v>3408.7299999999996</v>
      </c>
      <c r="W209" s="1">
        <v>2862.35</v>
      </c>
      <c r="X209" s="1">
        <v>1354.13</v>
      </c>
      <c r="Y209" s="1">
        <v>504.32</v>
      </c>
      <c r="Z209" s="1">
        <f t="shared" si="38"/>
        <v>4720.7999999999993</v>
      </c>
      <c r="AA209" s="1">
        <v>6901.24</v>
      </c>
      <c r="AB209" s="1">
        <v>1318.27</v>
      </c>
      <c r="AC209" s="1">
        <v>191.48</v>
      </c>
      <c r="AD209" s="1">
        <f t="shared" si="39"/>
        <v>8410.99</v>
      </c>
      <c r="AE209" s="1">
        <v>3117.42</v>
      </c>
      <c r="AF209" s="1">
        <v>3041.03</v>
      </c>
      <c r="AG209" s="1">
        <v>13128.01</v>
      </c>
      <c r="AH209" s="1">
        <f t="shared" si="40"/>
        <v>19286.46</v>
      </c>
      <c r="AI209" s="1">
        <v>3737.53</v>
      </c>
      <c r="AJ209" s="1">
        <v>1134.72</v>
      </c>
      <c r="AK209" s="1">
        <v>13217</v>
      </c>
      <c r="AL209" s="1">
        <f t="shared" si="41"/>
        <v>18089.25</v>
      </c>
      <c r="AM209" s="1">
        <v>2288.83</v>
      </c>
      <c r="AN209" s="1">
        <v>1672.9</v>
      </c>
      <c r="AO209" s="1">
        <v>14239.78</v>
      </c>
      <c r="AP209" s="1">
        <f t="shared" si="42"/>
        <v>18201.510000000002</v>
      </c>
      <c r="AQ209" s="1">
        <v>3000.61</v>
      </c>
      <c r="AR209" s="1">
        <v>1765.27</v>
      </c>
      <c r="AS209" s="1">
        <v>14912.68</v>
      </c>
      <c r="AT209" s="1">
        <f t="shared" si="43"/>
        <v>19678.560000000001</v>
      </c>
      <c r="AU209" s="1">
        <v>2068.3000000000002</v>
      </c>
      <c r="AV209" s="1">
        <v>1762.52</v>
      </c>
      <c r="AW209" s="1">
        <v>16579.77</v>
      </c>
      <c r="AX209" s="1">
        <f t="shared" si="44"/>
        <v>20410.59</v>
      </c>
      <c r="AY209" s="12"/>
      <c r="AZ209" s="12"/>
      <c r="BA209" s="12"/>
      <c r="BB209" s="12"/>
      <c r="BC209" s="12"/>
      <c r="BD209" s="12"/>
      <c r="BE209" s="12"/>
      <c r="BF209" s="12"/>
      <c r="BT209" s="12"/>
      <c r="CB209" s="12"/>
    </row>
    <row r="210" spans="1:80">
      <c r="A210" s="14">
        <v>98383</v>
      </c>
      <c r="B210" t="s">
        <v>69</v>
      </c>
      <c r="C210">
        <v>19</v>
      </c>
      <c r="D210">
        <v>27</v>
      </c>
      <c r="E210">
        <v>26</v>
      </c>
      <c r="F210">
        <v>18</v>
      </c>
      <c r="G210">
        <v>22</v>
      </c>
      <c r="H210">
        <v>21</v>
      </c>
      <c r="I210">
        <v>20</v>
      </c>
      <c r="J210">
        <v>22</v>
      </c>
      <c r="K210">
        <v>24</v>
      </c>
      <c r="O210" s="1">
        <v>5502.84</v>
      </c>
      <c r="P210" s="1">
        <v>3709.25</v>
      </c>
      <c r="Q210" s="1">
        <v>12369.09</v>
      </c>
      <c r="R210" s="1">
        <f t="shared" si="45"/>
        <v>21581.18</v>
      </c>
      <c r="S210" s="1">
        <v>17592.91</v>
      </c>
      <c r="T210" s="1">
        <v>4094.41</v>
      </c>
      <c r="U210" s="1">
        <v>15585.76</v>
      </c>
      <c r="V210" s="1">
        <f t="shared" si="37"/>
        <v>37273.08</v>
      </c>
      <c r="W210" s="1">
        <v>9164.74</v>
      </c>
      <c r="X210" s="1">
        <v>19709.560000000001</v>
      </c>
      <c r="Y210" s="1">
        <v>19559.73</v>
      </c>
      <c r="Z210" s="1">
        <f t="shared" si="38"/>
        <v>48434.03</v>
      </c>
      <c r="AA210" s="1">
        <v>5716.14</v>
      </c>
      <c r="AB210" s="1">
        <v>3997.98</v>
      </c>
      <c r="AC210" s="1">
        <v>25647.239999999998</v>
      </c>
      <c r="AD210" s="1">
        <f t="shared" si="39"/>
        <v>35361.360000000001</v>
      </c>
      <c r="AE210" s="1">
        <v>6412.31</v>
      </c>
      <c r="AF210" s="1">
        <v>4266.2</v>
      </c>
      <c r="AG210" s="1">
        <v>15132.33</v>
      </c>
      <c r="AH210" s="1">
        <f t="shared" si="40"/>
        <v>25810.84</v>
      </c>
      <c r="AI210" s="1">
        <v>23082.63</v>
      </c>
      <c r="AJ210" s="1">
        <v>4628.79</v>
      </c>
      <c r="AK210" s="1">
        <v>17481.59</v>
      </c>
      <c r="AL210" s="1">
        <f t="shared" si="41"/>
        <v>45193.01</v>
      </c>
      <c r="AM210" s="1">
        <v>3234.85</v>
      </c>
      <c r="AN210" s="1">
        <v>18978.259999999998</v>
      </c>
      <c r="AO210" s="1">
        <v>20904.03</v>
      </c>
      <c r="AP210" s="1">
        <f t="shared" si="42"/>
        <v>43117.14</v>
      </c>
      <c r="AQ210" s="1">
        <v>4334.28</v>
      </c>
      <c r="AR210" s="1">
        <v>2962.38</v>
      </c>
      <c r="AS210" s="1">
        <v>37922.199999999997</v>
      </c>
      <c r="AT210" s="1">
        <f t="shared" si="43"/>
        <v>45218.86</v>
      </c>
      <c r="AU210" s="1">
        <v>3370.43</v>
      </c>
      <c r="AV210" s="1">
        <v>2785.29</v>
      </c>
      <c r="AW210" s="1">
        <v>6844.18</v>
      </c>
      <c r="AX210" s="1">
        <f t="shared" si="44"/>
        <v>12999.9</v>
      </c>
      <c r="AY210" s="12"/>
      <c r="AZ210" s="12"/>
      <c r="BA210" s="12"/>
      <c r="BB210" s="12"/>
      <c r="BC210" s="12"/>
      <c r="BD210" s="12"/>
      <c r="BE210" s="12"/>
      <c r="BF210" s="12"/>
      <c r="BT210" s="12"/>
      <c r="CB210" s="12"/>
    </row>
    <row r="211" spans="1:80">
      <c r="A211" s="14">
        <v>98520</v>
      </c>
      <c r="B211" t="s">
        <v>69</v>
      </c>
      <c r="C211">
        <v>12</v>
      </c>
      <c r="D211">
        <v>17</v>
      </c>
      <c r="E211">
        <v>17</v>
      </c>
      <c r="F211">
        <v>20</v>
      </c>
      <c r="G211">
        <v>17</v>
      </c>
      <c r="H211">
        <v>14</v>
      </c>
      <c r="I211">
        <v>16</v>
      </c>
      <c r="J211">
        <v>13</v>
      </c>
      <c r="K211">
        <v>11</v>
      </c>
      <c r="O211" s="1">
        <v>7467.25</v>
      </c>
      <c r="P211" s="1">
        <v>1005.68</v>
      </c>
      <c r="Q211" s="1">
        <v>3724.57</v>
      </c>
      <c r="R211" s="1">
        <f t="shared" si="45"/>
        <v>12197.5</v>
      </c>
      <c r="S211" s="1">
        <v>5641.97</v>
      </c>
      <c r="T211" s="1">
        <v>2161.86</v>
      </c>
      <c r="U211" s="1">
        <v>1565.6000000000001</v>
      </c>
      <c r="V211" s="1">
        <f t="shared" si="37"/>
        <v>9369.43</v>
      </c>
      <c r="W211" s="1">
        <v>2979.8</v>
      </c>
      <c r="X211" s="1">
        <v>1681.48</v>
      </c>
      <c r="Y211" s="1">
        <v>1824.64</v>
      </c>
      <c r="Z211" s="1">
        <f t="shared" si="38"/>
        <v>6485.920000000001</v>
      </c>
      <c r="AA211" s="1">
        <v>9552.33</v>
      </c>
      <c r="AB211" s="1">
        <v>1544.68</v>
      </c>
      <c r="AC211" s="1">
        <v>1869.3899999999999</v>
      </c>
      <c r="AD211" s="1">
        <f t="shared" si="39"/>
        <v>12966.4</v>
      </c>
      <c r="AE211" s="1">
        <v>3489.41</v>
      </c>
      <c r="AF211" s="1">
        <v>4253.24</v>
      </c>
      <c r="AG211" s="1">
        <v>2268.6999999999998</v>
      </c>
      <c r="AH211" s="1">
        <f t="shared" si="40"/>
        <v>10011.349999999999</v>
      </c>
      <c r="AI211" s="1">
        <v>3496.23</v>
      </c>
      <c r="AJ211" s="1">
        <v>2349.5</v>
      </c>
      <c r="AK211" s="1">
        <v>5502.38</v>
      </c>
      <c r="AL211" s="1">
        <f t="shared" si="41"/>
        <v>11348.11</v>
      </c>
      <c r="AM211" s="1">
        <v>2431.34</v>
      </c>
      <c r="AN211" s="1">
        <v>1930.34</v>
      </c>
      <c r="AO211" s="1">
        <v>6057.38</v>
      </c>
      <c r="AP211" s="1">
        <f t="shared" si="42"/>
        <v>10419.060000000001</v>
      </c>
      <c r="AQ211" s="1">
        <v>1613.08</v>
      </c>
      <c r="AR211" s="1">
        <v>1369.33</v>
      </c>
      <c r="AS211" s="1">
        <v>7839.1399999999994</v>
      </c>
      <c r="AT211" s="1">
        <f t="shared" si="43"/>
        <v>10821.55</v>
      </c>
      <c r="AU211" s="1">
        <v>306.8</v>
      </c>
      <c r="AV211" s="1">
        <v>145.93</v>
      </c>
      <c r="AW211" s="1">
        <v>2737.59</v>
      </c>
      <c r="AX211" s="1">
        <f t="shared" si="44"/>
        <v>3190.32</v>
      </c>
      <c r="AY211" s="12"/>
      <c r="AZ211" s="12"/>
      <c r="BA211" s="12"/>
      <c r="BB211" s="12"/>
      <c r="BC211" s="12"/>
      <c r="BD211" s="12"/>
      <c r="BE211" s="12"/>
      <c r="BF211" s="12"/>
      <c r="BT211" s="12"/>
      <c r="CB211" s="12"/>
    </row>
    <row r="212" spans="1:80">
      <c r="A212" s="14">
        <v>98528</v>
      </c>
      <c r="B212" t="s">
        <v>69</v>
      </c>
      <c r="C212">
        <v>19</v>
      </c>
      <c r="D212">
        <v>20</v>
      </c>
      <c r="E212">
        <v>21</v>
      </c>
      <c r="F212">
        <v>7</v>
      </c>
      <c r="G212">
        <v>15</v>
      </c>
      <c r="H212">
        <v>14</v>
      </c>
      <c r="I212">
        <v>8</v>
      </c>
      <c r="J212">
        <v>10</v>
      </c>
      <c r="K212">
        <v>13</v>
      </c>
      <c r="O212" s="1">
        <v>17697.23</v>
      </c>
      <c r="P212" s="1">
        <v>1260.21</v>
      </c>
      <c r="Q212" s="1">
        <v>1466.76</v>
      </c>
      <c r="R212" s="1">
        <f t="shared" si="45"/>
        <v>20424.199999999997</v>
      </c>
      <c r="S212" s="1">
        <v>5555.54</v>
      </c>
      <c r="T212" s="1">
        <v>877.86</v>
      </c>
      <c r="U212" s="1">
        <v>108.89</v>
      </c>
      <c r="V212" s="1">
        <f t="shared" si="37"/>
        <v>6542.29</v>
      </c>
      <c r="W212" s="1">
        <v>4311.8</v>
      </c>
      <c r="X212" s="1">
        <v>2600.36</v>
      </c>
      <c r="Y212" s="1">
        <v>104.39</v>
      </c>
      <c r="Z212" s="1">
        <f t="shared" si="38"/>
        <v>7016.55</v>
      </c>
      <c r="AA212" s="1">
        <v>2442.16</v>
      </c>
      <c r="AB212" s="1">
        <v>2082.1</v>
      </c>
      <c r="AC212" s="1">
        <v>712.52</v>
      </c>
      <c r="AD212" s="1">
        <f t="shared" si="39"/>
        <v>5236.7800000000007</v>
      </c>
      <c r="AE212" s="1">
        <v>2697.39</v>
      </c>
      <c r="AF212" s="1">
        <v>2371.34</v>
      </c>
      <c r="AG212" s="1">
        <v>1797.44</v>
      </c>
      <c r="AH212" s="1">
        <f t="shared" si="40"/>
        <v>6866.17</v>
      </c>
      <c r="AI212" s="1">
        <v>2696.6</v>
      </c>
      <c r="AJ212" s="1">
        <v>1481.68</v>
      </c>
      <c r="AK212" s="1">
        <v>1330.3899999999999</v>
      </c>
      <c r="AL212" s="1">
        <f t="shared" si="41"/>
        <v>5508.67</v>
      </c>
      <c r="AM212" s="1">
        <v>1332.35</v>
      </c>
      <c r="AN212" s="1">
        <v>1121.9000000000001</v>
      </c>
      <c r="AO212" s="1">
        <v>1680.05</v>
      </c>
      <c r="AP212" s="1">
        <f t="shared" si="42"/>
        <v>4134.3</v>
      </c>
      <c r="AQ212" s="1">
        <v>1269.81</v>
      </c>
      <c r="AR212" s="1">
        <v>283.66000000000003</v>
      </c>
      <c r="AS212" s="1">
        <v>1570.55</v>
      </c>
      <c r="AT212" s="1">
        <f t="shared" si="43"/>
        <v>3124.02</v>
      </c>
      <c r="AU212" s="1">
        <v>1965.25</v>
      </c>
      <c r="AV212" s="1">
        <v>1189.3</v>
      </c>
      <c r="AW212" s="1">
        <v>270.65999999999997</v>
      </c>
      <c r="AX212" s="1">
        <f t="shared" si="44"/>
        <v>3425.21</v>
      </c>
      <c r="AY212" s="12"/>
      <c r="AZ212" s="12"/>
      <c r="BA212" s="12"/>
      <c r="BB212" s="12"/>
      <c r="BC212" s="12"/>
      <c r="BD212" s="12"/>
      <c r="BE212" s="12"/>
      <c r="BF212" s="12"/>
      <c r="BT212" s="12"/>
      <c r="CB212" s="12"/>
    </row>
    <row r="213" spans="1:80">
      <c r="A213" s="14">
        <v>98541</v>
      </c>
      <c r="B213" t="s">
        <v>69</v>
      </c>
      <c r="C213">
        <v>3</v>
      </c>
      <c r="D213">
        <v>7</v>
      </c>
      <c r="E213">
        <v>6</v>
      </c>
      <c r="F213">
        <v>4</v>
      </c>
      <c r="G213">
        <v>5</v>
      </c>
      <c r="H213">
        <v>6</v>
      </c>
      <c r="I213">
        <v>7</v>
      </c>
      <c r="J213">
        <v>5</v>
      </c>
      <c r="K213">
        <v>8</v>
      </c>
      <c r="O213" s="1">
        <v>994.25</v>
      </c>
      <c r="P213" s="1">
        <v>0</v>
      </c>
      <c r="Q213" s="1">
        <v>0</v>
      </c>
      <c r="R213" s="1">
        <f t="shared" si="45"/>
        <v>994.25</v>
      </c>
      <c r="S213" s="1">
        <v>1691.63</v>
      </c>
      <c r="T213" s="1">
        <v>143.37</v>
      </c>
      <c r="U213" s="1">
        <v>0</v>
      </c>
      <c r="V213" s="1">
        <f t="shared" si="37"/>
        <v>1835</v>
      </c>
      <c r="W213" s="1">
        <v>858.28</v>
      </c>
      <c r="X213" s="1">
        <v>534.96</v>
      </c>
      <c r="Y213" s="1">
        <v>143.37</v>
      </c>
      <c r="Z213" s="1">
        <f t="shared" si="38"/>
        <v>1536.6100000000001</v>
      </c>
      <c r="AA213" s="1">
        <v>1255.55</v>
      </c>
      <c r="AB213" s="1">
        <v>453.57</v>
      </c>
      <c r="AC213" s="1">
        <v>136.97999999999999</v>
      </c>
      <c r="AD213" s="1">
        <f t="shared" si="39"/>
        <v>1846.1</v>
      </c>
      <c r="AE213" s="1">
        <v>2061.12</v>
      </c>
      <c r="AF213" s="1">
        <v>226.63</v>
      </c>
      <c r="AG213" s="1">
        <v>0</v>
      </c>
      <c r="AH213" s="1">
        <f t="shared" si="40"/>
        <v>2287.75</v>
      </c>
      <c r="AI213" s="1">
        <v>2232.9699999999998</v>
      </c>
      <c r="AJ213" s="1">
        <v>241.46</v>
      </c>
      <c r="AK213" s="1">
        <v>25.57</v>
      </c>
      <c r="AL213" s="1">
        <f t="shared" si="41"/>
        <v>2500</v>
      </c>
      <c r="AM213" s="1">
        <v>574.46</v>
      </c>
      <c r="AN213" s="1">
        <v>163.69</v>
      </c>
      <c r="AO213" s="1">
        <v>267.03000000000003</v>
      </c>
      <c r="AP213" s="1">
        <f t="shared" si="42"/>
        <v>1005.1800000000001</v>
      </c>
      <c r="AQ213" s="1">
        <v>344.92</v>
      </c>
      <c r="AR213" s="1">
        <v>76.900000000000006</v>
      </c>
      <c r="AS213" s="1">
        <v>472.84000000000003</v>
      </c>
      <c r="AT213" s="1">
        <f t="shared" si="43"/>
        <v>894.66000000000008</v>
      </c>
      <c r="AU213" s="1">
        <v>1173.48</v>
      </c>
      <c r="AV213" s="1">
        <v>27.56</v>
      </c>
      <c r="AW213" s="1">
        <v>217.22000000000003</v>
      </c>
      <c r="AX213" s="1">
        <f t="shared" si="44"/>
        <v>1418.26</v>
      </c>
      <c r="AY213" s="12"/>
      <c r="AZ213" s="12"/>
      <c r="BA213" s="12"/>
      <c r="BB213" s="12"/>
      <c r="BC213" s="12"/>
      <c r="BD213" s="12"/>
      <c r="BE213" s="12"/>
      <c r="BF213" s="12"/>
      <c r="BT213" s="12"/>
      <c r="CB213" s="12"/>
    </row>
    <row r="214" spans="1:80">
      <c r="A214" s="14">
        <v>98550</v>
      </c>
      <c r="B214" t="s">
        <v>69</v>
      </c>
      <c r="C214">
        <v>7</v>
      </c>
      <c r="D214">
        <v>6</v>
      </c>
      <c r="E214">
        <v>13</v>
      </c>
      <c r="F214">
        <v>7</v>
      </c>
      <c r="G214">
        <v>8</v>
      </c>
      <c r="H214">
        <v>9</v>
      </c>
      <c r="I214">
        <v>9</v>
      </c>
      <c r="J214">
        <v>11</v>
      </c>
      <c r="K214">
        <v>10</v>
      </c>
      <c r="O214" s="1">
        <v>928.36</v>
      </c>
      <c r="P214" s="1">
        <v>256.08</v>
      </c>
      <c r="Q214" s="1">
        <v>1974.45</v>
      </c>
      <c r="R214" s="1">
        <f t="shared" si="45"/>
        <v>3158.8900000000003</v>
      </c>
      <c r="S214" s="1">
        <v>2866.59</v>
      </c>
      <c r="T214" s="1">
        <v>66.87</v>
      </c>
      <c r="U214" s="1">
        <v>129.29999999999998</v>
      </c>
      <c r="V214" s="1">
        <f t="shared" si="37"/>
        <v>3062.76</v>
      </c>
      <c r="W214" s="1">
        <v>7567.62</v>
      </c>
      <c r="X214" s="1">
        <v>1341.83</v>
      </c>
      <c r="Y214" s="1">
        <v>2292.12</v>
      </c>
      <c r="Z214" s="1">
        <f t="shared" si="38"/>
        <v>11201.57</v>
      </c>
      <c r="AA214" s="1">
        <v>1582.11</v>
      </c>
      <c r="AB214" s="1">
        <v>4501.59</v>
      </c>
      <c r="AC214" s="1">
        <v>2860.3199999999997</v>
      </c>
      <c r="AD214" s="1">
        <f t="shared" si="39"/>
        <v>8944.02</v>
      </c>
      <c r="AE214" s="1">
        <v>1250.08</v>
      </c>
      <c r="AF214" s="1">
        <v>602.26</v>
      </c>
      <c r="AG214" s="1">
        <v>3938.04</v>
      </c>
      <c r="AH214" s="1">
        <f t="shared" si="40"/>
        <v>5790.38</v>
      </c>
      <c r="AI214" s="1">
        <v>4074.74</v>
      </c>
      <c r="AJ214" s="1">
        <v>331.3</v>
      </c>
      <c r="AK214" s="1">
        <v>4415.25</v>
      </c>
      <c r="AL214" s="1">
        <f t="shared" si="41"/>
        <v>8821.2900000000009</v>
      </c>
      <c r="AM214" s="1">
        <v>652.49</v>
      </c>
      <c r="AN214" s="1">
        <v>3468.52</v>
      </c>
      <c r="AO214" s="1">
        <v>4746.55</v>
      </c>
      <c r="AP214" s="1">
        <f t="shared" si="42"/>
        <v>8867.5600000000013</v>
      </c>
      <c r="AQ214" s="1">
        <v>277.69</v>
      </c>
      <c r="AR214" s="1">
        <v>144.71</v>
      </c>
      <c r="AS214" s="1">
        <v>7154.48</v>
      </c>
      <c r="AT214" s="1">
        <f t="shared" si="43"/>
        <v>7576.8799999999992</v>
      </c>
      <c r="AU214" s="1">
        <v>420.18</v>
      </c>
      <c r="AV214" s="1">
        <v>219.81</v>
      </c>
      <c r="AW214" s="1">
        <v>98.5</v>
      </c>
      <c r="AX214" s="1">
        <f t="shared" si="44"/>
        <v>738.49</v>
      </c>
      <c r="AY214" s="12"/>
      <c r="AZ214" s="12"/>
      <c r="BA214" s="12"/>
      <c r="BB214" s="12"/>
      <c r="BC214" s="12"/>
      <c r="BD214" s="12"/>
      <c r="BE214" s="12"/>
      <c r="BF214" s="12"/>
      <c r="BT214" s="12"/>
      <c r="CB214" s="12"/>
    </row>
    <row r="215" spans="1:80">
      <c r="A215" s="14">
        <v>98557</v>
      </c>
      <c r="B215" t="s">
        <v>69</v>
      </c>
      <c r="C215">
        <v>1</v>
      </c>
      <c r="I215">
        <v>2</v>
      </c>
      <c r="J215">
        <v>1</v>
      </c>
      <c r="K215">
        <v>1</v>
      </c>
      <c r="O215" s="1">
        <v>2161.77</v>
      </c>
      <c r="P215" s="1">
        <v>0</v>
      </c>
      <c r="Q215" s="1">
        <v>0</v>
      </c>
      <c r="R215" s="1">
        <f t="shared" si="45"/>
        <v>2161.77</v>
      </c>
      <c r="S215" s="1"/>
      <c r="T215" s="1"/>
      <c r="U215" s="1"/>
      <c r="V215" s="1">
        <f t="shared" si="37"/>
        <v>0</v>
      </c>
      <c r="Z215" s="1">
        <f t="shared" si="38"/>
        <v>0</v>
      </c>
      <c r="AA215" s="1"/>
      <c r="AB215" s="1"/>
      <c r="AC215" s="1"/>
      <c r="AD215" s="1">
        <f t="shared" si="39"/>
        <v>0</v>
      </c>
      <c r="AE215" s="1"/>
      <c r="AF215" s="1"/>
      <c r="AG215" s="1"/>
      <c r="AH215" s="1">
        <f t="shared" si="40"/>
        <v>0</v>
      </c>
      <c r="AI215" s="1"/>
      <c r="AJ215" s="1"/>
      <c r="AK215" s="1"/>
      <c r="AL215" s="1">
        <f t="shared" si="41"/>
        <v>0</v>
      </c>
      <c r="AM215" s="1">
        <v>567.27</v>
      </c>
      <c r="AN215" s="1">
        <v>0</v>
      </c>
      <c r="AO215" s="1">
        <v>0</v>
      </c>
      <c r="AP215" s="1">
        <f t="shared" si="42"/>
        <v>567.27</v>
      </c>
      <c r="AQ215" s="1">
        <v>26.12</v>
      </c>
      <c r="AR215" s="1">
        <v>62.52</v>
      </c>
      <c r="AS215" s="1">
        <v>0</v>
      </c>
      <c r="AT215" s="1">
        <f t="shared" si="43"/>
        <v>88.64</v>
      </c>
      <c r="AU215" s="1">
        <v>26.12</v>
      </c>
      <c r="AV215" s="1">
        <v>0</v>
      </c>
      <c r="AW215" s="1">
        <v>0</v>
      </c>
      <c r="AX215" s="1">
        <f t="shared" si="44"/>
        <v>26.12</v>
      </c>
      <c r="AY215" s="12"/>
      <c r="AZ215" s="12"/>
      <c r="BA215" s="12"/>
      <c r="BB215" s="12"/>
      <c r="BC215" s="12"/>
      <c r="BD215" s="12"/>
      <c r="BE215" s="12"/>
      <c r="BF215" s="12"/>
      <c r="BT215" s="12"/>
      <c r="CB215" s="12"/>
    </row>
    <row r="216" spans="1:80">
      <c r="A216" s="14">
        <v>98563</v>
      </c>
      <c r="B216" t="s">
        <v>69</v>
      </c>
      <c r="C216">
        <v>4</v>
      </c>
      <c r="D216">
        <v>3</v>
      </c>
      <c r="E216">
        <v>4</v>
      </c>
      <c r="F216">
        <v>3</v>
      </c>
      <c r="G216">
        <v>4</v>
      </c>
      <c r="H216">
        <v>5</v>
      </c>
      <c r="I216">
        <v>5</v>
      </c>
      <c r="J216">
        <v>5</v>
      </c>
      <c r="K216">
        <v>3</v>
      </c>
      <c r="O216" s="1">
        <v>1081.17</v>
      </c>
      <c r="P216" s="1">
        <v>389.48</v>
      </c>
      <c r="Q216" s="1">
        <v>904.66</v>
      </c>
      <c r="R216" s="1">
        <f t="shared" si="45"/>
        <v>2375.31</v>
      </c>
      <c r="S216" s="1">
        <v>764.34</v>
      </c>
      <c r="T216" s="1">
        <v>373.75</v>
      </c>
      <c r="U216" s="1">
        <v>1267.51</v>
      </c>
      <c r="V216" s="1">
        <f t="shared" si="37"/>
        <v>2405.6000000000004</v>
      </c>
      <c r="W216" s="1">
        <v>1091.79</v>
      </c>
      <c r="X216" s="1">
        <v>367.89</v>
      </c>
      <c r="Y216" s="1">
        <v>1141.26</v>
      </c>
      <c r="Z216" s="1">
        <f t="shared" si="38"/>
        <v>2600.9399999999996</v>
      </c>
      <c r="AA216" s="1">
        <v>1301.2</v>
      </c>
      <c r="AB216" s="1">
        <v>925.87</v>
      </c>
      <c r="AC216" s="1">
        <v>495.37</v>
      </c>
      <c r="AD216" s="1">
        <f t="shared" si="39"/>
        <v>2722.44</v>
      </c>
      <c r="AE216" s="1">
        <v>990.48</v>
      </c>
      <c r="AF216" s="1">
        <v>363.27</v>
      </c>
      <c r="AG216" s="1">
        <v>243.44</v>
      </c>
      <c r="AH216" s="1">
        <f t="shared" si="40"/>
        <v>1597.19</v>
      </c>
      <c r="AI216" s="1">
        <v>1005.4</v>
      </c>
      <c r="AJ216" s="1">
        <v>384.38</v>
      </c>
      <c r="AK216" s="1">
        <v>606.71</v>
      </c>
      <c r="AL216" s="1">
        <f t="shared" si="41"/>
        <v>1996.49</v>
      </c>
      <c r="AM216" s="1">
        <v>618.24</v>
      </c>
      <c r="AN216" s="1">
        <v>687.36</v>
      </c>
      <c r="AO216" s="1">
        <v>0</v>
      </c>
      <c r="AP216" s="1">
        <f t="shared" si="42"/>
        <v>1305.5999999999999</v>
      </c>
      <c r="AQ216" s="1">
        <v>1310.4100000000001</v>
      </c>
      <c r="AR216" s="1">
        <v>488.6</v>
      </c>
      <c r="AS216" s="1">
        <v>301.83999999999997</v>
      </c>
      <c r="AT216" s="1">
        <f t="shared" si="43"/>
        <v>2100.8500000000004</v>
      </c>
      <c r="AU216" s="1">
        <v>565.07000000000005</v>
      </c>
      <c r="AV216" s="1">
        <v>1012.69</v>
      </c>
      <c r="AW216" s="1">
        <v>214.92</v>
      </c>
      <c r="AX216" s="1">
        <f t="shared" si="44"/>
        <v>1792.6800000000003</v>
      </c>
      <c r="AY216" s="12"/>
      <c r="AZ216" s="12"/>
      <c r="BA216" s="12"/>
      <c r="BB216" s="12"/>
      <c r="BC216" s="12"/>
      <c r="BD216" s="12"/>
      <c r="BE216" s="12"/>
      <c r="BF216" s="12"/>
      <c r="BT216" s="12"/>
      <c r="CB216" s="12"/>
    </row>
    <row r="217" spans="1:80">
      <c r="A217" s="14">
        <v>98584</v>
      </c>
      <c r="B217" t="s">
        <v>69</v>
      </c>
      <c r="C217">
        <v>10</v>
      </c>
      <c r="D217">
        <v>22</v>
      </c>
      <c r="E217">
        <v>18</v>
      </c>
      <c r="F217">
        <v>9</v>
      </c>
      <c r="G217">
        <v>14</v>
      </c>
      <c r="H217">
        <v>17</v>
      </c>
      <c r="I217">
        <v>11</v>
      </c>
      <c r="J217">
        <v>9</v>
      </c>
      <c r="K217">
        <v>9</v>
      </c>
      <c r="O217" s="1">
        <v>5006.16</v>
      </c>
      <c r="P217" s="1">
        <v>394.59</v>
      </c>
      <c r="Q217" s="1">
        <v>156.06</v>
      </c>
      <c r="R217" s="1">
        <f t="shared" si="45"/>
        <v>5556.81</v>
      </c>
      <c r="S217" s="1">
        <v>5416.18</v>
      </c>
      <c r="T217" s="1">
        <v>3821.47</v>
      </c>
      <c r="U217" s="1">
        <v>550.65</v>
      </c>
      <c r="V217" s="1">
        <f t="shared" si="37"/>
        <v>9788.2999999999993</v>
      </c>
      <c r="W217" s="1">
        <v>4705.37</v>
      </c>
      <c r="X217" s="1">
        <v>2077.77</v>
      </c>
      <c r="Y217" s="1">
        <v>4290.28</v>
      </c>
      <c r="Z217" s="1">
        <f t="shared" si="38"/>
        <v>11073.419999999998</v>
      </c>
      <c r="AA217" s="1">
        <v>2297.04</v>
      </c>
      <c r="AB217" s="1">
        <v>1783.34</v>
      </c>
      <c r="AC217" s="1">
        <v>4772.83</v>
      </c>
      <c r="AD217" s="1">
        <f t="shared" si="39"/>
        <v>8853.2099999999991</v>
      </c>
      <c r="AE217" s="1">
        <v>3225.89</v>
      </c>
      <c r="AF217" s="1">
        <v>9076.58</v>
      </c>
      <c r="AG217" s="1">
        <v>6093.17</v>
      </c>
      <c r="AH217" s="1">
        <f t="shared" si="40"/>
        <v>18395.64</v>
      </c>
      <c r="AI217" s="1">
        <v>2167.7399999999998</v>
      </c>
      <c r="AJ217" s="1">
        <v>1874.56</v>
      </c>
      <c r="AK217" s="1">
        <v>12909.2</v>
      </c>
      <c r="AL217" s="1">
        <f t="shared" si="41"/>
        <v>16951.5</v>
      </c>
      <c r="AM217" s="1">
        <v>1754.89</v>
      </c>
      <c r="AN217" s="1">
        <v>616.17999999999995</v>
      </c>
      <c r="AO217" s="1">
        <v>5325.0999999999995</v>
      </c>
      <c r="AP217" s="1">
        <f t="shared" si="42"/>
        <v>7696.17</v>
      </c>
      <c r="AQ217" s="1">
        <v>414.15</v>
      </c>
      <c r="AR217" s="1">
        <v>375.78</v>
      </c>
      <c r="AS217" s="1">
        <v>2798.93</v>
      </c>
      <c r="AT217" s="1">
        <f t="shared" si="43"/>
        <v>3588.8599999999997</v>
      </c>
      <c r="AU217" s="1">
        <v>827.52</v>
      </c>
      <c r="AV217" s="1">
        <v>127.45</v>
      </c>
      <c r="AW217" s="1">
        <v>820.82</v>
      </c>
      <c r="AX217" s="1">
        <f t="shared" si="44"/>
        <v>1775.79</v>
      </c>
      <c r="AY217" s="12"/>
      <c r="AZ217" s="12"/>
      <c r="BA217" s="12"/>
      <c r="BB217" s="12"/>
      <c r="BC217" s="12"/>
      <c r="BD217" s="12"/>
      <c r="BE217" s="12"/>
      <c r="BF217" s="12"/>
      <c r="BT217" s="12"/>
      <c r="CB217" s="12"/>
    </row>
    <row r="218" spans="1:80">
      <c r="A218" s="14">
        <v>98611</v>
      </c>
      <c r="B218" t="s">
        <v>69</v>
      </c>
      <c r="C218">
        <v>7</v>
      </c>
      <c r="D218">
        <v>4</v>
      </c>
      <c r="E218">
        <v>6</v>
      </c>
      <c r="F218">
        <v>7</v>
      </c>
      <c r="G218">
        <v>4</v>
      </c>
      <c r="H218">
        <v>9</v>
      </c>
      <c r="I218">
        <v>7</v>
      </c>
      <c r="J218">
        <v>2</v>
      </c>
      <c r="K218">
        <v>3</v>
      </c>
      <c r="O218" s="1">
        <v>2910.87</v>
      </c>
      <c r="P218" s="1">
        <v>409.06</v>
      </c>
      <c r="Q218" s="1">
        <v>19.14</v>
      </c>
      <c r="R218" s="1">
        <f t="shared" si="45"/>
        <v>3339.0699999999997</v>
      </c>
      <c r="S218" s="1">
        <v>0</v>
      </c>
      <c r="T218" s="1">
        <v>552.51</v>
      </c>
      <c r="U218" s="1">
        <v>391.90999999999997</v>
      </c>
      <c r="V218" s="1">
        <f t="shared" si="37"/>
        <v>944.42</v>
      </c>
      <c r="W218" s="1">
        <v>1237.19</v>
      </c>
      <c r="X218" s="1">
        <v>333.21</v>
      </c>
      <c r="Y218" s="1">
        <v>135.60000000000002</v>
      </c>
      <c r="Z218" s="1">
        <f t="shared" si="38"/>
        <v>1706</v>
      </c>
      <c r="AA218" s="1">
        <v>740.46</v>
      </c>
      <c r="AB218" s="1">
        <v>45.9</v>
      </c>
      <c r="AC218" s="1">
        <v>101.82000000000001</v>
      </c>
      <c r="AD218" s="1">
        <f t="shared" si="39"/>
        <v>888.18000000000006</v>
      </c>
      <c r="AE218" s="1">
        <v>879.11</v>
      </c>
      <c r="AF218" s="1">
        <v>162.37</v>
      </c>
      <c r="AG218" s="1">
        <v>73.460000000000008</v>
      </c>
      <c r="AH218" s="1">
        <f t="shared" si="40"/>
        <v>1114.94</v>
      </c>
      <c r="AI218" s="1">
        <v>1253.07</v>
      </c>
      <c r="AJ218" s="1">
        <v>51.13</v>
      </c>
      <c r="AK218" s="1">
        <v>235.82999999999998</v>
      </c>
      <c r="AL218" s="1">
        <f t="shared" si="41"/>
        <v>1540.03</v>
      </c>
      <c r="AM218" s="1">
        <v>1030.3800000000001</v>
      </c>
      <c r="AN218" s="1">
        <v>45.88</v>
      </c>
      <c r="AO218" s="1">
        <v>204.28</v>
      </c>
      <c r="AP218" s="1">
        <f t="shared" si="42"/>
        <v>1280.5400000000002</v>
      </c>
      <c r="AQ218" s="1">
        <v>328.76</v>
      </c>
      <c r="AR218" s="1">
        <v>291.62</v>
      </c>
      <c r="AS218" s="1">
        <v>0</v>
      </c>
      <c r="AT218" s="1">
        <f t="shared" si="43"/>
        <v>620.38</v>
      </c>
      <c r="AU218" s="1">
        <v>336.42</v>
      </c>
      <c r="AV218" s="1">
        <v>328.76</v>
      </c>
      <c r="AW218" s="1">
        <v>291.62</v>
      </c>
      <c r="AX218" s="1">
        <f t="shared" si="44"/>
        <v>956.80000000000007</v>
      </c>
      <c r="AY218" s="12"/>
      <c r="AZ218" s="12"/>
      <c r="BA218" s="12"/>
      <c r="BB218" s="12"/>
      <c r="BC218" s="12"/>
      <c r="BD218" s="12"/>
      <c r="BE218" s="12"/>
      <c r="BF218" s="12"/>
      <c r="BT218" s="12"/>
      <c r="CB218" s="12"/>
    </row>
    <row r="219" spans="1:80">
      <c r="A219" s="14">
        <v>98625</v>
      </c>
      <c r="B219" t="s">
        <v>69</v>
      </c>
      <c r="C219">
        <v>5</v>
      </c>
      <c r="D219">
        <v>4</v>
      </c>
      <c r="E219">
        <v>6</v>
      </c>
      <c r="F219">
        <v>3</v>
      </c>
      <c r="G219">
        <v>4</v>
      </c>
      <c r="H219">
        <v>4</v>
      </c>
      <c r="I219">
        <v>6</v>
      </c>
      <c r="J219">
        <v>4</v>
      </c>
      <c r="K219">
        <v>4</v>
      </c>
      <c r="O219" s="1">
        <v>2737.04</v>
      </c>
      <c r="P219" s="1">
        <v>120.37</v>
      </c>
      <c r="Q219" s="1">
        <v>0</v>
      </c>
      <c r="R219" s="1">
        <f t="shared" si="45"/>
        <v>2857.41</v>
      </c>
      <c r="S219" s="1">
        <v>27.24</v>
      </c>
      <c r="T219" s="1">
        <v>100.85</v>
      </c>
      <c r="U219" s="1">
        <v>120.37</v>
      </c>
      <c r="V219" s="1">
        <f t="shared" si="37"/>
        <v>248.46</v>
      </c>
      <c r="W219" s="1">
        <v>2181.5700000000002</v>
      </c>
      <c r="X219" s="1">
        <v>91.7</v>
      </c>
      <c r="Y219" s="1">
        <v>221.22</v>
      </c>
      <c r="Z219" s="1">
        <f t="shared" si="38"/>
        <v>2494.4899999999998</v>
      </c>
      <c r="AA219" s="1">
        <v>301.77999999999997</v>
      </c>
      <c r="AB219" s="1">
        <v>265.08</v>
      </c>
      <c r="AC219" s="1">
        <v>0</v>
      </c>
      <c r="AD219" s="1">
        <f t="shared" si="39"/>
        <v>566.8599999999999</v>
      </c>
      <c r="AE219" s="1">
        <v>2101.63</v>
      </c>
      <c r="AF219" s="1">
        <v>0</v>
      </c>
      <c r="AG219" s="1">
        <v>0</v>
      </c>
      <c r="AH219" s="1">
        <f t="shared" si="40"/>
        <v>2101.63</v>
      </c>
      <c r="AI219" s="1">
        <v>437.52</v>
      </c>
      <c r="AJ219" s="1">
        <v>91</v>
      </c>
      <c r="AK219" s="1">
        <v>0</v>
      </c>
      <c r="AL219" s="1">
        <f t="shared" si="41"/>
        <v>528.52</v>
      </c>
      <c r="AM219" s="1">
        <v>2286.5700000000002</v>
      </c>
      <c r="AN219" s="1">
        <v>148.15</v>
      </c>
      <c r="AO219" s="1">
        <v>91</v>
      </c>
      <c r="AP219" s="1">
        <f t="shared" si="42"/>
        <v>2525.7200000000003</v>
      </c>
      <c r="AQ219" s="1">
        <v>382.19</v>
      </c>
      <c r="AR219" s="1">
        <v>84.8</v>
      </c>
      <c r="AS219" s="1">
        <v>86.23</v>
      </c>
      <c r="AT219" s="1">
        <f t="shared" si="43"/>
        <v>553.22</v>
      </c>
      <c r="AU219" s="1">
        <v>669.31</v>
      </c>
      <c r="AV219" s="1">
        <v>368.41</v>
      </c>
      <c r="AW219" s="1">
        <v>171.03</v>
      </c>
      <c r="AX219" s="1">
        <f t="shared" si="44"/>
        <v>1208.75</v>
      </c>
      <c r="AY219" s="12"/>
      <c r="AZ219" s="12"/>
      <c r="BA219" s="12"/>
      <c r="BB219" s="12"/>
      <c r="BC219" s="12"/>
      <c r="BD219" s="12"/>
      <c r="BE219" s="12"/>
      <c r="BF219" s="12"/>
      <c r="CB219" s="12"/>
    </row>
    <row r="220" spans="1:80">
      <c r="A220" s="14">
        <v>98626</v>
      </c>
      <c r="B220" t="s">
        <v>69</v>
      </c>
      <c r="C220">
        <v>27</v>
      </c>
      <c r="D220">
        <v>14</v>
      </c>
      <c r="E220">
        <v>22</v>
      </c>
      <c r="F220">
        <v>18</v>
      </c>
      <c r="G220">
        <v>20</v>
      </c>
      <c r="H220">
        <v>14</v>
      </c>
      <c r="I220">
        <v>18</v>
      </c>
      <c r="J220">
        <v>15</v>
      </c>
      <c r="K220">
        <v>17</v>
      </c>
      <c r="O220" s="1">
        <v>15678.71</v>
      </c>
      <c r="P220" s="1">
        <v>1518.86</v>
      </c>
      <c r="Q220" s="1">
        <v>1137.52</v>
      </c>
      <c r="R220" s="1">
        <f t="shared" si="45"/>
        <v>18335.09</v>
      </c>
      <c r="S220" s="1">
        <v>392.26</v>
      </c>
      <c r="T220" s="1">
        <v>4811.84</v>
      </c>
      <c r="U220" s="1">
        <v>1571.97</v>
      </c>
      <c r="V220" s="1">
        <f t="shared" si="37"/>
        <v>6776.0700000000006</v>
      </c>
      <c r="W220" s="1">
        <v>8215.2099999999991</v>
      </c>
      <c r="X220" s="1">
        <v>4609.1499999999996</v>
      </c>
      <c r="Y220" s="1">
        <v>4741.92</v>
      </c>
      <c r="Z220" s="1">
        <f t="shared" si="38"/>
        <v>17566.28</v>
      </c>
      <c r="AA220" s="1">
        <v>7834.6</v>
      </c>
      <c r="AB220" s="1">
        <v>2816.23</v>
      </c>
      <c r="AC220" s="1">
        <v>5649.6</v>
      </c>
      <c r="AD220" s="1">
        <f t="shared" si="39"/>
        <v>16300.43</v>
      </c>
      <c r="AE220" s="1">
        <v>6487.74</v>
      </c>
      <c r="AF220" s="1">
        <v>574</v>
      </c>
      <c r="AG220" s="1">
        <v>536.1</v>
      </c>
      <c r="AH220" s="1">
        <f t="shared" si="40"/>
        <v>7597.84</v>
      </c>
      <c r="AI220" s="1">
        <v>8502.64</v>
      </c>
      <c r="AJ220" s="1">
        <v>3060.17</v>
      </c>
      <c r="AK220" s="1">
        <v>731.2</v>
      </c>
      <c r="AL220" s="1">
        <f t="shared" si="41"/>
        <v>12294.01</v>
      </c>
      <c r="AM220" s="1">
        <v>14037.71</v>
      </c>
      <c r="AN220" s="1">
        <v>3774.1</v>
      </c>
      <c r="AO220" s="1">
        <v>2474.86</v>
      </c>
      <c r="AP220" s="1">
        <f t="shared" si="42"/>
        <v>20286.669999999998</v>
      </c>
      <c r="AQ220" s="1">
        <v>3704.36</v>
      </c>
      <c r="AR220" s="1">
        <v>7805.23</v>
      </c>
      <c r="AS220" s="1">
        <v>3425.16</v>
      </c>
      <c r="AT220" s="1">
        <f t="shared" si="43"/>
        <v>14934.75</v>
      </c>
      <c r="AU220" s="1">
        <v>5123.03</v>
      </c>
      <c r="AV220" s="1">
        <v>3449.13</v>
      </c>
      <c r="AW220" s="1">
        <v>10600.21</v>
      </c>
      <c r="AX220" s="1">
        <f t="shared" si="44"/>
        <v>19172.37</v>
      </c>
      <c r="AY220" s="12"/>
      <c r="AZ220" s="12"/>
      <c r="BA220" s="12"/>
      <c r="BB220" s="12"/>
      <c r="BC220" s="12"/>
      <c r="BD220" s="12"/>
      <c r="BE220" s="12"/>
      <c r="BF220" s="12"/>
      <c r="CB220" s="12"/>
    </row>
    <row r="221" spans="1:80">
      <c r="A221" s="14">
        <v>98632</v>
      </c>
      <c r="B221" t="s">
        <v>69</v>
      </c>
      <c r="C221">
        <v>25</v>
      </c>
      <c r="D221">
        <v>31</v>
      </c>
      <c r="E221">
        <v>34</v>
      </c>
      <c r="F221">
        <v>34</v>
      </c>
      <c r="G221">
        <v>32</v>
      </c>
      <c r="H221">
        <v>36</v>
      </c>
      <c r="I221">
        <v>31</v>
      </c>
      <c r="J221">
        <v>34</v>
      </c>
      <c r="K221">
        <v>44</v>
      </c>
      <c r="O221" s="1">
        <v>6040.58</v>
      </c>
      <c r="P221" s="1">
        <v>924.33</v>
      </c>
      <c r="Q221" s="1">
        <v>2432.84</v>
      </c>
      <c r="R221" s="1">
        <f t="shared" si="45"/>
        <v>9397.75</v>
      </c>
      <c r="S221" s="1">
        <v>10124.719999999999</v>
      </c>
      <c r="T221" s="1">
        <v>1150.97</v>
      </c>
      <c r="U221" s="1">
        <v>1368.64</v>
      </c>
      <c r="V221" s="1">
        <f t="shared" si="37"/>
        <v>12644.329999999998</v>
      </c>
      <c r="W221" s="1">
        <v>9986.91</v>
      </c>
      <c r="X221" s="1">
        <v>4813.78</v>
      </c>
      <c r="Y221" s="1">
        <v>522.57000000000005</v>
      </c>
      <c r="Z221" s="1">
        <f t="shared" si="38"/>
        <v>15323.259999999998</v>
      </c>
      <c r="AA221" s="1">
        <v>11272.3</v>
      </c>
      <c r="AB221" s="1">
        <v>1283.47</v>
      </c>
      <c r="AC221" s="1">
        <v>810.45999999999992</v>
      </c>
      <c r="AD221" s="1">
        <f t="shared" si="39"/>
        <v>13366.229999999998</v>
      </c>
      <c r="AE221" s="1">
        <v>7748.34</v>
      </c>
      <c r="AF221" s="1">
        <v>2483.35</v>
      </c>
      <c r="AG221" s="1">
        <v>1250.07</v>
      </c>
      <c r="AH221" s="1">
        <f t="shared" si="40"/>
        <v>11481.76</v>
      </c>
      <c r="AI221" s="1">
        <v>10338.15</v>
      </c>
      <c r="AJ221" s="1">
        <v>3520.38</v>
      </c>
      <c r="AK221" s="1">
        <v>2095.54</v>
      </c>
      <c r="AL221" s="1">
        <f t="shared" si="41"/>
        <v>15954.07</v>
      </c>
      <c r="AM221" s="1">
        <v>5983.13</v>
      </c>
      <c r="AN221" s="1">
        <v>2006.76</v>
      </c>
      <c r="AO221" s="1">
        <v>6376.08</v>
      </c>
      <c r="AP221" s="1">
        <f t="shared" si="42"/>
        <v>14365.970000000001</v>
      </c>
      <c r="AQ221" s="1">
        <v>4160.34</v>
      </c>
      <c r="AR221" s="1">
        <v>1273.9000000000001</v>
      </c>
      <c r="AS221" s="1">
        <v>4021.23</v>
      </c>
      <c r="AT221" s="1">
        <f t="shared" si="43"/>
        <v>9455.4699999999993</v>
      </c>
      <c r="AU221" s="1">
        <v>7959.64</v>
      </c>
      <c r="AV221" s="1">
        <v>1426.55</v>
      </c>
      <c r="AW221" s="1">
        <v>2369.5699999999997</v>
      </c>
      <c r="AX221" s="1">
        <f t="shared" si="44"/>
        <v>11755.76</v>
      </c>
      <c r="AY221" s="12"/>
      <c r="AZ221" s="12"/>
      <c r="BA221" s="12"/>
      <c r="BB221" s="12"/>
      <c r="BC221" s="12"/>
      <c r="BD221" s="12"/>
      <c r="BE221" s="12"/>
      <c r="BF221" s="12"/>
      <c r="CB221" s="12"/>
    </row>
    <row r="222" spans="1:80">
      <c r="A222" s="14">
        <v>98674</v>
      </c>
      <c r="B222" t="s">
        <v>69</v>
      </c>
      <c r="C222">
        <v>28</v>
      </c>
      <c r="D222">
        <v>6</v>
      </c>
      <c r="E222">
        <v>24</v>
      </c>
      <c r="F222">
        <v>23</v>
      </c>
      <c r="G222">
        <v>10</v>
      </c>
      <c r="H222">
        <v>18</v>
      </c>
      <c r="I222">
        <v>18</v>
      </c>
      <c r="J222">
        <v>18</v>
      </c>
      <c r="K222">
        <v>20</v>
      </c>
      <c r="O222" s="1">
        <v>10753.38</v>
      </c>
      <c r="P222" s="1">
        <v>1086.19</v>
      </c>
      <c r="Q222" s="1">
        <v>3254.3599999999997</v>
      </c>
      <c r="R222" s="1">
        <f t="shared" si="45"/>
        <v>15093.93</v>
      </c>
      <c r="S222" s="1">
        <v>27.66</v>
      </c>
      <c r="T222" s="1">
        <v>399.72</v>
      </c>
      <c r="U222" s="1">
        <v>3168.6000000000004</v>
      </c>
      <c r="V222" s="1">
        <f t="shared" si="37"/>
        <v>3595.9800000000005</v>
      </c>
      <c r="W222" s="1">
        <v>9455.68</v>
      </c>
      <c r="X222" s="1">
        <v>1032.05</v>
      </c>
      <c r="Y222" s="1">
        <v>467.71000000000004</v>
      </c>
      <c r="Z222" s="1">
        <f t="shared" si="38"/>
        <v>10955.439999999999</v>
      </c>
      <c r="AA222" s="1">
        <v>3364.18</v>
      </c>
      <c r="AB222" s="1">
        <v>537.27</v>
      </c>
      <c r="AC222" s="1">
        <v>447.32</v>
      </c>
      <c r="AD222" s="1">
        <f t="shared" si="39"/>
        <v>4348.7699999999995</v>
      </c>
      <c r="AE222" s="1">
        <v>1191.24</v>
      </c>
      <c r="AF222" s="1">
        <v>810.3</v>
      </c>
      <c r="AG222" s="1">
        <v>638.55999999999995</v>
      </c>
      <c r="AH222" s="1">
        <f t="shared" si="40"/>
        <v>2640.1</v>
      </c>
      <c r="AI222" s="1">
        <v>2477.9499999999998</v>
      </c>
      <c r="AJ222" s="1">
        <v>429.43</v>
      </c>
      <c r="AK222" s="1">
        <v>722.29</v>
      </c>
      <c r="AL222" s="1">
        <f t="shared" si="41"/>
        <v>3629.6699999999996</v>
      </c>
      <c r="AM222" s="1">
        <v>1969.36</v>
      </c>
      <c r="AN222" s="1">
        <v>480.5</v>
      </c>
      <c r="AO222" s="1">
        <v>84.33</v>
      </c>
      <c r="AP222" s="1">
        <f t="shared" si="42"/>
        <v>2534.1899999999996</v>
      </c>
      <c r="AQ222" s="1">
        <v>1219.8399999999999</v>
      </c>
      <c r="AR222" s="1">
        <v>778.57</v>
      </c>
      <c r="AS222" s="1">
        <v>310.25</v>
      </c>
      <c r="AT222" s="1">
        <f t="shared" si="43"/>
        <v>2308.66</v>
      </c>
      <c r="AU222" s="1">
        <v>4401.63</v>
      </c>
      <c r="AV222" s="1">
        <v>676.77</v>
      </c>
      <c r="AW222" s="1">
        <v>722.32999999999993</v>
      </c>
      <c r="AX222" s="1">
        <f t="shared" si="44"/>
        <v>5800.73</v>
      </c>
      <c r="AY222" s="12"/>
      <c r="AZ222" s="12"/>
      <c r="BA222" s="12"/>
      <c r="BB222" s="12"/>
      <c r="BC222" s="12"/>
      <c r="BD222" s="12"/>
      <c r="BE222" s="12"/>
      <c r="BF222" s="12"/>
      <c r="CB222" s="12"/>
    </row>
    <row r="223" spans="1:80">
      <c r="A223" s="14">
        <v>98801</v>
      </c>
      <c r="B223" t="s">
        <v>69</v>
      </c>
      <c r="C223">
        <v>31</v>
      </c>
      <c r="D223">
        <v>28</v>
      </c>
      <c r="E223">
        <v>35</v>
      </c>
      <c r="F223">
        <v>26</v>
      </c>
      <c r="G223">
        <v>25</v>
      </c>
      <c r="H223">
        <v>41</v>
      </c>
      <c r="I223">
        <v>29</v>
      </c>
      <c r="J223">
        <v>27</v>
      </c>
      <c r="K223">
        <v>32</v>
      </c>
      <c r="O223" s="1">
        <v>13543.57</v>
      </c>
      <c r="P223" s="1">
        <v>1923.95</v>
      </c>
      <c r="Q223" s="1">
        <v>189.41</v>
      </c>
      <c r="R223" s="1">
        <f t="shared" si="45"/>
        <v>15656.93</v>
      </c>
      <c r="S223" s="1">
        <v>18772.46</v>
      </c>
      <c r="T223" s="1">
        <v>1390.15</v>
      </c>
      <c r="U223" s="1">
        <v>444.71000000000004</v>
      </c>
      <c r="V223" s="1">
        <f t="shared" si="37"/>
        <v>20607.32</v>
      </c>
      <c r="W223" s="1">
        <v>11427.52</v>
      </c>
      <c r="X223" s="1">
        <v>5841.53</v>
      </c>
      <c r="Y223" s="1">
        <v>40.64</v>
      </c>
      <c r="Z223" s="1">
        <f t="shared" si="38"/>
        <v>17309.689999999999</v>
      </c>
      <c r="AA223" s="1">
        <v>10048.23</v>
      </c>
      <c r="AB223" s="1">
        <v>2749.67</v>
      </c>
      <c r="AC223" s="1">
        <v>386.15999999999997</v>
      </c>
      <c r="AD223" s="1">
        <f t="shared" si="39"/>
        <v>13184.06</v>
      </c>
      <c r="AE223" s="1">
        <v>4403.8900000000003</v>
      </c>
      <c r="AF223" s="1">
        <v>5038.43</v>
      </c>
      <c r="AG223" s="1">
        <v>1346.57</v>
      </c>
      <c r="AH223" s="1">
        <f t="shared" si="40"/>
        <v>10788.89</v>
      </c>
      <c r="AI223" s="1">
        <v>10073.780000000001</v>
      </c>
      <c r="AJ223" s="1">
        <v>702.94</v>
      </c>
      <c r="AK223" s="1">
        <v>1227.98</v>
      </c>
      <c r="AL223" s="1">
        <f t="shared" si="41"/>
        <v>12004.7</v>
      </c>
      <c r="AM223" s="1">
        <v>4603.2299999999996</v>
      </c>
      <c r="AN223" s="1">
        <v>1813.41</v>
      </c>
      <c r="AO223" s="1">
        <v>1574.2800000000002</v>
      </c>
      <c r="AP223" s="1">
        <f t="shared" si="42"/>
        <v>7990.92</v>
      </c>
      <c r="AQ223" s="1">
        <v>3959.66</v>
      </c>
      <c r="AR223" s="1">
        <v>3750.17</v>
      </c>
      <c r="AS223" s="1">
        <v>1837.88</v>
      </c>
      <c r="AT223" s="1">
        <f t="shared" si="43"/>
        <v>9547.7099999999991</v>
      </c>
      <c r="AU223" s="1">
        <v>5230.17</v>
      </c>
      <c r="AV223" s="1">
        <v>3631.05</v>
      </c>
      <c r="AW223" s="1">
        <v>5410.76</v>
      </c>
      <c r="AX223" s="1">
        <f t="shared" si="44"/>
        <v>14271.980000000001</v>
      </c>
      <c r="AY223" s="12"/>
      <c r="AZ223" s="12"/>
      <c r="BA223" s="12"/>
      <c r="BB223" s="12"/>
      <c r="BC223" s="12"/>
      <c r="BD223" s="12"/>
      <c r="BE223" s="12"/>
      <c r="BF223" s="12"/>
      <c r="CB223" s="12"/>
    </row>
    <row r="224" spans="1:80">
      <c r="A224" s="14">
        <v>98802</v>
      </c>
      <c r="B224" t="s">
        <v>69</v>
      </c>
      <c r="C224">
        <v>9</v>
      </c>
      <c r="D224">
        <v>12</v>
      </c>
      <c r="E224">
        <v>7</v>
      </c>
      <c r="F224">
        <v>9</v>
      </c>
      <c r="G224">
        <v>10</v>
      </c>
      <c r="H224">
        <v>10</v>
      </c>
      <c r="I224">
        <v>9</v>
      </c>
      <c r="J224">
        <v>12</v>
      </c>
      <c r="K224">
        <v>10</v>
      </c>
      <c r="O224" s="1">
        <v>4209.13</v>
      </c>
      <c r="P224" s="1">
        <v>1556.81</v>
      </c>
      <c r="Q224" s="1">
        <v>2240.71</v>
      </c>
      <c r="R224" s="1">
        <f t="shared" si="45"/>
        <v>8006.6500000000005</v>
      </c>
      <c r="S224" s="1">
        <v>5275.25</v>
      </c>
      <c r="T224" s="1">
        <v>2773.19</v>
      </c>
      <c r="U224" s="1">
        <v>1497.88</v>
      </c>
      <c r="V224" s="1">
        <f t="shared" si="37"/>
        <v>9546.32</v>
      </c>
      <c r="W224" s="1">
        <v>5569.47</v>
      </c>
      <c r="X224" s="1">
        <v>836.11</v>
      </c>
      <c r="Y224" s="1">
        <v>2078.94</v>
      </c>
      <c r="Z224" s="1">
        <f t="shared" si="38"/>
        <v>8484.52</v>
      </c>
      <c r="AA224" s="1">
        <v>3437.83</v>
      </c>
      <c r="AB224" s="1">
        <v>3601.48</v>
      </c>
      <c r="AC224" s="1">
        <v>2905.05</v>
      </c>
      <c r="AD224" s="1">
        <f t="shared" si="39"/>
        <v>9944.36</v>
      </c>
      <c r="AE224" s="1">
        <v>2307.1</v>
      </c>
      <c r="AF224" s="1">
        <v>2375.6</v>
      </c>
      <c r="AG224" s="1">
        <v>6325.17</v>
      </c>
      <c r="AH224" s="1">
        <f t="shared" si="40"/>
        <v>11007.869999999999</v>
      </c>
      <c r="AI224" s="1">
        <v>2194.85</v>
      </c>
      <c r="AJ224" s="1">
        <v>811.99</v>
      </c>
      <c r="AK224" s="1">
        <v>4044.8999999999996</v>
      </c>
      <c r="AL224" s="1">
        <f t="shared" si="41"/>
        <v>7051.74</v>
      </c>
      <c r="AM224" s="1">
        <v>1014.68</v>
      </c>
      <c r="AN224" s="1">
        <v>748.35</v>
      </c>
      <c r="AO224" s="1">
        <v>4776.07</v>
      </c>
      <c r="AP224" s="1">
        <f t="shared" si="42"/>
        <v>6539.0999999999995</v>
      </c>
      <c r="AQ224" s="1">
        <v>3160.44</v>
      </c>
      <c r="AR224" s="1">
        <v>983.81</v>
      </c>
      <c r="AS224" s="1">
        <v>5495.3799999999992</v>
      </c>
      <c r="AT224" s="1">
        <f t="shared" si="43"/>
        <v>9639.6299999999992</v>
      </c>
      <c r="AU224" s="1">
        <v>3150.76</v>
      </c>
      <c r="AV224" s="1">
        <v>952.67</v>
      </c>
      <c r="AW224" s="1">
        <v>6392.27</v>
      </c>
      <c r="AX224" s="1">
        <f t="shared" si="44"/>
        <v>10495.7</v>
      </c>
      <c r="AY224" s="12"/>
      <c r="AZ224" s="12"/>
      <c r="BA224" s="12"/>
      <c r="BB224" s="12"/>
      <c r="BC224" s="12"/>
      <c r="BD224" s="12"/>
      <c r="BE224" s="12"/>
      <c r="BF224" s="12"/>
      <c r="CB224" s="12"/>
    </row>
    <row r="225" spans="1:80">
      <c r="A225" s="14">
        <v>98837</v>
      </c>
      <c r="B225" t="s">
        <v>69</v>
      </c>
      <c r="C225">
        <v>18</v>
      </c>
      <c r="D225">
        <v>21</v>
      </c>
      <c r="E225">
        <v>22</v>
      </c>
      <c r="F225">
        <v>21</v>
      </c>
      <c r="G225">
        <v>16</v>
      </c>
      <c r="H225">
        <v>25</v>
      </c>
      <c r="I225">
        <v>19</v>
      </c>
      <c r="J225">
        <v>20</v>
      </c>
      <c r="K225">
        <v>17</v>
      </c>
      <c r="O225" s="1">
        <v>3824.17</v>
      </c>
      <c r="P225" s="1">
        <v>432.98</v>
      </c>
      <c r="Q225" s="1">
        <v>596.75</v>
      </c>
      <c r="R225" s="1">
        <f t="shared" si="45"/>
        <v>4853.8999999999996</v>
      </c>
      <c r="S225" s="1">
        <v>8191.74</v>
      </c>
      <c r="T225" s="1">
        <v>959.36</v>
      </c>
      <c r="U225" s="1">
        <v>522.43000000000006</v>
      </c>
      <c r="V225" s="1">
        <f t="shared" si="37"/>
        <v>9673.5300000000007</v>
      </c>
      <c r="W225" s="1">
        <v>10673.6</v>
      </c>
      <c r="X225" s="1">
        <v>5515.31</v>
      </c>
      <c r="Y225" s="1">
        <v>1089.8499999999999</v>
      </c>
      <c r="Z225" s="1">
        <f t="shared" si="38"/>
        <v>17278.759999999998</v>
      </c>
      <c r="AA225" s="1">
        <v>10408.44</v>
      </c>
      <c r="AB225" s="1">
        <v>7218.9</v>
      </c>
      <c r="AC225" s="1">
        <v>3498.42</v>
      </c>
      <c r="AD225" s="1">
        <f t="shared" si="39"/>
        <v>21125.760000000002</v>
      </c>
      <c r="AE225" s="1">
        <v>5608.41</v>
      </c>
      <c r="AF225" s="1">
        <v>3971.24</v>
      </c>
      <c r="AG225" s="1">
        <v>1762.9699999999998</v>
      </c>
      <c r="AH225" s="1">
        <f t="shared" si="40"/>
        <v>11342.619999999999</v>
      </c>
      <c r="AI225" s="1">
        <v>8762.44</v>
      </c>
      <c r="AJ225" s="1">
        <v>3544.76</v>
      </c>
      <c r="AK225" s="1">
        <v>2943.33</v>
      </c>
      <c r="AL225" s="1">
        <f t="shared" si="41"/>
        <v>15250.53</v>
      </c>
      <c r="AM225" s="1">
        <v>4379.97</v>
      </c>
      <c r="AN225" s="1">
        <v>5791.09</v>
      </c>
      <c r="AO225" s="1">
        <v>6276.7999999999993</v>
      </c>
      <c r="AP225" s="1">
        <f t="shared" si="42"/>
        <v>16447.86</v>
      </c>
      <c r="AQ225" s="1">
        <v>7276.85</v>
      </c>
      <c r="AR225" s="1">
        <v>2950.15</v>
      </c>
      <c r="AS225" s="1">
        <v>3631.08</v>
      </c>
      <c r="AT225" s="1">
        <f t="shared" si="43"/>
        <v>13858.08</v>
      </c>
      <c r="AU225" s="1">
        <v>5073.59</v>
      </c>
      <c r="AV225" s="1">
        <v>4598.62</v>
      </c>
      <c r="AW225" s="1">
        <v>3368.2299999999996</v>
      </c>
      <c r="AX225" s="1">
        <f t="shared" si="44"/>
        <v>13040.439999999999</v>
      </c>
      <c r="AY225" s="12"/>
      <c r="AZ225" s="12"/>
      <c r="BA225" s="12"/>
      <c r="BB225" s="12"/>
      <c r="BC225" s="12"/>
      <c r="BD225" s="12"/>
      <c r="BE225" s="12"/>
      <c r="BF225" s="12"/>
      <c r="CB225" s="12"/>
    </row>
    <row r="226" spans="1:80">
      <c r="A226" s="14">
        <v>98848</v>
      </c>
      <c r="B226" t="s">
        <v>69</v>
      </c>
      <c r="C226">
        <v>5</v>
      </c>
      <c r="D226">
        <v>3</v>
      </c>
      <c r="E226">
        <v>4</v>
      </c>
      <c r="F226">
        <v>4</v>
      </c>
      <c r="G226">
        <v>7</v>
      </c>
      <c r="H226">
        <v>4</v>
      </c>
      <c r="I226">
        <v>4</v>
      </c>
      <c r="J226">
        <v>5</v>
      </c>
      <c r="K226">
        <v>6</v>
      </c>
      <c r="O226" s="1">
        <v>949.87</v>
      </c>
      <c r="P226" s="1">
        <v>434.56</v>
      </c>
      <c r="Q226" s="1">
        <v>29.66</v>
      </c>
      <c r="R226" s="1">
        <f t="shared" si="45"/>
        <v>1414.0900000000001</v>
      </c>
      <c r="S226" s="1">
        <v>397.88</v>
      </c>
      <c r="T226" s="1">
        <v>196.58</v>
      </c>
      <c r="U226" s="1">
        <v>0</v>
      </c>
      <c r="V226" s="1">
        <f t="shared" si="37"/>
        <v>594.46</v>
      </c>
      <c r="W226" s="1">
        <v>3152.87</v>
      </c>
      <c r="X226" s="1">
        <v>160.97999999999999</v>
      </c>
      <c r="Y226" s="1">
        <v>0</v>
      </c>
      <c r="Z226" s="1">
        <f t="shared" si="38"/>
        <v>3313.85</v>
      </c>
      <c r="AA226" s="1">
        <v>1177.3699999999999</v>
      </c>
      <c r="AB226" s="1">
        <v>1228.0999999999999</v>
      </c>
      <c r="AC226" s="1">
        <v>160.97999999999999</v>
      </c>
      <c r="AD226" s="1">
        <f t="shared" si="39"/>
        <v>2566.4499999999998</v>
      </c>
      <c r="AE226" s="1">
        <v>402.77</v>
      </c>
      <c r="AF226" s="1">
        <v>639.66999999999996</v>
      </c>
      <c r="AG226" s="1">
        <v>1389.08</v>
      </c>
      <c r="AH226" s="1">
        <f t="shared" si="40"/>
        <v>2431.52</v>
      </c>
      <c r="AI226" s="1">
        <v>63</v>
      </c>
      <c r="AJ226" s="1">
        <v>39.22</v>
      </c>
      <c r="AK226" s="1">
        <v>2028.75</v>
      </c>
      <c r="AL226" s="1">
        <f t="shared" si="41"/>
        <v>2130.9699999999998</v>
      </c>
      <c r="AM226" s="1">
        <v>220.73</v>
      </c>
      <c r="AN226" s="1">
        <v>63</v>
      </c>
      <c r="AO226" s="1">
        <v>1411.84</v>
      </c>
      <c r="AP226" s="1">
        <f t="shared" si="42"/>
        <v>1695.57</v>
      </c>
      <c r="AQ226" s="1">
        <v>2246.6999999999998</v>
      </c>
      <c r="AR226" s="1">
        <v>0</v>
      </c>
      <c r="AS226" s="1">
        <v>0</v>
      </c>
      <c r="AT226" s="1">
        <f t="shared" si="43"/>
        <v>2246.6999999999998</v>
      </c>
      <c r="AU226" s="1">
        <v>408.49</v>
      </c>
      <c r="AV226" s="1">
        <v>27.04</v>
      </c>
      <c r="AW226" s="1">
        <v>0</v>
      </c>
      <c r="AX226" s="1">
        <f t="shared" si="44"/>
        <v>435.53000000000003</v>
      </c>
      <c r="AY226" s="12"/>
      <c r="AZ226" s="12"/>
      <c r="BA226" s="12"/>
      <c r="BB226" s="12"/>
      <c r="BC226" s="12"/>
      <c r="BD226" s="12"/>
      <c r="BE226" s="12"/>
      <c r="BF226" s="12"/>
      <c r="CB226" s="12"/>
    </row>
    <row r="227" spans="1:80">
      <c r="A227" s="14">
        <v>98901</v>
      </c>
      <c r="B227" t="s">
        <v>69</v>
      </c>
      <c r="C227">
        <v>56</v>
      </c>
      <c r="D227">
        <v>57</v>
      </c>
      <c r="E227">
        <v>73</v>
      </c>
      <c r="F227">
        <v>78</v>
      </c>
      <c r="G227">
        <v>68</v>
      </c>
      <c r="H227">
        <v>70</v>
      </c>
      <c r="I227">
        <v>65</v>
      </c>
      <c r="J227">
        <v>52</v>
      </c>
      <c r="K227">
        <v>53</v>
      </c>
      <c r="O227" s="1">
        <v>23436.45</v>
      </c>
      <c r="P227" s="1">
        <v>1926.79</v>
      </c>
      <c r="Q227" s="1">
        <v>13586.66</v>
      </c>
      <c r="R227" s="1">
        <f t="shared" si="45"/>
        <v>38949.9</v>
      </c>
      <c r="S227" s="1">
        <v>34407.79</v>
      </c>
      <c r="T227" s="1">
        <v>4247.99</v>
      </c>
      <c r="U227" s="1">
        <v>10710.949999999999</v>
      </c>
      <c r="V227" s="1">
        <f t="shared" si="37"/>
        <v>49366.729999999996</v>
      </c>
      <c r="W227" s="1">
        <v>44886.54</v>
      </c>
      <c r="X227" s="1">
        <v>11545.38</v>
      </c>
      <c r="Y227" s="1">
        <v>10540.8</v>
      </c>
      <c r="Z227" s="1">
        <f t="shared" si="38"/>
        <v>66972.72</v>
      </c>
      <c r="AA227" s="1">
        <v>29934.44</v>
      </c>
      <c r="AB227" s="1">
        <v>15881.52</v>
      </c>
      <c r="AC227" s="1">
        <v>13630.68</v>
      </c>
      <c r="AD227" s="1">
        <f t="shared" si="39"/>
        <v>59446.64</v>
      </c>
      <c r="AE227" s="1">
        <v>20742.84</v>
      </c>
      <c r="AF227" s="1">
        <v>9420.25</v>
      </c>
      <c r="AG227" s="1">
        <v>10267.84</v>
      </c>
      <c r="AH227" s="1">
        <f t="shared" si="40"/>
        <v>40430.93</v>
      </c>
      <c r="AI227" s="1">
        <v>24908.35</v>
      </c>
      <c r="AJ227" s="1">
        <v>8388.9</v>
      </c>
      <c r="AK227" s="1">
        <v>13595.86</v>
      </c>
      <c r="AL227" s="1">
        <f t="shared" si="41"/>
        <v>46893.11</v>
      </c>
      <c r="AM227" s="1">
        <v>8576.0400000000009</v>
      </c>
      <c r="AN227" s="1">
        <v>12212.16</v>
      </c>
      <c r="AO227" s="1">
        <v>15569.49</v>
      </c>
      <c r="AP227" s="1">
        <f t="shared" si="42"/>
        <v>36357.69</v>
      </c>
      <c r="AQ227" s="1">
        <v>7201.54</v>
      </c>
      <c r="AR227" s="1">
        <v>3605.11</v>
      </c>
      <c r="AS227" s="1">
        <v>14770.23</v>
      </c>
      <c r="AT227" s="1">
        <f t="shared" si="43"/>
        <v>25576.879999999997</v>
      </c>
      <c r="AU227" s="1">
        <v>7011.91</v>
      </c>
      <c r="AV227" s="1">
        <v>3037.54</v>
      </c>
      <c r="AW227" s="1">
        <v>8146.57</v>
      </c>
      <c r="AX227" s="1">
        <f t="shared" si="44"/>
        <v>18196.02</v>
      </c>
      <c r="AY227" s="12"/>
      <c r="AZ227" s="12"/>
      <c r="BA227" s="12"/>
      <c r="BB227" s="12"/>
      <c r="BC227" s="12"/>
      <c r="BD227" s="12"/>
      <c r="BE227" s="12"/>
      <c r="BF227" s="12"/>
      <c r="CB227" s="12"/>
    </row>
    <row r="228" spans="1:80">
      <c r="A228" s="14">
        <v>98902</v>
      </c>
      <c r="B228" t="s">
        <v>69</v>
      </c>
      <c r="C228">
        <v>133</v>
      </c>
      <c r="D228">
        <v>124</v>
      </c>
      <c r="E228">
        <v>168</v>
      </c>
      <c r="F228">
        <v>151</v>
      </c>
      <c r="G228">
        <v>145</v>
      </c>
      <c r="H228">
        <v>172</v>
      </c>
      <c r="I228">
        <v>131</v>
      </c>
      <c r="J228">
        <v>121</v>
      </c>
      <c r="K228">
        <v>134</v>
      </c>
      <c r="O228" s="1">
        <v>34600.51</v>
      </c>
      <c r="P228" s="1">
        <v>4429.93</v>
      </c>
      <c r="Q228" s="1">
        <v>6257.31</v>
      </c>
      <c r="R228" s="1">
        <f t="shared" si="45"/>
        <v>45287.75</v>
      </c>
      <c r="S228" s="1">
        <v>39819.760000000002</v>
      </c>
      <c r="T228" s="1">
        <v>7007.28</v>
      </c>
      <c r="U228" s="1">
        <v>2096.14</v>
      </c>
      <c r="V228" s="1">
        <f t="shared" si="37"/>
        <v>48923.18</v>
      </c>
      <c r="W228" s="1">
        <v>50679.91</v>
      </c>
      <c r="X228" s="1">
        <v>26225.3</v>
      </c>
      <c r="Y228" s="1">
        <v>7129.31</v>
      </c>
      <c r="Z228" s="1">
        <f t="shared" si="38"/>
        <v>84034.52</v>
      </c>
      <c r="AA228" s="1">
        <v>27587.33</v>
      </c>
      <c r="AB228" s="1">
        <v>18418.22</v>
      </c>
      <c r="AC228" s="1">
        <v>16200.57</v>
      </c>
      <c r="AD228" s="1">
        <f t="shared" si="39"/>
        <v>62206.12</v>
      </c>
      <c r="AE228" s="1">
        <v>15581.94</v>
      </c>
      <c r="AF228" s="1">
        <v>8143.17</v>
      </c>
      <c r="AG228" s="1">
        <v>13715.93</v>
      </c>
      <c r="AH228" s="1">
        <f t="shared" si="40"/>
        <v>37441.040000000001</v>
      </c>
      <c r="AI228" s="1">
        <v>16622.45</v>
      </c>
      <c r="AJ228" s="1">
        <v>9231.0400000000009</v>
      </c>
      <c r="AK228" s="1">
        <v>16081.18</v>
      </c>
      <c r="AL228" s="1">
        <f t="shared" si="41"/>
        <v>41934.67</v>
      </c>
      <c r="AM228" s="1">
        <v>8491.56</v>
      </c>
      <c r="AN228" s="1">
        <v>5043.6099999999997</v>
      </c>
      <c r="AO228" s="1">
        <v>14953.810000000001</v>
      </c>
      <c r="AP228" s="1">
        <f t="shared" si="42"/>
        <v>28488.98</v>
      </c>
      <c r="AQ228" s="1">
        <v>9147.91</v>
      </c>
      <c r="AR228" s="1">
        <v>5214</v>
      </c>
      <c r="AS228" s="1">
        <v>13527.34</v>
      </c>
      <c r="AT228" s="1">
        <f t="shared" si="43"/>
        <v>27889.25</v>
      </c>
      <c r="AU228" s="1">
        <v>9077.42</v>
      </c>
      <c r="AV228" s="1">
        <v>3932.12</v>
      </c>
      <c r="AW228" s="1">
        <v>11304.14</v>
      </c>
      <c r="AX228" s="1">
        <f t="shared" si="44"/>
        <v>24313.68</v>
      </c>
      <c r="AY228" s="12"/>
      <c r="AZ228" s="12"/>
      <c r="BA228" s="12"/>
      <c r="BB228" s="12"/>
      <c r="BC228" s="12"/>
      <c r="BD228" s="12"/>
      <c r="BE228" s="12"/>
      <c r="BF228" s="12"/>
      <c r="CB228" s="12"/>
    </row>
    <row r="229" spans="1:80">
      <c r="A229" s="14">
        <v>98903</v>
      </c>
      <c r="B229" t="s">
        <v>69</v>
      </c>
      <c r="C229">
        <v>28</v>
      </c>
      <c r="D229">
        <v>29</v>
      </c>
      <c r="E229">
        <v>43</v>
      </c>
      <c r="F229">
        <v>40</v>
      </c>
      <c r="G229">
        <v>30</v>
      </c>
      <c r="H229">
        <v>35</v>
      </c>
      <c r="I229">
        <v>31</v>
      </c>
      <c r="J229">
        <v>34</v>
      </c>
      <c r="K229">
        <v>22</v>
      </c>
      <c r="O229" s="1">
        <v>11122.09</v>
      </c>
      <c r="P229" s="1">
        <v>720.55</v>
      </c>
      <c r="Q229" s="1">
        <v>75.509999999999991</v>
      </c>
      <c r="R229" s="1">
        <f t="shared" si="45"/>
        <v>11918.15</v>
      </c>
      <c r="S229" s="1">
        <v>10072.33</v>
      </c>
      <c r="T229" s="1">
        <v>1436.88</v>
      </c>
      <c r="U229" s="1">
        <v>356.39</v>
      </c>
      <c r="V229" s="1">
        <f t="shared" si="37"/>
        <v>11865.599999999999</v>
      </c>
      <c r="W229" s="1">
        <v>26802.01</v>
      </c>
      <c r="X229" s="1">
        <v>5099.41</v>
      </c>
      <c r="Y229" s="1">
        <v>1521.31</v>
      </c>
      <c r="Z229" s="1">
        <f t="shared" si="38"/>
        <v>33422.729999999996</v>
      </c>
      <c r="AA229" s="1">
        <v>13840.67</v>
      </c>
      <c r="AB229" s="1">
        <v>7388.29</v>
      </c>
      <c r="AC229" s="1">
        <v>3829.8</v>
      </c>
      <c r="AD229" s="1">
        <f t="shared" si="39"/>
        <v>25058.76</v>
      </c>
      <c r="AE229" s="1">
        <v>5019.78</v>
      </c>
      <c r="AF229" s="1">
        <v>4899.16</v>
      </c>
      <c r="AG229" s="1">
        <v>8788.82</v>
      </c>
      <c r="AH229" s="1">
        <f t="shared" si="40"/>
        <v>18707.759999999998</v>
      </c>
      <c r="AI229" s="1">
        <v>6864.55</v>
      </c>
      <c r="AJ229" s="1">
        <v>2233.42</v>
      </c>
      <c r="AK229" s="1">
        <v>9718.2000000000007</v>
      </c>
      <c r="AL229" s="1">
        <f t="shared" si="41"/>
        <v>18816.170000000002</v>
      </c>
      <c r="AM229" s="1">
        <v>3950.51</v>
      </c>
      <c r="AN229" s="1">
        <v>2114.34</v>
      </c>
      <c r="AO229" s="1">
        <v>9805.75</v>
      </c>
      <c r="AP229" s="1">
        <f t="shared" si="42"/>
        <v>15870.6</v>
      </c>
      <c r="AQ229" s="1">
        <v>2968.06</v>
      </c>
      <c r="AR229" s="1">
        <v>593</v>
      </c>
      <c r="AS229" s="1">
        <v>7349.2300000000005</v>
      </c>
      <c r="AT229" s="1">
        <f t="shared" si="43"/>
        <v>10910.29</v>
      </c>
      <c r="AU229" s="1">
        <v>4105.17</v>
      </c>
      <c r="AV229" s="1">
        <v>144.76</v>
      </c>
      <c r="AW229" s="1">
        <v>3301.8700000000003</v>
      </c>
      <c r="AX229" s="1">
        <f t="shared" si="44"/>
        <v>7551.8000000000011</v>
      </c>
      <c r="AY229" s="12"/>
      <c r="AZ229" s="12"/>
      <c r="BA229" s="12"/>
      <c r="BB229" s="12"/>
      <c r="BC229" s="12"/>
      <c r="BD229" s="12"/>
      <c r="BE229" s="12"/>
      <c r="BF229" s="12"/>
      <c r="CB229" s="12"/>
    </row>
    <row r="230" spans="1:80">
      <c r="A230" s="14">
        <v>98908</v>
      </c>
      <c r="B230" t="s">
        <v>69</v>
      </c>
      <c r="C230">
        <v>19</v>
      </c>
      <c r="D230">
        <v>25</v>
      </c>
      <c r="E230">
        <v>30</v>
      </c>
      <c r="F230">
        <v>30</v>
      </c>
      <c r="G230">
        <v>26</v>
      </c>
      <c r="H230">
        <v>22</v>
      </c>
      <c r="I230">
        <v>20</v>
      </c>
      <c r="J230">
        <v>20</v>
      </c>
      <c r="K230">
        <v>26</v>
      </c>
      <c r="O230" s="1">
        <v>5482.74</v>
      </c>
      <c r="P230" s="1">
        <v>596.12</v>
      </c>
      <c r="Q230" s="1">
        <v>174.95999999999998</v>
      </c>
      <c r="R230" s="1">
        <f t="shared" si="45"/>
        <v>6253.82</v>
      </c>
      <c r="S230" s="1">
        <v>6274.4</v>
      </c>
      <c r="T230" s="1">
        <v>1442.01</v>
      </c>
      <c r="U230" s="1">
        <v>286.5</v>
      </c>
      <c r="V230" s="1">
        <f t="shared" si="37"/>
        <v>8002.91</v>
      </c>
      <c r="W230" s="1">
        <v>15963.13</v>
      </c>
      <c r="X230" s="1">
        <v>2512.61</v>
      </c>
      <c r="Y230" s="1">
        <v>528.06000000000006</v>
      </c>
      <c r="Z230" s="1">
        <f t="shared" si="38"/>
        <v>19003.8</v>
      </c>
      <c r="AA230" s="1">
        <v>6964.6</v>
      </c>
      <c r="AB230" s="1">
        <v>4021.05</v>
      </c>
      <c r="AC230" s="1">
        <v>12829.48</v>
      </c>
      <c r="AD230" s="1">
        <f t="shared" si="39"/>
        <v>23815.13</v>
      </c>
      <c r="AE230" s="1">
        <v>7055.22</v>
      </c>
      <c r="AF230" s="1">
        <v>2462.84</v>
      </c>
      <c r="AG230" s="1">
        <v>5576.73</v>
      </c>
      <c r="AH230" s="1">
        <f t="shared" si="40"/>
        <v>15094.79</v>
      </c>
      <c r="AI230" s="1">
        <v>4848.17</v>
      </c>
      <c r="AJ230" s="1">
        <v>769.74</v>
      </c>
      <c r="AK230" s="1">
        <v>1644.1599999999999</v>
      </c>
      <c r="AL230" s="1">
        <f t="shared" si="41"/>
        <v>7262.07</v>
      </c>
      <c r="AM230" s="1">
        <v>6171.37</v>
      </c>
      <c r="AN230" s="1">
        <v>301.08999999999997</v>
      </c>
      <c r="AO230" s="1">
        <v>2085.2200000000003</v>
      </c>
      <c r="AP230" s="1">
        <f t="shared" si="42"/>
        <v>8557.68</v>
      </c>
      <c r="AQ230" s="1">
        <v>4850.66</v>
      </c>
      <c r="AR230" s="1">
        <v>2358.62</v>
      </c>
      <c r="AS230" s="1">
        <v>575.93000000000006</v>
      </c>
      <c r="AT230" s="1">
        <f t="shared" si="43"/>
        <v>7785.21</v>
      </c>
      <c r="AU230" s="1">
        <v>4931.28</v>
      </c>
      <c r="AV230" s="1">
        <v>2423.89</v>
      </c>
      <c r="AW230" s="1">
        <v>686.74</v>
      </c>
      <c r="AX230" s="1">
        <f t="shared" si="44"/>
        <v>8041.91</v>
      </c>
      <c r="AY230" s="12"/>
      <c r="AZ230" s="12"/>
      <c r="BA230" s="12"/>
      <c r="BB230" s="12"/>
      <c r="BC230" s="12"/>
      <c r="BD230" s="12"/>
      <c r="BE230" s="12"/>
      <c r="BF230" s="12"/>
      <c r="CB230" s="12"/>
    </row>
    <row r="231" spans="1:80">
      <c r="A231" s="14">
        <v>98930</v>
      </c>
      <c r="B231" t="s">
        <v>69</v>
      </c>
      <c r="C231">
        <v>25</v>
      </c>
      <c r="D231">
        <v>16</v>
      </c>
      <c r="E231">
        <v>32</v>
      </c>
      <c r="F231">
        <v>20</v>
      </c>
      <c r="G231">
        <v>32</v>
      </c>
      <c r="H231">
        <v>21</v>
      </c>
      <c r="I231">
        <v>17</v>
      </c>
      <c r="J231">
        <v>24</v>
      </c>
      <c r="K231">
        <v>26</v>
      </c>
      <c r="O231" s="1">
        <v>6347.03</v>
      </c>
      <c r="P231" s="1">
        <v>1181.68</v>
      </c>
      <c r="Q231" s="1">
        <v>56.47</v>
      </c>
      <c r="R231" s="1">
        <f t="shared" si="45"/>
        <v>7585.18</v>
      </c>
      <c r="S231" s="1">
        <v>2292.88</v>
      </c>
      <c r="T231" s="1">
        <v>2135</v>
      </c>
      <c r="U231" s="1">
        <v>80.16</v>
      </c>
      <c r="V231" s="1">
        <f t="shared" si="37"/>
        <v>4508.04</v>
      </c>
      <c r="W231" s="1">
        <v>17065.62</v>
      </c>
      <c r="X231" s="1">
        <v>3657.27</v>
      </c>
      <c r="Y231" s="1">
        <v>499.21999999999997</v>
      </c>
      <c r="Z231" s="1">
        <f t="shared" si="38"/>
        <v>21222.11</v>
      </c>
      <c r="AA231" s="1">
        <v>2353.27</v>
      </c>
      <c r="AB231" s="1">
        <v>4135.6000000000004</v>
      </c>
      <c r="AC231" s="1">
        <v>2179.9</v>
      </c>
      <c r="AD231" s="1">
        <f t="shared" si="39"/>
        <v>8668.77</v>
      </c>
      <c r="AE231" s="1">
        <v>8604.42</v>
      </c>
      <c r="AF231" s="1">
        <v>1663.31</v>
      </c>
      <c r="AG231" s="1">
        <v>4406.46</v>
      </c>
      <c r="AH231" s="1">
        <f t="shared" si="40"/>
        <v>14674.189999999999</v>
      </c>
      <c r="AI231" s="1">
        <v>2893.68</v>
      </c>
      <c r="AJ231" s="1">
        <v>1198.5899999999999</v>
      </c>
      <c r="AK231" s="1">
        <v>5292.2699999999995</v>
      </c>
      <c r="AL231" s="1">
        <f t="shared" si="41"/>
        <v>9384.5399999999991</v>
      </c>
      <c r="AM231" s="1">
        <v>2078.29</v>
      </c>
      <c r="AN231" s="1">
        <v>1085.53</v>
      </c>
      <c r="AO231" s="1">
        <v>4380.83</v>
      </c>
      <c r="AP231" s="1">
        <f t="shared" si="42"/>
        <v>7544.65</v>
      </c>
      <c r="AQ231" s="1">
        <v>2680.62</v>
      </c>
      <c r="AR231" s="1">
        <v>950.74</v>
      </c>
      <c r="AS231" s="1">
        <v>4440.2699999999995</v>
      </c>
      <c r="AT231" s="1">
        <f t="shared" si="43"/>
        <v>8071.6299999999992</v>
      </c>
      <c r="AU231" s="1">
        <v>1985.29</v>
      </c>
      <c r="AV231" s="1">
        <v>1119.74</v>
      </c>
      <c r="AW231" s="1">
        <v>66.91</v>
      </c>
      <c r="AX231" s="1">
        <f t="shared" si="44"/>
        <v>3171.9399999999996</v>
      </c>
      <c r="AY231" s="12"/>
      <c r="AZ231" s="12"/>
      <c r="BA231" s="12"/>
      <c r="BB231" s="12"/>
      <c r="BC231" s="12"/>
      <c r="BD231" s="12"/>
      <c r="BE231" s="12"/>
      <c r="BF231" s="12"/>
      <c r="CB231" s="12"/>
    </row>
    <row r="232" spans="1:80">
      <c r="A232" s="14">
        <v>98932</v>
      </c>
      <c r="B232" t="s">
        <v>69</v>
      </c>
      <c r="C232">
        <v>4</v>
      </c>
      <c r="D232">
        <v>2</v>
      </c>
      <c r="E232">
        <v>3</v>
      </c>
      <c r="F232">
        <v>3</v>
      </c>
      <c r="G232">
        <v>5</v>
      </c>
      <c r="H232">
        <v>8</v>
      </c>
      <c r="I232">
        <v>5</v>
      </c>
      <c r="J232">
        <v>3</v>
      </c>
      <c r="K232">
        <v>4</v>
      </c>
      <c r="O232" s="1">
        <v>1800.58</v>
      </c>
      <c r="P232" s="1">
        <v>1448.36</v>
      </c>
      <c r="Q232" s="1">
        <v>0</v>
      </c>
      <c r="R232" s="1">
        <f t="shared" si="45"/>
        <v>3248.9399999999996</v>
      </c>
      <c r="S232" s="1">
        <v>0</v>
      </c>
      <c r="T232" s="1">
        <v>240.23</v>
      </c>
      <c r="U232" s="1">
        <v>53.42</v>
      </c>
      <c r="V232" s="1">
        <f t="shared" si="37"/>
        <v>293.64999999999998</v>
      </c>
      <c r="W232" s="1">
        <v>454.71</v>
      </c>
      <c r="X232" s="1">
        <v>476.27</v>
      </c>
      <c r="Y232" s="1">
        <v>222.95999999999998</v>
      </c>
      <c r="Z232" s="1">
        <f t="shared" si="38"/>
        <v>1153.94</v>
      </c>
      <c r="AA232" s="1">
        <v>324.07</v>
      </c>
      <c r="AB232" s="1">
        <v>278.87</v>
      </c>
      <c r="AC232" s="1">
        <v>1021.1</v>
      </c>
      <c r="AD232" s="1">
        <f t="shared" si="39"/>
        <v>1624.04</v>
      </c>
      <c r="AE232" s="1">
        <v>659.89</v>
      </c>
      <c r="AF232" s="1">
        <v>324.07</v>
      </c>
      <c r="AG232" s="1">
        <v>699.37</v>
      </c>
      <c r="AH232" s="1">
        <f t="shared" si="40"/>
        <v>1683.33</v>
      </c>
      <c r="AI232" s="1">
        <v>9489.48</v>
      </c>
      <c r="AJ232" s="1">
        <v>388.89</v>
      </c>
      <c r="AK232" s="1">
        <v>1023.44</v>
      </c>
      <c r="AL232" s="1">
        <f t="shared" si="41"/>
        <v>10901.81</v>
      </c>
      <c r="AM232" s="1">
        <v>270.42</v>
      </c>
      <c r="AN232" s="1">
        <v>290.83999999999997</v>
      </c>
      <c r="AO232" s="1">
        <v>1066.98</v>
      </c>
      <c r="AP232" s="1">
        <f t="shared" si="42"/>
        <v>1628.24</v>
      </c>
      <c r="AQ232" s="1">
        <v>272.70999999999998</v>
      </c>
      <c r="AR232" s="1">
        <v>238.77</v>
      </c>
      <c r="AS232" s="1">
        <v>523.24</v>
      </c>
      <c r="AT232" s="1">
        <f t="shared" si="43"/>
        <v>1034.72</v>
      </c>
      <c r="AU232" s="1">
        <v>244.5</v>
      </c>
      <c r="AV232" s="1">
        <v>272.70999999999998</v>
      </c>
      <c r="AW232" s="1">
        <v>762.01</v>
      </c>
      <c r="AX232" s="1">
        <f t="shared" si="44"/>
        <v>1279.22</v>
      </c>
      <c r="AY232" s="12"/>
      <c r="AZ232" s="12"/>
      <c r="BA232" s="12"/>
      <c r="BB232" s="12"/>
      <c r="BC232" s="12"/>
      <c r="BD232" s="12"/>
      <c r="BE232" s="12"/>
      <c r="BF232" s="12"/>
      <c r="CB232" s="12"/>
    </row>
    <row r="233" spans="1:80">
      <c r="A233" s="14">
        <v>98936</v>
      </c>
      <c r="B233" t="s">
        <v>69</v>
      </c>
      <c r="C233">
        <v>5</v>
      </c>
      <c r="D233">
        <v>8</v>
      </c>
      <c r="E233">
        <v>7</v>
      </c>
      <c r="F233">
        <v>11</v>
      </c>
      <c r="G233">
        <v>9</v>
      </c>
      <c r="H233">
        <v>7</v>
      </c>
      <c r="I233">
        <v>2</v>
      </c>
      <c r="J233">
        <v>10</v>
      </c>
      <c r="K233">
        <v>7</v>
      </c>
      <c r="O233" s="1">
        <v>537.41</v>
      </c>
      <c r="P233" s="1">
        <v>0</v>
      </c>
      <c r="Q233" s="1">
        <v>0</v>
      </c>
      <c r="R233" s="1">
        <f t="shared" si="45"/>
        <v>537.41</v>
      </c>
      <c r="S233" s="1">
        <v>2956.22</v>
      </c>
      <c r="T233" s="1">
        <v>0</v>
      </c>
      <c r="U233" s="1">
        <v>0</v>
      </c>
      <c r="V233" s="1">
        <f t="shared" si="37"/>
        <v>2956.22</v>
      </c>
      <c r="W233" s="1">
        <v>3101.13</v>
      </c>
      <c r="X233" s="1">
        <v>625.05999999999995</v>
      </c>
      <c r="Y233" s="1">
        <v>0</v>
      </c>
      <c r="Z233" s="1">
        <f t="shared" si="38"/>
        <v>3726.19</v>
      </c>
      <c r="AA233" s="1">
        <v>3947.78</v>
      </c>
      <c r="AB233" s="1">
        <v>243.92</v>
      </c>
      <c r="AC233" s="1">
        <v>488.99</v>
      </c>
      <c r="AD233" s="1">
        <f t="shared" si="39"/>
        <v>4680.6899999999996</v>
      </c>
      <c r="AE233" s="1">
        <v>2454.0500000000002</v>
      </c>
      <c r="AF233" s="1">
        <v>615.53</v>
      </c>
      <c r="AG233" s="1">
        <v>418.67999999999995</v>
      </c>
      <c r="AH233" s="1">
        <f t="shared" si="40"/>
        <v>3488.2599999999998</v>
      </c>
      <c r="AI233" s="1">
        <v>1055.3800000000001</v>
      </c>
      <c r="AJ233" s="1">
        <v>144.15</v>
      </c>
      <c r="AK233" s="1">
        <v>168.95</v>
      </c>
      <c r="AL233" s="1">
        <f t="shared" si="41"/>
        <v>1368.4800000000002</v>
      </c>
      <c r="AM233" s="1">
        <v>94.88</v>
      </c>
      <c r="AN233" s="1">
        <v>0</v>
      </c>
      <c r="AO233" s="1">
        <v>0</v>
      </c>
      <c r="AP233" s="1">
        <f t="shared" si="42"/>
        <v>94.88</v>
      </c>
      <c r="AQ233" s="1">
        <v>2775.91</v>
      </c>
      <c r="AR233" s="1">
        <v>0</v>
      </c>
      <c r="AS233" s="1">
        <v>0</v>
      </c>
      <c r="AT233" s="1">
        <f t="shared" si="43"/>
        <v>2775.91</v>
      </c>
      <c r="AU233" s="1">
        <v>1078.5999999999999</v>
      </c>
      <c r="AV233" s="1">
        <v>17.04</v>
      </c>
      <c r="AW233" s="1">
        <v>0</v>
      </c>
      <c r="AX233" s="1">
        <f t="shared" si="44"/>
        <v>1095.6399999999999</v>
      </c>
      <c r="AY233" s="12"/>
      <c r="AZ233" s="12"/>
      <c r="BA233" s="12"/>
      <c r="BB233" s="12"/>
      <c r="BC233" s="12"/>
      <c r="BD233" s="12"/>
      <c r="BE233" s="12"/>
      <c r="BF233" s="12"/>
      <c r="CB233" s="12"/>
    </row>
    <row r="234" spans="1:80">
      <c r="A234" s="14">
        <v>98942</v>
      </c>
      <c r="B234" t="s">
        <v>69</v>
      </c>
      <c r="C234">
        <v>8</v>
      </c>
      <c r="D234">
        <v>14</v>
      </c>
      <c r="E234">
        <v>22</v>
      </c>
      <c r="F234">
        <v>13</v>
      </c>
      <c r="G234">
        <v>12</v>
      </c>
      <c r="H234">
        <v>12</v>
      </c>
      <c r="I234">
        <v>10</v>
      </c>
      <c r="J234">
        <v>15</v>
      </c>
      <c r="K234">
        <v>11</v>
      </c>
      <c r="O234" s="1">
        <v>3106.55</v>
      </c>
      <c r="P234" s="1">
        <v>1614.85</v>
      </c>
      <c r="Q234" s="1">
        <v>14712.09</v>
      </c>
      <c r="R234" s="1">
        <f t="shared" si="45"/>
        <v>19433.489999999998</v>
      </c>
      <c r="S234" s="1">
        <v>5128.1899999999996</v>
      </c>
      <c r="T234" s="1">
        <v>2349.87</v>
      </c>
      <c r="U234" s="1">
        <v>16254.04</v>
      </c>
      <c r="V234" s="1">
        <f t="shared" si="37"/>
        <v>23732.1</v>
      </c>
      <c r="W234" s="1">
        <v>6815.12</v>
      </c>
      <c r="X234" s="1">
        <v>3448.18</v>
      </c>
      <c r="Y234" s="1">
        <v>16547.330000000002</v>
      </c>
      <c r="Z234" s="1">
        <f t="shared" si="38"/>
        <v>26810.63</v>
      </c>
      <c r="AA234" s="1">
        <v>2630.15</v>
      </c>
      <c r="AB234" s="1">
        <v>2058.5500000000002</v>
      </c>
      <c r="AC234" s="1">
        <v>570.38</v>
      </c>
      <c r="AD234" s="1">
        <f t="shared" si="39"/>
        <v>5259.0800000000008</v>
      </c>
      <c r="AE234" s="1">
        <v>2176.2600000000002</v>
      </c>
      <c r="AF234" s="1">
        <v>986.53</v>
      </c>
      <c r="AG234" s="1">
        <v>1716.4899999999998</v>
      </c>
      <c r="AH234" s="1">
        <f t="shared" si="40"/>
        <v>4879.28</v>
      </c>
      <c r="AI234" s="1">
        <v>314.57</v>
      </c>
      <c r="AJ234" s="1">
        <v>398.68</v>
      </c>
      <c r="AK234" s="1">
        <v>457.64</v>
      </c>
      <c r="AL234" s="1">
        <f t="shared" si="41"/>
        <v>1170.8899999999999</v>
      </c>
      <c r="AM234" s="1">
        <v>728.66</v>
      </c>
      <c r="AN234" s="1">
        <v>85.94</v>
      </c>
      <c r="AO234" s="1">
        <v>557.28</v>
      </c>
      <c r="AP234" s="1">
        <f t="shared" si="42"/>
        <v>1371.8799999999999</v>
      </c>
      <c r="AQ234" s="1">
        <v>1247.8900000000001</v>
      </c>
      <c r="AR234" s="1">
        <v>695.81</v>
      </c>
      <c r="AS234" s="1">
        <v>336.09000000000003</v>
      </c>
      <c r="AT234" s="1">
        <f t="shared" si="43"/>
        <v>2279.79</v>
      </c>
      <c r="AU234" s="1">
        <v>535.88</v>
      </c>
      <c r="AV234" s="1">
        <v>428.97</v>
      </c>
      <c r="AW234" s="1">
        <v>126.05</v>
      </c>
      <c r="AX234" s="1">
        <f t="shared" si="44"/>
        <v>1090.9000000000001</v>
      </c>
      <c r="AY234" s="12"/>
      <c r="AZ234" s="12"/>
      <c r="BA234" s="12"/>
      <c r="BB234" s="12"/>
      <c r="BC234" s="12"/>
      <c r="BD234" s="12"/>
      <c r="BE234" s="12"/>
      <c r="BF234" s="12"/>
      <c r="CB234" s="12"/>
    </row>
    <row r="235" spans="1:80">
      <c r="A235" s="14">
        <v>98944</v>
      </c>
      <c r="B235" t="s">
        <v>69</v>
      </c>
      <c r="C235">
        <v>22</v>
      </c>
      <c r="D235">
        <v>48</v>
      </c>
      <c r="E235">
        <v>51</v>
      </c>
      <c r="F235">
        <v>44</v>
      </c>
      <c r="G235">
        <v>42</v>
      </c>
      <c r="H235">
        <v>50</v>
      </c>
      <c r="I235">
        <v>40</v>
      </c>
      <c r="J235">
        <v>34</v>
      </c>
      <c r="K235">
        <v>36</v>
      </c>
      <c r="O235" s="1">
        <v>4675.9399999999996</v>
      </c>
      <c r="P235" s="1">
        <v>1294.5899999999999</v>
      </c>
      <c r="Q235" s="1">
        <v>16875.240000000002</v>
      </c>
      <c r="R235" s="1">
        <f t="shared" si="45"/>
        <v>22845.77</v>
      </c>
      <c r="S235" s="1">
        <v>75120.259999999995</v>
      </c>
      <c r="T235" s="1">
        <v>2966.07</v>
      </c>
      <c r="U235" s="1">
        <v>15564.210000000001</v>
      </c>
      <c r="V235" s="1">
        <f t="shared" si="37"/>
        <v>93650.540000000008</v>
      </c>
      <c r="W235" s="1">
        <v>70922.2</v>
      </c>
      <c r="X235" s="1">
        <v>5946.79</v>
      </c>
      <c r="Y235" s="1">
        <v>17222.420000000002</v>
      </c>
      <c r="Z235" s="1">
        <f t="shared" si="38"/>
        <v>94091.409999999989</v>
      </c>
      <c r="AA235" s="1">
        <v>58288.639999999999</v>
      </c>
      <c r="AB235" s="1">
        <v>8887.64</v>
      </c>
      <c r="AC235" s="1">
        <v>19487.3</v>
      </c>
      <c r="AD235" s="1">
        <f t="shared" si="39"/>
        <v>86663.58</v>
      </c>
      <c r="AE235" s="1">
        <v>5533.44</v>
      </c>
      <c r="AF235" s="1">
        <v>4895.47</v>
      </c>
      <c r="AG235" s="1">
        <v>5583.8</v>
      </c>
      <c r="AH235" s="1">
        <f t="shared" si="40"/>
        <v>16012.71</v>
      </c>
      <c r="AI235" s="1">
        <v>4941.05</v>
      </c>
      <c r="AJ235" s="1">
        <v>2876.34</v>
      </c>
      <c r="AK235" s="1">
        <v>7624.37</v>
      </c>
      <c r="AL235" s="1">
        <f t="shared" si="41"/>
        <v>15441.76</v>
      </c>
      <c r="AM235" s="1">
        <v>2087.11</v>
      </c>
      <c r="AN235" s="1">
        <v>1972.63</v>
      </c>
      <c r="AO235" s="1">
        <v>8230.1899999999987</v>
      </c>
      <c r="AP235" s="1">
        <f t="shared" si="42"/>
        <v>12289.929999999998</v>
      </c>
      <c r="AQ235" s="1">
        <v>3584.14</v>
      </c>
      <c r="AR235" s="1">
        <v>634.58000000000004</v>
      </c>
      <c r="AS235" s="1">
        <v>5614.76</v>
      </c>
      <c r="AT235" s="1">
        <f t="shared" si="43"/>
        <v>9833.48</v>
      </c>
      <c r="AU235" s="1">
        <v>3316.3</v>
      </c>
      <c r="AV235" s="1">
        <v>1119.95</v>
      </c>
      <c r="AW235" s="1">
        <v>3074.51</v>
      </c>
      <c r="AX235" s="1">
        <f t="shared" si="44"/>
        <v>7510.76</v>
      </c>
      <c r="AY235" s="12"/>
      <c r="AZ235" s="12"/>
      <c r="BA235" s="12"/>
      <c r="BB235" s="12"/>
      <c r="BC235" s="12"/>
      <c r="BD235" s="12"/>
      <c r="BE235" s="12"/>
      <c r="BF235" s="12"/>
      <c r="CB235" s="12"/>
    </row>
    <row r="236" spans="1:80">
      <c r="A236" s="14">
        <v>98948</v>
      </c>
      <c r="B236" t="s">
        <v>69</v>
      </c>
      <c r="C236">
        <v>49</v>
      </c>
      <c r="D236">
        <v>29</v>
      </c>
      <c r="E236">
        <v>33</v>
      </c>
      <c r="F236">
        <v>37</v>
      </c>
      <c r="G236">
        <v>25</v>
      </c>
      <c r="H236">
        <v>26</v>
      </c>
      <c r="I236">
        <v>27</v>
      </c>
      <c r="J236">
        <v>18</v>
      </c>
      <c r="K236">
        <v>31</v>
      </c>
      <c r="O236" s="1">
        <v>21436.25</v>
      </c>
      <c r="P236" s="1">
        <v>3104.47</v>
      </c>
      <c r="Q236" s="1">
        <v>4198.95</v>
      </c>
      <c r="R236" s="1">
        <f t="shared" si="45"/>
        <v>28739.670000000002</v>
      </c>
      <c r="S236" s="1">
        <v>23177.759999999998</v>
      </c>
      <c r="T236" s="1">
        <v>3136.53</v>
      </c>
      <c r="U236" s="1">
        <v>1543.64</v>
      </c>
      <c r="V236" s="1">
        <f t="shared" si="37"/>
        <v>27857.929999999997</v>
      </c>
      <c r="W236" s="1">
        <v>13559.2</v>
      </c>
      <c r="X236" s="1">
        <v>6905.43</v>
      </c>
      <c r="Y236" s="1">
        <v>3548.07</v>
      </c>
      <c r="Z236" s="1">
        <f t="shared" si="38"/>
        <v>24012.7</v>
      </c>
      <c r="AA236" s="1">
        <v>10601.83</v>
      </c>
      <c r="AB236" s="1">
        <v>5806.89</v>
      </c>
      <c r="AC236" s="1">
        <v>7435.0499999999993</v>
      </c>
      <c r="AD236" s="1">
        <f t="shared" si="39"/>
        <v>23843.77</v>
      </c>
      <c r="AE236" s="1">
        <v>5828.28</v>
      </c>
      <c r="AF236" s="1">
        <v>3882.8</v>
      </c>
      <c r="AG236" s="1">
        <v>4279.09</v>
      </c>
      <c r="AH236" s="1">
        <f t="shared" si="40"/>
        <v>13990.17</v>
      </c>
      <c r="AI236" s="1">
        <v>3771.75</v>
      </c>
      <c r="AJ236" s="1">
        <v>858.96</v>
      </c>
      <c r="AK236" s="1">
        <v>3398.99</v>
      </c>
      <c r="AL236" s="1">
        <f t="shared" si="41"/>
        <v>8029.7</v>
      </c>
      <c r="AM236" s="1">
        <v>1401.48</v>
      </c>
      <c r="AN236" s="1">
        <v>3623.59</v>
      </c>
      <c r="AO236" s="1">
        <v>915.96</v>
      </c>
      <c r="AP236" s="1">
        <f t="shared" si="42"/>
        <v>5941.03</v>
      </c>
      <c r="AQ236" s="1">
        <v>1722.25</v>
      </c>
      <c r="AR236" s="1">
        <v>592.61</v>
      </c>
      <c r="AS236" s="1">
        <v>1122.81</v>
      </c>
      <c r="AT236" s="1">
        <f t="shared" si="43"/>
        <v>3437.67</v>
      </c>
      <c r="AU236" s="1">
        <v>3475.52</v>
      </c>
      <c r="AV236" s="1">
        <v>701.13</v>
      </c>
      <c r="AW236" s="1">
        <v>1527.25</v>
      </c>
      <c r="AX236" s="1">
        <f t="shared" si="44"/>
        <v>5703.9</v>
      </c>
      <c r="AY236" s="12"/>
      <c r="AZ236" s="12"/>
      <c r="BA236" s="12"/>
      <c r="BB236" s="12"/>
      <c r="BC236" s="12"/>
      <c r="BD236" s="12"/>
      <c r="BE236" s="12"/>
      <c r="BF236" s="12"/>
      <c r="CB236" s="12"/>
    </row>
    <row r="237" spans="1:80">
      <c r="A237" s="14">
        <v>98951</v>
      </c>
      <c r="B237" t="s">
        <v>69</v>
      </c>
      <c r="C237">
        <v>15</v>
      </c>
      <c r="D237">
        <v>16</v>
      </c>
      <c r="E237">
        <v>15</v>
      </c>
      <c r="F237">
        <v>18</v>
      </c>
      <c r="G237">
        <v>14</v>
      </c>
      <c r="H237">
        <v>16</v>
      </c>
      <c r="I237">
        <v>10</v>
      </c>
      <c r="J237">
        <v>11</v>
      </c>
      <c r="K237">
        <v>10</v>
      </c>
      <c r="O237" s="1">
        <v>4229.34</v>
      </c>
      <c r="P237" s="1">
        <v>608.49</v>
      </c>
      <c r="Q237" s="1">
        <v>1708.43</v>
      </c>
      <c r="R237" s="1">
        <f t="shared" si="45"/>
        <v>6546.26</v>
      </c>
      <c r="S237" s="1">
        <v>5278.76</v>
      </c>
      <c r="T237" s="1">
        <v>1649.56</v>
      </c>
      <c r="U237" s="1">
        <v>2035.63</v>
      </c>
      <c r="V237" s="1">
        <f t="shared" si="37"/>
        <v>8963.9500000000007</v>
      </c>
      <c r="W237" s="1">
        <v>3899.4</v>
      </c>
      <c r="X237" s="1">
        <v>3026.64</v>
      </c>
      <c r="Y237" s="1">
        <v>2565.23</v>
      </c>
      <c r="Z237" s="1">
        <f t="shared" si="38"/>
        <v>9491.27</v>
      </c>
      <c r="AA237" s="1">
        <v>5655.46</v>
      </c>
      <c r="AB237" s="1">
        <v>4574.43</v>
      </c>
      <c r="AC237" s="1">
        <v>3072.7200000000003</v>
      </c>
      <c r="AD237" s="1">
        <f t="shared" si="39"/>
        <v>13302.61</v>
      </c>
      <c r="AE237" s="1">
        <v>1613.05</v>
      </c>
      <c r="AF237" s="1">
        <v>2456.98</v>
      </c>
      <c r="AG237" s="1">
        <v>6245.19</v>
      </c>
      <c r="AH237" s="1">
        <f t="shared" si="40"/>
        <v>10315.219999999999</v>
      </c>
      <c r="AI237" s="1">
        <v>1354.5</v>
      </c>
      <c r="AJ237" s="1">
        <v>906.86</v>
      </c>
      <c r="AK237" s="1">
        <v>7259.57</v>
      </c>
      <c r="AL237" s="1">
        <f t="shared" si="41"/>
        <v>9520.93</v>
      </c>
      <c r="AM237" s="1">
        <v>298.52</v>
      </c>
      <c r="AN237" s="1">
        <v>500.3</v>
      </c>
      <c r="AO237" s="1">
        <v>4681.4800000000005</v>
      </c>
      <c r="AP237" s="1">
        <f t="shared" si="42"/>
        <v>5480.3</v>
      </c>
      <c r="AQ237" s="1">
        <v>1712.82</v>
      </c>
      <c r="AR237" s="1">
        <v>59.58</v>
      </c>
      <c r="AS237" s="1">
        <v>4413.5600000000004</v>
      </c>
      <c r="AT237" s="1">
        <f t="shared" si="43"/>
        <v>6185.96</v>
      </c>
      <c r="AU237" s="1">
        <v>2895.93</v>
      </c>
      <c r="AV237" s="1">
        <v>246.25</v>
      </c>
      <c r="AW237" s="1">
        <v>2678.34</v>
      </c>
      <c r="AX237" s="1">
        <f t="shared" si="44"/>
        <v>5820.52</v>
      </c>
      <c r="AY237" s="12"/>
      <c r="AZ237" s="12"/>
      <c r="BA237" s="12"/>
      <c r="BB237" s="12"/>
      <c r="BC237" s="12"/>
      <c r="BD237" s="12"/>
      <c r="BE237" s="12"/>
      <c r="BF237" s="12"/>
    </row>
    <row r="238" spans="1:80">
      <c r="A238" s="14">
        <v>98953</v>
      </c>
      <c r="B238" t="s">
        <v>69</v>
      </c>
      <c r="C238">
        <v>10</v>
      </c>
      <c r="D238">
        <v>5</v>
      </c>
      <c r="E238">
        <v>20</v>
      </c>
      <c r="F238">
        <v>10</v>
      </c>
      <c r="G238">
        <v>10</v>
      </c>
      <c r="H238">
        <v>8</v>
      </c>
      <c r="I238">
        <v>7</v>
      </c>
      <c r="J238">
        <v>4</v>
      </c>
      <c r="K238">
        <v>11</v>
      </c>
      <c r="O238" s="1">
        <v>2908.98</v>
      </c>
      <c r="P238" s="1">
        <v>1.38</v>
      </c>
      <c r="Q238" s="1">
        <v>0</v>
      </c>
      <c r="R238" s="1">
        <f t="shared" si="45"/>
        <v>2910.36</v>
      </c>
      <c r="S238" s="1">
        <v>0</v>
      </c>
      <c r="T238" s="1">
        <v>1558.21</v>
      </c>
      <c r="U238" s="1">
        <v>0</v>
      </c>
      <c r="V238" s="1">
        <f t="shared" si="37"/>
        <v>1558.21</v>
      </c>
      <c r="W238" s="1">
        <v>8977.02</v>
      </c>
      <c r="X238" s="1">
        <v>5025.1400000000003</v>
      </c>
      <c r="Y238" s="1">
        <v>1151.99</v>
      </c>
      <c r="Z238" s="1">
        <f t="shared" si="38"/>
        <v>15154.15</v>
      </c>
      <c r="AA238" s="1">
        <v>2178.8000000000002</v>
      </c>
      <c r="AB238" s="1">
        <v>1376.63</v>
      </c>
      <c r="AC238" s="1">
        <v>338.89</v>
      </c>
      <c r="AD238" s="1">
        <f t="shared" si="39"/>
        <v>3894.32</v>
      </c>
      <c r="AE238" s="1">
        <v>1500.81</v>
      </c>
      <c r="AF238" s="1">
        <v>47.88</v>
      </c>
      <c r="AG238" s="1">
        <v>445.59000000000003</v>
      </c>
      <c r="AH238" s="1">
        <f t="shared" si="40"/>
        <v>1994.2800000000002</v>
      </c>
      <c r="AI238" s="1">
        <v>1127.57</v>
      </c>
      <c r="AJ238" s="1">
        <v>460.73</v>
      </c>
      <c r="AK238" s="1">
        <v>179.15</v>
      </c>
      <c r="AL238" s="1">
        <f t="shared" si="41"/>
        <v>1767.45</v>
      </c>
      <c r="AM238" s="1">
        <v>447.3</v>
      </c>
      <c r="AN238" s="1">
        <v>31.47</v>
      </c>
      <c r="AO238" s="1">
        <v>219.79000000000002</v>
      </c>
      <c r="AP238" s="1">
        <f t="shared" si="42"/>
        <v>698.56</v>
      </c>
      <c r="AQ238" s="1">
        <v>907.49</v>
      </c>
      <c r="AR238" s="1">
        <v>0</v>
      </c>
      <c r="AS238" s="1">
        <v>0</v>
      </c>
      <c r="AT238" s="1">
        <f t="shared" si="43"/>
        <v>907.49</v>
      </c>
      <c r="AU238" s="1">
        <v>870.22</v>
      </c>
      <c r="AV238" s="1">
        <v>775.68</v>
      </c>
      <c r="AW238" s="1">
        <v>0</v>
      </c>
      <c r="AX238" s="1">
        <f t="shared" si="44"/>
        <v>1645.9</v>
      </c>
      <c r="AY238" s="12"/>
      <c r="AZ238" s="12"/>
      <c r="BA238" s="12"/>
      <c r="BB238" s="12"/>
      <c r="BC238" s="12"/>
      <c r="BD238" s="12"/>
      <c r="BE238" s="12"/>
      <c r="BF238" s="12"/>
    </row>
    <row r="239" spans="1:80">
      <c r="A239" s="14">
        <v>99301</v>
      </c>
      <c r="B239" t="s">
        <v>69</v>
      </c>
      <c r="C239">
        <v>96</v>
      </c>
      <c r="D239">
        <v>103</v>
      </c>
      <c r="E239">
        <v>128</v>
      </c>
      <c r="F239">
        <v>105</v>
      </c>
      <c r="G239">
        <v>100</v>
      </c>
      <c r="H239">
        <v>106</v>
      </c>
      <c r="I239">
        <v>89</v>
      </c>
      <c r="J239">
        <v>113</v>
      </c>
      <c r="K239">
        <v>109</v>
      </c>
      <c r="O239" s="1">
        <v>34922.82</v>
      </c>
      <c r="P239" s="1">
        <v>13870.82</v>
      </c>
      <c r="Q239" s="1">
        <v>24847.030000000002</v>
      </c>
      <c r="R239" s="1">
        <f t="shared" si="45"/>
        <v>73640.67</v>
      </c>
      <c r="S239" s="1">
        <v>124044.39</v>
      </c>
      <c r="T239" s="1">
        <v>17333.36</v>
      </c>
      <c r="U239" s="1">
        <v>25164.03</v>
      </c>
      <c r="V239" s="1">
        <f t="shared" si="37"/>
        <v>166541.78</v>
      </c>
      <c r="W239" s="1">
        <v>54511.14</v>
      </c>
      <c r="X239" s="1">
        <v>26006.15</v>
      </c>
      <c r="Y239" s="1">
        <v>29465.31</v>
      </c>
      <c r="Z239" s="1">
        <f t="shared" si="38"/>
        <v>109982.6</v>
      </c>
      <c r="AA239" s="1">
        <v>44185.87</v>
      </c>
      <c r="AB239" s="1">
        <v>23728.29</v>
      </c>
      <c r="AC239" s="1">
        <v>41861.74</v>
      </c>
      <c r="AD239" s="1">
        <f t="shared" si="39"/>
        <v>109775.9</v>
      </c>
      <c r="AE239" s="1">
        <v>20785.87</v>
      </c>
      <c r="AF239" s="1">
        <v>10182.08</v>
      </c>
      <c r="AG239" s="1">
        <v>44563.41</v>
      </c>
      <c r="AH239" s="1">
        <f t="shared" si="40"/>
        <v>75531.360000000001</v>
      </c>
      <c r="AI239" s="1">
        <v>14027.33</v>
      </c>
      <c r="AJ239" s="1">
        <v>5793.82</v>
      </c>
      <c r="AK239" s="1">
        <v>41521.019999999997</v>
      </c>
      <c r="AL239" s="1">
        <f t="shared" si="41"/>
        <v>61342.17</v>
      </c>
      <c r="AM239" s="1">
        <v>11018.53</v>
      </c>
      <c r="AN239" s="1">
        <v>3951.14</v>
      </c>
      <c r="AO239" s="1">
        <v>21752.27</v>
      </c>
      <c r="AP239" s="1">
        <f t="shared" si="42"/>
        <v>36721.94</v>
      </c>
      <c r="AQ239" s="1">
        <v>12860.42</v>
      </c>
      <c r="AR239" s="1">
        <v>9283.83</v>
      </c>
      <c r="AS239" s="1">
        <v>21817.739999999998</v>
      </c>
      <c r="AT239" s="1">
        <f t="shared" si="43"/>
        <v>43961.99</v>
      </c>
      <c r="AU239" s="1">
        <v>18566.87</v>
      </c>
      <c r="AV239" s="1">
        <v>5466.46</v>
      </c>
      <c r="AW239" s="1">
        <v>22059.760000000002</v>
      </c>
      <c r="AX239" s="1">
        <f t="shared" si="44"/>
        <v>46093.09</v>
      </c>
      <c r="AY239" s="12"/>
      <c r="AZ239" s="12"/>
      <c r="BA239" s="12"/>
      <c r="BB239" s="12"/>
      <c r="BC239" s="12"/>
      <c r="BD239" s="12"/>
      <c r="BE239" s="12"/>
      <c r="BF239" s="12"/>
    </row>
    <row r="240" spans="1:80">
      <c r="A240" s="14">
        <v>99323</v>
      </c>
      <c r="B240" t="s">
        <v>69</v>
      </c>
      <c r="C240">
        <v>3</v>
      </c>
      <c r="D240">
        <v>1</v>
      </c>
      <c r="E240">
        <v>2</v>
      </c>
      <c r="F240">
        <v>1</v>
      </c>
      <c r="H240">
        <v>1</v>
      </c>
      <c r="I240">
        <v>1</v>
      </c>
      <c r="K240">
        <v>2</v>
      </c>
      <c r="O240" s="1">
        <v>983.61</v>
      </c>
      <c r="P240" s="1">
        <v>0</v>
      </c>
      <c r="Q240" s="1">
        <v>291.39999999999998</v>
      </c>
      <c r="R240" s="1">
        <f t="shared" si="45"/>
        <v>1275.01</v>
      </c>
      <c r="S240" s="1">
        <v>13</v>
      </c>
      <c r="T240" s="1">
        <v>0</v>
      </c>
      <c r="U240" s="1">
        <v>0</v>
      </c>
      <c r="V240" s="1">
        <f t="shared" si="37"/>
        <v>13</v>
      </c>
      <c r="W240" s="1">
        <v>1749.8</v>
      </c>
      <c r="X240" s="1">
        <v>0</v>
      </c>
      <c r="Y240" s="1">
        <v>0</v>
      </c>
      <c r="Z240" s="1">
        <f t="shared" si="38"/>
        <v>1749.8</v>
      </c>
      <c r="AA240" s="1">
        <v>282.14</v>
      </c>
      <c r="AB240" s="1">
        <v>0</v>
      </c>
      <c r="AC240" s="1">
        <v>0</v>
      </c>
      <c r="AD240" s="1">
        <f t="shared" si="39"/>
        <v>282.14</v>
      </c>
      <c r="AE240" s="1"/>
      <c r="AF240" s="1"/>
      <c r="AG240" s="1"/>
      <c r="AH240" s="1">
        <f t="shared" si="40"/>
        <v>0</v>
      </c>
      <c r="AI240" s="1">
        <v>47.58</v>
      </c>
      <c r="AJ240" s="1">
        <v>0</v>
      </c>
      <c r="AK240" s="1">
        <v>0</v>
      </c>
      <c r="AL240" s="1">
        <f t="shared" si="41"/>
        <v>47.58</v>
      </c>
      <c r="AM240" s="1">
        <v>30.81</v>
      </c>
      <c r="AN240" s="1">
        <v>47.58</v>
      </c>
      <c r="AO240" s="1">
        <v>0</v>
      </c>
      <c r="AP240" s="1">
        <f t="shared" si="42"/>
        <v>78.39</v>
      </c>
      <c r="AQ240" s="1"/>
      <c r="AR240" s="1"/>
      <c r="AS240" s="1"/>
      <c r="AT240" s="1">
        <f t="shared" si="43"/>
        <v>0</v>
      </c>
      <c r="AU240" s="1">
        <v>27.3</v>
      </c>
      <c r="AV240" s="1">
        <v>0</v>
      </c>
      <c r="AW240" s="1">
        <v>0</v>
      </c>
      <c r="AX240" s="1">
        <f t="shared" si="44"/>
        <v>27.3</v>
      </c>
      <c r="AY240" s="12"/>
      <c r="AZ240" s="12"/>
      <c r="BA240" s="12"/>
      <c r="BB240" s="12"/>
      <c r="BC240" s="12"/>
      <c r="BD240" s="12"/>
      <c r="BE240" s="12"/>
      <c r="BF240" s="12"/>
    </row>
    <row r="241" spans="1:58">
      <c r="A241" s="14">
        <v>99324</v>
      </c>
      <c r="B241" t="s">
        <v>69</v>
      </c>
      <c r="C241">
        <v>6</v>
      </c>
      <c r="D241">
        <v>5</v>
      </c>
      <c r="E241">
        <v>3</v>
      </c>
      <c r="F241">
        <v>4</v>
      </c>
      <c r="G241">
        <v>5</v>
      </c>
      <c r="H241">
        <v>4</v>
      </c>
      <c r="I241">
        <v>7</v>
      </c>
      <c r="J241">
        <v>3</v>
      </c>
      <c r="K241">
        <v>5</v>
      </c>
      <c r="O241" s="1">
        <v>2890.81</v>
      </c>
      <c r="P241" s="1">
        <v>475.79</v>
      </c>
      <c r="Q241" s="1">
        <v>2032.84</v>
      </c>
      <c r="R241" s="1">
        <f t="shared" si="45"/>
        <v>5399.44</v>
      </c>
      <c r="S241" s="1">
        <v>3196.41</v>
      </c>
      <c r="T241" s="1">
        <v>0</v>
      </c>
      <c r="U241" s="1">
        <v>0</v>
      </c>
      <c r="V241" s="1">
        <f t="shared" si="37"/>
        <v>3196.41</v>
      </c>
      <c r="W241" s="1">
        <v>758.66</v>
      </c>
      <c r="X241" s="1">
        <v>812.27</v>
      </c>
      <c r="Y241" s="1">
        <v>0</v>
      </c>
      <c r="Z241" s="1">
        <f t="shared" si="38"/>
        <v>1570.9299999999998</v>
      </c>
      <c r="AA241" s="1">
        <v>806.63</v>
      </c>
      <c r="AB241" s="1">
        <v>604.82000000000005</v>
      </c>
      <c r="AC241" s="1">
        <v>598.89</v>
      </c>
      <c r="AD241" s="1">
        <f t="shared" si="39"/>
        <v>2010.3400000000001</v>
      </c>
      <c r="AE241" s="1">
        <v>695.58</v>
      </c>
      <c r="AF241" s="1">
        <v>692.07</v>
      </c>
      <c r="AG241" s="1">
        <v>1203.71</v>
      </c>
      <c r="AH241" s="1">
        <f t="shared" si="40"/>
        <v>2591.36</v>
      </c>
      <c r="AI241" s="1">
        <v>526.30999999999995</v>
      </c>
      <c r="AJ241" s="1">
        <v>424.5</v>
      </c>
      <c r="AK241" s="1">
        <v>538.05999999999995</v>
      </c>
      <c r="AL241" s="1">
        <f t="shared" si="41"/>
        <v>1488.87</v>
      </c>
      <c r="AM241" s="1">
        <v>2804.5</v>
      </c>
      <c r="AN241" s="1">
        <v>469.72</v>
      </c>
      <c r="AO241" s="1">
        <v>897.38999999999987</v>
      </c>
      <c r="AP241" s="1">
        <f t="shared" si="42"/>
        <v>4171.6100000000006</v>
      </c>
      <c r="AQ241" s="1">
        <v>342.07</v>
      </c>
      <c r="AR241" s="1">
        <v>1524.43</v>
      </c>
      <c r="AS241" s="1">
        <v>0</v>
      </c>
      <c r="AT241" s="1">
        <f t="shared" si="43"/>
        <v>1866.5</v>
      </c>
      <c r="AU241" s="1">
        <v>453.52</v>
      </c>
      <c r="AV241" s="1">
        <v>24.74</v>
      </c>
      <c r="AW241" s="1">
        <v>653.39</v>
      </c>
      <c r="AX241" s="1">
        <f t="shared" si="44"/>
        <v>1131.6500000000001</v>
      </c>
      <c r="AY241" s="12"/>
      <c r="AZ241" s="12"/>
      <c r="BA241" s="12"/>
      <c r="BB241" s="12"/>
      <c r="BC241" s="12"/>
      <c r="BD241" s="12"/>
      <c r="BE241" s="12"/>
      <c r="BF241" s="12"/>
    </row>
    <row r="242" spans="1:58">
      <c r="A242" s="14">
        <v>99336</v>
      </c>
      <c r="B242" t="s">
        <v>69</v>
      </c>
      <c r="C242">
        <v>68</v>
      </c>
      <c r="D242">
        <v>88</v>
      </c>
      <c r="E242">
        <v>96</v>
      </c>
      <c r="F242">
        <v>89</v>
      </c>
      <c r="G242">
        <v>85</v>
      </c>
      <c r="H242">
        <v>78</v>
      </c>
      <c r="I242">
        <v>67</v>
      </c>
      <c r="J242">
        <v>66</v>
      </c>
      <c r="K242">
        <v>77</v>
      </c>
      <c r="O242" s="1">
        <v>16223.1</v>
      </c>
      <c r="P242" s="1">
        <v>3344.27</v>
      </c>
      <c r="Q242" s="1">
        <v>1233.1099999999999</v>
      </c>
      <c r="R242" s="1">
        <f t="shared" si="45"/>
        <v>20800.48</v>
      </c>
      <c r="S242" s="1">
        <v>52148.74</v>
      </c>
      <c r="T242" s="1">
        <v>6948.61</v>
      </c>
      <c r="U242" s="1">
        <v>2985.92</v>
      </c>
      <c r="V242" s="1">
        <f t="shared" si="37"/>
        <v>62083.27</v>
      </c>
      <c r="W242" s="1">
        <v>29662.21</v>
      </c>
      <c r="X242" s="1">
        <v>13932.43</v>
      </c>
      <c r="Y242" s="1">
        <v>8260.2999999999993</v>
      </c>
      <c r="Z242" s="1">
        <f t="shared" si="38"/>
        <v>51854.94</v>
      </c>
      <c r="AA242" s="1">
        <v>20949.41</v>
      </c>
      <c r="AB242" s="1">
        <v>14930.69</v>
      </c>
      <c r="AC242" s="1">
        <v>87595.78</v>
      </c>
      <c r="AD242" s="1">
        <f t="shared" si="39"/>
        <v>123475.88</v>
      </c>
      <c r="AE242" s="1">
        <v>15689.59</v>
      </c>
      <c r="AF242" s="1">
        <v>10544.54</v>
      </c>
      <c r="AG242" s="1">
        <v>15048.52</v>
      </c>
      <c r="AH242" s="1">
        <f t="shared" si="40"/>
        <v>41282.65</v>
      </c>
      <c r="AI242" s="1">
        <v>15844.4</v>
      </c>
      <c r="AJ242" s="1">
        <v>8540.23</v>
      </c>
      <c r="AK242" s="1">
        <v>14092.9</v>
      </c>
      <c r="AL242" s="1">
        <f t="shared" si="41"/>
        <v>38477.53</v>
      </c>
      <c r="AM242" s="1">
        <v>90080.91</v>
      </c>
      <c r="AN242" s="1">
        <v>6274.71</v>
      </c>
      <c r="AO242" s="1">
        <v>8693.51</v>
      </c>
      <c r="AP242" s="1">
        <f t="shared" si="42"/>
        <v>105049.13</v>
      </c>
      <c r="AQ242" s="1">
        <v>16995.48</v>
      </c>
      <c r="AR242" s="1">
        <v>5398.38</v>
      </c>
      <c r="AS242" s="1">
        <v>10090.5</v>
      </c>
      <c r="AT242" s="1">
        <f t="shared" si="43"/>
        <v>32484.36</v>
      </c>
      <c r="AU242" s="1">
        <v>11274.14</v>
      </c>
      <c r="AV242" s="1">
        <v>5984.3</v>
      </c>
      <c r="AW242" s="1">
        <v>3476.34</v>
      </c>
      <c r="AX242" s="1">
        <f t="shared" si="44"/>
        <v>20734.78</v>
      </c>
      <c r="AY242" s="12"/>
      <c r="AZ242" s="12"/>
      <c r="BA242" s="12"/>
      <c r="BB242" s="12"/>
      <c r="BC242" s="12"/>
      <c r="BD242" s="12"/>
      <c r="BE242" s="12"/>
      <c r="BF242" s="12"/>
    </row>
    <row r="243" spans="1:58">
      <c r="A243" s="14">
        <v>99337</v>
      </c>
      <c r="B243" t="s">
        <v>69</v>
      </c>
      <c r="C243">
        <v>4</v>
      </c>
      <c r="D243">
        <v>2</v>
      </c>
      <c r="E243">
        <v>4</v>
      </c>
      <c r="F243">
        <v>5</v>
      </c>
      <c r="G243">
        <v>9</v>
      </c>
      <c r="H243">
        <v>7</v>
      </c>
      <c r="I243">
        <v>3</v>
      </c>
      <c r="J243">
        <v>2</v>
      </c>
      <c r="K243">
        <v>4</v>
      </c>
      <c r="O243" s="1">
        <v>744.8</v>
      </c>
      <c r="P243" s="1">
        <v>1001.8</v>
      </c>
      <c r="Q243" s="1">
        <v>98.259999999999991</v>
      </c>
      <c r="R243" s="1">
        <f t="shared" si="45"/>
        <v>1844.86</v>
      </c>
      <c r="S243" s="1">
        <v>341.12</v>
      </c>
      <c r="T243" s="1">
        <v>33.090000000000003</v>
      </c>
      <c r="U243" s="1">
        <v>15.6</v>
      </c>
      <c r="V243" s="1">
        <f t="shared" si="37"/>
        <v>389.81000000000006</v>
      </c>
      <c r="W243" s="1">
        <v>1214.6199999999999</v>
      </c>
      <c r="X243" s="1">
        <v>293.17</v>
      </c>
      <c r="Y243" s="1">
        <v>0</v>
      </c>
      <c r="Z243" s="1">
        <f t="shared" si="38"/>
        <v>1507.79</v>
      </c>
      <c r="AA243" s="1">
        <v>2219</v>
      </c>
      <c r="AB243" s="1">
        <v>730.2</v>
      </c>
      <c r="AC243" s="1">
        <v>293.17</v>
      </c>
      <c r="AD243" s="1">
        <f t="shared" si="39"/>
        <v>3242.37</v>
      </c>
      <c r="AE243" s="1">
        <v>1590.88</v>
      </c>
      <c r="AF243" s="1">
        <v>510.4</v>
      </c>
      <c r="AG243" s="1">
        <v>3402.9300000000003</v>
      </c>
      <c r="AH243" s="1">
        <f t="shared" si="40"/>
        <v>5504.2100000000009</v>
      </c>
      <c r="AI243" s="1">
        <v>1450.12</v>
      </c>
      <c r="AJ243" s="1">
        <v>1290.49</v>
      </c>
      <c r="AK243" s="1">
        <v>2889.96</v>
      </c>
      <c r="AL243" s="1">
        <f t="shared" si="41"/>
        <v>5630.57</v>
      </c>
      <c r="AM243" s="1">
        <v>797.06</v>
      </c>
      <c r="AN243" s="1">
        <v>40.28</v>
      </c>
      <c r="AO243" s="1">
        <v>20.440000000000001</v>
      </c>
      <c r="AP243" s="1">
        <f t="shared" si="42"/>
        <v>857.78</v>
      </c>
      <c r="AQ243" s="1">
        <v>29.81</v>
      </c>
      <c r="AR243" s="1">
        <v>30.99</v>
      </c>
      <c r="AS243" s="1">
        <v>60.72</v>
      </c>
      <c r="AT243" s="1">
        <f t="shared" si="43"/>
        <v>121.52</v>
      </c>
      <c r="AU243" s="1">
        <v>586.72</v>
      </c>
      <c r="AV243" s="1">
        <v>15.6</v>
      </c>
      <c r="AW243" s="1">
        <v>4.76</v>
      </c>
      <c r="AX243" s="1">
        <f t="shared" si="44"/>
        <v>607.08000000000004</v>
      </c>
      <c r="AY243" s="12"/>
      <c r="AZ243" s="12"/>
      <c r="BA243" s="12"/>
      <c r="BB243" s="12"/>
      <c r="BC243" s="12"/>
      <c r="BD243" s="12"/>
      <c r="BE243" s="12"/>
      <c r="BF243" s="12"/>
    </row>
    <row r="244" spans="1:58">
      <c r="A244" s="14">
        <v>99338</v>
      </c>
      <c r="B244" t="s">
        <v>69</v>
      </c>
      <c r="C244">
        <v>2</v>
      </c>
      <c r="D244">
        <v>2</v>
      </c>
      <c r="E244">
        <v>2</v>
      </c>
      <c r="F244">
        <v>2</v>
      </c>
      <c r="G244">
        <v>4</v>
      </c>
      <c r="H244">
        <v>5</v>
      </c>
      <c r="I244">
        <v>3</v>
      </c>
      <c r="J244">
        <v>4</v>
      </c>
      <c r="K244">
        <v>7</v>
      </c>
      <c r="O244" s="1">
        <v>464.33</v>
      </c>
      <c r="P244" s="1">
        <v>0</v>
      </c>
      <c r="Q244" s="1">
        <v>0</v>
      </c>
      <c r="R244" s="1">
        <f t="shared" si="45"/>
        <v>464.33</v>
      </c>
      <c r="S244" s="1">
        <v>517.48</v>
      </c>
      <c r="T244" s="1">
        <v>96.53</v>
      </c>
      <c r="U244" s="1">
        <v>0</v>
      </c>
      <c r="V244" s="1">
        <f t="shared" si="37"/>
        <v>614.01</v>
      </c>
      <c r="W244" s="1">
        <v>469.72</v>
      </c>
      <c r="X244" s="1">
        <v>517.48</v>
      </c>
      <c r="Y244" s="1">
        <v>96.53</v>
      </c>
      <c r="Z244" s="1">
        <f t="shared" si="38"/>
        <v>1083.73</v>
      </c>
      <c r="AA244" s="1">
        <v>288.88</v>
      </c>
      <c r="AB244" s="1">
        <v>141.07</v>
      </c>
      <c r="AC244" s="1">
        <v>70.05</v>
      </c>
      <c r="AD244" s="1">
        <f t="shared" si="39"/>
        <v>500</v>
      </c>
      <c r="AE244" s="1">
        <v>547.32000000000005</v>
      </c>
      <c r="AF244" s="1">
        <v>288.88</v>
      </c>
      <c r="AG244" s="1">
        <v>211.12</v>
      </c>
      <c r="AH244" s="1">
        <f t="shared" si="40"/>
        <v>1047.3200000000002</v>
      </c>
      <c r="AI244" s="1">
        <v>193.08</v>
      </c>
      <c r="AJ244" s="1">
        <v>268.60000000000002</v>
      </c>
      <c r="AK244" s="1">
        <v>500</v>
      </c>
      <c r="AL244" s="1">
        <f t="shared" si="41"/>
        <v>961.68000000000006</v>
      </c>
      <c r="AM244" s="1">
        <v>53.63</v>
      </c>
      <c r="AN244" s="1">
        <v>24.99</v>
      </c>
      <c r="AO244" s="1">
        <v>80.91</v>
      </c>
      <c r="AP244" s="1">
        <f t="shared" si="42"/>
        <v>159.53</v>
      </c>
      <c r="AQ244" s="1">
        <v>282.43</v>
      </c>
      <c r="AR244" s="1">
        <v>53.63</v>
      </c>
      <c r="AS244" s="1">
        <v>105.89999999999999</v>
      </c>
      <c r="AT244" s="1">
        <f t="shared" si="43"/>
        <v>441.96</v>
      </c>
      <c r="AU244" s="1">
        <v>267.22000000000003</v>
      </c>
      <c r="AV244" s="1">
        <v>282.43</v>
      </c>
      <c r="AW244" s="1">
        <v>159.53</v>
      </c>
      <c r="AX244" s="1">
        <f t="shared" si="44"/>
        <v>709.18000000000006</v>
      </c>
      <c r="AY244" s="12"/>
      <c r="AZ244" s="12"/>
      <c r="BA244" s="12"/>
      <c r="BB244" s="12"/>
      <c r="BC244" s="12"/>
      <c r="BD244" s="12"/>
      <c r="BE244" s="12"/>
      <c r="BF244" s="12"/>
    </row>
    <row r="245" spans="1:58">
      <c r="A245" s="14">
        <v>99344</v>
      </c>
      <c r="B245" t="s">
        <v>69</v>
      </c>
      <c r="C245">
        <v>14</v>
      </c>
      <c r="D245">
        <v>22</v>
      </c>
      <c r="E245">
        <v>20</v>
      </c>
      <c r="F245">
        <v>20</v>
      </c>
      <c r="G245">
        <v>14</v>
      </c>
      <c r="H245">
        <v>20</v>
      </c>
      <c r="I245">
        <v>16</v>
      </c>
      <c r="J245">
        <v>18</v>
      </c>
      <c r="K245">
        <v>12</v>
      </c>
      <c r="O245" s="1">
        <v>7013.67</v>
      </c>
      <c r="P245" s="1">
        <v>86.89</v>
      </c>
      <c r="Q245" s="1">
        <v>754.67</v>
      </c>
      <c r="R245" s="1">
        <f t="shared" si="45"/>
        <v>7855.2300000000005</v>
      </c>
      <c r="S245" s="1">
        <v>6442.82</v>
      </c>
      <c r="T245" s="1">
        <v>2938.86</v>
      </c>
      <c r="U245" s="1">
        <v>13.78</v>
      </c>
      <c r="V245" s="1">
        <f t="shared" si="37"/>
        <v>9395.4600000000009</v>
      </c>
      <c r="W245" s="1">
        <v>8357.48</v>
      </c>
      <c r="X245" s="1">
        <v>4599.37</v>
      </c>
      <c r="Y245" s="1">
        <v>2952.6400000000003</v>
      </c>
      <c r="Z245" s="1">
        <f t="shared" si="38"/>
        <v>15909.489999999998</v>
      </c>
      <c r="AA245" s="1">
        <v>6378.7</v>
      </c>
      <c r="AB245" s="1">
        <v>2445.36</v>
      </c>
      <c r="AC245" s="1">
        <v>1807</v>
      </c>
      <c r="AD245" s="1">
        <f t="shared" si="39"/>
        <v>10631.06</v>
      </c>
      <c r="AE245" s="1">
        <v>2181.4299999999998</v>
      </c>
      <c r="AF245" s="1">
        <v>3424.75</v>
      </c>
      <c r="AG245" s="1">
        <v>3767.62</v>
      </c>
      <c r="AH245" s="1">
        <f t="shared" si="40"/>
        <v>9373.7999999999993</v>
      </c>
      <c r="AI245" s="1">
        <v>2076.64</v>
      </c>
      <c r="AJ245" s="1">
        <v>1799.68</v>
      </c>
      <c r="AK245" s="1">
        <v>6100.4500000000007</v>
      </c>
      <c r="AL245" s="1">
        <f t="shared" si="41"/>
        <v>9976.77</v>
      </c>
      <c r="AM245" s="1">
        <v>1584.8</v>
      </c>
      <c r="AN245" s="1">
        <v>1097.9100000000001</v>
      </c>
      <c r="AO245" s="1">
        <v>7667.7199999999993</v>
      </c>
      <c r="AP245" s="1">
        <f t="shared" si="42"/>
        <v>10350.43</v>
      </c>
      <c r="AQ245" s="1">
        <v>978.39</v>
      </c>
      <c r="AR245" s="1">
        <v>343.21</v>
      </c>
      <c r="AS245" s="1">
        <v>3721.32</v>
      </c>
      <c r="AT245" s="1">
        <f t="shared" si="43"/>
        <v>5042.92</v>
      </c>
      <c r="AU245" s="1">
        <v>932.96</v>
      </c>
      <c r="AV245" s="1">
        <v>872.29</v>
      </c>
      <c r="AW245" s="1">
        <v>3593.11</v>
      </c>
      <c r="AX245" s="1">
        <f t="shared" si="44"/>
        <v>5398.3600000000006</v>
      </c>
      <c r="AY245" s="12"/>
      <c r="AZ245" s="12"/>
      <c r="BA245" s="12"/>
      <c r="BB245" s="12"/>
      <c r="BC245" s="12"/>
      <c r="BD245" s="12"/>
      <c r="BE245" s="12"/>
      <c r="BF245" s="12"/>
    </row>
    <row r="246" spans="1:58">
      <c r="A246" s="14">
        <v>99345</v>
      </c>
      <c r="B246" t="s">
        <v>69</v>
      </c>
      <c r="D246">
        <v>2</v>
      </c>
      <c r="O246" s="1"/>
      <c r="P246" s="1"/>
      <c r="Q246" s="1"/>
      <c r="R246" s="1">
        <f t="shared" si="45"/>
        <v>0</v>
      </c>
      <c r="S246" s="1">
        <v>917.56</v>
      </c>
      <c r="T246" s="1">
        <v>0</v>
      </c>
      <c r="U246" s="1">
        <v>0</v>
      </c>
      <c r="V246" s="1">
        <f t="shared" si="37"/>
        <v>917.56</v>
      </c>
      <c r="Z246" s="1">
        <f t="shared" si="38"/>
        <v>0</v>
      </c>
      <c r="AA246" s="1"/>
      <c r="AB246" s="1"/>
      <c r="AC246" s="1"/>
      <c r="AD246" s="1">
        <f t="shared" si="39"/>
        <v>0</v>
      </c>
      <c r="AE246" s="1"/>
      <c r="AF246" s="1"/>
      <c r="AG246" s="1"/>
      <c r="AH246" s="1">
        <f t="shared" si="40"/>
        <v>0</v>
      </c>
      <c r="AI246" s="1"/>
      <c r="AJ246" s="1"/>
      <c r="AK246" s="1"/>
      <c r="AL246" s="1">
        <f t="shared" si="41"/>
        <v>0</v>
      </c>
      <c r="AM246" s="1"/>
      <c r="AN246" s="1"/>
      <c r="AO246" s="1"/>
      <c r="AP246" s="1">
        <f t="shared" si="42"/>
        <v>0</v>
      </c>
      <c r="AQ246" s="1"/>
      <c r="AR246" s="1"/>
      <c r="AS246" s="1"/>
      <c r="AT246" s="1">
        <f t="shared" si="43"/>
        <v>0</v>
      </c>
      <c r="AU246" s="1"/>
      <c r="AV246" s="1"/>
      <c r="AW246" s="1"/>
      <c r="AX246" s="1">
        <f t="shared" si="44"/>
        <v>0</v>
      </c>
      <c r="AY246" s="12"/>
      <c r="AZ246" s="12"/>
      <c r="BA246" s="12"/>
      <c r="BB246" s="12"/>
      <c r="BC246" s="12"/>
      <c r="BD246" s="12"/>
      <c r="BE246" s="12"/>
      <c r="BF246" s="12"/>
    </row>
    <row r="247" spans="1:58">
      <c r="A247" s="14">
        <v>99350</v>
      </c>
      <c r="B247" t="s">
        <v>69</v>
      </c>
      <c r="C247">
        <v>16</v>
      </c>
      <c r="D247">
        <v>6</v>
      </c>
      <c r="E247">
        <v>20</v>
      </c>
      <c r="F247">
        <v>15</v>
      </c>
      <c r="G247">
        <v>20</v>
      </c>
      <c r="H247">
        <v>19</v>
      </c>
      <c r="I247">
        <v>13</v>
      </c>
      <c r="J247">
        <v>13</v>
      </c>
      <c r="K247">
        <v>9</v>
      </c>
      <c r="O247" s="1">
        <v>4289.32</v>
      </c>
      <c r="P247" s="1">
        <v>597.86</v>
      </c>
      <c r="Q247" s="1">
        <v>132.78</v>
      </c>
      <c r="R247" s="1">
        <f t="shared" si="45"/>
        <v>5019.9599999999991</v>
      </c>
      <c r="S247" s="1">
        <v>0</v>
      </c>
      <c r="T247" s="1">
        <v>1484.5</v>
      </c>
      <c r="U247" s="1">
        <v>326.40999999999997</v>
      </c>
      <c r="V247" s="1">
        <f t="shared" si="37"/>
        <v>1810.9099999999999</v>
      </c>
      <c r="W247" s="1">
        <v>4355.6499999999996</v>
      </c>
      <c r="X247" s="1">
        <v>3698.64</v>
      </c>
      <c r="Y247" s="1">
        <v>1992.66</v>
      </c>
      <c r="Z247" s="1">
        <f t="shared" si="38"/>
        <v>10046.949999999999</v>
      </c>
      <c r="AA247" s="1">
        <v>3137.46</v>
      </c>
      <c r="AB247" s="1">
        <v>2162.5700000000002</v>
      </c>
      <c r="AC247" s="1">
        <v>5863.4</v>
      </c>
      <c r="AD247" s="1">
        <f t="shared" si="39"/>
        <v>11163.43</v>
      </c>
      <c r="AE247" s="1">
        <v>3121.22</v>
      </c>
      <c r="AF247" s="1">
        <v>970.65</v>
      </c>
      <c r="AG247" s="1">
        <v>3814</v>
      </c>
      <c r="AH247" s="1">
        <f t="shared" si="40"/>
        <v>7905.87</v>
      </c>
      <c r="AI247" s="1">
        <v>959.73</v>
      </c>
      <c r="AJ247" s="1">
        <v>949.27</v>
      </c>
      <c r="AK247" s="1">
        <v>2509.79</v>
      </c>
      <c r="AL247" s="1">
        <f t="shared" si="41"/>
        <v>4418.79</v>
      </c>
      <c r="AM247" s="1">
        <v>1558.49</v>
      </c>
      <c r="AN247" s="1">
        <v>1983.17</v>
      </c>
      <c r="AO247" s="1">
        <v>2589.09</v>
      </c>
      <c r="AP247" s="1">
        <f t="shared" si="42"/>
        <v>6130.75</v>
      </c>
      <c r="AQ247" s="1">
        <v>392.11</v>
      </c>
      <c r="AR247" s="1">
        <v>946.67</v>
      </c>
      <c r="AS247" s="1">
        <v>1708.88</v>
      </c>
      <c r="AT247" s="1">
        <f t="shared" si="43"/>
        <v>3047.66</v>
      </c>
      <c r="AU247" s="1">
        <v>3488.26</v>
      </c>
      <c r="AV247" s="1">
        <v>59.36</v>
      </c>
      <c r="AW247" s="1">
        <v>266.95000000000005</v>
      </c>
      <c r="AX247" s="1">
        <f t="shared" si="44"/>
        <v>3814.5700000000006</v>
      </c>
      <c r="AY247" s="12"/>
      <c r="AZ247" s="12"/>
      <c r="BA247" s="12"/>
      <c r="BB247" s="12"/>
      <c r="BC247" s="12"/>
      <c r="BD247" s="12"/>
      <c r="BE247" s="12"/>
      <c r="BF247" s="12"/>
    </row>
    <row r="248" spans="1:58">
      <c r="A248" s="14">
        <v>99352</v>
      </c>
      <c r="B248" t="s">
        <v>69</v>
      </c>
      <c r="C248">
        <v>39</v>
      </c>
      <c r="D248">
        <v>46</v>
      </c>
      <c r="E248">
        <v>45</v>
      </c>
      <c r="F248">
        <v>40</v>
      </c>
      <c r="G248">
        <v>43</v>
      </c>
      <c r="H248">
        <v>33</v>
      </c>
      <c r="I248">
        <v>43</v>
      </c>
      <c r="J248">
        <v>30</v>
      </c>
      <c r="K248">
        <v>39</v>
      </c>
      <c r="O248" s="1">
        <v>15214.16</v>
      </c>
      <c r="P248" s="1">
        <v>5404.51</v>
      </c>
      <c r="Q248" s="1">
        <v>685.88</v>
      </c>
      <c r="R248" s="1">
        <f t="shared" si="45"/>
        <v>21304.55</v>
      </c>
      <c r="S248" s="1">
        <v>40505.449999999997</v>
      </c>
      <c r="T248" s="1">
        <v>7695.33</v>
      </c>
      <c r="U248" s="1">
        <v>4245.84</v>
      </c>
      <c r="V248" s="1">
        <f t="shared" si="37"/>
        <v>52446.619999999995</v>
      </c>
      <c r="W248" s="1">
        <v>14215.13</v>
      </c>
      <c r="X248" s="1">
        <v>15475.77</v>
      </c>
      <c r="Y248" s="1">
        <v>9470.41</v>
      </c>
      <c r="Z248" s="1">
        <f t="shared" si="38"/>
        <v>39161.31</v>
      </c>
      <c r="AA248" s="1">
        <v>11150.28</v>
      </c>
      <c r="AB248" s="1">
        <v>2658.64</v>
      </c>
      <c r="AC248" s="1">
        <v>15451.64</v>
      </c>
      <c r="AD248" s="1">
        <f t="shared" si="39"/>
        <v>29260.559999999998</v>
      </c>
      <c r="AE248" s="1">
        <v>8921.7199999999993</v>
      </c>
      <c r="AF248" s="1">
        <v>5803.96</v>
      </c>
      <c r="AG248" s="1">
        <v>16326.83</v>
      </c>
      <c r="AH248" s="1">
        <f t="shared" si="40"/>
        <v>31052.510000000002</v>
      </c>
      <c r="AI248" s="1">
        <v>6024.24</v>
      </c>
      <c r="AJ248" s="1">
        <v>3591.18</v>
      </c>
      <c r="AK248" s="1">
        <v>12760.439999999999</v>
      </c>
      <c r="AL248" s="1">
        <f t="shared" si="41"/>
        <v>22375.86</v>
      </c>
      <c r="AM248" s="1">
        <v>19503.189999999999</v>
      </c>
      <c r="AN248" s="1">
        <v>2974.53</v>
      </c>
      <c r="AO248" s="1">
        <v>13571</v>
      </c>
      <c r="AP248" s="1">
        <f t="shared" si="42"/>
        <v>36048.720000000001</v>
      </c>
      <c r="AQ248" s="1">
        <v>7628.85</v>
      </c>
      <c r="AR248" s="1">
        <v>2537.23</v>
      </c>
      <c r="AS248" s="1">
        <v>10913.54</v>
      </c>
      <c r="AT248" s="1">
        <f t="shared" si="43"/>
        <v>21079.620000000003</v>
      </c>
      <c r="AU248" s="1">
        <v>6035.34</v>
      </c>
      <c r="AV248" s="1">
        <v>2927.17</v>
      </c>
      <c r="AW248" s="1">
        <v>11215.82</v>
      </c>
      <c r="AX248" s="1">
        <f t="shared" si="44"/>
        <v>20178.330000000002</v>
      </c>
      <c r="AY248" s="12"/>
      <c r="AZ248" s="12"/>
      <c r="BA248" s="12"/>
      <c r="BB248" s="12"/>
      <c r="BC248" s="12"/>
      <c r="BD248" s="12"/>
      <c r="BE248" s="12"/>
      <c r="BF248" s="12"/>
    </row>
    <row r="249" spans="1:58">
      <c r="A249" s="14">
        <v>99353</v>
      </c>
      <c r="B249" t="s">
        <v>69</v>
      </c>
      <c r="C249">
        <v>3</v>
      </c>
      <c r="D249">
        <v>1</v>
      </c>
      <c r="E249">
        <v>2</v>
      </c>
      <c r="F249">
        <v>2</v>
      </c>
      <c r="G249">
        <v>3</v>
      </c>
      <c r="H249">
        <v>2</v>
      </c>
      <c r="I249">
        <v>7</v>
      </c>
      <c r="J249">
        <v>3</v>
      </c>
      <c r="K249">
        <v>9</v>
      </c>
      <c r="O249" s="1">
        <v>559.67999999999995</v>
      </c>
      <c r="P249" s="1">
        <v>45.19</v>
      </c>
      <c r="Q249" s="1">
        <v>0</v>
      </c>
      <c r="R249" s="1">
        <f t="shared" si="45"/>
        <v>604.86999999999989</v>
      </c>
      <c r="S249" s="1">
        <v>110.65</v>
      </c>
      <c r="T249" s="1">
        <v>0</v>
      </c>
      <c r="U249" s="1">
        <v>0</v>
      </c>
      <c r="V249" s="1">
        <f t="shared" si="37"/>
        <v>110.65</v>
      </c>
      <c r="W249" s="1">
        <v>280.18</v>
      </c>
      <c r="X249" s="1">
        <v>10.65</v>
      </c>
      <c r="Y249" s="1">
        <v>0</v>
      </c>
      <c r="Z249" s="1">
        <f t="shared" si="38"/>
        <v>290.83</v>
      </c>
      <c r="AA249" s="1">
        <v>212.1</v>
      </c>
      <c r="AB249" s="1">
        <v>280.18</v>
      </c>
      <c r="AC249" s="1">
        <v>10.65</v>
      </c>
      <c r="AD249" s="1">
        <f t="shared" si="39"/>
        <v>502.92999999999995</v>
      </c>
      <c r="AE249" s="1">
        <v>68.86</v>
      </c>
      <c r="AF249" s="1">
        <v>35.07</v>
      </c>
      <c r="AG249" s="1">
        <v>0</v>
      </c>
      <c r="AH249" s="1">
        <f t="shared" si="40"/>
        <v>103.93</v>
      </c>
      <c r="AI249" s="1">
        <v>82.55</v>
      </c>
      <c r="AJ249" s="1">
        <v>0</v>
      </c>
      <c r="AK249" s="1">
        <v>0</v>
      </c>
      <c r="AL249" s="1">
        <f t="shared" si="41"/>
        <v>82.55</v>
      </c>
      <c r="AM249" s="1">
        <v>1317.79</v>
      </c>
      <c r="AN249" s="1">
        <v>19.02</v>
      </c>
      <c r="AO249" s="1">
        <v>0</v>
      </c>
      <c r="AP249" s="1">
        <f t="shared" si="42"/>
        <v>1336.81</v>
      </c>
      <c r="AQ249" s="1">
        <v>85.76</v>
      </c>
      <c r="AR249" s="1">
        <v>37.630000000000003</v>
      </c>
      <c r="AS249" s="1">
        <v>19.02</v>
      </c>
      <c r="AT249" s="1">
        <f t="shared" si="43"/>
        <v>142.41000000000003</v>
      </c>
      <c r="AU249" s="1">
        <v>189.13</v>
      </c>
      <c r="AV249" s="1">
        <v>38.89</v>
      </c>
      <c r="AW249" s="1">
        <v>56.650000000000006</v>
      </c>
      <c r="AX249" s="1">
        <f t="shared" si="44"/>
        <v>284.66999999999996</v>
      </c>
      <c r="AY249" s="12"/>
      <c r="AZ249" s="12"/>
      <c r="BA249" s="12"/>
      <c r="BB249" s="12"/>
      <c r="BC249" s="12"/>
      <c r="BD249" s="12"/>
      <c r="BE249" s="12"/>
      <c r="BF249" s="12"/>
    </row>
    <row r="250" spans="1:58">
      <c r="A250" s="14">
        <v>99354</v>
      </c>
      <c r="B250" t="s">
        <v>69</v>
      </c>
      <c r="C250">
        <v>23</v>
      </c>
      <c r="D250">
        <v>10</v>
      </c>
      <c r="E250">
        <v>17</v>
      </c>
      <c r="F250">
        <v>11</v>
      </c>
      <c r="G250">
        <v>13</v>
      </c>
      <c r="H250">
        <v>13</v>
      </c>
      <c r="I250">
        <v>15</v>
      </c>
      <c r="J250">
        <v>17</v>
      </c>
      <c r="K250">
        <v>13</v>
      </c>
      <c r="O250" s="1">
        <v>39160.160000000003</v>
      </c>
      <c r="P250" s="1">
        <v>14510.92</v>
      </c>
      <c r="Q250" s="1">
        <v>62.44</v>
      </c>
      <c r="R250" s="1">
        <f t="shared" si="45"/>
        <v>53733.520000000004</v>
      </c>
      <c r="S250" s="1">
        <v>35001.93</v>
      </c>
      <c r="T250" s="1">
        <v>1011.73</v>
      </c>
      <c r="U250" s="1">
        <v>0</v>
      </c>
      <c r="V250" s="1">
        <f t="shared" si="37"/>
        <v>36013.660000000003</v>
      </c>
      <c r="W250" s="1">
        <v>16407.43</v>
      </c>
      <c r="X250" s="1">
        <v>26390.03</v>
      </c>
      <c r="Y250" s="1">
        <v>345.14</v>
      </c>
      <c r="Z250" s="1">
        <f t="shared" si="38"/>
        <v>43142.6</v>
      </c>
      <c r="AA250" s="1">
        <v>13821.2</v>
      </c>
      <c r="AB250" s="1">
        <v>510.8</v>
      </c>
      <c r="AC250" s="1">
        <v>59.129999999999995</v>
      </c>
      <c r="AD250" s="1">
        <f t="shared" si="39"/>
        <v>14391.13</v>
      </c>
      <c r="AE250" s="1">
        <v>4038.73</v>
      </c>
      <c r="AF250" s="1">
        <v>13482.7</v>
      </c>
      <c r="AG250" s="1">
        <v>454.36</v>
      </c>
      <c r="AH250" s="1">
        <f t="shared" si="40"/>
        <v>17975.79</v>
      </c>
      <c r="AI250" s="1">
        <v>6337.18</v>
      </c>
      <c r="AJ250" s="1">
        <v>3570.18</v>
      </c>
      <c r="AK250" s="1">
        <v>13499.6</v>
      </c>
      <c r="AL250" s="1">
        <f t="shared" si="41"/>
        <v>23406.959999999999</v>
      </c>
      <c r="AM250" s="1">
        <v>1996.43</v>
      </c>
      <c r="AN250" s="1">
        <v>4641.3999999999996</v>
      </c>
      <c r="AO250" s="1">
        <v>16291.79</v>
      </c>
      <c r="AP250" s="1">
        <f t="shared" si="42"/>
        <v>22929.620000000003</v>
      </c>
      <c r="AQ250" s="1">
        <v>4638.3599999999997</v>
      </c>
      <c r="AR250" s="1">
        <v>1137.3699999999999</v>
      </c>
      <c r="AS250" s="1">
        <v>286.01</v>
      </c>
      <c r="AT250" s="1">
        <f t="shared" si="43"/>
        <v>6061.74</v>
      </c>
      <c r="AU250" s="1">
        <v>2662.84</v>
      </c>
      <c r="AV250" s="1">
        <v>1466.11</v>
      </c>
      <c r="AW250" s="1">
        <v>773.31</v>
      </c>
      <c r="AX250" s="1">
        <f t="shared" si="44"/>
        <v>4902.26</v>
      </c>
      <c r="AY250" s="12"/>
      <c r="AZ250" s="12"/>
      <c r="BA250" s="12"/>
      <c r="BB250" s="12"/>
      <c r="BC250" s="12"/>
      <c r="BD250" s="12"/>
      <c r="BE250" s="12"/>
      <c r="BF250" s="12"/>
    </row>
    <row r="251" spans="1:58">
      <c r="A251" s="14">
        <v>99362</v>
      </c>
      <c r="B251" t="s">
        <v>69</v>
      </c>
      <c r="C251">
        <v>48</v>
      </c>
      <c r="D251">
        <v>59</v>
      </c>
      <c r="E251">
        <v>60</v>
      </c>
      <c r="F251">
        <v>48</v>
      </c>
      <c r="G251">
        <v>61</v>
      </c>
      <c r="H251">
        <v>67</v>
      </c>
      <c r="I251">
        <v>65</v>
      </c>
      <c r="J251">
        <v>50</v>
      </c>
      <c r="K251">
        <v>66</v>
      </c>
      <c r="O251" s="1">
        <v>20341.93</v>
      </c>
      <c r="P251" s="1">
        <v>3922.22</v>
      </c>
      <c r="Q251" s="1">
        <v>8245.41</v>
      </c>
      <c r="R251" s="1">
        <f t="shared" si="45"/>
        <v>32509.56</v>
      </c>
      <c r="S251" s="1">
        <v>28915.93</v>
      </c>
      <c r="T251" s="1">
        <v>6614.91</v>
      </c>
      <c r="U251" s="1">
        <v>3384.32</v>
      </c>
      <c r="V251" s="1">
        <f t="shared" si="37"/>
        <v>38915.159999999996</v>
      </c>
      <c r="W251" s="1">
        <v>22233.99</v>
      </c>
      <c r="X251" s="1">
        <v>10251.98</v>
      </c>
      <c r="Y251" s="1">
        <v>2267.77</v>
      </c>
      <c r="Z251" s="1">
        <f t="shared" si="38"/>
        <v>34753.74</v>
      </c>
      <c r="AA251" s="1">
        <v>9993.06</v>
      </c>
      <c r="AB251" s="1">
        <v>15620.99</v>
      </c>
      <c r="AC251" s="1">
        <v>917.98</v>
      </c>
      <c r="AD251" s="1">
        <f t="shared" si="39"/>
        <v>26532.03</v>
      </c>
      <c r="AE251" s="1">
        <v>11452.63</v>
      </c>
      <c r="AF251" s="1">
        <v>11659.75</v>
      </c>
      <c r="AG251" s="1">
        <v>12824.05</v>
      </c>
      <c r="AH251" s="1">
        <f t="shared" si="40"/>
        <v>35936.429999999993</v>
      </c>
      <c r="AI251" s="1">
        <v>11937.93</v>
      </c>
      <c r="AJ251" s="1">
        <v>7044.76</v>
      </c>
      <c r="AK251" s="1">
        <v>14243.28</v>
      </c>
      <c r="AL251" s="1">
        <f t="shared" si="41"/>
        <v>33225.97</v>
      </c>
      <c r="AM251" s="1">
        <v>9075.81</v>
      </c>
      <c r="AN251" s="1">
        <v>4512.2299999999996</v>
      </c>
      <c r="AO251" s="1">
        <v>10576.32</v>
      </c>
      <c r="AP251" s="1">
        <f t="shared" si="42"/>
        <v>24164.36</v>
      </c>
      <c r="AQ251" s="1">
        <v>3442.72</v>
      </c>
      <c r="AR251" s="1">
        <v>1082.3900000000001</v>
      </c>
      <c r="AS251" s="1">
        <v>9295.35</v>
      </c>
      <c r="AT251" s="1">
        <f t="shared" si="43"/>
        <v>13820.46</v>
      </c>
      <c r="AU251" s="1">
        <v>4480.92</v>
      </c>
      <c r="AV251" s="1">
        <v>10624.05</v>
      </c>
      <c r="AW251" s="1">
        <v>9431.1999999999989</v>
      </c>
      <c r="AX251" s="1">
        <f t="shared" si="44"/>
        <v>24536.17</v>
      </c>
      <c r="AY251" s="12"/>
      <c r="AZ251" s="12"/>
      <c r="BA251" s="12"/>
      <c r="BB251" s="12"/>
      <c r="BC251" s="12"/>
      <c r="BD251" s="12"/>
      <c r="BE251" s="12"/>
      <c r="BF251" s="12"/>
    </row>
    <row r="252" spans="1:58">
      <c r="A252" s="14"/>
      <c r="O252" s="1"/>
      <c r="P252" s="1"/>
      <c r="Q252" s="1"/>
      <c r="R252" s="1"/>
      <c r="S252" s="1"/>
      <c r="T252" s="1"/>
      <c r="U252" s="1"/>
      <c r="V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2"/>
      <c r="AZ252" s="12"/>
      <c r="BA252" s="12"/>
      <c r="BB252" s="12"/>
      <c r="BC252" s="12"/>
      <c r="BD252" s="12"/>
      <c r="BE252" s="12"/>
      <c r="BF252" s="12"/>
    </row>
    <row r="253" spans="1:58">
      <c r="A253" s="14"/>
      <c r="O253" s="1"/>
      <c r="P253" s="1"/>
      <c r="Q253" s="1"/>
      <c r="R253" s="1"/>
      <c r="S253" s="1"/>
      <c r="T253" s="1"/>
      <c r="U253" s="1"/>
      <c r="V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2"/>
      <c r="AZ253" s="12"/>
      <c r="BA253" s="12"/>
      <c r="BB253" s="12"/>
      <c r="BC253" s="12"/>
      <c r="BD253" s="12"/>
      <c r="BE253" s="12"/>
      <c r="BF253" s="12"/>
    </row>
    <row r="254" spans="1:58">
      <c r="A254" s="14"/>
      <c r="O254" s="1"/>
      <c r="P254" s="1"/>
      <c r="Q254" s="1"/>
      <c r="R254" s="1"/>
      <c r="S254" s="1"/>
      <c r="T254" s="1"/>
      <c r="U254" s="1"/>
      <c r="V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2"/>
      <c r="AZ254" s="12"/>
      <c r="BA254" s="12"/>
      <c r="BB254" s="12"/>
      <c r="BC254" s="12"/>
      <c r="BD254" s="12"/>
      <c r="BE254" s="12"/>
      <c r="BF254" s="12"/>
    </row>
    <row r="255" spans="1:58">
      <c r="A255" s="14"/>
      <c r="O255" s="1"/>
      <c r="P255" s="1"/>
      <c r="Q255" s="1"/>
      <c r="R255" s="1"/>
      <c r="S255" s="1"/>
      <c r="T255" s="1"/>
      <c r="U255" s="1"/>
      <c r="V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2"/>
      <c r="AZ255" s="12"/>
      <c r="BA255" s="12"/>
      <c r="BB255" s="12"/>
      <c r="BC255" s="12"/>
      <c r="BD255" s="12"/>
      <c r="BE255" s="12"/>
      <c r="BF255" s="12"/>
    </row>
    <row r="256" spans="1:58">
      <c r="A256" s="14"/>
      <c r="O256" s="1"/>
      <c r="P256" s="1"/>
      <c r="Q256" s="1"/>
      <c r="R256" s="1"/>
      <c r="S256" s="1"/>
      <c r="T256" s="1"/>
      <c r="U256" s="1"/>
      <c r="V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2"/>
      <c r="AZ256" s="12"/>
      <c r="BA256" s="12"/>
      <c r="BB256" s="12"/>
      <c r="BC256" s="12"/>
      <c r="BD256" s="12"/>
      <c r="BE256" s="12"/>
      <c r="BF256" s="12"/>
    </row>
    <row r="257" spans="1:58">
      <c r="A257" s="14"/>
      <c r="O257" s="1"/>
      <c r="P257" s="1"/>
      <c r="Q257" s="1"/>
      <c r="R257" s="1"/>
      <c r="S257" s="1"/>
      <c r="T257" s="1"/>
      <c r="U257" s="1"/>
      <c r="V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2"/>
      <c r="AZ257" s="12"/>
      <c r="BA257" s="12"/>
      <c r="BB257" s="12"/>
      <c r="BC257" s="12"/>
      <c r="BD257" s="12"/>
      <c r="BE257" s="12"/>
      <c r="BF257" s="12"/>
    </row>
    <row r="258" spans="1:58">
      <c r="A258" s="14"/>
      <c r="O258" s="1"/>
      <c r="P258" s="1"/>
      <c r="Q258" s="1"/>
      <c r="R258" s="1"/>
      <c r="S258" s="1"/>
      <c r="T258" s="1"/>
      <c r="U258" s="1"/>
      <c r="V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2"/>
      <c r="AZ258" s="12"/>
      <c r="BA258" s="12"/>
      <c r="BB258" s="12"/>
      <c r="BC258" s="12"/>
      <c r="BD258" s="12"/>
      <c r="BE258" s="12"/>
      <c r="BF258" s="12"/>
    </row>
    <row r="259" spans="1:58">
      <c r="A259" s="14"/>
      <c r="O259" s="1"/>
      <c r="P259" s="1"/>
      <c r="Q259" s="1"/>
      <c r="R259" s="1"/>
      <c r="S259" s="1"/>
      <c r="T259" s="1"/>
      <c r="U259" s="1"/>
      <c r="V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2"/>
      <c r="AZ259" s="12"/>
      <c r="BA259" s="12"/>
      <c r="BB259" s="12"/>
      <c r="BC259" s="12"/>
      <c r="BD259" s="12"/>
      <c r="BE259" s="12"/>
      <c r="BF259" s="12"/>
    </row>
    <row r="260" spans="1:58">
      <c r="A260" s="14"/>
      <c r="O260" s="1"/>
      <c r="P260" s="1"/>
      <c r="Q260" s="1"/>
      <c r="R260" s="1"/>
      <c r="S260" s="1"/>
      <c r="T260" s="1"/>
      <c r="U260" s="1"/>
      <c r="V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2"/>
      <c r="AZ260" s="12"/>
      <c r="BA260" s="12"/>
      <c r="BB260" s="12"/>
      <c r="BC260" s="12"/>
      <c r="BD260" s="12"/>
      <c r="BE260" s="12"/>
      <c r="BF260" s="12"/>
    </row>
    <row r="261" spans="1:58">
      <c r="A261" s="14"/>
      <c r="O261" s="1"/>
      <c r="P261" s="1"/>
      <c r="Q261" s="1"/>
      <c r="R261" s="1"/>
      <c r="S261" s="1"/>
      <c r="T261" s="1"/>
      <c r="U261" s="1"/>
      <c r="V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2"/>
      <c r="AZ261" s="12"/>
      <c r="BA261" s="12"/>
      <c r="BB261" s="12"/>
      <c r="BC261" s="12"/>
      <c r="BD261" s="12"/>
      <c r="BE261" s="12"/>
      <c r="BF261" s="12"/>
    </row>
    <row r="262" spans="1:58">
      <c r="A262" s="14"/>
      <c r="O262" s="1"/>
      <c r="P262" s="1"/>
      <c r="Q262" s="1"/>
      <c r="R262" s="1"/>
      <c r="S262" s="1"/>
      <c r="T262" s="1"/>
      <c r="U262" s="1"/>
      <c r="V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2"/>
      <c r="AZ262" s="12"/>
      <c r="BA262" s="12"/>
      <c r="BB262" s="12"/>
      <c r="BC262" s="12"/>
      <c r="BD262" s="12"/>
      <c r="BE262" s="12"/>
      <c r="BF262" s="12"/>
    </row>
    <row r="263" spans="1:58">
      <c r="A263" s="14"/>
      <c r="O263" s="1"/>
      <c r="P263" s="1"/>
      <c r="Q263" s="1"/>
      <c r="R263" s="1"/>
      <c r="S263" s="1"/>
      <c r="T263" s="1"/>
      <c r="U263" s="1"/>
      <c r="V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2"/>
      <c r="AZ263" s="12"/>
      <c r="BA263" s="12"/>
      <c r="BB263" s="12"/>
      <c r="BC263" s="12"/>
      <c r="BD263" s="12"/>
      <c r="BE263" s="12"/>
      <c r="BF263" s="12"/>
    </row>
    <row r="264" spans="1:58">
      <c r="A264" s="14"/>
      <c r="O264" s="1"/>
      <c r="P264" s="1"/>
      <c r="Q264" s="1"/>
      <c r="R264" s="1"/>
      <c r="S264" s="1"/>
      <c r="T264" s="1"/>
      <c r="U264" s="1"/>
      <c r="V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2"/>
      <c r="AZ264" s="12"/>
      <c r="BA264" s="12"/>
      <c r="BB264" s="12"/>
      <c r="BC264" s="12"/>
      <c r="BD264" s="12"/>
      <c r="BE264" s="12"/>
      <c r="BF264" s="12"/>
    </row>
    <row r="265" spans="1:58">
      <c r="A265" s="14"/>
      <c r="O265" s="1"/>
      <c r="P265" s="1"/>
      <c r="Q265" s="1"/>
      <c r="R265" s="1"/>
      <c r="S265" s="1"/>
      <c r="T265" s="1"/>
      <c r="U265" s="1"/>
      <c r="V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2"/>
      <c r="AZ265" s="12"/>
      <c r="BA265" s="12"/>
      <c r="BB265" s="12"/>
      <c r="BC265" s="12"/>
      <c r="BD265" s="12"/>
      <c r="BE265" s="12"/>
      <c r="BF265" s="12"/>
    </row>
    <row r="266" spans="1:58">
      <c r="A266" s="14"/>
      <c r="O266" s="1"/>
      <c r="P266" s="1"/>
      <c r="Q266" s="1"/>
      <c r="R266" s="1"/>
      <c r="S266" s="1"/>
      <c r="T266" s="1"/>
      <c r="U266" s="1"/>
      <c r="V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2"/>
      <c r="AZ266" s="12"/>
      <c r="BA266" s="12"/>
      <c r="BB266" s="12"/>
      <c r="BC266" s="12"/>
      <c r="BD266" s="12"/>
      <c r="BE266" s="12"/>
      <c r="BF266" s="12"/>
    </row>
    <row r="267" spans="1:58">
      <c r="O267" s="1"/>
      <c r="P267" s="1"/>
      <c r="Q267" s="1"/>
      <c r="R267" s="1"/>
      <c r="S267" s="1"/>
      <c r="T267" s="1"/>
      <c r="U267" s="1"/>
      <c r="V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2"/>
      <c r="AZ267" s="12"/>
      <c r="BA267" s="12"/>
      <c r="BB267" s="12"/>
      <c r="BC267" s="12"/>
      <c r="BD267" s="12"/>
      <c r="BE267" s="12"/>
      <c r="BF267" s="12"/>
    </row>
    <row r="268" spans="1:58">
      <c r="O268" s="1"/>
      <c r="P268" s="1"/>
      <c r="Q268" s="1"/>
      <c r="R268" s="1"/>
      <c r="S268" s="1"/>
      <c r="T268" s="1"/>
      <c r="U268" s="1"/>
      <c r="V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2"/>
      <c r="AZ268" s="12"/>
      <c r="BA268" s="12"/>
      <c r="BB268" s="12"/>
      <c r="BC268" s="12"/>
      <c r="BD268" s="12"/>
      <c r="BE268" s="12"/>
      <c r="BF268" s="12"/>
    </row>
    <row r="269" spans="1:58">
      <c r="O269" s="1"/>
      <c r="P269" s="1"/>
      <c r="Q269" s="1"/>
      <c r="R269" s="1"/>
      <c r="S269" s="1"/>
      <c r="T269" s="1"/>
      <c r="U269" s="1"/>
      <c r="V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2"/>
      <c r="AZ269" s="12"/>
      <c r="BA269" s="12"/>
      <c r="BB269" s="12"/>
      <c r="BC269" s="12"/>
      <c r="BD269" s="12"/>
      <c r="BE269" s="12"/>
      <c r="BF269" s="12"/>
    </row>
    <row r="270" spans="1:58">
      <c r="O270" s="1"/>
      <c r="P270" s="1"/>
      <c r="Q270" s="1"/>
      <c r="R270" s="1"/>
      <c r="S270" s="1"/>
      <c r="T270" s="1"/>
      <c r="U270" s="1"/>
      <c r="V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2"/>
      <c r="AZ270" s="12"/>
      <c r="BA270" s="12"/>
      <c r="BB270" s="12"/>
      <c r="BC270" s="12"/>
      <c r="BD270" s="12"/>
      <c r="BE270" s="12"/>
      <c r="BF270" s="12"/>
    </row>
  </sheetData>
  <mergeCells count="28">
    <mergeCell ref="BK2:BL2"/>
    <mergeCell ref="A1:F2"/>
    <mergeCell ref="O1:Z1"/>
    <mergeCell ref="BK1:BX1"/>
    <mergeCell ref="O2:R2"/>
    <mergeCell ref="S2:V2"/>
    <mergeCell ref="W2:Z2"/>
    <mergeCell ref="AA2:AD2"/>
    <mergeCell ref="AE2:AH2"/>
    <mergeCell ref="AI2:AL2"/>
    <mergeCell ref="AM2:AP2"/>
    <mergeCell ref="AQ2:AT2"/>
    <mergeCell ref="AU2:AX2"/>
    <mergeCell ref="AY2:BB2"/>
    <mergeCell ref="BC2:BF2"/>
    <mergeCell ref="BG2:BJ2"/>
    <mergeCell ref="DE2:DH2"/>
    <mergeCell ref="BM2:BP2"/>
    <mergeCell ref="BQ2:BT2"/>
    <mergeCell ref="BU2:BX2"/>
    <mergeCell ref="BY2:CB2"/>
    <mergeCell ref="CC2:CF2"/>
    <mergeCell ref="CG2:CJ2"/>
    <mergeCell ref="CK2:CN2"/>
    <mergeCell ref="CO2:CR2"/>
    <mergeCell ref="CS2:CV2"/>
    <mergeCell ref="CW2:CZ2"/>
    <mergeCell ref="DA2:D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C9C9E-115B-4C38-8CD6-A8FADE217917}">
  <dimension ref="A1:DH272"/>
  <sheetViews>
    <sheetView workbookViewId="0">
      <selection activeCell="R6" sqref="R6"/>
    </sheetView>
  </sheetViews>
  <sheetFormatPr defaultRowHeight="15"/>
  <cols>
    <col min="1" max="1" width="8.7109375" style="26" bestFit="1" customWidth="1"/>
    <col min="2" max="2" width="14.5703125" bestFit="1" customWidth="1"/>
    <col min="3" max="3" width="6.5703125" bestFit="1" customWidth="1"/>
    <col min="4" max="4" width="7" bestFit="1" customWidth="1"/>
    <col min="5" max="5" width="7.140625" bestFit="1" customWidth="1"/>
    <col min="6" max="6" width="6.85546875" bestFit="1" customWidth="1"/>
    <col min="7" max="7" width="7.42578125" bestFit="1" customWidth="1"/>
    <col min="8" max="8" width="6.7109375" bestFit="1" customWidth="1"/>
    <col min="9" max="9" width="6.140625" bestFit="1" customWidth="1"/>
    <col min="10" max="10" width="7.140625" bestFit="1" customWidth="1"/>
    <col min="11" max="11" width="7" bestFit="1" customWidth="1"/>
    <col min="12" max="12" width="6.7109375" customWidth="1"/>
    <col min="13" max="13" width="7.28515625" customWidth="1"/>
    <col min="14" max="14" width="7" customWidth="1"/>
    <col min="15" max="15" width="12.5703125" style="34" bestFit="1" customWidth="1"/>
    <col min="16" max="17" width="11.5703125" bestFit="1" customWidth="1"/>
    <col min="18" max="18" width="15.5703125" bestFit="1" customWidth="1"/>
    <col min="19" max="20" width="12.5703125" bestFit="1" customWidth="1"/>
    <col min="21" max="21" width="11.5703125" bestFit="1" customWidth="1"/>
    <col min="22" max="22" width="15.5703125" bestFit="1" customWidth="1"/>
    <col min="23" max="25" width="11.5703125" style="1" bestFit="1" customWidth="1"/>
    <col min="26" max="26" width="15.5703125" style="1" bestFit="1" customWidth="1"/>
    <col min="27" max="27" width="12.5703125" bestFit="1" customWidth="1"/>
    <col min="28" max="28" width="11.5703125" bestFit="1" customWidth="1"/>
    <col min="29" max="29" width="12.5703125" bestFit="1" customWidth="1"/>
    <col min="30" max="30" width="15.5703125" bestFit="1" customWidth="1"/>
    <col min="31" max="32" width="12.5703125" bestFit="1" customWidth="1"/>
    <col min="33" max="33" width="11.5703125" bestFit="1" customWidth="1"/>
    <col min="34" max="34" width="15.5703125" bestFit="1" customWidth="1"/>
    <col min="35" max="36" width="11.5703125" bestFit="1" customWidth="1"/>
    <col min="37" max="37" width="12.5703125" bestFit="1" customWidth="1"/>
    <col min="38" max="38" width="15.5703125" bestFit="1" customWidth="1"/>
    <col min="39" max="40" width="11.5703125" bestFit="1" customWidth="1"/>
    <col min="41" max="41" width="12.5703125" bestFit="1" customWidth="1"/>
    <col min="42" max="42" width="17" bestFit="1" customWidth="1"/>
    <col min="43" max="44" width="11.5703125" bestFit="1" customWidth="1"/>
    <col min="45" max="45" width="12.5703125" bestFit="1" customWidth="1"/>
    <col min="46" max="46" width="17" bestFit="1" customWidth="1"/>
    <col min="47" max="48" width="11.5703125" bestFit="1" customWidth="1"/>
    <col min="49" max="49" width="12.5703125" bestFit="1" customWidth="1"/>
    <col min="50" max="50" width="17" bestFit="1" customWidth="1"/>
    <col min="51" max="52" width="11.5703125" bestFit="1" customWidth="1"/>
    <col min="53" max="53" width="12.7109375" bestFit="1" customWidth="1"/>
    <col min="54" max="54" width="17" customWidth="1"/>
    <col min="55" max="56" width="11.5703125" bestFit="1" customWidth="1"/>
    <col min="57" max="57" width="12.5703125" bestFit="1" customWidth="1"/>
    <col min="58" max="58" width="17" customWidth="1"/>
    <col min="59" max="60" width="9" customWidth="1"/>
    <col min="61" max="61" width="10.42578125" customWidth="1"/>
    <col min="62" max="62" width="17" customWidth="1"/>
    <col min="63" max="63" width="8.7109375" style="34" bestFit="1" customWidth="1"/>
    <col min="64" max="64" width="14.5703125" bestFit="1" customWidth="1"/>
    <col min="65" max="67" width="10.7109375" bestFit="1" customWidth="1"/>
    <col min="68" max="68" width="15.7109375" bestFit="1" customWidth="1"/>
    <col min="69" max="71" width="10.7109375" bestFit="1" customWidth="1"/>
    <col min="72" max="72" width="15.7109375" bestFit="1" customWidth="1"/>
    <col min="73" max="75" width="10.7109375" bestFit="1" customWidth="1"/>
    <col min="76" max="76" width="15.7109375" bestFit="1" customWidth="1"/>
    <col min="77" max="77" width="11.7109375" bestFit="1" customWidth="1"/>
    <col min="78" max="79" width="10.7109375" bestFit="1" customWidth="1"/>
    <col min="80" max="80" width="15.7109375" bestFit="1" customWidth="1"/>
    <col min="81" max="83" width="10.7109375" bestFit="1" customWidth="1"/>
    <col min="84" max="84" width="15.7109375" bestFit="1" customWidth="1"/>
    <col min="85" max="87" width="10.7109375" bestFit="1" customWidth="1"/>
    <col min="88" max="88" width="15.7109375" bestFit="1" customWidth="1"/>
    <col min="89" max="91" width="10.7109375" bestFit="1" customWidth="1"/>
    <col min="92" max="92" width="15.7109375" bestFit="1" customWidth="1"/>
    <col min="93" max="93" width="9.140625" bestFit="1" customWidth="1"/>
    <col min="94" max="95" width="10.5703125" bestFit="1" customWidth="1"/>
    <col min="96" max="96" width="15.7109375" bestFit="1" customWidth="1"/>
    <col min="97" max="98" width="10.5703125" bestFit="1" customWidth="1"/>
    <col min="99" max="99" width="11.5703125" bestFit="1" customWidth="1"/>
    <col min="100" max="100" width="15.7109375" bestFit="1" customWidth="1"/>
    <col min="101" max="102" width="9" customWidth="1"/>
    <col min="103" max="103" width="10.42578125" customWidth="1"/>
    <col min="104" max="104" width="15.5703125" customWidth="1"/>
    <col min="105" max="106" width="9" customWidth="1"/>
    <col min="107" max="107" width="10.42578125" customWidth="1"/>
    <col min="108" max="108" width="15.5703125" customWidth="1"/>
    <col min="109" max="110" width="9" customWidth="1"/>
    <col min="111" max="111" width="10.42578125" customWidth="1"/>
    <col min="112" max="112" width="15.5703125" customWidth="1"/>
    <col min="113" max="113" width="9.140625" customWidth="1"/>
  </cols>
  <sheetData>
    <row r="1" spans="1:112" ht="29.25" customHeight="1">
      <c r="A1" s="84" t="s">
        <v>56</v>
      </c>
      <c r="B1" s="85"/>
      <c r="C1" s="85"/>
      <c r="D1" s="85"/>
      <c r="E1" s="85"/>
      <c r="F1" s="85"/>
      <c r="G1" s="15"/>
      <c r="H1" s="15"/>
      <c r="I1" s="15"/>
      <c r="J1" s="15"/>
      <c r="K1" s="15"/>
      <c r="L1" s="15"/>
      <c r="M1" s="15"/>
      <c r="N1" s="15"/>
      <c r="O1" s="90" t="s">
        <v>57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34"/>
      <c r="AE1" s="34"/>
      <c r="AI1" s="34"/>
      <c r="AM1" s="31"/>
      <c r="AN1" s="1"/>
      <c r="AO1" s="1"/>
      <c r="AP1" s="1"/>
      <c r="AQ1" s="31"/>
      <c r="AR1" s="1"/>
      <c r="AS1" s="1"/>
      <c r="AT1" s="1"/>
      <c r="AU1" s="31"/>
      <c r="AV1" s="1"/>
      <c r="AW1" s="1"/>
      <c r="AX1" s="1"/>
      <c r="AY1" s="31"/>
      <c r="AZ1" s="1"/>
      <c r="BA1" s="1"/>
      <c r="BB1" s="1"/>
      <c r="BF1" s="48"/>
      <c r="BK1" s="88" t="s">
        <v>58</v>
      </c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39"/>
      <c r="BZ1" s="17"/>
      <c r="CA1" s="17"/>
      <c r="CB1" s="17"/>
      <c r="CC1" s="39"/>
      <c r="CD1" s="17"/>
      <c r="CE1" s="17"/>
      <c r="CF1" s="17"/>
      <c r="CG1" s="17"/>
      <c r="CH1" s="17"/>
      <c r="CI1" s="17"/>
      <c r="CJ1" s="17"/>
      <c r="CK1" s="34"/>
      <c r="CO1" s="31"/>
      <c r="CP1" s="1"/>
      <c r="CQ1" s="1"/>
      <c r="CS1" s="34"/>
      <c r="CW1" s="34"/>
    </row>
    <row r="2" spans="1:112">
      <c r="A2" s="86"/>
      <c r="B2" s="87"/>
      <c r="C2" s="87"/>
      <c r="D2" s="87"/>
      <c r="E2" s="87"/>
      <c r="F2" s="87"/>
      <c r="O2" s="81">
        <v>44927</v>
      </c>
      <c r="P2" s="82"/>
      <c r="Q2" s="82"/>
      <c r="R2" s="82"/>
      <c r="S2" s="81">
        <v>44958</v>
      </c>
      <c r="T2" s="82"/>
      <c r="U2" s="82"/>
      <c r="V2" s="82"/>
      <c r="W2" s="81">
        <v>44986</v>
      </c>
      <c r="X2" s="82"/>
      <c r="Y2" s="82"/>
      <c r="Z2" s="82"/>
      <c r="AA2" s="81">
        <v>45017</v>
      </c>
      <c r="AB2" s="82"/>
      <c r="AC2" s="82"/>
      <c r="AD2" s="82"/>
      <c r="AE2" s="81">
        <v>45047</v>
      </c>
      <c r="AF2" s="82"/>
      <c r="AG2" s="82"/>
      <c r="AH2" s="82"/>
      <c r="AI2" s="81">
        <v>45078</v>
      </c>
      <c r="AJ2" s="82"/>
      <c r="AK2" s="82"/>
      <c r="AL2" s="82"/>
      <c r="AM2" s="81">
        <v>45108</v>
      </c>
      <c r="AN2" s="82"/>
      <c r="AO2" s="82"/>
      <c r="AP2" s="82"/>
      <c r="AQ2" s="81">
        <v>45139</v>
      </c>
      <c r="AR2" s="82"/>
      <c r="AS2" s="82"/>
      <c r="AT2" s="82"/>
      <c r="AU2" s="81">
        <v>45170</v>
      </c>
      <c r="AV2" s="82"/>
      <c r="AW2" s="82"/>
      <c r="AX2" s="82"/>
      <c r="AY2" s="81">
        <v>45200</v>
      </c>
      <c r="AZ2" s="82"/>
      <c r="BA2" s="82"/>
      <c r="BB2" s="82"/>
      <c r="BC2" s="81">
        <v>45231</v>
      </c>
      <c r="BD2" s="82"/>
      <c r="BE2" s="82"/>
      <c r="BF2" s="82"/>
      <c r="BG2" s="81">
        <v>45261</v>
      </c>
      <c r="BH2" s="82"/>
      <c r="BI2" s="82"/>
      <c r="BJ2" s="82"/>
      <c r="BK2" s="90"/>
      <c r="BL2" s="90"/>
      <c r="BM2" s="81">
        <v>44927</v>
      </c>
      <c r="BN2" s="82"/>
      <c r="BO2" s="82"/>
      <c r="BP2" s="82"/>
      <c r="BQ2" s="81">
        <v>44958</v>
      </c>
      <c r="BR2" s="82"/>
      <c r="BS2" s="82"/>
      <c r="BT2" s="82"/>
      <c r="BU2" s="81">
        <v>44986</v>
      </c>
      <c r="BV2" s="82"/>
      <c r="BW2" s="82"/>
      <c r="BX2" s="83"/>
      <c r="BY2" s="78">
        <v>45017</v>
      </c>
      <c r="BZ2" s="79"/>
      <c r="CA2" s="79"/>
      <c r="CB2" s="80"/>
      <c r="CC2" s="78">
        <v>45047</v>
      </c>
      <c r="CD2" s="79"/>
      <c r="CE2" s="79"/>
      <c r="CF2" s="80"/>
      <c r="CG2" s="78">
        <v>45078</v>
      </c>
      <c r="CH2" s="79"/>
      <c r="CI2" s="79"/>
      <c r="CJ2" s="80"/>
      <c r="CK2" s="78">
        <v>45108</v>
      </c>
      <c r="CL2" s="79"/>
      <c r="CM2" s="79"/>
      <c r="CN2" s="80"/>
      <c r="CO2" s="78">
        <v>45139</v>
      </c>
      <c r="CP2" s="79"/>
      <c r="CQ2" s="79"/>
      <c r="CR2" s="80"/>
      <c r="CS2" s="78">
        <v>45170</v>
      </c>
      <c r="CT2" s="79"/>
      <c r="CU2" s="79"/>
      <c r="CV2" s="80"/>
      <c r="CW2" s="78">
        <v>45200</v>
      </c>
      <c r="CX2" s="79"/>
      <c r="CY2" s="79"/>
      <c r="CZ2" s="80"/>
      <c r="DA2" s="78">
        <v>45231</v>
      </c>
      <c r="DB2" s="79"/>
      <c r="DC2" s="79"/>
      <c r="DD2" s="80"/>
      <c r="DE2" s="78">
        <v>45261</v>
      </c>
      <c r="DF2" s="79"/>
      <c r="DG2" s="79"/>
      <c r="DH2" s="80"/>
    </row>
    <row r="3" spans="1:112">
      <c r="A3" s="22" t="s">
        <v>59</v>
      </c>
      <c r="B3" s="22" t="s">
        <v>60</v>
      </c>
      <c r="C3" s="23">
        <v>44957</v>
      </c>
      <c r="D3" s="23">
        <v>44985</v>
      </c>
      <c r="E3" s="23">
        <v>45016</v>
      </c>
      <c r="F3" s="32">
        <v>45046</v>
      </c>
      <c r="G3" s="32">
        <v>45077</v>
      </c>
      <c r="H3" s="32">
        <v>45107</v>
      </c>
      <c r="I3" s="32">
        <v>45138</v>
      </c>
      <c r="J3" s="32">
        <v>45169</v>
      </c>
      <c r="K3" s="32">
        <v>45199</v>
      </c>
      <c r="L3" s="32">
        <v>45230</v>
      </c>
      <c r="M3" s="32">
        <v>45260</v>
      </c>
      <c r="N3" s="32">
        <v>45291</v>
      </c>
      <c r="O3" s="19" t="s">
        <v>61</v>
      </c>
      <c r="P3" s="19" t="s">
        <v>62</v>
      </c>
      <c r="Q3" s="19" t="s">
        <v>63</v>
      </c>
      <c r="R3" s="18" t="s">
        <v>64</v>
      </c>
      <c r="S3" s="19" t="s">
        <v>61</v>
      </c>
      <c r="T3" s="19" t="s">
        <v>62</v>
      </c>
      <c r="U3" s="19" t="s">
        <v>63</v>
      </c>
      <c r="V3" s="18" t="s">
        <v>64</v>
      </c>
      <c r="W3" s="19" t="s">
        <v>61</v>
      </c>
      <c r="X3" s="19" t="s">
        <v>62</v>
      </c>
      <c r="Y3" s="19" t="s">
        <v>63</v>
      </c>
      <c r="Z3" s="18" t="s">
        <v>64</v>
      </c>
      <c r="AA3" s="19" t="s">
        <v>61</v>
      </c>
      <c r="AB3" s="19" t="s">
        <v>62</v>
      </c>
      <c r="AC3" s="19" t="s">
        <v>63</v>
      </c>
      <c r="AD3" s="18" t="s">
        <v>64</v>
      </c>
      <c r="AE3" s="19" t="s">
        <v>61</v>
      </c>
      <c r="AF3" s="19" t="s">
        <v>62</v>
      </c>
      <c r="AG3" s="19" t="s">
        <v>63</v>
      </c>
      <c r="AH3" s="18" t="s">
        <v>64</v>
      </c>
      <c r="AI3" s="19" t="s">
        <v>61</v>
      </c>
      <c r="AJ3" s="19" t="s">
        <v>62</v>
      </c>
      <c r="AK3" s="19" t="s">
        <v>63</v>
      </c>
      <c r="AL3" s="18" t="s">
        <v>64</v>
      </c>
      <c r="AM3" s="44" t="s">
        <v>61</v>
      </c>
      <c r="AN3" s="44" t="s">
        <v>62</v>
      </c>
      <c r="AO3" s="44" t="s">
        <v>63</v>
      </c>
      <c r="AP3" s="45" t="s">
        <v>64</v>
      </c>
      <c r="AQ3" s="44" t="s">
        <v>61</v>
      </c>
      <c r="AR3" s="44" t="s">
        <v>62</v>
      </c>
      <c r="AS3" s="44" t="s">
        <v>63</v>
      </c>
      <c r="AT3" s="45" t="s">
        <v>64</v>
      </c>
      <c r="AU3" s="44" t="s">
        <v>61</v>
      </c>
      <c r="AV3" s="44" t="s">
        <v>62</v>
      </c>
      <c r="AW3" s="44" t="s">
        <v>63</v>
      </c>
      <c r="AX3" s="45" t="s">
        <v>64</v>
      </c>
      <c r="AY3" s="44" t="s">
        <v>61</v>
      </c>
      <c r="AZ3" s="44" t="s">
        <v>62</v>
      </c>
      <c r="BA3" s="44" t="s">
        <v>63</v>
      </c>
      <c r="BB3" s="44" t="s">
        <v>64</v>
      </c>
      <c r="BC3" s="44" t="s">
        <v>61</v>
      </c>
      <c r="BD3" s="44" t="s">
        <v>62</v>
      </c>
      <c r="BE3" s="44" t="s">
        <v>63</v>
      </c>
      <c r="BF3" s="49" t="s">
        <v>64</v>
      </c>
      <c r="BG3" s="44" t="s">
        <v>61</v>
      </c>
      <c r="BH3" s="44" t="s">
        <v>62</v>
      </c>
      <c r="BI3" s="44" t="s">
        <v>63</v>
      </c>
      <c r="BJ3" s="54" t="s">
        <v>64</v>
      </c>
      <c r="BK3" s="19" t="s">
        <v>59</v>
      </c>
      <c r="BL3" s="19" t="s">
        <v>60</v>
      </c>
      <c r="BM3" s="19" t="s">
        <v>61</v>
      </c>
      <c r="BN3" s="19" t="s">
        <v>62</v>
      </c>
      <c r="BO3" s="19" t="s">
        <v>63</v>
      </c>
      <c r="BP3" s="18" t="s">
        <v>64</v>
      </c>
      <c r="BQ3" s="19" t="s">
        <v>61</v>
      </c>
      <c r="BR3" s="19" t="s">
        <v>62</v>
      </c>
      <c r="BS3" s="19" t="s">
        <v>63</v>
      </c>
      <c r="BT3" s="18" t="s">
        <v>64</v>
      </c>
      <c r="BU3" s="19" t="s">
        <v>61</v>
      </c>
      <c r="BV3" s="19" t="s">
        <v>62</v>
      </c>
      <c r="BW3" s="19" t="s">
        <v>63</v>
      </c>
      <c r="BX3" s="18" t="s">
        <v>64</v>
      </c>
      <c r="BY3" s="19" t="s">
        <v>61</v>
      </c>
      <c r="BZ3" s="19" t="s">
        <v>62</v>
      </c>
      <c r="CA3" s="19" t="s">
        <v>63</v>
      </c>
      <c r="CB3" s="18" t="s">
        <v>64</v>
      </c>
      <c r="CC3" s="19" t="s">
        <v>61</v>
      </c>
      <c r="CD3" s="19" t="s">
        <v>62</v>
      </c>
      <c r="CE3" s="19" t="s">
        <v>63</v>
      </c>
      <c r="CF3" s="19" t="s">
        <v>64</v>
      </c>
      <c r="CG3" s="19" t="s">
        <v>61</v>
      </c>
      <c r="CH3" s="19" t="s">
        <v>62</v>
      </c>
      <c r="CI3" s="19" t="s">
        <v>63</v>
      </c>
      <c r="CJ3" s="18" t="s">
        <v>64</v>
      </c>
      <c r="CK3" s="19" t="s">
        <v>61</v>
      </c>
      <c r="CL3" s="19" t="s">
        <v>62</v>
      </c>
      <c r="CM3" s="19" t="s">
        <v>63</v>
      </c>
      <c r="CN3" s="18" t="s">
        <v>64</v>
      </c>
      <c r="CO3" s="44" t="s">
        <v>61</v>
      </c>
      <c r="CP3" s="44" t="s">
        <v>62</v>
      </c>
      <c r="CQ3" s="44" t="s">
        <v>63</v>
      </c>
      <c r="CR3" s="18" t="s">
        <v>64</v>
      </c>
      <c r="CS3" s="44" t="s">
        <v>61</v>
      </c>
      <c r="CT3" s="44" t="s">
        <v>62</v>
      </c>
      <c r="CU3" s="44" t="s">
        <v>63</v>
      </c>
      <c r="CV3" s="18" t="s">
        <v>64</v>
      </c>
      <c r="CW3" s="44" t="s">
        <v>61</v>
      </c>
      <c r="CX3" s="44" t="s">
        <v>62</v>
      </c>
      <c r="CY3" s="44" t="s">
        <v>63</v>
      </c>
      <c r="CZ3" s="19" t="s">
        <v>64</v>
      </c>
      <c r="DA3" s="44" t="s">
        <v>61</v>
      </c>
      <c r="DB3" s="44" t="s">
        <v>62</v>
      </c>
      <c r="DC3" s="44" t="s">
        <v>63</v>
      </c>
      <c r="DD3" s="19" t="s">
        <v>64</v>
      </c>
      <c r="DE3" s="44" t="s">
        <v>61</v>
      </c>
      <c r="DF3" s="44" t="s">
        <v>62</v>
      </c>
      <c r="DG3" s="44" t="s">
        <v>63</v>
      </c>
      <c r="DH3" s="19" t="s">
        <v>64</v>
      </c>
    </row>
    <row r="4" spans="1:112">
      <c r="A4" s="14">
        <v>98220</v>
      </c>
      <c r="B4" t="s">
        <v>65</v>
      </c>
      <c r="I4">
        <v>2</v>
      </c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>
        <v>46.11</v>
      </c>
      <c r="AN4" s="12">
        <v>0</v>
      </c>
      <c r="AO4" s="12">
        <v>0</v>
      </c>
      <c r="AP4" s="12">
        <v>46.11</v>
      </c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K4" s="34">
        <v>98220</v>
      </c>
      <c r="BL4" t="s">
        <v>66</v>
      </c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>
        <v>34.909999999999997</v>
      </c>
      <c r="CL4" s="12">
        <v>148.43</v>
      </c>
      <c r="CM4" s="12">
        <v>0</v>
      </c>
      <c r="CN4" s="12">
        <v>202.63</v>
      </c>
      <c r="CO4" s="12">
        <v>19.29</v>
      </c>
      <c r="CP4" s="12">
        <v>34.909999999999997</v>
      </c>
      <c r="CQ4" s="12">
        <v>148.43</v>
      </c>
      <c r="CR4" s="12">
        <v>208.93</v>
      </c>
      <c r="CS4" s="12">
        <v>6.3</v>
      </c>
      <c r="CT4" s="12">
        <v>19.29</v>
      </c>
      <c r="CU4" s="12">
        <v>183.34</v>
      </c>
      <c r="CV4" s="12">
        <v>213.93</v>
      </c>
      <c r="CW4" s="12">
        <v>5</v>
      </c>
      <c r="CX4" s="12">
        <v>6.3</v>
      </c>
      <c r="CY4" s="12">
        <v>202.63</v>
      </c>
      <c r="CZ4" s="12">
        <v>218.78</v>
      </c>
      <c r="DA4" s="12">
        <v>4.8499999999999996</v>
      </c>
      <c r="DB4" s="12">
        <v>5</v>
      </c>
      <c r="DC4" s="12">
        <v>208.93</v>
      </c>
      <c r="DD4" s="12">
        <v>346.93</v>
      </c>
      <c r="DE4" s="12">
        <v>128.15</v>
      </c>
      <c r="DF4" s="12">
        <v>4.8499999999999996</v>
      </c>
      <c r="DG4" s="12">
        <v>213.93</v>
      </c>
      <c r="DH4" s="12">
        <v>603.77</v>
      </c>
    </row>
    <row r="5" spans="1:112">
      <c r="A5" s="14">
        <v>98221</v>
      </c>
      <c r="B5" t="s">
        <v>65</v>
      </c>
      <c r="G5">
        <v>1</v>
      </c>
      <c r="H5">
        <v>1</v>
      </c>
      <c r="I5">
        <v>1</v>
      </c>
      <c r="J5">
        <v>1</v>
      </c>
      <c r="K5">
        <v>2</v>
      </c>
      <c r="L5">
        <v>1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>
        <v>90.06</v>
      </c>
      <c r="AF5" s="12">
        <v>0</v>
      </c>
      <c r="AG5" s="12">
        <v>0</v>
      </c>
      <c r="AH5" s="12">
        <v>90.06</v>
      </c>
      <c r="AI5" s="12">
        <v>36.56</v>
      </c>
      <c r="AJ5" s="12">
        <v>18.32</v>
      </c>
      <c r="AK5" s="12">
        <v>0</v>
      </c>
      <c r="AL5" s="12">
        <v>54.88</v>
      </c>
      <c r="AM5" s="12">
        <v>13.83</v>
      </c>
      <c r="AN5" s="12">
        <v>27.22</v>
      </c>
      <c r="AO5" s="12">
        <v>0</v>
      </c>
      <c r="AP5" s="12">
        <v>41.05</v>
      </c>
      <c r="AQ5" s="12">
        <v>13.83</v>
      </c>
      <c r="AR5" s="12">
        <v>13.39</v>
      </c>
      <c r="AS5" s="12">
        <v>41.49</v>
      </c>
      <c r="AT5" s="12">
        <v>27.22</v>
      </c>
      <c r="AU5" s="12">
        <v>2618.02</v>
      </c>
      <c r="AV5" s="12">
        <v>0</v>
      </c>
      <c r="AW5" s="12">
        <v>9267.3700000000008</v>
      </c>
      <c r="AX5" s="12">
        <v>2618.02</v>
      </c>
      <c r="AY5" s="12">
        <v>16.77</v>
      </c>
      <c r="AZ5" s="12">
        <v>0</v>
      </c>
      <c r="BA5" s="12">
        <v>62.959999999999994</v>
      </c>
      <c r="BB5" s="12">
        <v>16.77</v>
      </c>
      <c r="BC5" s="12"/>
      <c r="BD5" s="12"/>
      <c r="BE5" s="12"/>
      <c r="BF5" s="12"/>
      <c r="BK5" s="34">
        <v>98221</v>
      </c>
      <c r="BL5" t="s">
        <v>66</v>
      </c>
      <c r="BM5" s="12">
        <v>1132.45</v>
      </c>
      <c r="BN5" s="12">
        <v>302.74</v>
      </c>
      <c r="BO5" s="12">
        <v>0</v>
      </c>
      <c r="BP5" s="12">
        <v>2719.52</v>
      </c>
      <c r="BQ5" s="12">
        <v>1488.02</v>
      </c>
      <c r="BR5" s="12">
        <v>898.65</v>
      </c>
      <c r="BS5" s="12">
        <v>227.74</v>
      </c>
      <c r="BT5" s="12">
        <v>3986.77</v>
      </c>
      <c r="BU5" s="12">
        <v>1027.02</v>
      </c>
      <c r="BV5" s="12">
        <v>832.1</v>
      </c>
      <c r="BW5" s="12">
        <v>261.75</v>
      </c>
      <c r="BX5" s="12">
        <v>3792.38</v>
      </c>
      <c r="BY5" s="12">
        <v>2343</v>
      </c>
      <c r="BZ5" s="12">
        <v>1360.95</v>
      </c>
      <c r="CA5" s="12">
        <v>1093.8499999999999</v>
      </c>
      <c r="CB5" s="12">
        <v>6392.16</v>
      </c>
      <c r="CC5" s="12">
        <v>882.59</v>
      </c>
      <c r="CD5" s="12">
        <v>1253.7</v>
      </c>
      <c r="CE5" s="12">
        <v>1275.1400000000001</v>
      </c>
      <c r="CF5" s="12">
        <v>3899.68</v>
      </c>
      <c r="CG5" s="12">
        <v>1157.8900000000001</v>
      </c>
      <c r="CH5" s="12">
        <v>630.04</v>
      </c>
      <c r="CI5" s="12">
        <v>1640.97</v>
      </c>
      <c r="CJ5" s="12">
        <v>3776.73</v>
      </c>
      <c r="CK5" s="12">
        <v>230.21</v>
      </c>
      <c r="CL5" s="12">
        <v>315.44</v>
      </c>
      <c r="CM5" s="12">
        <v>1842.58</v>
      </c>
      <c r="CN5" s="12">
        <v>2561.86</v>
      </c>
      <c r="CO5" s="12">
        <v>114.87</v>
      </c>
      <c r="CP5" s="12">
        <v>123.64</v>
      </c>
      <c r="CQ5" s="12">
        <v>397.95</v>
      </c>
      <c r="CR5" s="12">
        <v>743.07</v>
      </c>
      <c r="CS5" s="12">
        <v>99.89</v>
      </c>
      <c r="CT5" s="12">
        <v>95.7</v>
      </c>
      <c r="CU5" s="12">
        <v>302.33</v>
      </c>
      <c r="CV5" s="12">
        <v>566.65</v>
      </c>
      <c r="CW5" s="12">
        <v>72.63</v>
      </c>
      <c r="CX5" s="12">
        <v>59.35</v>
      </c>
      <c r="CY5" s="12">
        <v>164.87</v>
      </c>
      <c r="CZ5" s="12">
        <v>375.13</v>
      </c>
      <c r="DA5" s="12">
        <v>15.45</v>
      </c>
      <c r="DB5" s="12">
        <v>20.52</v>
      </c>
      <c r="DC5" s="12">
        <v>71.45</v>
      </c>
      <c r="DD5" s="12">
        <v>121.49</v>
      </c>
      <c r="DE5" s="12">
        <v>276.83</v>
      </c>
      <c r="DF5" s="12">
        <v>15.45</v>
      </c>
      <c r="DG5" s="12">
        <v>91.97</v>
      </c>
      <c r="DH5" s="12">
        <v>491.62</v>
      </c>
    </row>
    <row r="6" spans="1:112">
      <c r="A6" s="14">
        <v>98223</v>
      </c>
      <c r="B6" t="s">
        <v>65</v>
      </c>
      <c r="C6">
        <v>19</v>
      </c>
      <c r="D6">
        <v>1</v>
      </c>
      <c r="E6">
        <v>1</v>
      </c>
      <c r="G6">
        <v>2</v>
      </c>
      <c r="I6">
        <v>1</v>
      </c>
      <c r="J6">
        <v>4</v>
      </c>
      <c r="K6">
        <v>4</v>
      </c>
      <c r="L6">
        <v>6</v>
      </c>
      <c r="M6">
        <v>2</v>
      </c>
      <c r="N6">
        <v>2</v>
      </c>
      <c r="O6" s="12">
        <v>33969.040000000001</v>
      </c>
      <c r="P6" s="12">
        <v>0</v>
      </c>
      <c r="Q6" s="12">
        <v>0</v>
      </c>
      <c r="R6" s="1">
        <f>SUM(O6:Q6)</f>
        <v>33969.040000000001</v>
      </c>
      <c r="S6" s="12">
        <v>2872.45</v>
      </c>
      <c r="T6" s="12">
        <v>0</v>
      </c>
      <c r="U6" s="12">
        <v>0</v>
      </c>
      <c r="V6" s="12">
        <v>2872.45</v>
      </c>
      <c r="W6" s="12">
        <v>2299.38</v>
      </c>
      <c r="X6" s="12">
        <v>2872.45</v>
      </c>
      <c r="Y6" s="12">
        <v>0</v>
      </c>
      <c r="Z6" s="12">
        <v>5171.83</v>
      </c>
      <c r="AA6" s="12"/>
      <c r="AB6" s="12"/>
      <c r="AC6" s="12"/>
      <c r="AD6" s="12"/>
      <c r="AE6" s="12">
        <v>415.41</v>
      </c>
      <c r="AF6" s="12">
        <v>0</v>
      </c>
      <c r="AG6" s="12">
        <v>0</v>
      </c>
      <c r="AH6" s="12">
        <v>415.41</v>
      </c>
      <c r="AI6" s="12"/>
      <c r="AJ6" s="12"/>
      <c r="AK6" s="12"/>
      <c r="AL6" s="12"/>
      <c r="AM6" s="12">
        <v>13.78</v>
      </c>
      <c r="AN6" s="12">
        <v>0</v>
      </c>
      <c r="AO6" s="12">
        <v>0</v>
      </c>
      <c r="AP6" s="12">
        <v>13.78</v>
      </c>
      <c r="AQ6" s="12">
        <v>544.21</v>
      </c>
      <c r="AR6" s="12">
        <v>0</v>
      </c>
      <c r="AS6" s="12">
        <v>1344.76</v>
      </c>
      <c r="AT6" s="12">
        <v>544.21</v>
      </c>
      <c r="AU6" s="12">
        <v>256.33999999999997</v>
      </c>
      <c r="AV6" s="12">
        <v>287.87</v>
      </c>
      <c r="AW6" s="12">
        <v>1436.73</v>
      </c>
      <c r="AX6" s="12">
        <v>544.21</v>
      </c>
      <c r="AY6" s="12">
        <v>677.04</v>
      </c>
      <c r="AZ6" s="12">
        <v>0</v>
      </c>
      <c r="BA6" s="12">
        <v>3210.25</v>
      </c>
      <c r="BB6" s="12">
        <v>677.04</v>
      </c>
      <c r="BC6" s="12">
        <v>99.53</v>
      </c>
      <c r="BD6" s="12">
        <v>0</v>
      </c>
      <c r="BE6" s="12">
        <v>673.62</v>
      </c>
      <c r="BF6" s="12">
        <v>99.53</v>
      </c>
      <c r="BG6">
        <v>99.53</v>
      </c>
      <c r="BH6">
        <v>0</v>
      </c>
      <c r="BI6">
        <v>0</v>
      </c>
      <c r="BJ6">
        <v>99.53</v>
      </c>
      <c r="BK6" s="34">
        <v>98223</v>
      </c>
      <c r="BL6" t="s">
        <v>66</v>
      </c>
      <c r="BM6" s="12">
        <v>296.3</v>
      </c>
      <c r="BN6" s="12">
        <v>115.24</v>
      </c>
      <c r="BO6" s="12">
        <v>0</v>
      </c>
      <c r="BP6" s="12">
        <v>957.97</v>
      </c>
      <c r="BQ6" s="12">
        <v>379.9</v>
      </c>
      <c r="BR6" s="12">
        <v>161.47999999999999</v>
      </c>
      <c r="BS6" s="12">
        <v>5.91</v>
      </c>
      <c r="BT6" s="12">
        <v>854.15</v>
      </c>
      <c r="BU6" s="12">
        <v>600.84</v>
      </c>
      <c r="BV6" s="12">
        <v>225.78</v>
      </c>
      <c r="BW6" s="12">
        <v>7.36</v>
      </c>
      <c r="BX6" s="12">
        <v>1098.29</v>
      </c>
      <c r="BY6" s="12">
        <v>962.81</v>
      </c>
      <c r="BZ6" s="12">
        <v>600.84</v>
      </c>
      <c r="CA6" s="12">
        <v>233.14</v>
      </c>
      <c r="CB6" s="12">
        <v>2318.2199999999998</v>
      </c>
      <c r="CC6" s="12">
        <v>759.62</v>
      </c>
      <c r="CD6" s="12">
        <v>465.07</v>
      </c>
      <c r="CE6" s="12">
        <v>111.11</v>
      </c>
      <c r="CF6" s="12">
        <v>2011.21</v>
      </c>
      <c r="CG6" s="12">
        <v>1401.55</v>
      </c>
      <c r="CH6" s="12">
        <v>390.18</v>
      </c>
      <c r="CI6" s="12">
        <v>435.49</v>
      </c>
      <c r="CJ6" s="12">
        <v>2531.9899999999998</v>
      </c>
      <c r="CK6" s="12">
        <v>163.89</v>
      </c>
      <c r="CL6" s="12">
        <v>179.4</v>
      </c>
      <c r="CM6" s="12">
        <v>546.29</v>
      </c>
      <c r="CN6" s="12">
        <v>1067.96</v>
      </c>
      <c r="CO6" s="12">
        <v>175.76</v>
      </c>
      <c r="CP6" s="12">
        <v>115.84</v>
      </c>
      <c r="CQ6" s="12">
        <v>232.02</v>
      </c>
      <c r="CR6" s="12">
        <v>697.62</v>
      </c>
      <c r="CS6" s="12">
        <v>237.57</v>
      </c>
      <c r="CT6" s="12">
        <v>133.22</v>
      </c>
      <c r="CU6" s="12">
        <v>68.400000000000006</v>
      </c>
      <c r="CV6" s="12">
        <v>957.87</v>
      </c>
      <c r="CW6" s="12">
        <v>316.81</v>
      </c>
      <c r="CX6" s="12">
        <v>104.12</v>
      </c>
      <c r="CY6" s="12">
        <v>120.24</v>
      </c>
      <c r="CZ6" s="12">
        <v>1924.21</v>
      </c>
      <c r="DA6" s="12">
        <v>320.93</v>
      </c>
      <c r="DB6" s="12">
        <v>183.86</v>
      </c>
      <c r="DC6" s="12">
        <v>631.28</v>
      </c>
      <c r="DD6" s="12">
        <v>1391.91</v>
      </c>
      <c r="DE6" s="12">
        <v>1163.8599999999999</v>
      </c>
      <c r="DF6" s="12">
        <v>135.91999999999999</v>
      </c>
      <c r="DG6" s="12">
        <v>301.20999999999998</v>
      </c>
      <c r="DH6" s="12">
        <v>2049.52</v>
      </c>
    </row>
    <row r="7" spans="1:112">
      <c r="A7" s="14">
        <v>98225</v>
      </c>
      <c r="B7" t="s">
        <v>65</v>
      </c>
      <c r="C7">
        <v>4</v>
      </c>
      <c r="D7">
        <v>5</v>
      </c>
      <c r="E7">
        <v>2</v>
      </c>
      <c r="F7">
        <v>4</v>
      </c>
      <c r="G7">
        <v>4</v>
      </c>
      <c r="H7">
        <v>3</v>
      </c>
      <c r="I7">
        <v>5</v>
      </c>
      <c r="J7">
        <v>4</v>
      </c>
      <c r="K7">
        <v>3</v>
      </c>
      <c r="L7">
        <v>3</v>
      </c>
      <c r="M7">
        <v>7</v>
      </c>
      <c r="N7">
        <v>5</v>
      </c>
      <c r="O7" s="12">
        <v>1939.86</v>
      </c>
      <c r="P7" s="12">
        <v>53.63</v>
      </c>
      <c r="Q7" s="12">
        <v>0</v>
      </c>
      <c r="R7" s="12">
        <v>1993.49</v>
      </c>
      <c r="S7" s="12">
        <v>1910.31</v>
      </c>
      <c r="T7" s="12">
        <v>122.18</v>
      </c>
      <c r="U7" s="12">
        <v>53.63</v>
      </c>
      <c r="V7" s="12">
        <v>2086.12</v>
      </c>
      <c r="W7" s="12">
        <v>92.78</v>
      </c>
      <c r="X7" s="12">
        <v>115.48</v>
      </c>
      <c r="Y7" s="12">
        <v>0</v>
      </c>
      <c r="Z7" s="12">
        <v>208.26</v>
      </c>
      <c r="AA7" s="12">
        <v>4126.05</v>
      </c>
      <c r="AB7" s="12">
        <v>92.78</v>
      </c>
      <c r="AC7" s="12">
        <v>0</v>
      </c>
      <c r="AD7" s="12">
        <v>4218.83</v>
      </c>
      <c r="AE7" s="12">
        <v>1565.33</v>
      </c>
      <c r="AF7" s="12">
        <v>573.33000000000004</v>
      </c>
      <c r="AG7" s="12">
        <v>92.73</v>
      </c>
      <c r="AH7" s="12">
        <v>2231.39</v>
      </c>
      <c r="AI7" s="12">
        <v>41.98</v>
      </c>
      <c r="AJ7" s="12">
        <v>184.03</v>
      </c>
      <c r="AK7" s="12">
        <v>0</v>
      </c>
      <c r="AL7" s="12">
        <v>226.01</v>
      </c>
      <c r="AM7" s="12">
        <v>1573.8</v>
      </c>
      <c r="AN7" s="12">
        <v>41.93</v>
      </c>
      <c r="AO7" s="12">
        <v>76.69</v>
      </c>
      <c r="AP7" s="12">
        <v>1692.42</v>
      </c>
      <c r="AQ7" s="12">
        <v>16.559999999999999</v>
      </c>
      <c r="AR7" s="12">
        <v>624.66</v>
      </c>
      <c r="AS7" s="12">
        <v>2158.5700000000002</v>
      </c>
      <c r="AT7" s="12">
        <v>794.91</v>
      </c>
      <c r="AU7" s="12">
        <v>893.67</v>
      </c>
      <c r="AV7" s="12">
        <v>16.559999999999999</v>
      </c>
      <c r="AW7" s="12">
        <v>2759.5099999999998</v>
      </c>
      <c r="AX7" s="12">
        <v>926.74</v>
      </c>
      <c r="AY7" s="12">
        <v>374.14</v>
      </c>
      <c r="AZ7" s="12">
        <v>0</v>
      </c>
      <c r="BA7" s="12">
        <v>2192.34</v>
      </c>
      <c r="BB7" s="12">
        <v>374.14</v>
      </c>
      <c r="BC7" s="12">
        <v>1298.05</v>
      </c>
      <c r="BD7" s="12">
        <v>175.68</v>
      </c>
      <c r="BE7" s="12">
        <v>6517.92</v>
      </c>
      <c r="BF7" s="12">
        <v>1473.73</v>
      </c>
      <c r="BG7">
        <v>2372.6</v>
      </c>
      <c r="BH7">
        <v>17.91</v>
      </c>
      <c r="BI7">
        <v>0</v>
      </c>
      <c r="BJ7">
        <v>2390.5100000000002</v>
      </c>
      <c r="BK7" s="34">
        <v>98225</v>
      </c>
      <c r="BL7" t="s">
        <v>66</v>
      </c>
      <c r="BM7" s="12">
        <v>3897.7</v>
      </c>
      <c r="BN7" s="12">
        <v>838.34</v>
      </c>
      <c r="BO7" s="12">
        <v>622.29999999999995</v>
      </c>
      <c r="BP7" s="12">
        <v>9497.2800000000007</v>
      </c>
      <c r="BQ7" s="12">
        <v>4034.23</v>
      </c>
      <c r="BR7" s="12">
        <v>2982.01</v>
      </c>
      <c r="BS7" s="12">
        <v>474.36</v>
      </c>
      <c r="BT7" s="12">
        <v>11373.1</v>
      </c>
      <c r="BU7" s="12">
        <v>2373.48</v>
      </c>
      <c r="BV7" s="12">
        <v>2546.48</v>
      </c>
      <c r="BW7" s="12">
        <v>2720.5</v>
      </c>
      <c r="BX7" s="12">
        <v>13265.46</v>
      </c>
      <c r="BY7" s="12">
        <v>4723.7</v>
      </c>
      <c r="BZ7" s="12">
        <v>1698.7</v>
      </c>
      <c r="CA7" s="12">
        <v>5447.87</v>
      </c>
      <c r="CB7" s="12">
        <v>16632.3</v>
      </c>
      <c r="CC7" s="12">
        <v>2785.14</v>
      </c>
      <c r="CD7" s="12">
        <v>2729.36</v>
      </c>
      <c r="CE7" s="12">
        <v>3605.36</v>
      </c>
      <c r="CF7" s="12">
        <v>11002.08</v>
      </c>
      <c r="CG7" s="12">
        <v>2055.9</v>
      </c>
      <c r="CH7" s="12">
        <v>2192.52</v>
      </c>
      <c r="CI7" s="12">
        <v>3902.79</v>
      </c>
      <c r="CJ7" s="12">
        <v>9607.49</v>
      </c>
      <c r="CK7" s="12">
        <v>1121.8499999999999</v>
      </c>
      <c r="CL7" s="12">
        <v>1632.25</v>
      </c>
      <c r="CM7" s="12">
        <v>3256.97</v>
      </c>
      <c r="CN7" s="12">
        <v>6591.06</v>
      </c>
      <c r="CO7" s="12">
        <v>291.51</v>
      </c>
      <c r="CP7" s="12">
        <v>398.56</v>
      </c>
      <c r="CQ7" s="12">
        <v>1458.78</v>
      </c>
      <c r="CR7" s="12">
        <v>2416.9</v>
      </c>
      <c r="CS7" s="12">
        <v>341.1</v>
      </c>
      <c r="CT7" s="12">
        <v>304.87</v>
      </c>
      <c r="CU7" s="12">
        <v>2496.34</v>
      </c>
      <c r="CV7" s="12">
        <v>3505.33</v>
      </c>
      <c r="CW7" s="12">
        <v>408.7</v>
      </c>
      <c r="CX7" s="12">
        <v>227.53</v>
      </c>
      <c r="CY7" s="12">
        <v>2471.4</v>
      </c>
      <c r="CZ7" s="12">
        <v>3602.8</v>
      </c>
      <c r="DA7" s="12">
        <v>497.55</v>
      </c>
      <c r="DB7" s="12">
        <v>255.28</v>
      </c>
      <c r="DC7" s="12">
        <v>2508.75</v>
      </c>
      <c r="DD7" s="12">
        <v>4192.17</v>
      </c>
      <c r="DE7" s="12">
        <v>966.46</v>
      </c>
      <c r="DF7" s="12">
        <v>256.83999999999997</v>
      </c>
      <c r="DG7" s="12">
        <v>1163.75</v>
      </c>
      <c r="DH7" s="12">
        <v>3389.69</v>
      </c>
    </row>
    <row r="8" spans="1:112">
      <c r="A8" s="14">
        <v>98226</v>
      </c>
      <c r="B8" t="s">
        <v>65</v>
      </c>
      <c r="C8">
        <v>1</v>
      </c>
      <c r="D8">
        <v>3</v>
      </c>
      <c r="F8">
        <v>1</v>
      </c>
      <c r="K8">
        <v>1</v>
      </c>
      <c r="L8">
        <v>1</v>
      </c>
      <c r="N8">
        <v>3</v>
      </c>
      <c r="O8" s="12">
        <v>211.66</v>
      </c>
      <c r="P8" s="12">
        <v>0</v>
      </c>
      <c r="Q8" s="12">
        <v>0</v>
      </c>
      <c r="R8" s="12">
        <v>211.66</v>
      </c>
      <c r="S8" s="12">
        <v>2409.0100000000002</v>
      </c>
      <c r="T8" s="12">
        <v>0</v>
      </c>
      <c r="U8" s="12">
        <v>0</v>
      </c>
      <c r="V8" s="12">
        <v>2409.0100000000002</v>
      </c>
      <c r="W8" s="12"/>
      <c r="X8" s="12"/>
      <c r="Y8" s="12"/>
      <c r="Z8" s="12"/>
      <c r="AA8" s="12">
        <v>40.659999999999997</v>
      </c>
      <c r="AB8" s="12">
        <v>0</v>
      </c>
      <c r="AC8" s="12">
        <v>0</v>
      </c>
      <c r="AD8" s="12">
        <v>40.659999999999997</v>
      </c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>
        <v>19.29</v>
      </c>
      <c r="AV8" s="12">
        <v>0</v>
      </c>
      <c r="AW8" s="12">
        <v>56.61</v>
      </c>
      <c r="AX8" s="12">
        <v>19.29</v>
      </c>
      <c r="AY8" s="12">
        <v>13.83</v>
      </c>
      <c r="AZ8" s="12">
        <v>0</v>
      </c>
      <c r="BA8" s="12">
        <v>41.49</v>
      </c>
      <c r="BB8" s="12">
        <v>13.83</v>
      </c>
      <c r="BC8" s="12"/>
      <c r="BD8" s="12"/>
      <c r="BE8" s="12"/>
      <c r="BF8" s="12"/>
      <c r="BG8">
        <v>9173.5400000000009</v>
      </c>
      <c r="BH8">
        <v>0</v>
      </c>
      <c r="BI8">
        <v>0</v>
      </c>
      <c r="BJ8">
        <v>9173.5400000000009</v>
      </c>
      <c r="BK8" s="34">
        <v>98226</v>
      </c>
      <c r="BL8" t="s">
        <v>66</v>
      </c>
      <c r="BM8" s="12">
        <v>3779.12</v>
      </c>
      <c r="BN8" s="12">
        <v>1681.77</v>
      </c>
      <c r="BO8" s="12">
        <v>1842.78</v>
      </c>
      <c r="BP8" s="12">
        <v>11352.84</v>
      </c>
      <c r="BQ8" s="12">
        <v>4526.38</v>
      </c>
      <c r="BR8" s="12">
        <v>3050.72</v>
      </c>
      <c r="BS8" s="12">
        <v>1769.63</v>
      </c>
      <c r="BT8" s="12">
        <v>11455.75</v>
      </c>
      <c r="BU8" s="12">
        <v>1873.41</v>
      </c>
      <c r="BV8" s="12">
        <v>3290.57</v>
      </c>
      <c r="BW8" s="12">
        <v>3679.81</v>
      </c>
      <c r="BX8" s="12">
        <v>15439.64</v>
      </c>
      <c r="BY8" s="12">
        <v>7485.22</v>
      </c>
      <c r="BZ8" s="12">
        <v>1438.19</v>
      </c>
      <c r="CA8" s="12">
        <v>5353.31</v>
      </c>
      <c r="CB8" s="12">
        <v>18522.18</v>
      </c>
      <c r="CC8" s="12">
        <v>3625.7</v>
      </c>
      <c r="CD8" s="12">
        <v>4004.62</v>
      </c>
      <c r="CE8" s="12">
        <v>5068.3900000000003</v>
      </c>
      <c r="CF8" s="12">
        <v>14780.28</v>
      </c>
      <c r="CG8" s="12">
        <v>1858.37</v>
      </c>
      <c r="CH8" s="12">
        <v>2627.38</v>
      </c>
      <c r="CI8" s="12">
        <v>6599.08</v>
      </c>
      <c r="CJ8" s="12">
        <v>12854.48</v>
      </c>
      <c r="CK8" s="12">
        <v>2214.4699999999998</v>
      </c>
      <c r="CL8" s="12">
        <v>1423.52</v>
      </c>
      <c r="CM8" s="12">
        <v>7566.18</v>
      </c>
      <c r="CN8" s="12">
        <v>12438.87</v>
      </c>
      <c r="CO8" s="12">
        <v>453.33</v>
      </c>
      <c r="CP8" s="12">
        <v>974.12</v>
      </c>
      <c r="CQ8" s="12">
        <v>4813.03</v>
      </c>
      <c r="CR8" s="12">
        <v>6852.41</v>
      </c>
      <c r="CS8" s="12">
        <v>777.91</v>
      </c>
      <c r="CT8" s="12">
        <v>854.01</v>
      </c>
      <c r="CU8" s="12">
        <v>5103.75</v>
      </c>
      <c r="CV8" s="12">
        <v>7101.92</v>
      </c>
      <c r="CW8" s="12">
        <v>626.57000000000005</v>
      </c>
      <c r="CX8" s="12">
        <v>320.52999999999997</v>
      </c>
      <c r="CY8" s="12">
        <v>2927.57</v>
      </c>
      <c r="CZ8" s="12">
        <v>5536.16</v>
      </c>
      <c r="DA8" s="12">
        <v>871.5</v>
      </c>
      <c r="DB8" s="12">
        <v>401.07</v>
      </c>
      <c r="DC8" s="12">
        <v>1790.69</v>
      </c>
      <c r="DD8" s="12">
        <v>4861.3599999999997</v>
      </c>
      <c r="DE8" s="12">
        <v>1191.8399999999999</v>
      </c>
      <c r="DF8" s="12">
        <v>681.02</v>
      </c>
      <c r="DG8" s="12">
        <v>2921.84</v>
      </c>
      <c r="DH8" s="12">
        <v>5952.58</v>
      </c>
    </row>
    <row r="9" spans="1:112">
      <c r="A9" s="14">
        <v>98230</v>
      </c>
      <c r="B9" t="s">
        <v>65</v>
      </c>
      <c r="C9">
        <v>2</v>
      </c>
      <c r="D9">
        <v>4</v>
      </c>
      <c r="F9">
        <v>1</v>
      </c>
      <c r="G9">
        <v>1</v>
      </c>
      <c r="H9">
        <v>2</v>
      </c>
      <c r="I9">
        <v>2</v>
      </c>
      <c r="K9">
        <v>1</v>
      </c>
      <c r="M9">
        <v>1</v>
      </c>
      <c r="O9" s="12">
        <v>1176.0999999999999</v>
      </c>
      <c r="P9" s="12">
        <v>388.73</v>
      </c>
      <c r="Q9" s="12">
        <v>0</v>
      </c>
      <c r="R9" s="12">
        <v>1564.83</v>
      </c>
      <c r="S9" s="12">
        <v>2617.4699999999998</v>
      </c>
      <c r="T9" s="12">
        <v>0</v>
      </c>
      <c r="U9" s="12">
        <v>0</v>
      </c>
      <c r="V9" s="12">
        <v>2617.4699999999998</v>
      </c>
      <c r="W9" s="12"/>
      <c r="X9" s="12"/>
      <c r="Y9" s="12"/>
      <c r="Z9" s="12"/>
      <c r="AA9" s="12">
        <v>709.53</v>
      </c>
      <c r="AB9" s="12">
        <v>0</v>
      </c>
      <c r="AC9" s="12">
        <v>0</v>
      </c>
      <c r="AD9" s="12">
        <v>709.53</v>
      </c>
      <c r="AE9" s="12">
        <v>302.17</v>
      </c>
      <c r="AF9" s="12">
        <v>709.53</v>
      </c>
      <c r="AG9" s="12">
        <v>0</v>
      </c>
      <c r="AH9" s="12">
        <v>1011.7</v>
      </c>
      <c r="AI9" s="12">
        <v>58.9</v>
      </c>
      <c r="AJ9" s="12">
        <v>0</v>
      </c>
      <c r="AK9" s="12">
        <v>0</v>
      </c>
      <c r="AL9" s="12">
        <v>58.9</v>
      </c>
      <c r="AM9" s="12">
        <v>93.23</v>
      </c>
      <c r="AN9" s="12">
        <v>0</v>
      </c>
      <c r="AO9" s="12">
        <v>0</v>
      </c>
      <c r="AP9" s="12">
        <v>93.23</v>
      </c>
      <c r="AQ9" s="12"/>
      <c r="AR9" s="12"/>
      <c r="AS9" s="12"/>
      <c r="AT9" s="12"/>
      <c r="AU9" s="12">
        <v>59.31</v>
      </c>
      <c r="AV9" s="12">
        <v>0</v>
      </c>
      <c r="AW9" s="12">
        <v>176.59</v>
      </c>
      <c r="AX9" s="12">
        <v>59.31</v>
      </c>
      <c r="AY9" s="12"/>
      <c r="AZ9" s="12"/>
      <c r="BA9" s="12"/>
      <c r="BB9" s="12"/>
      <c r="BC9" s="12">
        <v>96.46</v>
      </c>
      <c r="BD9" s="12">
        <v>0</v>
      </c>
      <c r="BE9" s="12">
        <v>680.7</v>
      </c>
      <c r="BF9" s="12">
        <v>96.46</v>
      </c>
      <c r="BK9" s="34">
        <v>98229</v>
      </c>
      <c r="BL9" t="s">
        <v>66</v>
      </c>
      <c r="BM9" s="12">
        <v>1838.02</v>
      </c>
      <c r="BN9" s="12">
        <v>633.74</v>
      </c>
      <c r="BO9" s="12">
        <v>55.77</v>
      </c>
      <c r="BP9" s="12">
        <v>4521.62</v>
      </c>
      <c r="BQ9" s="12">
        <v>1790.36</v>
      </c>
      <c r="BR9" s="12">
        <v>1745.25</v>
      </c>
      <c r="BS9" s="12">
        <v>56.15</v>
      </c>
      <c r="BT9" s="12">
        <v>4470.8500000000004</v>
      </c>
      <c r="BU9" s="12">
        <v>1183.23</v>
      </c>
      <c r="BV9" s="12">
        <v>1327.53</v>
      </c>
      <c r="BW9" s="12">
        <v>1380.08</v>
      </c>
      <c r="BX9" s="12">
        <v>7126.04</v>
      </c>
      <c r="BY9" s="12">
        <v>3800.24</v>
      </c>
      <c r="BZ9" s="12">
        <v>1246.71</v>
      </c>
      <c r="CA9" s="12">
        <v>1125.8599999999999</v>
      </c>
      <c r="CB9" s="12">
        <v>8756.19</v>
      </c>
      <c r="CC9" s="12">
        <v>2111.8200000000002</v>
      </c>
      <c r="CD9" s="12">
        <v>1738.23</v>
      </c>
      <c r="CE9" s="12">
        <v>1635.3</v>
      </c>
      <c r="CF9" s="12">
        <v>6743.69</v>
      </c>
      <c r="CG9" s="12">
        <v>875.38</v>
      </c>
      <c r="CH9" s="12">
        <v>1201.6600000000001</v>
      </c>
      <c r="CI9" s="12">
        <v>849.91</v>
      </c>
      <c r="CJ9" s="12">
        <v>3746.56</v>
      </c>
      <c r="CK9" s="12">
        <v>976.55</v>
      </c>
      <c r="CL9" s="12">
        <v>801.74</v>
      </c>
      <c r="CM9" s="12">
        <v>1531.86</v>
      </c>
      <c r="CN9" s="12">
        <v>4143.22</v>
      </c>
      <c r="CO9" s="12">
        <v>209.2</v>
      </c>
      <c r="CP9" s="12">
        <v>702.2</v>
      </c>
      <c r="CQ9" s="12">
        <v>1835.29</v>
      </c>
      <c r="CR9" s="12">
        <v>3090.97</v>
      </c>
      <c r="CS9" s="12">
        <v>587.82000000000005</v>
      </c>
      <c r="CT9" s="12">
        <v>112.4</v>
      </c>
      <c r="CU9" s="12">
        <v>1676.94</v>
      </c>
      <c r="CV9" s="12">
        <v>2700.33</v>
      </c>
      <c r="CW9" s="12">
        <v>291.36</v>
      </c>
      <c r="CX9" s="12">
        <v>181.22</v>
      </c>
      <c r="CY9" s="12">
        <v>1890.31</v>
      </c>
      <c r="CZ9" s="12">
        <v>2659.01</v>
      </c>
      <c r="DA9" s="12">
        <v>417.69</v>
      </c>
      <c r="DB9" s="12">
        <v>237.81</v>
      </c>
      <c r="DC9" s="12">
        <v>2071.5300000000002</v>
      </c>
      <c r="DD9" s="12">
        <v>3059.99</v>
      </c>
      <c r="DE9" s="12">
        <v>714.3</v>
      </c>
      <c r="DF9" s="12">
        <v>88.42</v>
      </c>
      <c r="DG9" s="12">
        <v>1063.76</v>
      </c>
      <c r="DH9" s="12">
        <v>3819.72</v>
      </c>
    </row>
    <row r="10" spans="1:112">
      <c r="A10" s="14">
        <v>98232</v>
      </c>
      <c r="B10" t="s">
        <v>65</v>
      </c>
      <c r="D10">
        <v>1</v>
      </c>
      <c r="E10">
        <v>1</v>
      </c>
      <c r="O10" s="12"/>
      <c r="P10" s="12"/>
      <c r="Q10" s="12"/>
      <c r="R10" s="12"/>
      <c r="S10" s="12">
        <v>18</v>
      </c>
      <c r="T10" s="12">
        <v>0</v>
      </c>
      <c r="U10" s="12">
        <v>0</v>
      </c>
      <c r="V10" s="12">
        <v>18</v>
      </c>
      <c r="W10" s="12">
        <v>332.35</v>
      </c>
      <c r="X10" s="12">
        <v>18</v>
      </c>
      <c r="Y10" s="12">
        <v>0</v>
      </c>
      <c r="Z10" s="12">
        <v>350.35</v>
      </c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K10" s="34">
        <v>98230</v>
      </c>
      <c r="BL10" t="s">
        <v>66</v>
      </c>
      <c r="BM10" s="12">
        <v>208.44</v>
      </c>
      <c r="BN10" s="12">
        <v>194.22</v>
      </c>
      <c r="BO10" s="12">
        <v>412.18</v>
      </c>
      <c r="BP10" s="12">
        <v>1165.48</v>
      </c>
      <c r="BQ10" s="12">
        <v>596.62</v>
      </c>
      <c r="BR10" s="12">
        <v>105.94</v>
      </c>
      <c r="BS10" s="12">
        <v>506.92</v>
      </c>
      <c r="BT10" s="12">
        <v>1789.42</v>
      </c>
      <c r="BU10" s="12">
        <v>740.82</v>
      </c>
      <c r="BV10" s="12">
        <v>470.53</v>
      </c>
      <c r="BW10" s="12">
        <v>26.3</v>
      </c>
      <c r="BX10" s="12">
        <v>2204.4699999999998</v>
      </c>
      <c r="BY10" s="12">
        <v>1032.81</v>
      </c>
      <c r="BZ10" s="12">
        <v>392.99</v>
      </c>
      <c r="CA10" s="12">
        <v>307.89</v>
      </c>
      <c r="CB10" s="12">
        <v>3041.43</v>
      </c>
      <c r="CC10" s="12">
        <v>717.11</v>
      </c>
      <c r="CD10" s="12">
        <v>530.99</v>
      </c>
      <c r="CE10" s="12">
        <v>267.27</v>
      </c>
      <c r="CF10" s="12">
        <v>1859.08</v>
      </c>
      <c r="CG10" s="12">
        <v>343.92</v>
      </c>
      <c r="CH10" s="12">
        <v>445.72</v>
      </c>
      <c r="CI10" s="12">
        <v>748.53</v>
      </c>
      <c r="CJ10" s="12">
        <v>1835.68</v>
      </c>
      <c r="CK10" s="12">
        <v>101.79</v>
      </c>
      <c r="CL10" s="12">
        <v>77.64</v>
      </c>
      <c r="CM10" s="12">
        <v>926.26</v>
      </c>
      <c r="CN10" s="12">
        <v>1221.54</v>
      </c>
      <c r="CO10" s="12">
        <v>251.78</v>
      </c>
      <c r="CP10" s="12">
        <v>90.84</v>
      </c>
      <c r="CQ10" s="12">
        <v>580.64</v>
      </c>
      <c r="CR10" s="12">
        <v>1145.71</v>
      </c>
      <c r="CS10" s="12">
        <v>1599.53</v>
      </c>
      <c r="CT10" s="12">
        <v>219.77</v>
      </c>
      <c r="CU10" s="12">
        <v>1157.24</v>
      </c>
      <c r="CV10" s="12">
        <v>3330.89</v>
      </c>
      <c r="CW10" s="12">
        <v>777.16</v>
      </c>
      <c r="CX10" s="12">
        <v>1599.53</v>
      </c>
      <c r="CY10" s="12">
        <v>1377.01</v>
      </c>
      <c r="CZ10" s="12">
        <v>4236.41</v>
      </c>
      <c r="DA10" s="12">
        <v>517.25</v>
      </c>
      <c r="DB10" s="12">
        <v>417.6</v>
      </c>
      <c r="DC10" s="12">
        <v>1069.83</v>
      </c>
      <c r="DD10" s="12">
        <v>2669.18</v>
      </c>
      <c r="DE10" s="12">
        <v>542.29999999999995</v>
      </c>
      <c r="DF10" s="12">
        <v>476.68</v>
      </c>
      <c r="DG10" s="12">
        <v>1395.65</v>
      </c>
      <c r="DH10" s="12">
        <v>2752.22</v>
      </c>
    </row>
    <row r="11" spans="1:112">
      <c r="A11" s="14">
        <v>98233</v>
      </c>
      <c r="B11" t="s">
        <v>65</v>
      </c>
      <c r="C11">
        <v>2</v>
      </c>
      <c r="D11">
        <v>3</v>
      </c>
      <c r="E11">
        <v>5</v>
      </c>
      <c r="F11">
        <v>4</v>
      </c>
      <c r="G11">
        <v>1</v>
      </c>
      <c r="I11">
        <v>4</v>
      </c>
      <c r="J11">
        <v>1</v>
      </c>
      <c r="K11">
        <v>7</v>
      </c>
      <c r="L11">
        <v>8</v>
      </c>
      <c r="M11">
        <v>2</v>
      </c>
      <c r="N11">
        <v>27</v>
      </c>
      <c r="O11" s="12">
        <v>249.3</v>
      </c>
      <c r="P11" s="12">
        <v>0</v>
      </c>
      <c r="Q11" s="12">
        <v>0</v>
      </c>
      <c r="R11" s="12">
        <v>249.3</v>
      </c>
      <c r="S11" s="12">
        <v>477.13</v>
      </c>
      <c r="T11" s="12">
        <v>239</v>
      </c>
      <c r="U11" s="12">
        <v>0</v>
      </c>
      <c r="V11" s="12">
        <v>716.13</v>
      </c>
      <c r="W11" s="12">
        <v>4833.43</v>
      </c>
      <c r="X11" s="12">
        <v>10.3</v>
      </c>
      <c r="Y11" s="12">
        <v>0</v>
      </c>
      <c r="Z11" s="12">
        <v>4843.7299999999996</v>
      </c>
      <c r="AA11" s="12">
        <v>794.12</v>
      </c>
      <c r="AB11" s="12">
        <v>0</v>
      </c>
      <c r="AC11" s="12">
        <v>0</v>
      </c>
      <c r="AD11" s="12">
        <v>794.12</v>
      </c>
      <c r="AE11" s="12">
        <v>10.3</v>
      </c>
      <c r="AF11" s="12">
        <v>0</v>
      </c>
      <c r="AG11" s="12">
        <v>0</v>
      </c>
      <c r="AH11" s="12">
        <v>10.3</v>
      </c>
      <c r="AI11" s="12"/>
      <c r="AJ11" s="12"/>
      <c r="AK11" s="12"/>
      <c r="AL11" s="12"/>
      <c r="AM11" s="12">
        <v>103.96</v>
      </c>
      <c r="AN11" s="12">
        <v>0</v>
      </c>
      <c r="AO11" s="12">
        <v>0</v>
      </c>
      <c r="AP11" s="12">
        <v>103.96</v>
      </c>
      <c r="AQ11" s="12">
        <v>10.3</v>
      </c>
      <c r="AR11" s="12">
        <v>0</v>
      </c>
      <c r="AS11" s="12">
        <v>34.43</v>
      </c>
      <c r="AT11" s="12">
        <v>10.3</v>
      </c>
      <c r="AU11" s="12">
        <v>146.79</v>
      </c>
      <c r="AV11" s="12">
        <v>0</v>
      </c>
      <c r="AW11" s="12">
        <v>544.17999999999995</v>
      </c>
      <c r="AX11" s="12">
        <v>146.79</v>
      </c>
      <c r="AY11" s="12">
        <v>210.93</v>
      </c>
      <c r="AZ11" s="12">
        <v>82.1</v>
      </c>
      <c r="BA11" s="12">
        <v>1184.1500000000001</v>
      </c>
      <c r="BB11" s="12">
        <v>293.02999999999997</v>
      </c>
      <c r="BC11" s="12">
        <v>24.13</v>
      </c>
      <c r="BD11" s="12">
        <v>0</v>
      </c>
      <c r="BE11" s="12">
        <v>1731.0100000000002</v>
      </c>
      <c r="BF11" s="12">
        <v>24.13</v>
      </c>
      <c r="BG11">
        <v>8862.7199999999993</v>
      </c>
      <c r="BH11">
        <v>24.13</v>
      </c>
      <c r="BI11">
        <v>0</v>
      </c>
      <c r="BJ11">
        <v>8886.85</v>
      </c>
      <c r="BK11" s="34">
        <v>98232</v>
      </c>
      <c r="BL11" t="s">
        <v>66</v>
      </c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>
        <v>5.33</v>
      </c>
      <c r="BZ11" s="12">
        <v>0</v>
      </c>
      <c r="CA11" s="12">
        <v>0</v>
      </c>
      <c r="CB11" s="12">
        <v>122.19</v>
      </c>
      <c r="CC11" s="12">
        <v>116.86</v>
      </c>
      <c r="CD11" s="12">
        <v>5.33</v>
      </c>
      <c r="CE11" s="12">
        <v>0</v>
      </c>
      <c r="CF11" s="12">
        <v>151.88999999999999</v>
      </c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</row>
    <row r="12" spans="1:112">
      <c r="A12" s="14">
        <v>98247</v>
      </c>
      <c r="B12" t="s">
        <v>65</v>
      </c>
      <c r="F12">
        <v>2</v>
      </c>
      <c r="I12">
        <v>2</v>
      </c>
      <c r="J12">
        <v>1</v>
      </c>
      <c r="K12">
        <v>2</v>
      </c>
      <c r="M12">
        <v>2</v>
      </c>
      <c r="N12">
        <v>2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>
        <v>1733.64</v>
      </c>
      <c r="AB12" s="12">
        <v>0</v>
      </c>
      <c r="AC12" s="12">
        <v>0</v>
      </c>
      <c r="AD12" s="12">
        <v>1733.64</v>
      </c>
      <c r="AE12" s="12"/>
      <c r="AF12" s="12"/>
      <c r="AG12" s="12"/>
      <c r="AH12" s="12"/>
      <c r="AI12" s="12"/>
      <c r="AJ12" s="12"/>
      <c r="AK12" s="12"/>
      <c r="AL12" s="12"/>
      <c r="AM12" s="12">
        <v>121.09</v>
      </c>
      <c r="AN12" s="12">
        <v>0</v>
      </c>
      <c r="AO12" s="12">
        <v>0</v>
      </c>
      <c r="AP12" s="12">
        <v>121.09</v>
      </c>
      <c r="AQ12" s="12">
        <v>69.58</v>
      </c>
      <c r="AR12" s="12">
        <v>0</v>
      </c>
      <c r="AS12" s="12">
        <v>199.94</v>
      </c>
      <c r="AT12" s="12">
        <v>69.58</v>
      </c>
      <c r="AU12" s="12">
        <v>74.56</v>
      </c>
      <c r="AV12" s="12">
        <v>0</v>
      </c>
      <c r="AW12" s="12">
        <v>221.25</v>
      </c>
      <c r="AX12" s="12">
        <v>74.56</v>
      </c>
      <c r="AY12" s="12"/>
      <c r="AZ12" s="12"/>
      <c r="BA12" s="12"/>
      <c r="BB12" s="12"/>
      <c r="BC12" s="12">
        <v>93.76</v>
      </c>
      <c r="BD12" s="12">
        <v>0</v>
      </c>
      <c r="BE12" s="12">
        <v>662.84</v>
      </c>
      <c r="BF12" s="12">
        <v>93.76</v>
      </c>
      <c r="BG12">
        <v>475.32</v>
      </c>
      <c r="BH12">
        <v>0</v>
      </c>
      <c r="BI12">
        <v>0</v>
      </c>
      <c r="BJ12">
        <v>475.32</v>
      </c>
      <c r="BK12" s="34">
        <v>98233</v>
      </c>
      <c r="BL12" t="s">
        <v>66</v>
      </c>
      <c r="BM12" s="12">
        <v>2199.91</v>
      </c>
      <c r="BN12" s="12">
        <v>520.80999999999995</v>
      </c>
      <c r="BO12" s="12">
        <v>163.27000000000001</v>
      </c>
      <c r="BP12" s="12">
        <v>5205.0200000000004</v>
      </c>
      <c r="BQ12" s="12">
        <v>2388.5100000000002</v>
      </c>
      <c r="BR12" s="12">
        <v>804.21</v>
      </c>
      <c r="BS12" s="12">
        <v>209.33</v>
      </c>
      <c r="BT12" s="12">
        <v>6071.36</v>
      </c>
      <c r="BU12" s="12">
        <v>3173.62</v>
      </c>
      <c r="BV12" s="12">
        <v>1198.1099999999999</v>
      </c>
      <c r="BW12" s="12">
        <v>129.38999999999999</v>
      </c>
      <c r="BX12" s="12">
        <v>7215.24</v>
      </c>
      <c r="BY12" s="12">
        <v>2298.44</v>
      </c>
      <c r="BZ12" s="12">
        <v>1537.45</v>
      </c>
      <c r="CA12" s="12">
        <v>581.46</v>
      </c>
      <c r="CB12" s="12">
        <v>6482.98</v>
      </c>
      <c r="CC12" s="12">
        <v>1924.26</v>
      </c>
      <c r="CD12" s="12">
        <v>1186.31</v>
      </c>
      <c r="CE12" s="12">
        <v>909.79</v>
      </c>
      <c r="CF12" s="12">
        <v>4937.12</v>
      </c>
      <c r="CG12" s="12">
        <v>0</v>
      </c>
      <c r="CH12" s="12">
        <v>794.01</v>
      </c>
      <c r="CI12" s="12">
        <v>719.05</v>
      </c>
      <c r="CJ12" s="12">
        <v>2086.9299999999998</v>
      </c>
      <c r="CK12" s="12">
        <v>187.61</v>
      </c>
      <c r="CL12" s="12">
        <v>180.34</v>
      </c>
      <c r="CM12" s="12">
        <v>790.72</v>
      </c>
      <c r="CN12" s="12">
        <v>1355.9</v>
      </c>
      <c r="CO12" s="12">
        <v>22.57</v>
      </c>
      <c r="CP12" s="12">
        <v>52.51</v>
      </c>
      <c r="CQ12" s="12">
        <v>434.88</v>
      </c>
      <c r="CR12" s="12">
        <v>529.75</v>
      </c>
      <c r="CS12" s="12">
        <v>172.71</v>
      </c>
      <c r="CT12" s="12">
        <v>191.74</v>
      </c>
      <c r="CU12" s="12">
        <v>549.86</v>
      </c>
      <c r="CV12" s="12">
        <v>798.37</v>
      </c>
      <c r="CW12" s="12">
        <v>230.13</v>
      </c>
      <c r="CX12" s="12">
        <v>84.51</v>
      </c>
      <c r="CY12" s="12">
        <v>156.56</v>
      </c>
      <c r="CZ12" s="12">
        <v>549.73</v>
      </c>
      <c r="DA12" s="12">
        <v>331.43</v>
      </c>
      <c r="DB12" s="12">
        <v>175.06</v>
      </c>
      <c r="DC12" s="12">
        <v>235.75</v>
      </c>
      <c r="DD12" s="12">
        <v>1624.82</v>
      </c>
      <c r="DE12" s="12">
        <v>1268.4000000000001</v>
      </c>
      <c r="DF12" s="12">
        <v>238.31</v>
      </c>
      <c r="DG12" s="12">
        <v>395.81</v>
      </c>
      <c r="DH12" s="12">
        <v>3392.63</v>
      </c>
    </row>
    <row r="13" spans="1:112">
      <c r="A13" s="14">
        <v>98248</v>
      </c>
      <c r="B13" t="s">
        <v>65</v>
      </c>
      <c r="E13">
        <v>9</v>
      </c>
      <c r="F13">
        <v>2</v>
      </c>
      <c r="G13">
        <v>1</v>
      </c>
      <c r="H13">
        <v>7</v>
      </c>
      <c r="J13">
        <v>1</v>
      </c>
      <c r="K13">
        <v>1</v>
      </c>
      <c r="L13">
        <v>1</v>
      </c>
      <c r="O13" s="12"/>
      <c r="P13" s="12"/>
      <c r="Q13" s="12"/>
      <c r="R13" s="12"/>
      <c r="S13" s="12"/>
      <c r="T13" s="12"/>
      <c r="U13" s="12"/>
      <c r="V13" s="12"/>
      <c r="W13" s="12">
        <v>49611.55</v>
      </c>
      <c r="X13" s="12">
        <v>0</v>
      </c>
      <c r="Y13" s="12">
        <v>0</v>
      </c>
      <c r="Z13" s="12">
        <v>49611.55</v>
      </c>
      <c r="AA13" s="12">
        <v>47950.62</v>
      </c>
      <c r="AB13" s="12">
        <v>45270.34</v>
      </c>
      <c r="AC13" s="12">
        <v>0</v>
      </c>
      <c r="AD13" s="12">
        <v>93220.96</v>
      </c>
      <c r="AE13" s="12">
        <v>224.35</v>
      </c>
      <c r="AF13" s="12">
        <v>0</v>
      </c>
      <c r="AG13" s="12">
        <v>0</v>
      </c>
      <c r="AH13" s="12">
        <v>224.35</v>
      </c>
      <c r="AI13" s="12">
        <v>746.8</v>
      </c>
      <c r="AJ13" s="12">
        <v>0</v>
      </c>
      <c r="AK13" s="12">
        <v>0</v>
      </c>
      <c r="AL13" s="12">
        <v>746.8</v>
      </c>
      <c r="AM13" s="12"/>
      <c r="AN13" s="12"/>
      <c r="AO13" s="12"/>
      <c r="AP13" s="12"/>
      <c r="AQ13" s="12">
        <v>21.31</v>
      </c>
      <c r="AR13" s="12">
        <v>0</v>
      </c>
      <c r="AS13" s="12">
        <v>76.39</v>
      </c>
      <c r="AT13" s="12">
        <v>21.31</v>
      </c>
      <c r="AU13" s="12">
        <v>975.18</v>
      </c>
      <c r="AV13" s="12">
        <v>0</v>
      </c>
      <c r="AW13" s="12">
        <v>2810.17</v>
      </c>
      <c r="AX13" s="12">
        <v>975.18</v>
      </c>
      <c r="AY13" s="12">
        <v>2826.05</v>
      </c>
      <c r="AZ13" s="12">
        <v>0</v>
      </c>
      <c r="BA13" s="12">
        <v>14047.939999999999</v>
      </c>
      <c r="BB13" s="12">
        <v>2826.05</v>
      </c>
      <c r="BC13" s="12"/>
      <c r="BD13" s="12"/>
      <c r="BE13" s="12"/>
      <c r="BF13" s="12"/>
      <c r="BK13" s="34">
        <v>98240</v>
      </c>
      <c r="BL13" t="s">
        <v>66</v>
      </c>
      <c r="BM13" s="12">
        <v>396.28</v>
      </c>
      <c r="BN13" s="12">
        <v>193.46</v>
      </c>
      <c r="BO13" s="12">
        <v>0</v>
      </c>
      <c r="BP13" s="12">
        <v>908.03</v>
      </c>
      <c r="BQ13" s="12">
        <v>318.29000000000002</v>
      </c>
      <c r="BR13" s="12">
        <v>396.28</v>
      </c>
      <c r="BS13" s="12">
        <v>193.46</v>
      </c>
      <c r="BT13" s="12">
        <v>1189.93</v>
      </c>
      <c r="BU13" s="12">
        <v>281.89999999999998</v>
      </c>
      <c r="BV13" s="12">
        <v>318.29000000000002</v>
      </c>
      <c r="BW13" s="12">
        <v>589.74</v>
      </c>
      <c r="BX13" s="12">
        <v>1539.53</v>
      </c>
      <c r="BY13" s="12">
        <v>397.01</v>
      </c>
      <c r="BZ13" s="12">
        <v>281.89999999999998</v>
      </c>
      <c r="CA13" s="12">
        <v>908.03</v>
      </c>
      <c r="CB13" s="12">
        <v>1949.41</v>
      </c>
      <c r="CC13" s="12">
        <v>362.47</v>
      </c>
      <c r="CD13" s="12">
        <v>397.01</v>
      </c>
      <c r="CE13" s="12">
        <v>1189.93</v>
      </c>
      <c r="CF13" s="12">
        <v>2046.56</v>
      </c>
      <c r="CG13" s="12">
        <v>36.229999999999997</v>
      </c>
      <c r="CH13" s="12">
        <v>296.33</v>
      </c>
      <c r="CI13" s="12">
        <v>1539.53</v>
      </c>
      <c r="CJ13" s="12">
        <v>1872.09</v>
      </c>
      <c r="CK13" s="12">
        <v>44.02</v>
      </c>
      <c r="CL13" s="12">
        <v>36.229999999999997</v>
      </c>
      <c r="CM13" s="12">
        <v>1835.86</v>
      </c>
      <c r="CN13" s="12">
        <v>1953.63</v>
      </c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</row>
    <row r="14" spans="1:112">
      <c r="A14" s="14">
        <v>98257</v>
      </c>
      <c r="B14" t="s">
        <v>65</v>
      </c>
      <c r="C14">
        <v>1</v>
      </c>
      <c r="D14">
        <v>1</v>
      </c>
      <c r="J14">
        <v>1</v>
      </c>
      <c r="M14">
        <v>1</v>
      </c>
      <c r="N14">
        <v>1</v>
      </c>
      <c r="O14" s="12">
        <v>406.5</v>
      </c>
      <c r="P14" s="12">
        <v>0</v>
      </c>
      <c r="Q14" s="12">
        <v>0</v>
      </c>
      <c r="R14" s="12">
        <v>406.5</v>
      </c>
      <c r="S14" s="12">
        <v>268.5</v>
      </c>
      <c r="T14" s="12">
        <v>0</v>
      </c>
      <c r="U14" s="12">
        <v>0</v>
      </c>
      <c r="V14" s="12">
        <v>268.5</v>
      </c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>
        <v>7.76</v>
      </c>
      <c r="AR14" s="12">
        <v>0</v>
      </c>
      <c r="AS14" s="12">
        <v>30.21</v>
      </c>
      <c r="AT14" s="12">
        <v>7.76</v>
      </c>
      <c r="AU14" s="12"/>
      <c r="AV14" s="12"/>
      <c r="AW14" s="12"/>
      <c r="AX14" s="12"/>
      <c r="AY14" s="12"/>
      <c r="AZ14" s="12"/>
      <c r="BA14" s="12"/>
      <c r="BB14" s="12"/>
      <c r="BC14" s="12">
        <v>40.64</v>
      </c>
      <c r="BD14" s="12">
        <v>0</v>
      </c>
      <c r="BE14" s="12">
        <v>181.45</v>
      </c>
      <c r="BF14" s="12">
        <v>40.64</v>
      </c>
      <c r="BG14">
        <v>100.17</v>
      </c>
      <c r="BH14">
        <v>40.64</v>
      </c>
      <c r="BI14">
        <v>0</v>
      </c>
      <c r="BJ14">
        <v>140.81</v>
      </c>
      <c r="BK14" s="34">
        <v>98247</v>
      </c>
      <c r="BL14" t="s">
        <v>66</v>
      </c>
      <c r="BM14" s="12">
        <v>1477.76</v>
      </c>
      <c r="BN14" s="12">
        <v>231.49</v>
      </c>
      <c r="BO14" s="12">
        <v>591.30999999999995</v>
      </c>
      <c r="BP14" s="12">
        <v>3614.96</v>
      </c>
      <c r="BQ14" s="12">
        <v>1458.94</v>
      </c>
      <c r="BR14" s="12">
        <v>1262.23</v>
      </c>
      <c r="BS14" s="12">
        <v>210.71</v>
      </c>
      <c r="BT14" s="12">
        <v>4380.2299999999996</v>
      </c>
      <c r="BU14" s="12">
        <v>1443.22</v>
      </c>
      <c r="BV14" s="12">
        <v>1301.23</v>
      </c>
      <c r="BW14" s="12">
        <v>1108.5</v>
      </c>
      <c r="BX14" s="12">
        <v>5834.14</v>
      </c>
      <c r="BY14" s="12">
        <v>2005.37</v>
      </c>
      <c r="BZ14" s="12">
        <v>1063.3</v>
      </c>
      <c r="CA14" s="12">
        <v>1515.82</v>
      </c>
      <c r="CB14" s="12">
        <v>6150.13</v>
      </c>
      <c r="CC14" s="12">
        <v>1279.8399999999999</v>
      </c>
      <c r="CD14" s="12">
        <v>1331.09</v>
      </c>
      <c r="CE14" s="12">
        <v>2111.9899999999998</v>
      </c>
      <c r="CF14" s="12">
        <v>5497.49</v>
      </c>
      <c r="CG14" s="12">
        <v>1048.03</v>
      </c>
      <c r="CH14" s="12">
        <v>1281.1300000000001</v>
      </c>
      <c r="CI14" s="12">
        <v>2752.93</v>
      </c>
      <c r="CJ14" s="12">
        <v>5648.85</v>
      </c>
      <c r="CK14" s="12">
        <v>467.09</v>
      </c>
      <c r="CL14" s="12">
        <v>1187.5899999999999</v>
      </c>
      <c r="CM14" s="12">
        <v>1187.04</v>
      </c>
      <c r="CN14" s="12">
        <v>3223.61</v>
      </c>
      <c r="CO14" s="12">
        <v>255.12</v>
      </c>
      <c r="CP14" s="12">
        <v>242.41</v>
      </c>
      <c r="CQ14" s="12">
        <v>983.7</v>
      </c>
      <c r="CR14" s="12">
        <v>1681.47</v>
      </c>
      <c r="CS14" s="12">
        <v>338.65</v>
      </c>
      <c r="CT14" s="12">
        <v>243.51</v>
      </c>
      <c r="CU14" s="12">
        <v>1979.47</v>
      </c>
      <c r="CV14" s="12">
        <v>2859.28</v>
      </c>
      <c r="CW14" s="12">
        <v>211.16</v>
      </c>
      <c r="CX14" s="12">
        <v>187.51</v>
      </c>
      <c r="CY14" s="12">
        <v>1478.03</v>
      </c>
      <c r="CZ14" s="12">
        <v>2180.5700000000002</v>
      </c>
      <c r="DA14" s="12">
        <v>138.37</v>
      </c>
      <c r="DB14" s="12">
        <v>135.58000000000001</v>
      </c>
      <c r="DC14" s="12">
        <v>996.84</v>
      </c>
      <c r="DD14" s="12">
        <v>1467.8</v>
      </c>
      <c r="DE14" s="12">
        <v>320.51</v>
      </c>
      <c r="DF14" s="12">
        <v>54.42</v>
      </c>
      <c r="DG14" s="12">
        <v>963.95</v>
      </c>
      <c r="DH14" s="12">
        <v>1947.59</v>
      </c>
    </row>
    <row r="15" spans="1:112">
      <c r="A15" s="14">
        <v>98264</v>
      </c>
      <c r="B15" t="s">
        <v>65</v>
      </c>
      <c r="C15">
        <v>1</v>
      </c>
      <c r="D15">
        <v>2</v>
      </c>
      <c r="E15">
        <v>1</v>
      </c>
      <c r="G15">
        <v>1</v>
      </c>
      <c r="I15">
        <v>1</v>
      </c>
      <c r="J15">
        <v>1</v>
      </c>
      <c r="M15">
        <v>1</v>
      </c>
      <c r="O15" s="12">
        <v>354.8</v>
      </c>
      <c r="P15" s="12">
        <v>0</v>
      </c>
      <c r="Q15" s="12">
        <v>0</v>
      </c>
      <c r="R15" s="12">
        <v>354.8</v>
      </c>
      <c r="S15" s="12">
        <v>1253.69</v>
      </c>
      <c r="T15" s="12">
        <v>0</v>
      </c>
      <c r="U15" s="12">
        <v>0</v>
      </c>
      <c r="V15" s="12">
        <v>1253.69</v>
      </c>
      <c r="W15" s="12">
        <v>566.86</v>
      </c>
      <c r="X15" s="12">
        <v>628.16999999999996</v>
      </c>
      <c r="Y15" s="12">
        <v>0</v>
      </c>
      <c r="Z15" s="12">
        <v>1195.03</v>
      </c>
      <c r="AA15" s="12"/>
      <c r="AB15" s="12"/>
      <c r="AC15" s="12"/>
      <c r="AD15" s="12"/>
      <c r="AE15" s="12">
        <v>526.85</v>
      </c>
      <c r="AF15" s="12">
        <v>0</v>
      </c>
      <c r="AG15" s="12">
        <v>0</v>
      </c>
      <c r="AH15" s="12">
        <v>526.85</v>
      </c>
      <c r="AI15" s="12"/>
      <c r="AJ15" s="12"/>
      <c r="AK15" s="12"/>
      <c r="AL15" s="12"/>
      <c r="AM15" s="12">
        <v>37.770000000000003</v>
      </c>
      <c r="AN15" s="12">
        <v>0</v>
      </c>
      <c r="AO15" s="12">
        <v>0</v>
      </c>
      <c r="AP15" s="12">
        <v>37.770000000000003</v>
      </c>
      <c r="AQ15" s="12">
        <v>13.78</v>
      </c>
      <c r="AR15" s="12">
        <v>0</v>
      </c>
      <c r="AS15" s="12">
        <v>42.68</v>
      </c>
      <c r="AT15" s="12">
        <v>13.78</v>
      </c>
      <c r="AU15" s="12"/>
      <c r="AV15" s="12"/>
      <c r="AW15" s="12"/>
      <c r="AX15" s="12"/>
      <c r="AY15" s="12"/>
      <c r="AZ15" s="12"/>
      <c r="BA15" s="12"/>
      <c r="BB15" s="12"/>
      <c r="BC15" s="12">
        <v>438.35</v>
      </c>
      <c r="BD15" s="12">
        <v>0</v>
      </c>
      <c r="BE15" s="12">
        <v>1465.6399999999999</v>
      </c>
      <c r="BF15" s="12">
        <v>438.35</v>
      </c>
      <c r="BK15" s="34">
        <v>98248</v>
      </c>
      <c r="BL15" t="s">
        <v>66</v>
      </c>
      <c r="BM15" s="12">
        <v>3176.79</v>
      </c>
      <c r="BN15" s="12">
        <v>843.15</v>
      </c>
      <c r="BO15" s="12">
        <v>572.65</v>
      </c>
      <c r="BP15" s="12">
        <v>8348.5300000000007</v>
      </c>
      <c r="BQ15" s="12">
        <v>3334.5</v>
      </c>
      <c r="BR15" s="12">
        <v>1106.04</v>
      </c>
      <c r="BS15" s="12">
        <v>842.54</v>
      </c>
      <c r="BT15" s="12">
        <v>8726.1299999999992</v>
      </c>
      <c r="BU15" s="12">
        <v>3189.92</v>
      </c>
      <c r="BV15" s="12">
        <v>2082.0700000000002</v>
      </c>
      <c r="BW15" s="12">
        <v>1492.46</v>
      </c>
      <c r="BX15" s="12">
        <v>10954.4</v>
      </c>
      <c r="BY15" s="12">
        <v>4065.72</v>
      </c>
      <c r="BZ15" s="12">
        <v>2603.37</v>
      </c>
      <c r="CA15" s="12">
        <v>3087.54</v>
      </c>
      <c r="CB15" s="12">
        <v>13388.28</v>
      </c>
      <c r="CC15" s="12">
        <v>2376.7399999999998</v>
      </c>
      <c r="CD15" s="12">
        <v>2578.62</v>
      </c>
      <c r="CE15" s="12">
        <v>3903.42</v>
      </c>
      <c r="CF15" s="12">
        <v>10321.790000000001</v>
      </c>
      <c r="CG15" s="12">
        <v>2240.7600000000002</v>
      </c>
      <c r="CH15" s="12">
        <v>1478.71</v>
      </c>
      <c r="CI15" s="12">
        <v>2151.14</v>
      </c>
      <c r="CJ15" s="12">
        <v>7118.06</v>
      </c>
      <c r="CK15" s="12">
        <v>2126.9</v>
      </c>
      <c r="CL15" s="12">
        <v>1996.74</v>
      </c>
      <c r="CM15" s="12">
        <v>2660.6</v>
      </c>
      <c r="CN15" s="12">
        <v>8110.42</v>
      </c>
      <c r="CO15" s="12">
        <v>772.67</v>
      </c>
      <c r="CP15" s="12">
        <v>1594.03</v>
      </c>
      <c r="CQ15" s="12">
        <v>2206.52</v>
      </c>
      <c r="CR15" s="12">
        <v>5558.74</v>
      </c>
      <c r="CS15" s="12">
        <v>913.18</v>
      </c>
      <c r="CT15" s="12">
        <v>583.94000000000005</v>
      </c>
      <c r="CU15" s="12">
        <v>3656.11</v>
      </c>
      <c r="CV15" s="12">
        <v>4956.46</v>
      </c>
      <c r="CW15" s="12">
        <v>828.9</v>
      </c>
      <c r="CX15" s="12">
        <v>798.08</v>
      </c>
      <c r="CY15" s="12">
        <v>3291.35</v>
      </c>
      <c r="CZ15" s="12">
        <v>5390.08</v>
      </c>
      <c r="DA15" s="12">
        <v>535.64</v>
      </c>
      <c r="DB15" s="12">
        <v>741.43</v>
      </c>
      <c r="DC15" s="12">
        <v>2668.53</v>
      </c>
      <c r="DD15" s="12">
        <v>3981.99</v>
      </c>
      <c r="DE15" s="12">
        <v>542.5</v>
      </c>
      <c r="DF15" s="12">
        <v>290.05</v>
      </c>
      <c r="DG15" s="12">
        <v>1777.8</v>
      </c>
      <c r="DH15" s="12">
        <v>3720.92</v>
      </c>
    </row>
    <row r="16" spans="1:112">
      <c r="A16" s="14">
        <v>98273</v>
      </c>
      <c r="B16" t="s">
        <v>65</v>
      </c>
      <c r="C16">
        <v>5</v>
      </c>
      <c r="I16">
        <v>15</v>
      </c>
      <c r="K16">
        <v>5</v>
      </c>
      <c r="M16">
        <v>5</v>
      </c>
      <c r="N16">
        <v>5</v>
      </c>
      <c r="O16" s="12">
        <v>5111.9399999999996</v>
      </c>
      <c r="P16" s="12">
        <v>0</v>
      </c>
      <c r="Q16" s="12">
        <v>0</v>
      </c>
      <c r="R16" s="12">
        <v>5111.9399999999996</v>
      </c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>
        <v>4965.1099999999997</v>
      </c>
      <c r="AN16" s="12">
        <v>0</v>
      </c>
      <c r="AO16" s="12">
        <v>0</v>
      </c>
      <c r="AP16" s="12">
        <v>4965.1099999999997</v>
      </c>
      <c r="AQ16" s="12"/>
      <c r="AR16" s="12"/>
      <c r="AS16" s="12"/>
      <c r="AT16" s="12"/>
      <c r="AU16" s="12">
        <v>427.4</v>
      </c>
      <c r="AV16" s="12">
        <v>0</v>
      </c>
      <c r="AW16" s="12">
        <v>854.8</v>
      </c>
      <c r="AX16" s="12">
        <v>427.4</v>
      </c>
      <c r="AY16" s="12"/>
      <c r="AZ16" s="12"/>
      <c r="BA16" s="12"/>
      <c r="BB16" s="12"/>
      <c r="BC16" s="12">
        <v>1478.47</v>
      </c>
      <c r="BD16" s="12">
        <v>0</v>
      </c>
      <c r="BE16" s="12">
        <v>6435.85</v>
      </c>
      <c r="BF16" s="12">
        <v>1478.47</v>
      </c>
      <c r="BG16">
        <v>2756.98</v>
      </c>
      <c r="BH16">
        <v>0</v>
      </c>
      <c r="BI16">
        <v>0</v>
      </c>
      <c r="BJ16">
        <v>2756.98</v>
      </c>
      <c r="BK16" s="34">
        <v>98257</v>
      </c>
      <c r="BL16" t="s">
        <v>66</v>
      </c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>
        <v>9.73</v>
      </c>
      <c r="CH16" s="12">
        <v>0</v>
      </c>
      <c r="CI16" s="12">
        <v>0</v>
      </c>
      <c r="CJ16" s="12">
        <v>23.29</v>
      </c>
      <c r="CK16" s="12">
        <v>13.56</v>
      </c>
      <c r="CL16" s="12">
        <v>9.73</v>
      </c>
      <c r="CM16" s="12">
        <v>0</v>
      </c>
      <c r="CN16" s="12">
        <v>36.85</v>
      </c>
      <c r="CO16" s="12">
        <v>13.56</v>
      </c>
      <c r="CP16" s="12">
        <v>13.56</v>
      </c>
      <c r="CQ16" s="12">
        <v>9.73</v>
      </c>
      <c r="CR16" s="12">
        <v>50.41</v>
      </c>
      <c r="CS16" s="12">
        <v>13.56</v>
      </c>
      <c r="CT16" s="12">
        <v>13.56</v>
      </c>
      <c r="CU16" s="12">
        <v>23.29</v>
      </c>
      <c r="CV16" s="12">
        <v>61.23</v>
      </c>
      <c r="CW16" s="12">
        <v>10.82</v>
      </c>
      <c r="CX16" s="12">
        <v>13.56</v>
      </c>
      <c r="CY16" s="12">
        <v>36.85</v>
      </c>
      <c r="CZ16" s="12">
        <v>76.66</v>
      </c>
      <c r="DA16" s="12">
        <v>15.43</v>
      </c>
      <c r="DB16" s="12">
        <v>10.82</v>
      </c>
      <c r="DC16" s="12">
        <v>50.41</v>
      </c>
      <c r="DD16" s="12">
        <v>90.62</v>
      </c>
      <c r="DE16" s="12">
        <v>122.4</v>
      </c>
      <c r="DF16" s="12">
        <v>15.43</v>
      </c>
      <c r="DG16" s="12">
        <v>61.23</v>
      </c>
      <c r="DH16" s="12">
        <v>401.58</v>
      </c>
    </row>
    <row r="17" spans="1:112">
      <c r="A17" s="14">
        <v>98274</v>
      </c>
      <c r="B17" t="s">
        <v>65</v>
      </c>
      <c r="C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 s="12">
        <v>60.3</v>
      </c>
      <c r="P17" s="12">
        <v>0</v>
      </c>
      <c r="Q17" s="12">
        <v>0</v>
      </c>
      <c r="R17" s="12">
        <v>60.3</v>
      </c>
      <c r="S17" s="12"/>
      <c r="T17" s="12"/>
      <c r="U17" s="12"/>
      <c r="V17" s="12"/>
      <c r="W17" s="12">
        <v>60.3</v>
      </c>
      <c r="X17" s="12">
        <v>0</v>
      </c>
      <c r="Y17" s="12">
        <v>0</v>
      </c>
      <c r="Z17" s="12">
        <v>60.3</v>
      </c>
      <c r="AA17" s="12">
        <v>60.3</v>
      </c>
      <c r="AB17" s="12">
        <v>0</v>
      </c>
      <c r="AC17" s="12">
        <v>0</v>
      </c>
      <c r="AD17" s="12">
        <v>60.3</v>
      </c>
      <c r="AE17" s="12">
        <v>60.3</v>
      </c>
      <c r="AF17" s="12">
        <v>0</v>
      </c>
      <c r="AG17" s="12">
        <v>0</v>
      </c>
      <c r="AH17" s="12">
        <v>60.3</v>
      </c>
      <c r="AI17" s="12">
        <v>60.3</v>
      </c>
      <c r="AJ17" s="12">
        <v>0</v>
      </c>
      <c r="AK17" s="12">
        <v>0</v>
      </c>
      <c r="AL17" s="12">
        <v>60.3</v>
      </c>
      <c r="AM17" s="12">
        <v>28.08</v>
      </c>
      <c r="AN17" s="12">
        <v>32.22</v>
      </c>
      <c r="AO17" s="12">
        <v>0</v>
      </c>
      <c r="AP17" s="12">
        <v>60.3</v>
      </c>
      <c r="AQ17" s="12">
        <v>25.57</v>
      </c>
      <c r="AR17" s="12">
        <v>28.08</v>
      </c>
      <c r="AS17" s="12">
        <v>103.9</v>
      </c>
      <c r="AT17" s="12">
        <v>60.3</v>
      </c>
      <c r="AU17" s="12">
        <v>15.23</v>
      </c>
      <c r="AV17" s="12">
        <v>0</v>
      </c>
      <c r="AW17" s="12">
        <v>49.75</v>
      </c>
      <c r="AX17" s="12">
        <v>15.23</v>
      </c>
      <c r="AY17" s="12">
        <v>15.23</v>
      </c>
      <c r="AZ17" s="12">
        <v>0</v>
      </c>
      <c r="BA17" s="12">
        <v>64.88</v>
      </c>
      <c r="BB17" s="12">
        <v>15.23</v>
      </c>
      <c r="BC17" s="12">
        <v>34.42</v>
      </c>
      <c r="BD17" s="12">
        <v>15.23</v>
      </c>
      <c r="BE17" s="12">
        <v>144.93</v>
      </c>
      <c r="BF17" s="12">
        <v>49.65</v>
      </c>
      <c r="BG17">
        <v>15.23</v>
      </c>
      <c r="BH17">
        <v>0</v>
      </c>
      <c r="BI17">
        <v>0</v>
      </c>
      <c r="BJ17">
        <v>15.23</v>
      </c>
      <c r="BK17" s="34">
        <v>98264</v>
      </c>
      <c r="BL17" t="s">
        <v>66</v>
      </c>
      <c r="BM17" s="12">
        <v>3087.54</v>
      </c>
      <c r="BN17" s="12">
        <v>848.69</v>
      </c>
      <c r="BO17" s="12">
        <v>267.7</v>
      </c>
      <c r="BP17" s="12">
        <v>7712.34</v>
      </c>
      <c r="BQ17" s="12">
        <v>3698</v>
      </c>
      <c r="BR17" s="12">
        <v>2708.95</v>
      </c>
      <c r="BS17" s="12">
        <v>1125.55</v>
      </c>
      <c r="BT17" s="12">
        <v>10861.78</v>
      </c>
      <c r="BU17" s="12">
        <v>3244.47</v>
      </c>
      <c r="BV17" s="12">
        <v>3113.08</v>
      </c>
      <c r="BW17" s="12">
        <v>2995.3</v>
      </c>
      <c r="BX17" s="12">
        <v>13107.08</v>
      </c>
      <c r="BY17" s="12">
        <v>4293.3599999999997</v>
      </c>
      <c r="BZ17" s="12">
        <v>2800.73</v>
      </c>
      <c r="CA17" s="12">
        <v>3079.26</v>
      </c>
      <c r="CB17" s="12">
        <v>13018.47</v>
      </c>
      <c r="CC17" s="12">
        <v>2031.48</v>
      </c>
      <c r="CD17" s="12">
        <v>2859.8</v>
      </c>
      <c r="CE17" s="12">
        <v>4613.91</v>
      </c>
      <c r="CF17" s="12">
        <v>10697.11</v>
      </c>
      <c r="CG17" s="12">
        <v>1310.72</v>
      </c>
      <c r="CH17" s="12">
        <v>2005.51</v>
      </c>
      <c r="CI17" s="12">
        <v>6179.66</v>
      </c>
      <c r="CJ17" s="12">
        <v>10448.4</v>
      </c>
      <c r="CK17" s="12">
        <v>835.32</v>
      </c>
      <c r="CL17" s="12">
        <v>1102.81</v>
      </c>
      <c r="CM17" s="12">
        <v>5364.28</v>
      </c>
      <c r="CN17" s="12">
        <v>7929.71</v>
      </c>
      <c r="CO17" s="12">
        <v>519</v>
      </c>
      <c r="CP17" s="12">
        <v>637.70000000000005</v>
      </c>
      <c r="CQ17" s="12">
        <v>4974.29</v>
      </c>
      <c r="CR17" s="12">
        <v>6641.24</v>
      </c>
      <c r="CS17" s="12">
        <v>550.66</v>
      </c>
      <c r="CT17" s="12">
        <v>434.2</v>
      </c>
      <c r="CU17" s="12">
        <v>4496.1099999999997</v>
      </c>
      <c r="CV17" s="12">
        <v>6038.64</v>
      </c>
      <c r="CW17" s="12">
        <v>449.67</v>
      </c>
      <c r="CX17" s="12">
        <v>438.5</v>
      </c>
      <c r="CY17" s="12">
        <v>3269.39</v>
      </c>
      <c r="CZ17" s="12">
        <v>4614.26</v>
      </c>
      <c r="DA17" s="12">
        <v>446.43</v>
      </c>
      <c r="DB17" s="12">
        <v>403.05</v>
      </c>
      <c r="DC17" s="12">
        <v>2319.9299999999998</v>
      </c>
      <c r="DD17" s="12">
        <v>3784.36</v>
      </c>
      <c r="DE17" s="12">
        <v>611.85</v>
      </c>
      <c r="DF17" s="12">
        <v>341.56</v>
      </c>
      <c r="DG17" s="12">
        <v>1622.02</v>
      </c>
      <c r="DH17" s="12">
        <v>3561.77</v>
      </c>
    </row>
    <row r="18" spans="1:112">
      <c r="A18" s="14">
        <v>98277</v>
      </c>
      <c r="B18" t="s">
        <v>65</v>
      </c>
      <c r="C18">
        <v>24</v>
      </c>
      <c r="D18">
        <v>26</v>
      </c>
      <c r="E18">
        <v>23</v>
      </c>
      <c r="F18">
        <v>23</v>
      </c>
      <c r="G18">
        <v>23</v>
      </c>
      <c r="H18">
        <v>21</v>
      </c>
      <c r="I18">
        <v>21</v>
      </c>
      <c r="J18">
        <v>22</v>
      </c>
      <c r="K18">
        <v>21</v>
      </c>
      <c r="L18">
        <v>22</v>
      </c>
      <c r="M18">
        <v>25</v>
      </c>
      <c r="N18">
        <v>19</v>
      </c>
      <c r="O18" s="12">
        <v>70427.53</v>
      </c>
      <c r="P18" s="12">
        <v>22334.26</v>
      </c>
      <c r="Q18" s="12">
        <v>2314.27</v>
      </c>
      <c r="R18" s="12">
        <v>157352.01999999999</v>
      </c>
      <c r="S18" s="12">
        <v>77018.820000000007</v>
      </c>
      <c r="T18" s="12">
        <v>41773.800000000003</v>
      </c>
      <c r="U18" s="12">
        <v>39903.629999999997</v>
      </c>
      <c r="V18" s="12">
        <v>158696.25</v>
      </c>
      <c r="W18" s="12">
        <v>54877.440000000002</v>
      </c>
      <c r="X18" s="12">
        <v>54305.47</v>
      </c>
      <c r="Y18" s="12">
        <v>42454.77</v>
      </c>
      <c r="Z18" s="12">
        <v>151637.68</v>
      </c>
      <c r="AA18" s="12">
        <v>55643.45</v>
      </c>
      <c r="AB18" s="12">
        <v>27747.51</v>
      </c>
      <c r="AC18" s="12">
        <v>42721.039999999994</v>
      </c>
      <c r="AD18" s="12">
        <v>126112</v>
      </c>
      <c r="AE18" s="12">
        <v>35111.25</v>
      </c>
      <c r="AF18" s="12">
        <v>36811.61</v>
      </c>
      <c r="AG18" s="12">
        <v>16854.740000000002</v>
      </c>
      <c r="AH18" s="12">
        <v>116768.01</v>
      </c>
      <c r="AI18" s="12">
        <v>35933.370000000003</v>
      </c>
      <c r="AJ18" s="12">
        <v>22677.98</v>
      </c>
      <c r="AK18" s="12">
        <v>58049.67</v>
      </c>
      <c r="AL18" s="12">
        <v>116661.02</v>
      </c>
      <c r="AM18" s="12">
        <v>15353.82</v>
      </c>
      <c r="AN18" s="12">
        <v>27328.39</v>
      </c>
      <c r="AO18" s="12">
        <v>73865.03</v>
      </c>
      <c r="AP18" s="12">
        <v>116547.24</v>
      </c>
      <c r="AQ18" s="12">
        <v>5307.15</v>
      </c>
      <c r="AR18" s="12">
        <v>14648</v>
      </c>
      <c r="AS18" s="12">
        <v>131299.54</v>
      </c>
      <c r="AT18" s="12">
        <v>119909.1</v>
      </c>
      <c r="AU18" s="12">
        <v>9627.94</v>
      </c>
      <c r="AV18" s="12">
        <v>2989.97</v>
      </c>
      <c r="AW18" s="12">
        <v>135745.07999999999</v>
      </c>
      <c r="AX18" s="12">
        <v>117651.91</v>
      </c>
      <c r="AY18" s="12">
        <v>4615.49</v>
      </c>
      <c r="AZ18" s="12">
        <v>4332.1400000000003</v>
      </c>
      <c r="BA18" s="12">
        <v>128353.13</v>
      </c>
      <c r="BB18" s="12">
        <v>112567.96</v>
      </c>
      <c r="BC18" s="12">
        <v>16847.47</v>
      </c>
      <c r="BD18" s="12">
        <v>3589.26</v>
      </c>
      <c r="BE18" s="12">
        <v>188405.56</v>
      </c>
      <c r="BF18" s="12">
        <v>125587.3</v>
      </c>
      <c r="BG18">
        <v>22276.62</v>
      </c>
      <c r="BH18">
        <v>7028.08</v>
      </c>
      <c r="BI18">
        <v>71578.680000000008</v>
      </c>
      <c r="BJ18">
        <v>100883.38</v>
      </c>
      <c r="BK18" s="34">
        <v>98271</v>
      </c>
      <c r="BL18" t="s">
        <v>66</v>
      </c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>
        <v>71.94</v>
      </c>
      <c r="CD18" s="12">
        <v>0</v>
      </c>
      <c r="CE18" s="12">
        <v>0</v>
      </c>
      <c r="CF18" s="12">
        <v>104.49</v>
      </c>
      <c r="CG18" s="12"/>
      <c r="CH18" s="12"/>
      <c r="CI18" s="12"/>
      <c r="CJ18" s="12"/>
      <c r="CK18" s="12"/>
      <c r="CL18" s="12"/>
      <c r="CM18" s="12"/>
      <c r="CN18" s="12"/>
      <c r="CO18" s="12">
        <v>20.25</v>
      </c>
      <c r="CP18" s="12">
        <v>0</v>
      </c>
      <c r="CQ18" s="12">
        <v>0</v>
      </c>
      <c r="CR18" s="12">
        <v>39.15</v>
      </c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</row>
    <row r="19" spans="1:112">
      <c r="A19" s="14">
        <v>98278</v>
      </c>
      <c r="B19" t="s">
        <v>65</v>
      </c>
      <c r="C19">
        <v>7</v>
      </c>
      <c r="D19">
        <v>5</v>
      </c>
      <c r="E19">
        <v>6</v>
      </c>
      <c r="F19">
        <v>7</v>
      </c>
      <c r="G19">
        <v>6</v>
      </c>
      <c r="H19">
        <v>5</v>
      </c>
      <c r="I19">
        <v>5</v>
      </c>
      <c r="J19">
        <v>5</v>
      </c>
      <c r="K19">
        <v>4</v>
      </c>
      <c r="L19">
        <v>5</v>
      </c>
      <c r="M19">
        <v>5</v>
      </c>
      <c r="N19">
        <v>2</v>
      </c>
      <c r="O19" s="12">
        <v>35169</v>
      </c>
      <c r="P19" s="12">
        <v>14778.29</v>
      </c>
      <c r="Q19" s="12">
        <v>4164.5600000000004</v>
      </c>
      <c r="R19" s="12">
        <v>63816.3</v>
      </c>
      <c r="S19" s="12">
        <v>24671.66</v>
      </c>
      <c r="T19" s="12">
        <v>15710.17</v>
      </c>
      <c r="U19" s="12">
        <v>5949.42</v>
      </c>
      <c r="V19" s="12">
        <v>46331.25</v>
      </c>
      <c r="W19" s="12">
        <v>18662.98</v>
      </c>
      <c r="X19" s="12">
        <v>17573.48</v>
      </c>
      <c r="Y19" s="12">
        <v>310.2</v>
      </c>
      <c r="Z19" s="12">
        <v>36546.660000000003</v>
      </c>
      <c r="AA19" s="12">
        <v>22651.16</v>
      </c>
      <c r="AB19" s="12">
        <v>13728.63</v>
      </c>
      <c r="AC19" s="12">
        <v>291.33999999999997</v>
      </c>
      <c r="AD19" s="12">
        <v>36671.129999999997</v>
      </c>
      <c r="AE19" s="12">
        <v>18839.78</v>
      </c>
      <c r="AF19" s="12">
        <v>3372.45</v>
      </c>
      <c r="AG19" s="12">
        <v>755.49</v>
      </c>
      <c r="AH19" s="12">
        <v>22967.72</v>
      </c>
      <c r="AI19" s="12">
        <v>16675.28</v>
      </c>
      <c r="AJ19" s="12">
        <v>2113.91</v>
      </c>
      <c r="AK19" s="12">
        <v>2990.93</v>
      </c>
      <c r="AL19" s="12">
        <v>21780.12</v>
      </c>
      <c r="AM19" s="12">
        <v>4584.6400000000003</v>
      </c>
      <c r="AN19" s="12">
        <v>4604.37</v>
      </c>
      <c r="AO19" s="12">
        <v>4769.54</v>
      </c>
      <c r="AP19" s="12">
        <v>13958.55</v>
      </c>
      <c r="AQ19" s="12">
        <v>7936.76</v>
      </c>
      <c r="AR19" s="12">
        <v>4554.1099999999997</v>
      </c>
      <c r="AS19" s="12">
        <v>37496.53</v>
      </c>
      <c r="AT19" s="12">
        <v>21780.12</v>
      </c>
      <c r="AU19" s="12">
        <v>5334.62</v>
      </c>
      <c r="AV19" s="12">
        <v>385.82</v>
      </c>
      <c r="AW19" s="12">
        <v>27084.21</v>
      </c>
      <c r="AX19" s="12">
        <v>15408.65</v>
      </c>
      <c r="AY19" s="12">
        <v>2877.85</v>
      </c>
      <c r="AZ19" s="12">
        <v>152.99</v>
      </c>
      <c r="BA19" s="12">
        <v>25020.609999999997</v>
      </c>
      <c r="BB19" s="12">
        <v>12804.8</v>
      </c>
      <c r="BC19" s="12">
        <v>9090.74</v>
      </c>
      <c r="BD19" s="12">
        <v>2847.32</v>
      </c>
      <c r="BE19" s="12">
        <v>44776.99</v>
      </c>
      <c r="BF19" s="12">
        <v>21865.01</v>
      </c>
      <c r="BG19">
        <v>10634.35</v>
      </c>
      <c r="BH19">
        <v>1347.98</v>
      </c>
      <c r="BI19">
        <v>5218.38</v>
      </c>
      <c r="BJ19">
        <v>17200.71</v>
      </c>
      <c r="BK19" s="34">
        <v>98273</v>
      </c>
      <c r="BL19" t="s">
        <v>66</v>
      </c>
      <c r="BM19" s="12">
        <v>2549.6999999999998</v>
      </c>
      <c r="BN19" s="12">
        <v>535.14</v>
      </c>
      <c r="BO19" s="12">
        <v>131.43</v>
      </c>
      <c r="BP19" s="12">
        <v>5875.77</v>
      </c>
      <c r="BQ19" s="12">
        <v>1358.74</v>
      </c>
      <c r="BR19" s="12">
        <v>762.27</v>
      </c>
      <c r="BS19" s="12">
        <v>73.5</v>
      </c>
      <c r="BT19" s="12">
        <v>3595.98</v>
      </c>
      <c r="BU19" s="12">
        <v>1225.6600000000001</v>
      </c>
      <c r="BV19" s="12">
        <v>799.07</v>
      </c>
      <c r="BW19" s="12">
        <v>624.55999999999995</v>
      </c>
      <c r="BX19" s="12">
        <v>4246.6099999999997</v>
      </c>
      <c r="BY19" s="12">
        <v>2962.78</v>
      </c>
      <c r="BZ19" s="12">
        <v>595.78</v>
      </c>
      <c r="CA19" s="12">
        <v>764.98</v>
      </c>
      <c r="CB19" s="12">
        <v>5073.16</v>
      </c>
      <c r="CC19" s="12">
        <v>558.74</v>
      </c>
      <c r="CD19" s="12">
        <v>1488.55</v>
      </c>
      <c r="CE19" s="12">
        <v>1151.4000000000001</v>
      </c>
      <c r="CF19" s="12">
        <v>4373.99</v>
      </c>
      <c r="CG19" s="12">
        <v>818.92</v>
      </c>
      <c r="CH19" s="12">
        <v>286.32</v>
      </c>
      <c r="CI19" s="12">
        <v>2283.54</v>
      </c>
      <c r="CJ19" s="12">
        <v>4000.41</v>
      </c>
      <c r="CK19" s="12">
        <v>517.61</v>
      </c>
      <c r="CL19" s="12">
        <v>132.13</v>
      </c>
      <c r="CM19" s="12">
        <v>1012.26</v>
      </c>
      <c r="CN19" s="12">
        <v>1785.44</v>
      </c>
      <c r="CO19" s="12">
        <v>65.28</v>
      </c>
      <c r="CP19" s="12">
        <v>185.77</v>
      </c>
      <c r="CQ19" s="12">
        <v>15.52</v>
      </c>
      <c r="CR19" s="12">
        <v>542.70000000000005</v>
      </c>
      <c r="CS19" s="12">
        <v>347.17</v>
      </c>
      <c r="CT19" s="12">
        <v>43.44</v>
      </c>
      <c r="CU19" s="12">
        <v>132.97</v>
      </c>
      <c r="CV19" s="12">
        <v>608.4</v>
      </c>
      <c r="CW19" s="12">
        <v>92.88</v>
      </c>
      <c r="CX19" s="12">
        <v>196.8</v>
      </c>
      <c r="CY19" s="12">
        <v>55.2</v>
      </c>
      <c r="CZ19" s="12">
        <v>760.37</v>
      </c>
      <c r="DA19" s="12">
        <v>575.12</v>
      </c>
      <c r="DB19" s="12">
        <v>1706.56</v>
      </c>
      <c r="DC19" s="12">
        <v>193.18</v>
      </c>
      <c r="DD19" s="12">
        <v>3264.37</v>
      </c>
      <c r="DE19" s="12">
        <v>392.34</v>
      </c>
      <c r="DF19" s="12">
        <v>145.55000000000001</v>
      </c>
      <c r="DG19" s="12">
        <v>112.68</v>
      </c>
      <c r="DH19" s="12">
        <v>764.63</v>
      </c>
    </row>
    <row r="20" spans="1:112">
      <c r="A20" s="14">
        <v>98292</v>
      </c>
      <c r="B20" t="s">
        <v>65</v>
      </c>
      <c r="D20">
        <v>1</v>
      </c>
      <c r="O20" s="12"/>
      <c r="P20" s="12"/>
      <c r="Q20" s="12"/>
      <c r="R20" s="12"/>
      <c r="S20" s="12">
        <v>205.68</v>
      </c>
      <c r="T20" s="12">
        <v>0</v>
      </c>
      <c r="U20" s="12">
        <v>0</v>
      </c>
      <c r="V20" s="12">
        <v>205.68</v>
      </c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K20" s="34">
        <v>98274</v>
      </c>
      <c r="BL20" t="s">
        <v>66</v>
      </c>
      <c r="BM20" s="12">
        <v>1645.11</v>
      </c>
      <c r="BN20" s="12">
        <v>89.79</v>
      </c>
      <c r="BO20" s="12">
        <v>48.93</v>
      </c>
      <c r="BP20" s="12">
        <v>4028.97</v>
      </c>
      <c r="BQ20" s="12">
        <v>1869.33</v>
      </c>
      <c r="BR20" s="12">
        <v>1020.52</v>
      </c>
      <c r="BS20" s="12">
        <v>44.17</v>
      </c>
      <c r="BT20" s="12">
        <v>4497.3100000000004</v>
      </c>
      <c r="BU20" s="12">
        <v>989.03</v>
      </c>
      <c r="BV20" s="12">
        <v>745.31</v>
      </c>
      <c r="BW20" s="12">
        <v>261.77</v>
      </c>
      <c r="BX20" s="12">
        <v>3402.89</v>
      </c>
      <c r="BY20" s="12">
        <v>1525.23</v>
      </c>
      <c r="BZ20" s="12">
        <v>730.7</v>
      </c>
      <c r="CA20" s="12">
        <v>883.11</v>
      </c>
      <c r="CB20" s="12">
        <v>4247.8599999999997</v>
      </c>
      <c r="CC20" s="12">
        <v>761.48</v>
      </c>
      <c r="CD20" s="12">
        <v>1001.75</v>
      </c>
      <c r="CE20" s="12">
        <v>640.57000000000005</v>
      </c>
      <c r="CF20" s="12">
        <v>3252.94</v>
      </c>
      <c r="CG20" s="12">
        <v>462.52</v>
      </c>
      <c r="CH20" s="12">
        <v>1677.51</v>
      </c>
      <c r="CI20" s="12">
        <v>206.22</v>
      </c>
      <c r="CJ20" s="12">
        <v>2571.25</v>
      </c>
      <c r="CK20" s="12">
        <v>76.709999999999994</v>
      </c>
      <c r="CL20" s="12">
        <v>546.12</v>
      </c>
      <c r="CM20" s="12">
        <v>341.5</v>
      </c>
      <c r="CN20" s="12">
        <v>1032.79</v>
      </c>
      <c r="CO20" s="12">
        <v>95.8</v>
      </c>
      <c r="CP20" s="12">
        <v>76.709999999999994</v>
      </c>
      <c r="CQ20" s="12">
        <v>588.08000000000004</v>
      </c>
      <c r="CR20" s="12">
        <v>829.24</v>
      </c>
      <c r="CS20" s="12">
        <v>224.61</v>
      </c>
      <c r="CT20" s="12">
        <v>1775.92</v>
      </c>
      <c r="CU20" s="12">
        <v>157.30000000000001</v>
      </c>
      <c r="CV20" s="12">
        <v>2293.2399999999998</v>
      </c>
      <c r="CW20" s="12">
        <v>185.1</v>
      </c>
      <c r="CX20" s="12">
        <v>145.29</v>
      </c>
      <c r="CY20" s="12">
        <v>1905.88</v>
      </c>
      <c r="CZ20" s="12">
        <v>2524.3000000000002</v>
      </c>
      <c r="DA20" s="12">
        <v>341.24</v>
      </c>
      <c r="DB20" s="12">
        <v>782.47</v>
      </c>
      <c r="DC20" s="12">
        <v>1942.74</v>
      </c>
      <c r="DD20" s="12">
        <v>3467.84</v>
      </c>
      <c r="DE20" s="12">
        <v>476.85</v>
      </c>
      <c r="DF20" s="12">
        <v>341.24</v>
      </c>
      <c r="DG20" s="12">
        <v>2596.3000000000002</v>
      </c>
      <c r="DH20" s="12">
        <v>4092.51</v>
      </c>
    </row>
    <row r="21" spans="1:112">
      <c r="A21" s="14">
        <v>98310</v>
      </c>
      <c r="B21" t="s">
        <v>65</v>
      </c>
      <c r="C21">
        <v>3</v>
      </c>
      <c r="D21">
        <v>6</v>
      </c>
      <c r="E21">
        <v>3</v>
      </c>
      <c r="F21">
        <v>3</v>
      </c>
      <c r="G21">
        <v>2</v>
      </c>
      <c r="H21">
        <v>2</v>
      </c>
      <c r="I21">
        <v>3</v>
      </c>
      <c r="J21">
        <v>3</v>
      </c>
      <c r="K21">
        <v>1</v>
      </c>
      <c r="L21">
        <v>3</v>
      </c>
      <c r="M21">
        <v>5</v>
      </c>
      <c r="N21">
        <v>2</v>
      </c>
      <c r="O21" s="12">
        <v>2018.49</v>
      </c>
      <c r="P21" s="12">
        <v>0</v>
      </c>
      <c r="Q21" s="12">
        <v>0</v>
      </c>
      <c r="R21" s="12">
        <v>2018.49</v>
      </c>
      <c r="S21" s="12">
        <v>6615.94</v>
      </c>
      <c r="T21" s="12">
        <v>257.33</v>
      </c>
      <c r="U21" s="12">
        <v>0</v>
      </c>
      <c r="V21" s="12">
        <v>6873.27</v>
      </c>
      <c r="W21" s="12">
        <v>3733.46</v>
      </c>
      <c r="X21" s="12">
        <v>0</v>
      </c>
      <c r="Y21" s="12">
        <v>0</v>
      </c>
      <c r="Z21" s="12">
        <v>3733.46</v>
      </c>
      <c r="AA21" s="12">
        <v>2396.5500000000002</v>
      </c>
      <c r="AB21" s="12">
        <v>0</v>
      </c>
      <c r="AC21" s="12">
        <v>0</v>
      </c>
      <c r="AD21" s="12">
        <v>2396.5500000000002</v>
      </c>
      <c r="AE21" s="12">
        <v>1068.3900000000001</v>
      </c>
      <c r="AF21" s="12">
        <v>0</v>
      </c>
      <c r="AG21" s="12">
        <v>0</v>
      </c>
      <c r="AH21" s="12">
        <v>1068.3900000000001</v>
      </c>
      <c r="AI21" s="12">
        <v>496.01</v>
      </c>
      <c r="AJ21" s="12">
        <v>275.67</v>
      </c>
      <c r="AK21" s="12">
        <v>0</v>
      </c>
      <c r="AL21" s="12">
        <v>771.68</v>
      </c>
      <c r="AM21" s="12">
        <v>504.37</v>
      </c>
      <c r="AN21" s="12">
        <v>496.01</v>
      </c>
      <c r="AO21" s="12">
        <v>231.06</v>
      </c>
      <c r="AP21" s="12">
        <v>1231.44</v>
      </c>
      <c r="AQ21" s="12">
        <v>583.66999999999996</v>
      </c>
      <c r="AR21" s="12">
        <v>178.3</v>
      </c>
      <c r="AS21" s="12">
        <v>1971.63</v>
      </c>
      <c r="AT21" s="12">
        <v>1137.49</v>
      </c>
      <c r="AU21" s="12">
        <v>40.57</v>
      </c>
      <c r="AV21" s="12">
        <v>40.57</v>
      </c>
      <c r="AW21" s="12">
        <v>543.20000000000005</v>
      </c>
      <c r="AX21" s="12">
        <v>460.7</v>
      </c>
      <c r="AY21" s="12">
        <v>148.38999999999999</v>
      </c>
      <c r="AZ21" s="12">
        <v>40.57</v>
      </c>
      <c r="BA21" s="12">
        <v>1578.87</v>
      </c>
      <c r="BB21" s="12">
        <v>567.16</v>
      </c>
      <c r="BC21" s="12">
        <v>1282.25</v>
      </c>
      <c r="BD21" s="12">
        <v>41.93</v>
      </c>
      <c r="BE21" s="12">
        <v>9299.16</v>
      </c>
      <c r="BF21" s="12">
        <v>1742.95</v>
      </c>
      <c r="BG21">
        <v>774.61</v>
      </c>
      <c r="BH21">
        <v>0</v>
      </c>
      <c r="BI21">
        <v>0</v>
      </c>
      <c r="BJ21">
        <v>774.61</v>
      </c>
      <c r="BK21" s="34">
        <v>98276</v>
      </c>
      <c r="BL21" t="s">
        <v>66</v>
      </c>
      <c r="BM21" s="12">
        <v>155.5</v>
      </c>
      <c r="BN21" s="12">
        <v>11.13</v>
      </c>
      <c r="BO21" s="12">
        <v>0</v>
      </c>
      <c r="BP21" s="12">
        <v>322.13</v>
      </c>
      <c r="BQ21" s="12"/>
      <c r="BR21" s="12"/>
      <c r="BS21" s="12"/>
      <c r="BT21" s="12"/>
      <c r="BU21" s="12">
        <v>100.56</v>
      </c>
      <c r="BV21" s="12">
        <v>0</v>
      </c>
      <c r="BW21" s="12">
        <v>0</v>
      </c>
      <c r="BX21" s="12">
        <v>291.91000000000003</v>
      </c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>
        <v>19.079999999999998</v>
      </c>
      <c r="CL21" s="12">
        <v>0</v>
      </c>
      <c r="CM21" s="12">
        <v>0</v>
      </c>
      <c r="CN21" s="12">
        <v>32.64</v>
      </c>
      <c r="CO21" s="12">
        <v>39.72</v>
      </c>
      <c r="CP21" s="12">
        <v>19.079999999999998</v>
      </c>
      <c r="CQ21" s="12">
        <v>0</v>
      </c>
      <c r="CR21" s="12">
        <v>96.96</v>
      </c>
      <c r="CS21" s="12">
        <v>191.12</v>
      </c>
      <c r="CT21" s="12">
        <v>191.1</v>
      </c>
      <c r="CU21" s="12">
        <v>975.87</v>
      </c>
      <c r="CV21" s="12">
        <v>1431.9</v>
      </c>
      <c r="CW21" s="12">
        <v>86.2</v>
      </c>
      <c r="CX21" s="12">
        <v>176.17</v>
      </c>
      <c r="CY21" s="12">
        <v>896.56</v>
      </c>
      <c r="CZ21" s="12">
        <v>1318.19</v>
      </c>
      <c r="DA21" s="12">
        <v>113.73</v>
      </c>
      <c r="DB21" s="12">
        <v>62.99</v>
      </c>
      <c r="DC21" s="12">
        <v>1072.73</v>
      </c>
      <c r="DD21" s="12">
        <v>1394.08</v>
      </c>
      <c r="DE21" s="12">
        <v>144.63</v>
      </c>
      <c r="DF21" s="12">
        <v>113.73</v>
      </c>
      <c r="DG21" s="12">
        <v>1080.23</v>
      </c>
      <c r="DH21" s="12">
        <v>1672.4</v>
      </c>
    </row>
    <row r="22" spans="1:112">
      <c r="A22" s="14">
        <v>98311</v>
      </c>
      <c r="B22" t="s">
        <v>65</v>
      </c>
      <c r="D22">
        <v>1</v>
      </c>
      <c r="M22">
        <v>2</v>
      </c>
      <c r="N22">
        <v>1</v>
      </c>
      <c r="O22" s="12"/>
      <c r="P22" s="12"/>
      <c r="Q22" s="12"/>
      <c r="R22" s="12"/>
      <c r="S22" s="12">
        <v>185.05</v>
      </c>
      <c r="T22" s="12">
        <v>0</v>
      </c>
      <c r="U22" s="12">
        <v>0</v>
      </c>
      <c r="V22" s="12">
        <v>185.05</v>
      </c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>
        <v>1660.6</v>
      </c>
      <c r="BD22" s="12">
        <v>0</v>
      </c>
      <c r="BE22" s="12">
        <v>7230.3600000000006</v>
      </c>
      <c r="BF22" s="12">
        <v>1660.6</v>
      </c>
      <c r="BG22">
        <v>1669.6</v>
      </c>
      <c r="BH22">
        <v>477.8</v>
      </c>
      <c r="BI22">
        <v>0</v>
      </c>
      <c r="BJ22">
        <v>2147.4</v>
      </c>
      <c r="BK22" s="34">
        <v>98277</v>
      </c>
      <c r="BL22" t="s">
        <v>66</v>
      </c>
      <c r="BM22" s="12">
        <v>2371.9499999999998</v>
      </c>
      <c r="BN22" s="12">
        <v>242.15</v>
      </c>
      <c r="BO22" s="12">
        <v>260.01</v>
      </c>
      <c r="BP22" s="12">
        <v>7294.41</v>
      </c>
      <c r="BQ22" s="12">
        <v>3274.96</v>
      </c>
      <c r="BR22" s="12">
        <v>1005.62</v>
      </c>
      <c r="BS22" s="12">
        <v>235.14</v>
      </c>
      <c r="BT22" s="12">
        <v>6928.77</v>
      </c>
      <c r="BU22" s="12">
        <v>1914.86</v>
      </c>
      <c r="BV22" s="12">
        <v>1852.24</v>
      </c>
      <c r="BW22" s="12">
        <v>568.73</v>
      </c>
      <c r="BX22" s="12">
        <v>7118.83</v>
      </c>
      <c r="BY22" s="12">
        <v>2359.9699999999998</v>
      </c>
      <c r="BZ22" s="12">
        <v>942.67</v>
      </c>
      <c r="CA22" s="12">
        <v>788.75</v>
      </c>
      <c r="CB22" s="12">
        <v>5983.3</v>
      </c>
      <c r="CC22" s="12">
        <v>1616.96</v>
      </c>
      <c r="CD22" s="12">
        <v>1214.93</v>
      </c>
      <c r="CE22" s="12">
        <v>824.19</v>
      </c>
      <c r="CF22" s="12">
        <v>4870.75</v>
      </c>
      <c r="CG22" s="12">
        <v>1269.1400000000001</v>
      </c>
      <c r="CH22" s="12">
        <v>1137.78</v>
      </c>
      <c r="CI22" s="12">
        <v>1839.79</v>
      </c>
      <c r="CJ22" s="12">
        <v>5586.67</v>
      </c>
      <c r="CK22" s="12">
        <v>516.63</v>
      </c>
      <c r="CL22" s="12">
        <v>876.33</v>
      </c>
      <c r="CM22" s="12">
        <v>2404.9899999999998</v>
      </c>
      <c r="CN22" s="12">
        <v>4305.63</v>
      </c>
      <c r="CO22" s="12">
        <v>266.47000000000003</v>
      </c>
      <c r="CP22" s="12">
        <v>220.1</v>
      </c>
      <c r="CQ22" s="12">
        <v>1405.36</v>
      </c>
      <c r="CR22" s="12">
        <v>2137</v>
      </c>
      <c r="CS22" s="12">
        <v>365.58</v>
      </c>
      <c r="CT22" s="12">
        <v>176.36</v>
      </c>
      <c r="CU22" s="12">
        <v>1194.82</v>
      </c>
      <c r="CV22" s="12">
        <v>2704.18</v>
      </c>
      <c r="CW22" s="12">
        <v>412.1</v>
      </c>
      <c r="CX22" s="12">
        <v>891.87</v>
      </c>
      <c r="CY22" s="12">
        <v>1371.18</v>
      </c>
      <c r="CZ22" s="12">
        <v>3096.14</v>
      </c>
      <c r="DA22" s="12">
        <v>417.59</v>
      </c>
      <c r="DB22" s="12">
        <v>362.92</v>
      </c>
      <c r="DC22" s="12">
        <v>890.87</v>
      </c>
      <c r="DD22" s="12">
        <v>2308.75</v>
      </c>
      <c r="DE22" s="12">
        <v>659.53</v>
      </c>
      <c r="DF22" s="12">
        <v>344.42</v>
      </c>
      <c r="DG22" s="12">
        <v>1077.45</v>
      </c>
      <c r="DH22" s="12">
        <v>2715.7</v>
      </c>
    </row>
    <row r="23" spans="1:112">
      <c r="A23" s="14">
        <v>98312</v>
      </c>
      <c r="B23" t="s">
        <v>65</v>
      </c>
      <c r="C23">
        <v>12</v>
      </c>
      <c r="D23">
        <v>9</v>
      </c>
      <c r="E23">
        <v>15</v>
      </c>
      <c r="F23">
        <v>8</v>
      </c>
      <c r="G23">
        <v>9</v>
      </c>
      <c r="H23">
        <v>9</v>
      </c>
      <c r="I23">
        <v>9</v>
      </c>
      <c r="J23">
        <v>9</v>
      </c>
      <c r="K23">
        <v>6</v>
      </c>
      <c r="L23">
        <v>6</v>
      </c>
      <c r="M23">
        <v>6</v>
      </c>
      <c r="N23">
        <v>6</v>
      </c>
      <c r="O23" s="12">
        <v>13379.56</v>
      </c>
      <c r="P23" s="12">
        <v>5173.0600000000004</v>
      </c>
      <c r="Q23" s="12">
        <v>1746.99</v>
      </c>
      <c r="R23" s="12">
        <v>22635.64</v>
      </c>
      <c r="S23" s="12">
        <v>12775.68</v>
      </c>
      <c r="T23" s="12">
        <v>7868.65</v>
      </c>
      <c r="U23" s="12">
        <v>515.23</v>
      </c>
      <c r="V23" s="12">
        <v>21159.56</v>
      </c>
      <c r="W23" s="12">
        <v>18671.97</v>
      </c>
      <c r="X23" s="12">
        <v>2582.14</v>
      </c>
      <c r="Y23" s="12">
        <v>590.73</v>
      </c>
      <c r="Z23" s="12">
        <v>21844.84</v>
      </c>
      <c r="AA23" s="12">
        <v>8235.93</v>
      </c>
      <c r="AB23" s="12">
        <v>3326.4</v>
      </c>
      <c r="AC23" s="12">
        <v>103.78</v>
      </c>
      <c r="AD23" s="12">
        <v>11666.11</v>
      </c>
      <c r="AE23" s="12">
        <v>9987.94</v>
      </c>
      <c r="AF23" s="12">
        <v>3146.06</v>
      </c>
      <c r="AG23" s="12">
        <v>656.38</v>
      </c>
      <c r="AH23" s="12">
        <v>13893.16</v>
      </c>
      <c r="AI23" s="12">
        <v>6112.77</v>
      </c>
      <c r="AJ23" s="12">
        <v>6131.56</v>
      </c>
      <c r="AK23" s="12">
        <v>1096.76</v>
      </c>
      <c r="AL23" s="12">
        <v>13341.09</v>
      </c>
      <c r="AM23" s="12">
        <v>1265.69</v>
      </c>
      <c r="AN23" s="12">
        <v>6246.05</v>
      </c>
      <c r="AO23" s="12">
        <v>6272.07</v>
      </c>
      <c r="AP23" s="12">
        <v>13783.81</v>
      </c>
      <c r="AQ23" s="12">
        <v>1012.23</v>
      </c>
      <c r="AR23" s="12">
        <v>1215.27</v>
      </c>
      <c r="AS23" s="12">
        <v>15500.609999999999</v>
      </c>
      <c r="AT23" s="12">
        <v>13422.73</v>
      </c>
      <c r="AU23" s="12">
        <v>853.15</v>
      </c>
      <c r="AV23" s="12">
        <v>805.07</v>
      </c>
      <c r="AW23" s="12">
        <v>13968.59</v>
      </c>
      <c r="AX23" s="12">
        <v>12169.45</v>
      </c>
      <c r="AY23" s="12">
        <v>926.83</v>
      </c>
      <c r="AZ23" s="12">
        <v>782.32</v>
      </c>
      <c r="BA23" s="12">
        <v>16158.32</v>
      </c>
      <c r="BB23" s="12">
        <v>12848.33</v>
      </c>
      <c r="BC23" s="12">
        <v>2312.0300000000002</v>
      </c>
      <c r="BD23" s="12">
        <v>876.41</v>
      </c>
      <c r="BE23" s="12">
        <v>22370.879999999997</v>
      </c>
      <c r="BF23" s="12">
        <v>13223.05</v>
      </c>
      <c r="BG23">
        <v>6567.11</v>
      </c>
      <c r="BH23">
        <v>1886.89</v>
      </c>
      <c r="BI23">
        <v>4394.33</v>
      </c>
      <c r="BJ23">
        <v>12848.33</v>
      </c>
      <c r="BK23" s="34">
        <v>98282</v>
      </c>
      <c r="BL23" t="s">
        <v>66</v>
      </c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>
        <v>266.37</v>
      </c>
      <c r="BZ23" s="12">
        <v>0</v>
      </c>
      <c r="CA23" s="12">
        <v>0</v>
      </c>
      <c r="CB23" s="12">
        <v>432.65</v>
      </c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>
        <v>46.62</v>
      </c>
      <c r="CP23" s="12">
        <v>44.02</v>
      </c>
      <c r="CQ23" s="12">
        <v>280.45</v>
      </c>
      <c r="CR23" s="12">
        <v>389.09</v>
      </c>
      <c r="CS23" s="12">
        <v>18</v>
      </c>
      <c r="CT23" s="12">
        <v>46.62</v>
      </c>
      <c r="CU23" s="12">
        <v>324.47000000000003</v>
      </c>
      <c r="CV23" s="12">
        <v>410.99</v>
      </c>
      <c r="CW23" s="12">
        <v>21.9</v>
      </c>
      <c r="CX23" s="12">
        <v>18</v>
      </c>
      <c r="CY23" s="12">
        <v>371.09</v>
      </c>
      <c r="CZ23" s="12">
        <v>451.86</v>
      </c>
      <c r="DA23" s="12"/>
      <c r="DB23" s="12"/>
      <c r="DC23" s="12"/>
      <c r="DD23" s="12"/>
      <c r="DE23" s="12"/>
      <c r="DF23" s="12"/>
      <c r="DG23" s="12"/>
      <c r="DH23" s="12"/>
    </row>
    <row r="24" spans="1:112">
      <c r="A24" s="14">
        <v>98314</v>
      </c>
      <c r="B24" t="s">
        <v>65</v>
      </c>
      <c r="M24">
        <v>1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>
        <v>4427.99</v>
      </c>
      <c r="BD24" s="12">
        <v>0</v>
      </c>
      <c r="BE24" s="12">
        <v>18049.449999999997</v>
      </c>
      <c r="BF24" s="12">
        <v>4427.99</v>
      </c>
      <c r="BK24" s="34">
        <v>98284</v>
      </c>
      <c r="BL24" t="s">
        <v>66</v>
      </c>
      <c r="BM24" s="12">
        <v>2062.23</v>
      </c>
      <c r="BN24" s="12">
        <v>0</v>
      </c>
      <c r="BO24" s="12">
        <v>2156.48</v>
      </c>
      <c r="BP24" s="12">
        <v>6741.65</v>
      </c>
      <c r="BQ24" s="12">
        <v>2978.02</v>
      </c>
      <c r="BR24" s="12">
        <v>1490.98</v>
      </c>
      <c r="BS24" s="12">
        <v>2055.3000000000002</v>
      </c>
      <c r="BT24" s="12">
        <v>8850.5499999999993</v>
      </c>
      <c r="BU24" s="12">
        <v>2213.37</v>
      </c>
      <c r="BV24" s="12">
        <v>2569.5700000000002</v>
      </c>
      <c r="BW24" s="12">
        <v>3369.79</v>
      </c>
      <c r="BX24" s="12">
        <v>11274.85</v>
      </c>
      <c r="BY24" s="12">
        <v>2392.64</v>
      </c>
      <c r="BZ24" s="12">
        <v>1482.31</v>
      </c>
      <c r="CA24" s="12">
        <v>5241.6099999999997</v>
      </c>
      <c r="CB24" s="12">
        <v>11080.11</v>
      </c>
      <c r="CC24" s="12">
        <v>1920.48</v>
      </c>
      <c r="CD24" s="12">
        <v>1863.76</v>
      </c>
      <c r="CE24" s="12">
        <v>5647.19</v>
      </c>
      <c r="CF24" s="12">
        <v>11556.42</v>
      </c>
      <c r="CG24" s="12">
        <v>1504.16</v>
      </c>
      <c r="CH24" s="12">
        <v>1019.92</v>
      </c>
      <c r="CI24" s="12">
        <v>6745.92</v>
      </c>
      <c r="CJ24" s="12">
        <v>9850.6200000000008</v>
      </c>
      <c r="CK24" s="12">
        <v>429.92</v>
      </c>
      <c r="CL24" s="12">
        <v>900.68</v>
      </c>
      <c r="CM24" s="12">
        <v>6978.98</v>
      </c>
      <c r="CN24" s="12">
        <v>8513.7800000000007</v>
      </c>
      <c r="CO24" s="12">
        <v>102.61</v>
      </c>
      <c r="CP24" s="12">
        <v>277.23</v>
      </c>
      <c r="CQ24" s="12">
        <v>7734.06</v>
      </c>
      <c r="CR24" s="12">
        <v>8189.1</v>
      </c>
      <c r="CS24" s="12">
        <v>172.88</v>
      </c>
      <c r="CT24" s="12">
        <v>154.97999999999999</v>
      </c>
      <c r="CU24" s="12">
        <v>8117.23</v>
      </c>
      <c r="CV24" s="12">
        <v>8654.86</v>
      </c>
      <c r="CW24" s="12">
        <v>144.94999999999999</v>
      </c>
      <c r="CX24" s="12">
        <v>76.92</v>
      </c>
      <c r="CY24" s="12">
        <v>74.63</v>
      </c>
      <c r="CZ24" s="12">
        <v>544.91999999999996</v>
      </c>
      <c r="DA24" s="12">
        <v>190.8</v>
      </c>
      <c r="DB24" s="12">
        <v>87.25</v>
      </c>
      <c r="DC24" s="12">
        <v>135.07</v>
      </c>
      <c r="DD24" s="12">
        <v>609.51</v>
      </c>
      <c r="DE24" s="12">
        <v>315.63</v>
      </c>
      <c r="DF24" s="12">
        <v>128.80000000000001</v>
      </c>
      <c r="DG24" s="12">
        <v>218.79</v>
      </c>
      <c r="DH24" s="12">
        <v>1087.3800000000001</v>
      </c>
    </row>
    <row r="25" spans="1:112">
      <c r="A25" s="14">
        <v>98337</v>
      </c>
      <c r="B25" t="s">
        <v>65</v>
      </c>
      <c r="D25">
        <v>1</v>
      </c>
      <c r="F25">
        <v>2</v>
      </c>
      <c r="G25">
        <v>3</v>
      </c>
      <c r="H25">
        <v>1</v>
      </c>
      <c r="I25">
        <v>2</v>
      </c>
      <c r="K25">
        <v>2</v>
      </c>
      <c r="L25">
        <v>1</v>
      </c>
      <c r="M25">
        <v>1</v>
      </c>
      <c r="N25">
        <v>1</v>
      </c>
      <c r="O25" s="12"/>
      <c r="P25" s="12"/>
      <c r="Q25" s="12"/>
      <c r="R25" s="12"/>
      <c r="S25" s="12">
        <v>289.36</v>
      </c>
      <c r="T25" s="12">
        <v>0</v>
      </c>
      <c r="U25" s="12">
        <v>0</v>
      </c>
      <c r="V25" s="12">
        <v>289.36</v>
      </c>
      <c r="W25" s="12"/>
      <c r="X25" s="12"/>
      <c r="Y25" s="12"/>
      <c r="Z25" s="12"/>
      <c r="AA25" s="12">
        <v>727.2</v>
      </c>
      <c r="AB25" s="12">
        <v>0</v>
      </c>
      <c r="AC25" s="12">
        <v>0</v>
      </c>
      <c r="AD25" s="12">
        <v>727.2</v>
      </c>
      <c r="AE25" s="12">
        <v>735.68</v>
      </c>
      <c r="AF25" s="12">
        <v>0</v>
      </c>
      <c r="AG25" s="12">
        <v>0</v>
      </c>
      <c r="AH25" s="12">
        <v>735.68</v>
      </c>
      <c r="AI25" s="12">
        <v>397.71</v>
      </c>
      <c r="AJ25" s="12">
        <v>0</v>
      </c>
      <c r="AK25" s="12">
        <v>0</v>
      </c>
      <c r="AL25" s="12">
        <v>397.71</v>
      </c>
      <c r="AM25" s="12">
        <v>581.39</v>
      </c>
      <c r="AN25" s="12">
        <v>397.71</v>
      </c>
      <c r="AO25" s="12">
        <v>0</v>
      </c>
      <c r="AP25" s="12">
        <v>979.1</v>
      </c>
      <c r="AQ25" s="12"/>
      <c r="AR25" s="12"/>
      <c r="AS25" s="12"/>
      <c r="AT25" s="12"/>
      <c r="AU25" s="12">
        <v>569.35</v>
      </c>
      <c r="AV25" s="12">
        <v>0</v>
      </c>
      <c r="AW25" s="12">
        <v>1704.0500000000002</v>
      </c>
      <c r="AX25" s="12">
        <v>569.35</v>
      </c>
      <c r="AY25" s="12">
        <v>242.54</v>
      </c>
      <c r="AZ25" s="12">
        <v>0</v>
      </c>
      <c r="BA25" s="12">
        <v>907.81999999999994</v>
      </c>
      <c r="BB25" s="12">
        <v>242.54</v>
      </c>
      <c r="BC25" s="12">
        <v>422.74</v>
      </c>
      <c r="BD25" s="12">
        <v>242.54</v>
      </c>
      <c r="BE25" s="12">
        <v>1437.62</v>
      </c>
      <c r="BF25" s="12">
        <v>665.28</v>
      </c>
      <c r="BG25">
        <v>349.6</v>
      </c>
      <c r="BH25">
        <v>242.54</v>
      </c>
      <c r="BI25">
        <v>0</v>
      </c>
      <c r="BJ25">
        <v>592.14</v>
      </c>
      <c r="BK25" s="34">
        <v>98292</v>
      </c>
      <c r="BL25" t="s">
        <v>66</v>
      </c>
      <c r="BM25" s="12">
        <v>259.95999999999998</v>
      </c>
      <c r="BN25" s="12">
        <v>0</v>
      </c>
      <c r="BO25" s="12">
        <v>0</v>
      </c>
      <c r="BP25" s="12">
        <v>396.16</v>
      </c>
      <c r="BQ25" s="12"/>
      <c r="BR25" s="12"/>
      <c r="BS25" s="12"/>
      <c r="BT25" s="12"/>
      <c r="BU25" s="12">
        <v>91.54</v>
      </c>
      <c r="BV25" s="12">
        <v>0</v>
      </c>
      <c r="BW25" s="12">
        <v>0</v>
      </c>
      <c r="BX25" s="12">
        <v>230.54</v>
      </c>
      <c r="BY25" s="12">
        <v>139</v>
      </c>
      <c r="BZ25" s="12">
        <v>91.54</v>
      </c>
      <c r="CA25" s="12">
        <v>0</v>
      </c>
      <c r="CB25" s="12">
        <v>324.07</v>
      </c>
      <c r="CC25" s="12">
        <v>93.53</v>
      </c>
      <c r="CD25" s="12">
        <v>139</v>
      </c>
      <c r="CE25" s="12">
        <v>91.54</v>
      </c>
      <c r="CF25" s="12">
        <v>385.9</v>
      </c>
      <c r="CG25" s="12">
        <v>24.96</v>
      </c>
      <c r="CH25" s="12">
        <v>0</v>
      </c>
      <c r="CI25" s="12">
        <v>0</v>
      </c>
      <c r="CJ25" s="12">
        <v>90.92</v>
      </c>
      <c r="CK25" s="12">
        <v>65.959999999999994</v>
      </c>
      <c r="CL25" s="12">
        <v>24.96</v>
      </c>
      <c r="CM25" s="12">
        <v>0</v>
      </c>
      <c r="CN25" s="12">
        <v>143.1</v>
      </c>
      <c r="CO25" s="12">
        <v>52.18</v>
      </c>
      <c r="CP25" s="12">
        <v>65.959999999999994</v>
      </c>
      <c r="CQ25" s="12">
        <v>24.96</v>
      </c>
      <c r="CR25" s="12">
        <v>174.58</v>
      </c>
      <c r="CS25" s="12">
        <v>31.48</v>
      </c>
      <c r="CT25" s="12">
        <v>52.18</v>
      </c>
      <c r="CU25" s="12">
        <v>90.92</v>
      </c>
      <c r="CV25" s="12">
        <v>225.38</v>
      </c>
      <c r="CW25" s="12">
        <v>50.8</v>
      </c>
      <c r="CX25" s="12">
        <v>31.48</v>
      </c>
      <c r="CY25" s="12">
        <v>0</v>
      </c>
      <c r="CZ25" s="12">
        <v>130.62</v>
      </c>
      <c r="DA25" s="12">
        <v>48.34</v>
      </c>
      <c r="DB25" s="12">
        <v>50.8</v>
      </c>
      <c r="DC25" s="12">
        <v>31.48</v>
      </c>
      <c r="DD25" s="12">
        <v>209.86</v>
      </c>
      <c r="DE25" s="12"/>
      <c r="DF25" s="12"/>
      <c r="DG25" s="12"/>
      <c r="DH25" s="12"/>
    </row>
    <row r="26" spans="1:112">
      <c r="A26" s="14">
        <v>98345</v>
      </c>
      <c r="B26" t="s">
        <v>65</v>
      </c>
      <c r="D26">
        <v>2</v>
      </c>
      <c r="E26">
        <v>1</v>
      </c>
      <c r="O26" s="12"/>
      <c r="P26" s="12"/>
      <c r="Q26" s="12"/>
      <c r="R26" s="12"/>
      <c r="S26" s="12">
        <v>9016.35</v>
      </c>
      <c r="T26" s="12">
        <v>0</v>
      </c>
      <c r="U26" s="12">
        <v>0</v>
      </c>
      <c r="V26" s="12">
        <v>9016.35</v>
      </c>
      <c r="W26" s="12">
        <v>207.88</v>
      </c>
      <c r="X26" s="12">
        <v>0</v>
      </c>
      <c r="Y26" s="12">
        <v>0</v>
      </c>
      <c r="Z26" s="12">
        <v>207.88</v>
      </c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K26" s="34">
        <v>98295</v>
      </c>
      <c r="BL26" t="s">
        <v>66</v>
      </c>
      <c r="BM26" s="12">
        <v>273.01</v>
      </c>
      <c r="BN26" s="12">
        <v>48.8</v>
      </c>
      <c r="BO26" s="12">
        <v>7.74</v>
      </c>
      <c r="BP26" s="12">
        <v>741.77</v>
      </c>
      <c r="BQ26" s="12">
        <v>412.22</v>
      </c>
      <c r="BR26" s="12">
        <v>273.01</v>
      </c>
      <c r="BS26" s="12">
        <v>56.54</v>
      </c>
      <c r="BT26" s="12">
        <v>1013.81</v>
      </c>
      <c r="BU26" s="12">
        <v>272.04000000000002</v>
      </c>
      <c r="BV26" s="12">
        <v>412.22</v>
      </c>
      <c r="BW26" s="12">
        <v>329.55</v>
      </c>
      <c r="BX26" s="12">
        <v>1354</v>
      </c>
      <c r="BY26" s="12">
        <v>334.35</v>
      </c>
      <c r="BZ26" s="12">
        <v>126.5</v>
      </c>
      <c r="CA26" s="12">
        <v>243.15</v>
      </c>
      <c r="CB26" s="12">
        <v>947.01</v>
      </c>
      <c r="CC26" s="12">
        <v>117.11</v>
      </c>
      <c r="CD26" s="12">
        <v>153.91999999999999</v>
      </c>
      <c r="CE26" s="12">
        <v>369.65</v>
      </c>
      <c r="CF26" s="12">
        <v>761.64</v>
      </c>
      <c r="CG26" s="12">
        <v>116.03</v>
      </c>
      <c r="CH26" s="12">
        <v>45.78</v>
      </c>
      <c r="CI26" s="12">
        <v>311.83</v>
      </c>
      <c r="CJ26" s="12">
        <v>552.77</v>
      </c>
      <c r="CK26" s="12">
        <v>79.13</v>
      </c>
      <c r="CL26" s="12">
        <v>116.03</v>
      </c>
      <c r="CM26" s="12">
        <v>357.61</v>
      </c>
      <c r="CN26" s="12">
        <v>595.49</v>
      </c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</row>
    <row r="27" spans="1:112">
      <c r="A27" s="14">
        <v>98366</v>
      </c>
      <c r="B27" t="s">
        <v>65</v>
      </c>
      <c r="D27">
        <v>2</v>
      </c>
      <c r="I27">
        <v>1</v>
      </c>
      <c r="O27" s="12"/>
      <c r="P27" s="12"/>
      <c r="Q27" s="12"/>
      <c r="R27" s="12"/>
      <c r="S27" s="12">
        <v>10831.47</v>
      </c>
      <c r="T27" s="12">
        <v>0</v>
      </c>
      <c r="U27" s="12">
        <v>0</v>
      </c>
      <c r="V27" s="12">
        <v>10831.47</v>
      </c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>
        <v>48.62</v>
      </c>
      <c r="AN27" s="12">
        <v>0</v>
      </c>
      <c r="AO27" s="12">
        <v>0</v>
      </c>
      <c r="AP27" s="12">
        <v>48.62</v>
      </c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K27" s="34">
        <v>98310</v>
      </c>
      <c r="BL27" t="s">
        <v>66</v>
      </c>
      <c r="BM27" s="12">
        <v>802.91</v>
      </c>
      <c r="BN27" s="12">
        <v>607.76</v>
      </c>
      <c r="BO27" s="12">
        <v>970.56</v>
      </c>
      <c r="BP27" s="12">
        <v>3381.66</v>
      </c>
      <c r="BQ27" s="12">
        <v>879.22</v>
      </c>
      <c r="BR27" s="12">
        <v>326.39</v>
      </c>
      <c r="BS27" s="12">
        <v>1107.9100000000001</v>
      </c>
      <c r="BT27" s="12">
        <v>3821.25</v>
      </c>
      <c r="BU27" s="12">
        <v>705.55</v>
      </c>
      <c r="BV27" s="12">
        <v>371.15</v>
      </c>
      <c r="BW27" s="12">
        <v>591.70000000000005</v>
      </c>
      <c r="BX27" s="12">
        <v>2952.65</v>
      </c>
      <c r="BY27" s="12">
        <v>1157.99</v>
      </c>
      <c r="BZ27" s="12">
        <v>985.27</v>
      </c>
      <c r="CA27" s="12">
        <v>908.72</v>
      </c>
      <c r="CB27" s="12">
        <v>4130.4799999999996</v>
      </c>
      <c r="CC27" s="12">
        <v>1016.16</v>
      </c>
      <c r="CD27" s="12">
        <v>486.39</v>
      </c>
      <c r="CE27" s="12">
        <v>679.03</v>
      </c>
      <c r="CF27" s="12">
        <v>2985.54</v>
      </c>
      <c r="CG27" s="12">
        <v>857.07</v>
      </c>
      <c r="CH27" s="12">
        <v>862.75</v>
      </c>
      <c r="CI27" s="12">
        <v>957.11</v>
      </c>
      <c r="CJ27" s="12">
        <v>3102.28</v>
      </c>
      <c r="CK27" s="12">
        <v>391.43</v>
      </c>
      <c r="CL27" s="12">
        <v>685.81</v>
      </c>
      <c r="CM27" s="12">
        <v>1217.67</v>
      </c>
      <c r="CN27" s="12">
        <v>2654.38</v>
      </c>
      <c r="CO27" s="12">
        <v>320.57</v>
      </c>
      <c r="CP27" s="12">
        <v>313.32</v>
      </c>
      <c r="CQ27" s="12">
        <v>1479.83</v>
      </c>
      <c r="CR27" s="12">
        <v>2446.17</v>
      </c>
      <c r="CS27" s="12">
        <v>234.65</v>
      </c>
      <c r="CT27" s="12">
        <v>245.94</v>
      </c>
      <c r="CU27" s="12">
        <v>994.85</v>
      </c>
      <c r="CV27" s="12">
        <v>1716.98</v>
      </c>
      <c r="CW27" s="12">
        <v>986.26</v>
      </c>
      <c r="CX27" s="12">
        <v>131.53</v>
      </c>
      <c r="CY27" s="12">
        <v>638.45000000000005</v>
      </c>
      <c r="CZ27" s="12">
        <v>2149.54</v>
      </c>
      <c r="DA27" s="12">
        <v>662.72</v>
      </c>
      <c r="DB27" s="12">
        <v>817.13</v>
      </c>
      <c r="DC27" s="12">
        <v>590.14</v>
      </c>
      <c r="DD27" s="12">
        <v>2663.45</v>
      </c>
      <c r="DE27" s="12">
        <v>564.98</v>
      </c>
      <c r="DF27" s="12">
        <v>512.98</v>
      </c>
      <c r="DG27" s="12">
        <v>1356.63</v>
      </c>
      <c r="DH27" s="12">
        <v>3343.63</v>
      </c>
    </row>
    <row r="28" spans="1:112">
      <c r="A28" s="14">
        <v>98367</v>
      </c>
      <c r="B28" t="s">
        <v>65</v>
      </c>
      <c r="C28">
        <v>2</v>
      </c>
      <c r="E28">
        <v>1</v>
      </c>
      <c r="O28" s="12">
        <v>8189.26</v>
      </c>
      <c r="P28" s="12">
        <v>0</v>
      </c>
      <c r="Q28" s="12">
        <v>0</v>
      </c>
      <c r="R28" s="12">
        <v>8189.26</v>
      </c>
      <c r="S28" s="12"/>
      <c r="T28" s="12"/>
      <c r="U28" s="12"/>
      <c r="V28" s="12"/>
      <c r="W28" s="12">
        <v>3427.21</v>
      </c>
      <c r="X28" s="12">
        <v>0</v>
      </c>
      <c r="Y28" s="12">
        <v>0</v>
      </c>
      <c r="Z28" s="12">
        <v>3427.21</v>
      </c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K28" s="34">
        <v>98311</v>
      </c>
      <c r="BL28" t="s">
        <v>66</v>
      </c>
      <c r="BM28" s="12">
        <v>705.42</v>
      </c>
      <c r="BN28" s="12">
        <v>241.7</v>
      </c>
      <c r="BO28" s="12">
        <v>179.02</v>
      </c>
      <c r="BP28" s="12">
        <v>2141.14</v>
      </c>
      <c r="BQ28" s="12">
        <v>928.7</v>
      </c>
      <c r="BR28" s="12">
        <v>539.13</v>
      </c>
      <c r="BS28" s="12">
        <v>268.31</v>
      </c>
      <c r="BT28" s="12">
        <v>2638</v>
      </c>
      <c r="BU28" s="12">
        <v>585.57000000000005</v>
      </c>
      <c r="BV28" s="12">
        <v>475.01</v>
      </c>
      <c r="BW28" s="12">
        <v>521.58000000000004</v>
      </c>
      <c r="BX28" s="12">
        <v>2493.83</v>
      </c>
      <c r="BY28" s="12">
        <v>868.77</v>
      </c>
      <c r="BZ28" s="12">
        <v>488.28</v>
      </c>
      <c r="CA28" s="12">
        <v>733.88</v>
      </c>
      <c r="CB28" s="12">
        <v>2607.34</v>
      </c>
      <c r="CC28" s="12">
        <v>399.55</v>
      </c>
      <c r="CD28" s="12">
        <v>686.92</v>
      </c>
      <c r="CE28" s="12">
        <v>894.16</v>
      </c>
      <c r="CF28" s="12">
        <v>2230.88</v>
      </c>
      <c r="CG28" s="12">
        <v>250.25</v>
      </c>
      <c r="CH28" s="12">
        <v>399.55</v>
      </c>
      <c r="CI28" s="12">
        <v>1531.08</v>
      </c>
      <c r="CJ28" s="12">
        <v>2392.1</v>
      </c>
      <c r="CK28" s="12">
        <v>277.13</v>
      </c>
      <c r="CL28" s="12">
        <v>250.25</v>
      </c>
      <c r="CM28" s="12">
        <v>1617.15</v>
      </c>
      <c r="CN28" s="12">
        <v>2338.38</v>
      </c>
      <c r="CO28" s="12">
        <v>99.37</v>
      </c>
      <c r="CP28" s="12">
        <v>148.97999999999999</v>
      </c>
      <c r="CQ28" s="12">
        <v>1431.9</v>
      </c>
      <c r="CR28" s="12">
        <v>1793.65</v>
      </c>
      <c r="CS28" s="12">
        <v>86.3</v>
      </c>
      <c r="CT28" s="12">
        <v>86.37</v>
      </c>
      <c r="CU28" s="12">
        <v>729.61</v>
      </c>
      <c r="CV28" s="12">
        <v>967.98</v>
      </c>
      <c r="CW28" s="12">
        <v>37.31</v>
      </c>
      <c r="CX28" s="12">
        <v>84.99</v>
      </c>
      <c r="CY28" s="12">
        <v>834.56</v>
      </c>
      <c r="CZ28" s="12">
        <v>1022.18</v>
      </c>
      <c r="DA28" s="12">
        <v>0</v>
      </c>
      <c r="DB28" s="12">
        <v>16.71</v>
      </c>
      <c r="DC28" s="12">
        <v>877.2</v>
      </c>
      <c r="DD28" s="12">
        <v>893.91</v>
      </c>
      <c r="DE28" s="12">
        <v>269.13</v>
      </c>
      <c r="DF28" s="12">
        <v>0</v>
      </c>
      <c r="DG28" s="12">
        <v>0</v>
      </c>
      <c r="DH28" s="12">
        <v>1266.76</v>
      </c>
    </row>
    <row r="29" spans="1:112">
      <c r="A29" s="14">
        <v>98370</v>
      </c>
      <c r="B29" t="s">
        <v>65</v>
      </c>
      <c r="C29">
        <v>1</v>
      </c>
      <c r="E29">
        <v>1</v>
      </c>
      <c r="F29">
        <v>1</v>
      </c>
      <c r="G29">
        <v>1</v>
      </c>
      <c r="I29">
        <v>1</v>
      </c>
      <c r="J29">
        <v>1</v>
      </c>
      <c r="K29">
        <v>1</v>
      </c>
      <c r="L29">
        <v>1</v>
      </c>
      <c r="O29" s="12">
        <v>248.11</v>
      </c>
      <c r="P29" s="12">
        <v>0</v>
      </c>
      <c r="Q29" s="12">
        <v>0</v>
      </c>
      <c r="R29" s="12">
        <v>248.11</v>
      </c>
      <c r="S29" s="12"/>
      <c r="T29" s="12"/>
      <c r="U29" s="12"/>
      <c r="V29" s="12"/>
      <c r="W29" s="12">
        <v>210.38</v>
      </c>
      <c r="X29" s="12">
        <v>0</v>
      </c>
      <c r="Y29" s="12">
        <v>0</v>
      </c>
      <c r="Z29" s="12">
        <v>210.38</v>
      </c>
      <c r="AA29" s="12">
        <v>284.56</v>
      </c>
      <c r="AB29" s="12">
        <v>210.38</v>
      </c>
      <c r="AC29" s="12">
        <v>0</v>
      </c>
      <c r="AD29" s="12">
        <v>494.94</v>
      </c>
      <c r="AE29" s="12">
        <v>253.15</v>
      </c>
      <c r="AF29" s="12">
        <v>0</v>
      </c>
      <c r="AG29" s="12">
        <v>0</v>
      </c>
      <c r="AH29" s="12">
        <v>253.15</v>
      </c>
      <c r="AI29" s="12"/>
      <c r="AJ29" s="12"/>
      <c r="AK29" s="12"/>
      <c r="AL29" s="12"/>
      <c r="AM29" s="12">
        <v>13</v>
      </c>
      <c r="AN29" s="12">
        <v>0</v>
      </c>
      <c r="AO29" s="12">
        <v>0</v>
      </c>
      <c r="AP29" s="12">
        <v>13</v>
      </c>
      <c r="AQ29" s="12">
        <v>13</v>
      </c>
      <c r="AR29" s="12">
        <v>0</v>
      </c>
      <c r="AS29" s="12">
        <v>39</v>
      </c>
      <c r="AT29" s="12">
        <v>13</v>
      </c>
      <c r="AU29" s="12">
        <v>21.78</v>
      </c>
      <c r="AV29" s="12">
        <v>0</v>
      </c>
      <c r="AW29" s="12">
        <v>64.009999999999991</v>
      </c>
      <c r="AX29" s="12">
        <v>21.78</v>
      </c>
      <c r="AY29" s="12">
        <v>13</v>
      </c>
      <c r="AZ29" s="12">
        <v>0</v>
      </c>
      <c r="BA29" s="12">
        <v>39</v>
      </c>
      <c r="BB29" s="12">
        <v>13</v>
      </c>
      <c r="BC29" s="12"/>
      <c r="BD29" s="12"/>
      <c r="BE29" s="12"/>
      <c r="BF29" s="12"/>
      <c r="BK29" s="34">
        <v>98312</v>
      </c>
      <c r="BL29" t="s">
        <v>66</v>
      </c>
      <c r="BM29" s="12">
        <v>468.93</v>
      </c>
      <c r="BN29" s="12">
        <v>68.69</v>
      </c>
      <c r="BO29" s="12">
        <v>30.83</v>
      </c>
      <c r="BP29" s="12">
        <v>1239.8399999999999</v>
      </c>
      <c r="BQ29" s="12">
        <v>797.6</v>
      </c>
      <c r="BR29" s="12">
        <v>368.93</v>
      </c>
      <c r="BS29" s="12">
        <v>99.52</v>
      </c>
      <c r="BT29" s="12">
        <v>2073.5100000000002</v>
      </c>
      <c r="BU29" s="12">
        <v>954.88</v>
      </c>
      <c r="BV29" s="12">
        <v>214.89</v>
      </c>
      <c r="BW29" s="12">
        <v>205.53</v>
      </c>
      <c r="BX29" s="12">
        <v>2412.81</v>
      </c>
      <c r="BY29" s="12">
        <v>1134.5899999999999</v>
      </c>
      <c r="BZ29" s="12">
        <v>655.23</v>
      </c>
      <c r="CA29" s="12">
        <v>367.01</v>
      </c>
      <c r="CB29" s="12">
        <v>3842.26</v>
      </c>
      <c r="CC29" s="12">
        <v>738.23</v>
      </c>
      <c r="CD29" s="12">
        <v>605</v>
      </c>
      <c r="CE29" s="12">
        <v>535.54</v>
      </c>
      <c r="CF29" s="12">
        <v>2338.33</v>
      </c>
      <c r="CG29" s="12">
        <v>271.04000000000002</v>
      </c>
      <c r="CH29" s="12">
        <v>567.08000000000004</v>
      </c>
      <c r="CI29" s="12">
        <v>1064.6300000000001</v>
      </c>
      <c r="CJ29" s="12">
        <v>3399.12</v>
      </c>
      <c r="CK29" s="12">
        <v>417.9</v>
      </c>
      <c r="CL29" s="12">
        <v>1049.33</v>
      </c>
      <c r="CM29" s="12">
        <v>764.98</v>
      </c>
      <c r="CN29" s="12">
        <v>2637.22</v>
      </c>
      <c r="CO29" s="12">
        <v>425.61</v>
      </c>
      <c r="CP29" s="12">
        <v>254.66</v>
      </c>
      <c r="CQ29" s="12">
        <v>1415.46</v>
      </c>
      <c r="CR29" s="12">
        <v>2381.02</v>
      </c>
      <c r="CS29" s="12">
        <v>280.54000000000002</v>
      </c>
      <c r="CT29" s="12">
        <v>275.68</v>
      </c>
      <c r="CU29" s="12">
        <v>885.17</v>
      </c>
      <c r="CV29" s="12">
        <v>1758.06</v>
      </c>
      <c r="CW29" s="12">
        <v>260.23</v>
      </c>
      <c r="CX29" s="12">
        <v>169.32</v>
      </c>
      <c r="CY29" s="12">
        <v>1022.89</v>
      </c>
      <c r="CZ29" s="12">
        <v>2197.1799999999998</v>
      </c>
      <c r="DA29" s="12">
        <v>299.76</v>
      </c>
      <c r="DB29" s="12">
        <v>219.15</v>
      </c>
      <c r="DC29" s="12">
        <v>611.79999999999995</v>
      </c>
      <c r="DD29" s="12">
        <v>2113.83</v>
      </c>
      <c r="DE29" s="12">
        <v>1281.55</v>
      </c>
      <c r="DF29" s="12">
        <v>188.7</v>
      </c>
      <c r="DG29" s="12">
        <v>1033.03</v>
      </c>
      <c r="DH29" s="12">
        <v>3308.89</v>
      </c>
    </row>
    <row r="30" spans="1:112">
      <c r="A30" s="14">
        <v>98383</v>
      </c>
      <c r="B30" t="s">
        <v>65</v>
      </c>
      <c r="C30">
        <v>2</v>
      </c>
      <c r="D30">
        <v>4</v>
      </c>
      <c r="E30">
        <v>2</v>
      </c>
      <c r="F30">
        <v>2</v>
      </c>
      <c r="G30">
        <v>2</v>
      </c>
      <c r="H30">
        <v>2</v>
      </c>
      <c r="I30">
        <v>2</v>
      </c>
      <c r="J30">
        <v>2</v>
      </c>
      <c r="K30">
        <v>1</v>
      </c>
      <c r="M30">
        <v>6</v>
      </c>
      <c r="O30" s="12">
        <v>933.76</v>
      </c>
      <c r="P30" s="12">
        <v>0</v>
      </c>
      <c r="Q30" s="12">
        <v>0</v>
      </c>
      <c r="R30" s="12">
        <v>933.76</v>
      </c>
      <c r="S30" s="12">
        <v>21123.119999999999</v>
      </c>
      <c r="T30" s="12">
        <v>0</v>
      </c>
      <c r="U30" s="12">
        <v>0</v>
      </c>
      <c r="V30" s="12">
        <v>21123.119999999999</v>
      </c>
      <c r="W30" s="12">
        <v>752.71</v>
      </c>
      <c r="X30" s="12">
        <v>0</v>
      </c>
      <c r="Y30" s="12">
        <v>0</v>
      </c>
      <c r="Z30" s="12">
        <v>752.71</v>
      </c>
      <c r="AA30" s="12">
        <v>985.28</v>
      </c>
      <c r="AB30" s="12">
        <v>0</v>
      </c>
      <c r="AC30" s="12">
        <v>0</v>
      </c>
      <c r="AD30" s="12">
        <v>985.28</v>
      </c>
      <c r="AE30" s="12">
        <v>458.49</v>
      </c>
      <c r="AF30" s="12">
        <v>0</v>
      </c>
      <c r="AG30" s="12">
        <v>0</v>
      </c>
      <c r="AH30" s="12">
        <v>458.49</v>
      </c>
      <c r="AI30" s="12">
        <v>297.57</v>
      </c>
      <c r="AJ30" s="12">
        <v>0</v>
      </c>
      <c r="AK30" s="12">
        <v>0</v>
      </c>
      <c r="AL30" s="12">
        <v>297.57</v>
      </c>
      <c r="AM30" s="12">
        <v>34.799999999999997</v>
      </c>
      <c r="AN30" s="12">
        <v>297.57</v>
      </c>
      <c r="AO30" s="12">
        <v>0</v>
      </c>
      <c r="AP30" s="12">
        <v>332.37</v>
      </c>
      <c r="AQ30" s="12">
        <v>38.57</v>
      </c>
      <c r="AR30" s="12">
        <v>34.799999999999997</v>
      </c>
      <c r="AS30" s="12">
        <v>144.22999999999999</v>
      </c>
      <c r="AT30" s="12">
        <v>73.37</v>
      </c>
      <c r="AU30" s="12">
        <v>13</v>
      </c>
      <c r="AV30" s="12">
        <v>0</v>
      </c>
      <c r="AW30" s="12">
        <v>39</v>
      </c>
      <c r="AX30" s="12">
        <v>13</v>
      </c>
      <c r="AY30" s="12"/>
      <c r="AZ30" s="12"/>
      <c r="BA30" s="12"/>
      <c r="BB30" s="12"/>
      <c r="BC30" s="12">
        <v>3236.68</v>
      </c>
      <c r="BD30" s="12">
        <v>0</v>
      </c>
      <c r="BE30" s="12">
        <v>12891.23</v>
      </c>
      <c r="BF30" s="12">
        <v>3236.68</v>
      </c>
      <c r="BK30" s="34">
        <v>98337</v>
      </c>
      <c r="BL30" t="s">
        <v>66</v>
      </c>
      <c r="BM30" s="12">
        <v>27.71</v>
      </c>
      <c r="BN30" s="12">
        <v>274.20999999999998</v>
      </c>
      <c r="BO30" s="12">
        <v>0</v>
      </c>
      <c r="BP30" s="12">
        <v>394.38</v>
      </c>
      <c r="BQ30" s="12">
        <v>168.71</v>
      </c>
      <c r="BR30" s="12">
        <v>27.71</v>
      </c>
      <c r="BS30" s="12">
        <v>274.20999999999998</v>
      </c>
      <c r="BT30" s="12">
        <v>636.17999999999995</v>
      </c>
      <c r="BU30" s="12">
        <v>334.78</v>
      </c>
      <c r="BV30" s="12">
        <v>168.71</v>
      </c>
      <c r="BW30" s="12">
        <v>27.71</v>
      </c>
      <c r="BX30" s="12">
        <v>834.7</v>
      </c>
      <c r="BY30" s="12">
        <v>403.46</v>
      </c>
      <c r="BZ30" s="12">
        <v>334.78</v>
      </c>
      <c r="CA30" s="12">
        <v>196.42</v>
      </c>
      <c r="CB30" s="12">
        <v>1291.73</v>
      </c>
      <c r="CC30" s="12">
        <v>326.70999999999998</v>
      </c>
      <c r="CD30" s="12">
        <v>311.89999999999998</v>
      </c>
      <c r="CE30" s="12">
        <v>531.20000000000005</v>
      </c>
      <c r="CF30" s="12">
        <v>1337.34</v>
      </c>
      <c r="CG30" s="12">
        <v>142.94999999999999</v>
      </c>
      <c r="CH30" s="12">
        <v>264.79000000000002</v>
      </c>
      <c r="CI30" s="12">
        <v>336.29</v>
      </c>
      <c r="CJ30" s="12">
        <v>867.47</v>
      </c>
      <c r="CK30" s="12">
        <v>123.44</v>
      </c>
      <c r="CL30" s="12">
        <v>142.94999999999999</v>
      </c>
      <c r="CM30" s="12">
        <v>526.08000000000004</v>
      </c>
      <c r="CN30" s="12">
        <v>867.49</v>
      </c>
      <c r="CO30" s="12">
        <v>85.73</v>
      </c>
      <c r="CP30" s="12">
        <v>137.94999999999999</v>
      </c>
      <c r="CQ30" s="12">
        <v>585.9</v>
      </c>
      <c r="CR30" s="12">
        <v>925.9</v>
      </c>
      <c r="CS30" s="12">
        <v>87.97</v>
      </c>
      <c r="CT30" s="12">
        <v>84.71</v>
      </c>
      <c r="CU30" s="12">
        <v>723.85</v>
      </c>
      <c r="CV30" s="12">
        <v>981.25</v>
      </c>
      <c r="CW30" s="12">
        <v>178.88</v>
      </c>
      <c r="CX30" s="12">
        <v>42.02</v>
      </c>
      <c r="CY30" s="12">
        <v>582.4</v>
      </c>
      <c r="CZ30" s="12">
        <v>1085.58</v>
      </c>
      <c r="DA30" s="12">
        <v>83.03</v>
      </c>
      <c r="DB30" s="12">
        <v>72.489999999999995</v>
      </c>
      <c r="DC30" s="12">
        <v>624.41999999999996</v>
      </c>
      <c r="DD30" s="12">
        <v>1008.5</v>
      </c>
      <c r="DE30" s="12">
        <v>199.09</v>
      </c>
      <c r="DF30" s="12">
        <v>68.39</v>
      </c>
      <c r="DG30" s="12">
        <v>451.9</v>
      </c>
      <c r="DH30" s="12">
        <v>966.34</v>
      </c>
    </row>
    <row r="31" spans="1:112">
      <c r="A31" s="14">
        <v>98520</v>
      </c>
      <c r="B31" t="s">
        <v>65</v>
      </c>
      <c r="C31">
        <v>1</v>
      </c>
      <c r="E31">
        <v>2</v>
      </c>
      <c r="I31">
        <v>1</v>
      </c>
      <c r="L31">
        <v>12</v>
      </c>
      <c r="N31">
        <v>1</v>
      </c>
      <c r="O31" s="12">
        <v>0.6</v>
      </c>
      <c r="P31" s="12">
        <v>0</v>
      </c>
      <c r="Q31" s="12">
        <v>0</v>
      </c>
      <c r="R31" s="12">
        <v>0.6</v>
      </c>
      <c r="S31" s="12"/>
      <c r="T31" s="12"/>
      <c r="U31" s="12"/>
      <c r="V31" s="12"/>
      <c r="W31" s="12">
        <v>78438.25</v>
      </c>
      <c r="X31" s="12">
        <v>0</v>
      </c>
      <c r="Y31" s="12">
        <v>0</v>
      </c>
      <c r="Z31" s="12">
        <v>78438.25</v>
      </c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41012.57</v>
      </c>
      <c r="AN31" s="12">
        <v>0</v>
      </c>
      <c r="AO31" s="12">
        <v>0</v>
      </c>
      <c r="AP31" s="12">
        <v>41012.57</v>
      </c>
      <c r="AQ31" s="12"/>
      <c r="AR31" s="12"/>
      <c r="AS31" s="12"/>
      <c r="AT31" s="12"/>
      <c r="AU31" s="12"/>
      <c r="AV31" s="12"/>
      <c r="AW31" s="12"/>
      <c r="AX31" s="12"/>
      <c r="AY31" s="12">
        <v>2213.73</v>
      </c>
      <c r="AZ31" s="12">
        <v>0</v>
      </c>
      <c r="BA31" s="12">
        <v>11336.109999999999</v>
      </c>
      <c r="BB31" s="12">
        <v>2213.73</v>
      </c>
      <c r="BC31" s="12"/>
      <c r="BD31" s="12"/>
      <c r="BE31" s="12"/>
      <c r="BF31" s="12"/>
      <c r="BG31">
        <v>40.880000000000003</v>
      </c>
      <c r="BH31">
        <v>0</v>
      </c>
      <c r="BI31">
        <v>0</v>
      </c>
      <c r="BJ31">
        <v>40.880000000000003</v>
      </c>
      <c r="BK31" s="34">
        <v>98366</v>
      </c>
      <c r="BL31" t="s">
        <v>66</v>
      </c>
      <c r="BM31" s="12">
        <v>324.26</v>
      </c>
      <c r="BN31" s="12">
        <v>361.24</v>
      </c>
      <c r="BO31" s="12">
        <v>134.83000000000001</v>
      </c>
      <c r="BP31" s="12">
        <v>1131.6300000000001</v>
      </c>
      <c r="BQ31" s="12">
        <v>160.76</v>
      </c>
      <c r="BR31" s="12">
        <v>103.52</v>
      </c>
      <c r="BS31" s="12">
        <v>24.79</v>
      </c>
      <c r="BT31" s="12">
        <v>423.19</v>
      </c>
      <c r="BU31" s="12">
        <v>201.37</v>
      </c>
      <c r="BV31" s="12">
        <v>65.87</v>
      </c>
      <c r="BW31" s="12">
        <v>0</v>
      </c>
      <c r="BX31" s="12">
        <v>549.85</v>
      </c>
      <c r="BY31" s="12">
        <v>122.9</v>
      </c>
      <c r="BZ31" s="12">
        <v>96.61</v>
      </c>
      <c r="CA31" s="12">
        <v>65.87</v>
      </c>
      <c r="CB31" s="12">
        <v>373.71</v>
      </c>
      <c r="CC31" s="12">
        <v>88.33</v>
      </c>
      <c r="CD31" s="12">
        <v>122.9</v>
      </c>
      <c r="CE31" s="12">
        <v>162.47999999999999</v>
      </c>
      <c r="CF31" s="12">
        <v>450.97</v>
      </c>
      <c r="CG31" s="12">
        <v>175.5</v>
      </c>
      <c r="CH31" s="12">
        <v>182.43</v>
      </c>
      <c r="CI31" s="12">
        <v>0</v>
      </c>
      <c r="CJ31" s="12">
        <v>426.91</v>
      </c>
      <c r="CK31" s="12">
        <v>132.30000000000001</v>
      </c>
      <c r="CL31" s="12">
        <v>175.5</v>
      </c>
      <c r="CM31" s="12">
        <v>182.43</v>
      </c>
      <c r="CN31" s="12">
        <v>602.16</v>
      </c>
      <c r="CO31" s="12">
        <v>161.53</v>
      </c>
      <c r="CP31" s="12">
        <v>132.30000000000001</v>
      </c>
      <c r="CQ31" s="12">
        <v>357.93</v>
      </c>
      <c r="CR31" s="12">
        <v>817.12</v>
      </c>
      <c r="CS31" s="12">
        <v>177.99</v>
      </c>
      <c r="CT31" s="12">
        <v>185.86</v>
      </c>
      <c r="CU31" s="12">
        <v>626.20000000000005</v>
      </c>
      <c r="CV31" s="12">
        <v>1151.8499999999999</v>
      </c>
      <c r="CW31" s="12">
        <v>148.74</v>
      </c>
      <c r="CX31" s="12">
        <v>115.97</v>
      </c>
      <c r="CY31" s="12">
        <v>691.95</v>
      </c>
      <c r="CZ31" s="12">
        <v>1141.17</v>
      </c>
      <c r="DA31" s="12">
        <v>240.13</v>
      </c>
      <c r="DB31" s="12">
        <v>148.74</v>
      </c>
      <c r="DC31" s="12">
        <v>807.92</v>
      </c>
      <c r="DD31" s="12">
        <v>1482.98</v>
      </c>
      <c r="DE31" s="12">
        <v>276.3</v>
      </c>
      <c r="DF31" s="12">
        <v>191.75</v>
      </c>
      <c r="DG31" s="12">
        <v>918.12</v>
      </c>
      <c r="DH31" s="12">
        <v>1810.94</v>
      </c>
    </row>
    <row r="32" spans="1:112">
      <c r="A32" s="14">
        <v>98528</v>
      </c>
      <c r="B32" t="s">
        <v>65</v>
      </c>
      <c r="D32">
        <v>1</v>
      </c>
      <c r="I32">
        <v>5</v>
      </c>
      <c r="O32" s="12"/>
      <c r="P32" s="12"/>
      <c r="Q32" s="12"/>
      <c r="R32" s="12"/>
      <c r="S32" s="12">
        <v>145.01</v>
      </c>
      <c r="T32" s="12">
        <v>0</v>
      </c>
      <c r="U32" s="12">
        <v>0</v>
      </c>
      <c r="V32" s="12">
        <v>145.01</v>
      </c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>
        <v>453.5</v>
      </c>
      <c r="AN32" s="12">
        <v>0</v>
      </c>
      <c r="AO32" s="12">
        <v>0</v>
      </c>
      <c r="AP32" s="12">
        <v>453.5</v>
      </c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K32" s="34">
        <v>98367</v>
      </c>
      <c r="BL32" t="s">
        <v>66</v>
      </c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>
        <v>22.45</v>
      </c>
      <c r="BZ32" s="12">
        <v>0</v>
      </c>
      <c r="CA32" s="12">
        <v>0</v>
      </c>
      <c r="CB32" s="12">
        <v>192.63</v>
      </c>
      <c r="CC32" s="12">
        <v>170.18</v>
      </c>
      <c r="CD32" s="12">
        <v>22.45</v>
      </c>
      <c r="CE32" s="12">
        <v>0</v>
      </c>
      <c r="CF32" s="12">
        <v>308.19</v>
      </c>
      <c r="CG32" s="12">
        <v>115.56</v>
      </c>
      <c r="CH32" s="12">
        <v>170.18</v>
      </c>
      <c r="CI32" s="12">
        <v>22.45</v>
      </c>
      <c r="CJ32" s="12">
        <v>333.98</v>
      </c>
      <c r="CK32" s="12">
        <v>172.04</v>
      </c>
      <c r="CL32" s="12">
        <v>115.56</v>
      </c>
      <c r="CM32" s="12">
        <v>192.63</v>
      </c>
      <c r="CN32" s="12">
        <v>561.53</v>
      </c>
      <c r="CO32" s="12">
        <v>51.6</v>
      </c>
      <c r="CP32" s="12">
        <v>64.739999999999995</v>
      </c>
      <c r="CQ32" s="12">
        <v>308.19</v>
      </c>
      <c r="CR32" s="12">
        <v>472.24</v>
      </c>
      <c r="CS32" s="12">
        <v>47.71</v>
      </c>
      <c r="CT32" s="12">
        <v>51.6</v>
      </c>
      <c r="CU32" s="12">
        <v>372.93</v>
      </c>
      <c r="CV32" s="12">
        <v>517.35</v>
      </c>
      <c r="CW32" s="12">
        <v>38.6</v>
      </c>
      <c r="CX32" s="12">
        <v>24.5</v>
      </c>
      <c r="CY32" s="12">
        <v>357.19</v>
      </c>
      <c r="CZ32" s="12">
        <v>475.81</v>
      </c>
      <c r="DA32" s="12">
        <v>55.52</v>
      </c>
      <c r="DB32" s="12">
        <v>23.21</v>
      </c>
      <c r="DC32" s="12">
        <v>381.69</v>
      </c>
      <c r="DD32" s="12">
        <v>576.63</v>
      </c>
      <c r="DE32" s="12">
        <v>116.21</v>
      </c>
      <c r="DF32" s="12">
        <v>55.52</v>
      </c>
      <c r="DG32" s="12">
        <v>404.9</v>
      </c>
      <c r="DH32" s="12">
        <v>881.11</v>
      </c>
    </row>
    <row r="33" spans="1:112">
      <c r="A33" s="14">
        <v>98541</v>
      </c>
      <c r="B33" t="s">
        <v>65</v>
      </c>
      <c r="G33">
        <v>1</v>
      </c>
      <c r="H33">
        <v>1</v>
      </c>
      <c r="I33">
        <v>1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>
        <v>69.75</v>
      </c>
      <c r="AF33" s="12">
        <v>0</v>
      </c>
      <c r="AG33" s="12">
        <v>0</v>
      </c>
      <c r="AH33" s="12">
        <v>69.75</v>
      </c>
      <c r="AI33" s="12">
        <v>44.45</v>
      </c>
      <c r="AJ33" s="12">
        <v>11.52</v>
      </c>
      <c r="AK33" s="12">
        <v>0</v>
      </c>
      <c r="AL33" s="12">
        <v>55.97</v>
      </c>
      <c r="AM33" s="12">
        <v>13.78</v>
      </c>
      <c r="AN33" s="12">
        <v>44.45</v>
      </c>
      <c r="AO33" s="12">
        <v>11.52</v>
      </c>
      <c r="AP33" s="12">
        <v>69.75</v>
      </c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K33" s="34">
        <v>98370</v>
      </c>
      <c r="BL33" t="s">
        <v>66</v>
      </c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>
        <v>93.53</v>
      </c>
      <c r="CH33" s="12">
        <v>0</v>
      </c>
      <c r="CI33" s="12">
        <v>0</v>
      </c>
      <c r="CJ33" s="12">
        <v>153.97999999999999</v>
      </c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>
        <v>27.34</v>
      </c>
      <c r="CX33" s="12">
        <v>0</v>
      </c>
      <c r="CY33" s="12">
        <v>0</v>
      </c>
      <c r="CZ33" s="12">
        <v>61.75</v>
      </c>
      <c r="DA33" s="12"/>
      <c r="DB33" s="12"/>
      <c r="DC33" s="12"/>
      <c r="DD33" s="12"/>
      <c r="DE33" s="12"/>
      <c r="DF33" s="12"/>
      <c r="DG33" s="12"/>
      <c r="DH33" s="12"/>
    </row>
    <row r="34" spans="1:112">
      <c r="A34" s="14">
        <v>98584</v>
      </c>
      <c r="B34" t="s">
        <v>65</v>
      </c>
      <c r="C34">
        <v>15</v>
      </c>
      <c r="D34">
        <v>16</v>
      </c>
      <c r="E34">
        <v>15</v>
      </c>
      <c r="F34">
        <v>15</v>
      </c>
      <c r="G34">
        <v>15</v>
      </c>
      <c r="H34">
        <v>15</v>
      </c>
      <c r="I34">
        <v>15</v>
      </c>
      <c r="J34">
        <v>15</v>
      </c>
      <c r="K34">
        <v>15</v>
      </c>
      <c r="L34">
        <v>15</v>
      </c>
      <c r="M34">
        <v>15</v>
      </c>
      <c r="N34">
        <v>15</v>
      </c>
      <c r="O34" s="12">
        <v>32633.5</v>
      </c>
      <c r="P34" s="12">
        <v>13.78</v>
      </c>
      <c r="Q34" s="12">
        <v>19989.36</v>
      </c>
      <c r="R34" s="12">
        <v>61924.12</v>
      </c>
      <c r="S34" s="12">
        <v>36064.160000000003</v>
      </c>
      <c r="T34" s="12">
        <v>32633.5</v>
      </c>
      <c r="U34" s="12">
        <v>19988.14</v>
      </c>
      <c r="V34" s="12">
        <v>88685.8</v>
      </c>
      <c r="W34" s="12">
        <v>25692.61</v>
      </c>
      <c r="X34" s="12">
        <v>35842.870000000003</v>
      </c>
      <c r="Y34" s="12">
        <v>32633.5</v>
      </c>
      <c r="Z34" s="12">
        <v>94168.98</v>
      </c>
      <c r="AA34" s="12">
        <v>33550.03</v>
      </c>
      <c r="AB34" s="12">
        <v>25692.61</v>
      </c>
      <c r="AC34" s="12">
        <v>68476.37</v>
      </c>
      <c r="AD34" s="12">
        <v>127719.01</v>
      </c>
      <c r="AE34" s="12">
        <v>26204.86</v>
      </c>
      <c r="AF34" s="12">
        <v>33550.03</v>
      </c>
      <c r="AG34" s="12">
        <v>25707.61</v>
      </c>
      <c r="AH34" s="12">
        <v>153923.87</v>
      </c>
      <c r="AI34" s="12">
        <v>23712.46</v>
      </c>
      <c r="AJ34" s="12">
        <v>26204.86</v>
      </c>
      <c r="AK34" s="12">
        <v>59242.64</v>
      </c>
      <c r="AL34" s="12">
        <v>109159.96</v>
      </c>
      <c r="AM34" s="12">
        <v>12321.09</v>
      </c>
      <c r="AN34" s="12">
        <v>23712.46</v>
      </c>
      <c r="AO34" s="12">
        <v>85447.5</v>
      </c>
      <c r="AP34" s="12">
        <v>121481.05</v>
      </c>
      <c r="AQ34" s="12">
        <v>9317.6299999999992</v>
      </c>
      <c r="AR34" s="12">
        <v>12321.09</v>
      </c>
      <c r="AS34" s="12">
        <v>149219.04</v>
      </c>
      <c r="AT34" s="12">
        <v>130798.68</v>
      </c>
      <c r="AU34" s="12">
        <v>9102.73</v>
      </c>
      <c r="AV34" s="12">
        <v>9317.6299999999992</v>
      </c>
      <c r="AW34" s="12">
        <v>96861.04</v>
      </c>
      <c r="AX34" s="12">
        <v>80729.240000000005</v>
      </c>
      <c r="AY34" s="12">
        <v>7029.07</v>
      </c>
      <c r="AZ34" s="12">
        <v>9102.73</v>
      </c>
      <c r="BA34" s="12">
        <v>108099.82999999999</v>
      </c>
      <c r="BB34" s="12">
        <v>87687.84</v>
      </c>
      <c r="BC34" s="12">
        <v>13382.92</v>
      </c>
      <c r="BD34" s="12">
        <v>7029.07</v>
      </c>
      <c r="BE34" s="12">
        <v>131770.20000000001</v>
      </c>
      <c r="BF34" s="12">
        <v>101070.76</v>
      </c>
      <c r="BG34">
        <v>17316.52</v>
      </c>
      <c r="BH34">
        <v>13382.92</v>
      </c>
      <c r="BI34">
        <v>87687.84</v>
      </c>
      <c r="BJ34">
        <v>118387.28</v>
      </c>
      <c r="BK34" s="34">
        <v>98383</v>
      </c>
      <c r="BL34" t="s">
        <v>66</v>
      </c>
      <c r="BM34" s="12">
        <v>151.88999999999999</v>
      </c>
      <c r="BN34" s="12">
        <v>83.18</v>
      </c>
      <c r="BO34" s="12">
        <v>30.71</v>
      </c>
      <c r="BP34" s="12">
        <v>418.96</v>
      </c>
      <c r="BQ34" s="12">
        <v>153.18</v>
      </c>
      <c r="BR34" s="12">
        <v>151.88999999999999</v>
      </c>
      <c r="BS34" s="12">
        <v>113.89</v>
      </c>
      <c r="BT34" s="12">
        <v>533.15</v>
      </c>
      <c r="BU34" s="12">
        <v>114.19</v>
      </c>
      <c r="BV34" s="12">
        <v>153.18</v>
      </c>
      <c r="BW34" s="12">
        <v>265.77999999999997</v>
      </c>
      <c r="BX34" s="12">
        <v>683.77</v>
      </c>
      <c r="BY34" s="12">
        <v>150.62</v>
      </c>
      <c r="BZ34" s="12">
        <v>114.19</v>
      </c>
      <c r="CA34" s="12">
        <v>418.96</v>
      </c>
      <c r="CB34" s="12">
        <v>782.41</v>
      </c>
      <c r="CC34" s="12">
        <v>98.64</v>
      </c>
      <c r="CD34" s="12">
        <v>150.62</v>
      </c>
      <c r="CE34" s="12">
        <v>433.15</v>
      </c>
      <c r="CF34" s="12">
        <v>743.33</v>
      </c>
      <c r="CG34" s="12">
        <v>60.92</v>
      </c>
      <c r="CH34" s="12">
        <v>98.64</v>
      </c>
      <c r="CI34" s="12">
        <v>583.77</v>
      </c>
      <c r="CJ34" s="12">
        <v>762.62</v>
      </c>
      <c r="CK34" s="12">
        <v>19.29</v>
      </c>
      <c r="CL34" s="12">
        <v>59.56</v>
      </c>
      <c r="CM34" s="12">
        <v>0</v>
      </c>
      <c r="CN34" s="12">
        <v>95.56</v>
      </c>
      <c r="CO34" s="12">
        <v>16.71</v>
      </c>
      <c r="CP34" s="12">
        <v>19.29</v>
      </c>
      <c r="CQ34" s="12">
        <v>59.56</v>
      </c>
      <c r="CR34" s="12">
        <v>105.77</v>
      </c>
      <c r="CS34" s="12">
        <v>10.210000000000001</v>
      </c>
      <c r="CT34" s="12">
        <v>16.71</v>
      </c>
      <c r="CU34" s="12">
        <v>78.849999999999994</v>
      </c>
      <c r="CV34" s="12">
        <v>121.18</v>
      </c>
      <c r="CW34" s="12">
        <v>15.41</v>
      </c>
      <c r="CX34" s="12">
        <v>10.210000000000001</v>
      </c>
      <c r="CY34" s="12">
        <v>95.56</v>
      </c>
      <c r="CZ34" s="12">
        <v>157.28</v>
      </c>
      <c r="DA34" s="12">
        <v>70.510000000000005</v>
      </c>
      <c r="DB34" s="12">
        <v>42.75</v>
      </c>
      <c r="DC34" s="12">
        <v>5.77</v>
      </c>
      <c r="DD34" s="12">
        <v>258.64999999999998</v>
      </c>
      <c r="DE34" s="12">
        <v>194.28</v>
      </c>
      <c r="DF34" s="12">
        <v>36.1</v>
      </c>
      <c r="DG34" s="12">
        <v>21.18</v>
      </c>
      <c r="DH34" s="12">
        <v>593.59</v>
      </c>
    </row>
    <row r="35" spans="1:112">
      <c r="A35" s="14">
        <v>98611</v>
      </c>
      <c r="B35" t="s">
        <v>65</v>
      </c>
      <c r="C35">
        <v>3</v>
      </c>
      <c r="D35">
        <v>1</v>
      </c>
      <c r="F35">
        <v>4</v>
      </c>
      <c r="G35">
        <v>1</v>
      </c>
      <c r="H35">
        <v>1</v>
      </c>
      <c r="I35">
        <v>4</v>
      </c>
      <c r="N35">
        <v>4</v>
      </c>
      <c r="O35" s="12">
        <v>1166.1500000000001</v>
      </c>
      <c r="P35" s="12">
        <v>0</v>
      </c>
      <c r="Q35" s="12">
        <v>0</v>
      </c>
      <c r="R35" s="12">
        <v>1166.1500000000001</v>
      </c>
      <c r="S35" s="12">
        <v>3133.67</v>
      </c>
      <c r="T35" s="12">
        <v>0</v>
      </c>
      <c r="U35" s="12">
        <v>0</v>
      </c>
      <c r="V35" s="12">
        <v>3133.67</v>
      </c>
      <c r="W35" s="12"/>
      <c r="X35" s="12"/>
      <c r="Y35" s="12"/>
      <c r="Z35" s="12"/>
      <c r="AA35" s="12">
        <v>3930.67</v>
      </c>
      <c r="AB35" s="12">
        <v>0</v>
      </c>
      <c r="AC35" s="12">
        <v>0</v>
      </c>
      <c r="AD35" s="12">
        <v>3930.67</v>
      </c>
      <c r="AE35" s="12">
        <v>273.67</v>
      </c>
      <c r="AF35" s="12">
        <v>79.959999999999994</v>
      </c>
      <c r="AG35" s="12">
        <v>0</v>
      </c>
      <c r="AH35" s="12">
        <v>353.63</v>
      </c>
      <c r="AI35" s="12">
        <v>0</v>
      </c>
      <c r="AJ35" s="12">
        <v>273.67</v>
      </c>
      <c r="AK35" s="12">
        <v>58.18</v>
      </c>
      <c r="AL35" s="12">
        <v>331.85</v>
      </c>
      <c r="AM35" s="12">
        <v>352.78</v>
      </c>
      <c r="AN35" s="12">
        <v>0</v>
      </c>
      <c r="AO35" s="12">
        <v>331.85</v>
      </c>
      <c r="AP35" s="12">
        <v>684.63</v>
      </c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>
        <v>3346.89</v>
      </c>
      <c r="BH35">
        <v>0</v>
      </c>
      <c r="BI35">
        <v>0</v>
      </c>
      <c r="BJ35">
        <v>3346.89</v>
      </c>
      <c r="BK35" s="34">
        <v>98520</v>
      </c>
      <c r="BL35" t="s">
        <v>66</v>
      </c>
      <c r="BM35" s="12">
        <v>872.21</v>
      </c>
      <c r="BN35" s="12">
        <v>209.86</v>
      </c>
      <c r="BO35" s="12">
        <v>85.98</v>
      </c>
      <c r="BP35" s="12">
        <v>1920.52</v>
      </c>
      <c r="BQ35" s="12">
        <v>845.21</v>
      </c>
      <c r="BR35" s="12">
        <v>828.34</v>
      </c>
      <c r="BS35" s="12">
        <v>260.02</v>
      </c>
      <c r="BT35" s="12">
        <v>2838.6</v>
      </c>
      <c r="BU35" s="12">
        <v>622.98</v>
      </c>
      <c r="BV35" s="12">
        <v>665.67</v>
      </c>
      <c r="BW35" s="12">
        <v>767.28</v>
      </c>
      <c r="BX35" s="12">
        <v>2851.27</v>
      </c>
      <c r="BY35" s="12">
        <v>960.84</v>
      </c>
      <c r="BZ35" s="12">
        <v>361.79</v>
      </c>
      <c r="CA35" s="12">
        <v>512.80999999999995</v>
      </c>
      <c r="CB35" s="12">
        <v>2374.14</v>
      </c>
      <c r="CC35" s="12">
        <v>839.51</v>
      </c>
      <c r="CD35" s="12">
        <v>706.3</v>
      </c>
      <c r="CE35" s="12">
        <v>874.6</v>
      </c>
      <c r="CF35" s="12">
        <v>3218.66</v>
      </c>
      <c r="CG35" s="12">
        <v>819.96</v>
      </c>
      <c r="CH35" s="12">
        <v>550.44000000000005</v>
      </c>
      <c r="CI35" s="12">
        <v>1293.52</v>
      </c>
      <c r="CJ35" s="12">
        <v>3068.04</v>
      </c>
      <c r="CK35" s="12">
        <v>201.62</v>
      </c>
      <c r="CL35" s="12">
        <v>431.79</v>
      </c>
      <c r="CM35" s="12">
        <v>1527.5</v>
      </c>
      <c r="CN35" s="12">
        <v>2321.08</v>
      </c>
      <c r="CO35" s="12">
        <v>164.57</v>
      </c>
      <c r="CP35" s="12">
        <v>53.32</v>
      </c>
      <c r="CQ35" s="12">
        <v>354.44</v>
      </c>
      <c r="CR35" s="12">
        <v>699.47</v>
      </c>
      <c r="CS35" s="12">
        <v>147.59</v>
      </c>
      <c r="CT35" s="12">
        <v>96.93</v>
      </c>
      <c r="CU35" s="12">
        <v>222.92</v>
      </c>
      <c r="CV35" s="12">
        <v>651.09</v>
      </c>
      <c r="CW35" s="12">
        <v>99.98</v>
      </c>
      <c r="CX35" s="12">
        <v>109.22</v>
      </c>
      <c r="CY35" s="12">
        <v>270.01</v>
      </c>
      <c r="CZ35" s="12">
        <v>773.95</v>
      </c>
      <c r="DA35" s="12">
        <v>445.17</v>
      </c>
      <c r="DB35" s="12">
        <v>99.98</v>
      </c>
      <c r="DC35" s="12">
        <v>379.23</v>
      </c>
      <c r="DD35" s="12">
        <v>1112.33</v>
      </c>
      <c r="DE35" s="12">
        <v>51.04</v>
      </c>
      <c r="DF35" s="12">
        <v>308.01</v>
      </c>
      <c r="DG35" s="12">
        <v>215.57</v>
      </c>
      <c r="DH35" s="12">
        <v>837.08</v>
      </c>
    </row>
    <row r="36" spans="1:112">
      <c r="A36" s="14">
        <v>98625</v>
      </c>
      <c r="B36" t="s">
        <v>65</v>
      </c>
      <c r="D36">
        <v>1</v>
      </c>
      <c r="K36">
        <v>4</v>
      </c>
      <c r="M36">
        <v>1</v>
      </c>
      <c r="N36">
        <v>4</v>
      </c>
      <c r="O36" s="12"/>
      <c r="P36" s="12"/>
      <c r="Q36" s="12"/>
      <c r="R36" s="12"/>
      <c r="S36" s="12">
        <v>29.21</v>
      </c>
      <c r="T36" s="12">
        <v>0</v>
      </c>
      <c r="U36" s="12">
        <v>0</v>
      </c>
      <c r="V36" s="12">
        <v>29.21</v>
      </c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>
        <v>200.4</v>
      </c>
      <c r="AV36" s="12">
        <v>0</v>
      </c>
      <c r="AW36" s="12">
        <v>927.69999999999993</v>
      </c>
      <c r="AX36" s="12">
        <v>200.4</v>
      </c>
      <c r="AY36" s="12"/>
      <c r="AZ36" s="12"/>
      <c r="BA36" s="12"/>
      <c r="BB36" s="12"/>
      <c r="BC36" s="12">
        <v>0.37</v>
      </c>
      <c r="BD36" s="12">
        <v>0</v>
      </c>
      <c r="BE36" s="12">
        <v>925.17</v>
      </c>
      <c r="BF36" s="12">
        <v>0.37</v>
      </c>
      <c r="BG36">
        <v>4349.57</v>
      </c>
      <c r="BH36">
        <v>0.37</v>
      </c>
      <c r="BI36">
        <v>0</v>
      </c>
      <c r="BJ36">
        <v>4349.9399999999996</v>
      </c>
      <c r="BK36" s="34">
        <v>98541</v>
      </c>
      <c r="BL36" t="s">
        <v>66</v>
      </c>
      <c r="BM36" s="12">
        <v>207.69</v>
      </c>
      <c r="BN36" s="12">
        <v>0</v>
      </c>
      <c r="BO36" s="12">
        <v>0</v>
      </c>
      <c r="BP36" s="12">
        <v>757.95</v>
      </c>
      <c r="BQ36" s="12">
        <v>550.26</v>
      </c>
      <c r="BR36" s="12">
        <v>207.69</v>
      </c>
      <c r="BS36" s="12">
        <v>0</v>
      </c>
      <c r="BT36" s="12">
        <v>945.14</v>
      </c>
      <c r="BU36" s="12">
        <v>187.19</v>
      </c>
      <c r="BV36" s="12">
        <v>550.26</v>
      </c>
      <c r="BW36" s="12">
        <v>207.69</v>
      </c>
      <c r="BX36" s="12">
        <v>1186.0999999999999</v>
      </c>
      <c r="BY36" s="12">
        <v>50.07</v>
      </c>
      <c r="BZ36" s="12">
        <v>0</v>
      </c>
      <c r="CA36" s="12">
        <v>0</v>
      </c>
      <c r="CB36" s="12">
        <v>171.18</v>
      </c>
      <c r="CC36" s="12">
        <v>71.180000000000007</v>
      </c>
      <c r="CD36" s="12">
        <v>0</v>
      </c>
      <c r="CE36" s="12">
        <v>0</v>
      </c>
      <c r="CF36" s="12">
        <v>153.68</v>
      </c>
      <c r="CG36" s="12">
        <v>177.55</v>
      </c>
      <c r="CH36" s="12">
        <v>320.20999999999998</v>
      </c>
      <c r="CI36" s="12">
        <v>0</v>
      </c>
      <c r="CJ36" s="12">
        <v>592.48</v>
      </c>
      <c r="CK36" s="12"/>
      <c r="CL36" s="12"/>
      <c r="CM36" s="12"/>
      <c r="CN36" s="12"/>
      <c r="CO36" s="12"/>
      <c r="CP36" s="12"/>
      <c r="CQ36" s="12"/>
      <c r="CR36" s="12"/>
      <c r="CS36" s="12">
        <v>25.97</v>
      </c>
      <c r="CT36" s="12">
        <v>529.11</v>
      </c>
      <c r="CU36" s="12">
        <v>0</v>
      </c>
      <c r="CV36" s="12">
        <v>582.41999999999996</v>
      </c>
      <c r="CW36" s="12"/>
      <c r="CX36" s="12"/>
      <c r="CY36" s="12"/>
      <c r="CZ36" s="12"/>
      <c r="DA36" s="12"/>
      <c r="DB36" s="12"/>
      <c r="DC36" s="12"/>
      <c r="DD36" s="12"/>
      <c r="DE36" s="12">
        <v>72.11</v>
      </c>
      <c r="DF36" s="12">
        <v>608.47</v>
      </c>
      <c r="DG36" s="12">
        <v>0</v>
      </c>
      <c r="DH36" s="12">
        <v>1005.8</v>
      </c>
    </row>
    <row r="37" spans="1:112">
      <c r="A37" s="14">
        <v>98626</v>
      </c>
      <c r="B37" t="s">
        <v>65</v>
      </c>
      <c r="C37">
        <v>6</v>
      </c>
      <c r="D37">
        <v>8</v>
      </c>
      <c r="F37">
        <v>4</v>
      </c>
      <c r="G37">
        <v>4</v>
      </c>
      <c r="I37">
        <v>4</v>
      </c>
      <c r="K37">
        <v>4</v>
      </c>
      <c r="L37">
        <v>4</v>
      </c>
      <c r="M37">
        <v>9</v>
      </c>
      <c r="N37">
        <v>6</v>
      </c>
      <c r="O37" s="12">
        <v>46577.09</v>
      </c>
      <c r="P37" s="12">
        <v>0</v>
      </c>
      <c r="Q37" s="12">
        <v>0</v>
      </c>
      <c r="R37" s="12">
        <v>46577.09</v>
      </c>
      <c r="S37" s="12">
        <v>11054.46</v>
      </c>
      <c r="T37" s="12">
        <v>329.02</v>
      </c>
      <c r="U37" s="12">
        <v>0</v>
      </c>
      <c r="V37" s="12">
        <v>11383.48</v>
      </c>
      <c r="W37" s="12"/>
      <c r="X37" s="12"/>
      <c r="Y37" s="12"/>
      <c r="Z37" s="12"/>
      <c r="AA37" s="12">
        <v>34204.120000000003</v>
      </c>
      <c r="AB37" s="12">
        <v>0</v>
      </c>
      <c r="AC37" s="12">
        <v>0</v>
      </c>
      <c r="AD37" s="12">
        <v>34204.120000000003</v>
      </c>
      <c r="AE37" s="12">
        <v>32371.439999999999</v>
      </c>
      <c r="AF37" s="12">
        <v>0</v>
      </c>
      <c r="AG37" s="12">
        <v>0</v>
      </c>
      <c r="AH37" s="12">
        <v>32371.439999999999</v>
      </c>
      <c r="AI37" s="12"/>
      <c r="AJ37" s="12"/>
      <c r="AK37" s="12"/>
      <c r="AL37" s="12"/>
      <c r="AM37" s="12">
        <v>9022.85</v>
      </c>
      <c r="AN37" s="12">
        <v>0</v>
      </c>
      <c r="AO37" s="12">
        <v>0</v>
      </c>
      <c r="AP37" s="12">
        <v>9022.85</v>
      </c>
      <c r="AQ37" s="12"/>
      <c r="AR37" s="12"/>
      <c r="AS37" s="12"/>
      <c r="AT37" s="12"/>
      <c r="AU37" s="12">
        <v>3287.56</v>
      </c>
      <c r="AV37" s="12">
        <v>0</v>
      </c>
      <c r="AW37" s="12">
        <v>13417.769999999999</v>
      </c>
      <c r="AX37" s="12">
        <v>3287.56</v>
      </c>
      <c r="AY37" s="12">
        <v>6842.65</v>
      </c>
      <c r="AZ37" s="12">
        <v>0</v>
      </c>
      <c r="BA37" s="12">
        <v>26791.82</v>
      </c>
      <c r="BB37" s="12">
        <v>6842.65</v>
      </c>
      <c r="BC37" s="12">
        <v>14057.86</v>
      </c>
      <c r="BD37" s="12">
        <v>0</v>
      </c>
      <c r="BE37" s="12">
        <v>66661.48000000001</v>
      </c>
      <c r="BF37" s="12">
        <v>14057.86</v>
      </c>
      <c r="BG37">
        <v>36264.89</v>
      </c>
      <c r="BH37">
        <v>0</v>
      </c>
      <c r="BI37">
        <v>0</v>
      </c>
      <c r="BJ37">
        <v>36264.89</v>
      </c>
      <c r="BK37" s="34">
        <v>98550</v>
      </c>
      <c r="BL37" t="s">
        <v>66</v>
      </c>
      <c r="BM37" s="12">
        <v>266.88</v>
      </c>
      <c r="BN37" s="12">
        <v>12.46</v>
      </c>
      <c r="BO37" s="12">
        <v>33.96</v>
      </c>
      <c r="BP37" s="12">
        <v>719.16</v>
      </c>
      <c r="BQ37" s="12">
        <v>1526.1</v>
      </c>
      <c r="BR37" s="12">
        <v>17.7</v>
      </c>
      <c r="BS37" s="12">
        <v>46.42</v>
      </c>
      <c r="BT37" s="12">
        <v>2493.09</v>
      </c>
      <c r="BU37" s="12">
        <v>223.02</v>
      </c>
      <c r="BV37" s="12">
        <v>135.22</v>
      </c>
      <c r="BW37" s="12">
        <v>0</v>
      </c>
      <c r="BX37" s="12">
        <v>664</v>
      </c>
      <c r="BY37" s="12">
        <v>936.79</v>
      </c>
      <c r="BZ37" s="12">
        <v>223.02</v>
      </c>
      <c r="CA37" s="12">
        <v>135.22</v>
      </c>
      <c r="CB37" s="12">
        <v>1817.1</v>
      </c>
      <c r="CC37" s="12">
        <v>527.79</v>
      </c>
      <c r="CD37" s="12">
        <v>131.03</v>
      </c>
      <c r="CE37" s="12">
        <v>0</v>
      </c>
      <c r="CF37" s="12">
        <v>984.91</v>
      </c>
      <c r="CG37" s="12">
        <v>896.49</v>
      </c>
      <c r="CH37" s="12">
        <v>171.52</v>
      </c>
      <c r="CI37" s="12">
        <v>0</v>
      </c>
      <c r="CJ37" s="12">
        <v>1166.6199999999999</v>
      </c>
      <c r="CK37" s="12">
        <v>69.88</v>
      </c>
      <c r="CL37" s="12">
        <v>9.7899999999999991</v>
      </c>
      <c r="CM37" s="12">
        <v>258.14999999999998</v>
      </c>
      <c r="CN37" s="12">
        <v>402.18</v>
      </c>
      <c r="CO37" s="12">
        <v>308.12</v>
      </c>
      <c r="CP37" s="12">
        <v>69.88</v>
      </c>
      <c r="CQ37" s="12">
        <v>9.7899999999999991</v>
      </c>
      <c r="CR37" s="12">
        <v>467.11</v>
      </c>
      <c r="CS37" s="12">
        <v>98.4</v>
      </c>
      <c r="CT37" s="12">
        <v>64.03</v>
      </c>
      <c r="CU37" s="12">
        <v>506.83</v>
      </c>
      <c r="CV37" s="12">
        <v>764.91</v>
      </c>
      <c r="CW37" s="12">
        <v>88.97</v>
      </c>
      <c r="CX37" s="12">
        <v>93.1</v>
      </c>
      <c r="CY37" s="12">
        <v>454.96</v>
      </c>
      <c r="CZ37" s="12">
        <v>738.45</v>
      </c>
      <c r="DA37" s="12">
        <v>109.67</v>
      </c>
      <c r="DB37" s="12">
        <v>64.37</v>
      </c>
      <c r="DC37" s="12">
        <v>489.7</v>
      </c>
      <c r="DD37" s="12">
        <v>747.77</v>
      </c>
      <c r="DE37" s="12">
        <v>255.43</v>
      </c>
      <c r="DF37" s="12">
        <v>109.67</v>
      </c>
      <c r="DG37" s="12">
        <v>554.07000000000005</v>
      </c>
      <c r="DH37" s="12">
        <v>1557.86</v>
      </c>
    </row>
    <row r="38" spans="1:112">
      <c r="A38" s="14">
        <v>98632</v>
      </c>
      <c r="B38" t="s">
        <v>65</v>
      </c>
      <c r="C38">
        <v>2</v>
      </c>
      <c r="D38">
        <v>3</v>
      </c>
      <c r="E38">
        <v>3</v>
      </c>
      <c r="F38">
        <v>3</v>
      </c>
      <c r="G38">
        <v>2</v>
      </c>
      <c r="H38">
        <v>2</v>
      </c>
      <c r="I38">
        <v>2</v>
      </c>
      <c r="J38">
        <v>2</v>
      </c>
      <c r="K38">
        <v>3</v>
      </c>
      <c r="L38">
        <v>2</v>
      </c>
      <c r="M38">
        <v>3</v>
      </c>
      <c r="N38">
        <v>2</v>
      </c>
      <c r="O38" s="12">
        <v>16.649999999999999</v>
      </c>
      <c r="P38" s="12">
        <v>17.190000000000001</v>
      </c>
      <c r="Q38" s="12">
        <v>15.81</v>
      </c>
      <c r="R38" s="12">
        <v>49.51</v>
      </c>
      <c r="S38" s="12">
        <v>49.07</v>
      </c>
      <c r="T38" s="12">
        <v>15.08</v>
      </c>
      <c r="U38" s="12">
        <v>0</v>
      </c>
      <c r="V38" s="12">
        <v>64.150000000000006</v>
      </c>
      <c r="W38" s="12">
        <v>2903.76</v>
      </c>
      <c r="X38" s="12">
        <v>16.41</v>
      </c>
      <c r="Y38" s="12">
        <v>0</v>
      </c>
      <c r="Z38" s="12">
        <v>2920.17</v>
      </c>
      <c r="AA38" s="12">
        <v>61.07</v>
      </c>
      <c r="AB38" s="12">
        <v>15.07</v>
      </c>
      <c r="AC38" s="12">
        <v>0</v>
      </c>
      <c r="AD38" s="12">
        <v>76.14</v>
      </c>
      <c r="AE38" s="12">
        <v>16.649999999999999</v>
      </c>
      <c r="AF38" s="12">
        <v>16.41</v>
      </c>
      <c r="AG38" s="12">
        <v>0</v>
      </c>
      <c r="AH38" s="12">
        <v>33.06</v>
      </c>
      <c r="AI38" s="12">
        <v>15.32</v>
      </c>
      <c r="AJ38" s="12">
        <v>0.55000000000000004</v>
      </c>
      <c r="AK38" s="12">
        <v>0</v>
      </c>
      <c r="AL38" s="12">
        <v>15.87</v>
      </c>
      <c r="AM38" s="12">
        <v>15.87</v>
      </c>
      <c r="AN38" s="12">
        <v>0</v>
      </c>
      <c r="AO38" s="12">
        <v>0</v>
      </c>
      <c r="AP38" s="12">
        <v>15.87</v>
      </c>
      <c r="AQ38" s="12">
        <v>15.32</v>
      </c>
      <c r="AR38" s="12">
        <v>0.55000000000000004</v>
      </c>
      <c r="AS38" s="12">
        <v>60.09</v>
      </c>
      <c r="AT38" s="12">
        <v>15.87</v>
      </c>
      <c r="AU38" s="12">
        <v>488.89</v>
      </c>
      <c r="AV38" s="12">
        <v>0.55000000000000004</v>
      </c>
      <c r="AW38" s="12">
        <v>1412.82</v>
      </c>
      <c r="AX38" s="12">
        <v>489.44</v>
      </c>
      <c r="AY38" s="12">
        <v>0.76</v>
      </c>
      <c r="AZ38" s="12">
        <v>0</v>
      </c>
      <c r="BA38" s="12">
        <v>65.14</v>
      </c>
      <c r="BB38" s="12">
        <v>0.76</v>
      </c>
      <c r="BC38" s="12">
        <v>39.909999999999997</v>
      </c>
      <c r="BD38" s="12">
        <v>0</v>
      </c>
      <c r="BE38" s="12">
        <v>187.82999999999998</v>
      </c>
      <c r="BF38" s="12">
        <v>39.909999999999997</v>
      </c>
      <c r="BG38">
        <v>15.33</v>
      </c>
      <c r="BH38">
        <v>0.54</v>
      </c>
      <c r="BI38">
        <v>0</v>
      </c>
      <c r="BJ38">
        <v>15.87</v>
      </c>
      <c r="BK38" s="34">
        <v>98557</v>
      </c>
      <c r="BL38" t="s">
        <v>66</v>
      </c>
      <c r="BM38" s="12">
        <v>5.3</v>
      </c>
      <c r="BN38" s="12">
        <v>5.3</v>
      </c>
      <c r="BO38" s="12">
        <v>0</v>
      </c>
      <c r="BP38" s="12">
        <v>15.9</v>
      </c>
      <c r="BQ38" s="12">
        <v>108.36</v>
      </c>
      <c r="BR38" s="12">
        <v>5.3</v>
      </c>
      <c r="BS38" s="12">
        <v>5.3</v>
      </c>
      <c r="BT38" s="12">
        <v>305.94</v>
      </c>
      <c r="BU38" s="12">
        <v>5.3</v>
      </c>
      <c r="BV38" s="12">
        <v>5.3</v>
      </c>
      <c r="BW38" s="12">
        <v>10.6</v>
      </c>
      <c r="BX38" s="12">
        <v>26.5</v>
      </c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</row>
    <row r="39" spans="1:112">
      <c r="A39" s="14">
        <v>98674</v>
      </c>
      <c r="B39" t="s">
        <v>65</v>
      </c>
      <c r="C39">
        <v>7</v>
      </c>
      <c r="D39">
        <v>10</v>
      </c>
      <c r="F39">
        <v>7</v>
      </c>
      <c r="G39">
        <v>7</v>
      </c>
      <c r="I39">
        <v>7</v>
      </c>
      <c r="L39">
        <v>7</v>
      </c>
      <c r="M39">
        <v>1</v>
      </c>
      <c r="N39">
        <v>1</v>
      </c>
      <c r="O39" s="12">
        <v>26020.85</v>
      </c>
      <c r="P39" s="12">
        <v>0</v>
      </c>
      <c r="Q39" s="12">
        <v>0</v>
      </c>
      <c r="R39" s="12">
        <v>26020.85</v>
      </c>
      <c r="S39" s="12">
        <v>19706.39</v>
      </c>
      <c r="T39" s="12">
        <v>0</v>
      </c>
      <c r="U39" s="12">
        <v>0</v>
      </c>
      <c r="V39" s="12">
        <v>19706.39</v>
      </c>
      <c r="W39" s="12"/>
      <c r="X39" s="12"/>
      <c r="Y39" s="12"/>
      <c r="Z39" s="12"/>
      <c r="AA39" s="12">
        <v>18958.68</v>
      </c>
      <c r="AB39" s="12">
        <v>0</v>
      </c>
      <c r="AC39" s="12">
        <v>0</v>
      </c>
      <c r="AD39" s="12">
        <v>18958.68</v>
      </c>
      <c r="AE39" s="12">
        <v>15045.12</v>
      </c>
      <c r="AF39" s="12">
        <v>0</v>
      </c>
      <c r="AG39" s="12">
        <v>0</v>
      </c>
      <c r="AH39" s="12">
        <v>15045.12</v>
      </c>
      <c r="AI39" s="12"/>
      <c r="AJ39" s="12"/>
      <c r="AK39" s="12"/>
      <c r="AL39" s="12"/>
      <c r="AM39" s="12">
        <v>1862.34</v>
      </c>
      <c r="AN39" s="12">
        <v>0</v>
      </c>
      <c r="AO39" s="12">
        <v>0</v>
      </c>
      <c r="AP39" s="12">
        <v>1862.34</v>
      </c>
      <c r="AQ39" s="12"/>
      <c r="AR39" s="12"/>
      <c r="AS39" s="12"/>
      <c r="AT39" s="12"/>
      <c r="AU39" s="12"/>
      <c r="AV39" s="12"/>
      <c r="AW39" s="12"/>
      <c r="AX39" s="12"/>
      <c r="AY39" s="12">
        <v>1752.6</v>
      </c>
      <c r="AZ39" s="12">
        <v>0</v>
      </c>
      <c r="BA39" s="12">
        <v>10681.390000000001</v>
      </c>
      <c r="BB39" s="12">
        <v>1752.6</v>
      </c>
      <c r="BC39" s="12">
        <v>13.83</v>
      </c>
      <c r="BD39" s="12">
        <v>0</v>
      </c>
      <c r="BE39" s="12">
        <v>165.44000000000003</v>
      </c>
      <c r="BF39" s="12">
        <v>13.83</v>
      </c>
      <c r="BG39">
        <v>137.78</v>
      </c>
      <c r="BH39">
        <v>0</v>
      </c>
      <c r="BI39">
        <v>0</v>
      </c>
      <c r="BJ39">
        <v>137.78</v>
      </c>
      <c r="BK39" s="34">
        <v>98563</v>
      </c>
      <c r="BL39" t="s">
        <v>66</v>
      </c>
      <c r="BM39" s="12"/>
      <c r="BN39" s="12"/>
      <c r="BO39" s="12"/>
      <c r="BP39" s="12"/>
      <c r="BQ39" s="12"/>
      <c r="BR39" s="12"/>
      <c r="BS39" s="12"/>
      <c r="BT39" s="12"/>
      <c r="BU39" s="12">
        <v>192.7</v>
      </c>
      <c r="BV39" s="12">
        <v>0</v>
      </c>
      <c r="BW39" s="12">
        <v>0</v>
      </c>
      <c r="BX39" s="12">
        <v>444.68</v>
      </c>
      <c r="BY39" s="12">
        <v>5.49</v>
      </c>
      <c r="BZ39" s="12">
        <v>0</v>
      </c>
      <c r="CA39" s="12">
        <v>0</v>
      </c>
      <c r="CB39" s="12">
        <v>20.440000000000001</v>
      </c>
      <c r="CC39" s="12">
        <v>211.87</v>
      </c>
      <c r="CD39" s="12">
        <v>5.49</v>
      </c>
      <c r="CE39" s="12">
        <v>0</v>
      </c>
      <c r="CF39" s="12">
        <v>387.89</v>
      </c>
      <c r="CG39" s="12">
        <v>170.53</v>
      </c>
      <c r="CH39" s="12">
        <v>21.87</v>
      </c>
      <c r="CI39" s="12">
        <v>5.49</v>
      </c>
      <c r="CJ39" s="12">
        <v>324.29000000000002</v>
      </c>
      <c r="CK39" s="12">
        <v>17.71</v>
      </c>
      <c r="CL39" s="12">
        <v>14.95</v>
      </c>
      <c r="CM39" s="12">
        <v>20.440000000000001</v>
      </c>
      <c r="CN39" s="12">
        <v>68.05</v>
      </c>
      <c r="CO39" s="12">
        <v>14.95</v>
      </c>
      <c r="CP39" s="12">
        <v>17.71</v>
      </c>
      <c r="CQ39" s="12">
        <v>35.39</v>
      </c>
      <c r="CR39" s="12">
        <v>91.06</v>
      </c>
      <c r="CS39" s="12">
        <v>23.01</v>
      </c>
      <c r="CT39" s="12">
        <v>14.95</v>
      </c>
      <c r="CU39" s="12">
        <v>53.1</v>
      </c>
      <c r="CV39" s="12">
        <v>91.06</v>
      </c>
      <c r="CW39" s="12">
        <v>23.03</v>
      </c>
      <c r="CX39" s="12">
        <v>0</v>
      </c>
      <c r="CY39" s="12">
        <v>0</v>
      </c>
      <c r="CZ39" s="12">
        <v>102.88</v>
      </c>
      <c r="DA39" s="12">
        <v>79.849999999999994</v>
      </c>
      <c r="DB39" s="12">
        <v>23.03</v>
      </c>
      <c r="DC39" s="12">
        <v>0</v>
      </c>
      <c r="DD39" s="12">
        <v>115.38</v>
      </c>
      <c r="DE39" s="12">
        <v>12.5</v>
      </c>
      <c r="DF39" s="12">
        <v>52.88</v>
      </c>
      <c r="DG39" s="12">
        <v>0</v>
      </c>
      <c r="DH39" s="12">
        <v>86.54</v>
      </c>
    </row>
    <row r="40" spans="1:112">
      <c r="A40" s="14">
        <v>98801</v>
      </c>
      <c r="B40" t="s">
        <v>65</v>
      </c>
      <c r="D40">
        <v>5</v>
      </c>
      <c r="L40">
        <v>1</v>
      </c>
      <c r="M40">
        <v>4</v>
      </c>
      <c r="O40" s="12"/>
      <c r="P40" s="12"/>
      <c r="Q40" s="12"/>
      <c r="R40" s="12"/>
      <c r="S40" s="12">
        <v>11398.01</v>
      </c>
      <c r="T40" s="12">
        <v>0</v>
      </c>
      <c r="U40" s="12">
        <v>0</v>
      </c>
      <c r="V40" s="12">
        <v>11398.01</v>
      </c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>
        <v>0.02</v>
      </c>
      <c r="AZ40" s="12">
        <v>0</v>
      </c>
      <c r="BA40" s="12">
        <v>13.82</v>
      </c>
      <c r="BB40" s="12">
        <v>0.02</v>
      </c>
      <c r="BC40" s="12">
        <v>1138.95</v>
      </c>
      <c r="BD40" s="12">
        <v>0</v>
      </c>
      <c r="BE40" s="12">
        <v>7706.19</v>
      </c>
      <c r="BF40" s="12">
        <v>1138.95</v>
      </c>
      <c r="BK40" s="34">
        <v>98584</v>
      </c>
      <c r="BL40" t="s">
        <v>66</v>
      </c>
      <c r="BM40" s="12"/>
      <c r="BN40" s="12"/>
      <c r="BO40" s="12"/>
      <c r="BP40" s="12"/>
      <c r="BQ40" s="12">
        <v>72.510000000000005</v>
      </c>
      <c r="BR40" s="12">
        <v>0</v>
      </c>
      <c r="BS40" s="12">
        <v>0</v>
      </c>
      <c r="BT40" s="12">
        <v>170.14</v>
      </c>
      <c r="BU40" s="12">
        <v>161.41</v>
      </c>
      <c r="BV40" s="12">
        <v>72.510000000000005</v>
      </c>
      <c r="BW40" s="12">
        <v>0</v>
      </c>
      <c r="BX40" s="12">
        <v>705.97</v>
      </c>
      <c r="BY40" s="12">
        <v>328.83</v>
      </c>
      <c r="BZ40" s="12">
        <v>43.56</v>
      </c>
      <c r="CA40" s="12">
        <v>0</v>
      </c>
      <c r="CB40" s="12">
        <v>667.01</v>
      </c>
      <c r="CC40" s="12">
        <v>294.62</v>
      </c>
      <c r="CD40" s="12">
        <v>328.83</v>
      </c>
      <c r="CE40" s="12">
        <v>43.56</v>
      </c>
      <c r="CF40" s="12">
        <v>906.48</v>
      </c>
      <c r="CG40" s="12">
        <v>239.47</v>
      </c>
      <c r="CH40" s="12">
        <v>294.62</v>
      </c>
      <c r="CI40" s="12">
        <v>372.39</v>
      </c>
      <c r="CJ40" s="12">
        <v>992.89</v>
      </c>
      <c r="CK40" s="12">
        <v>116.31</v>
      </c>
      <c r="CL40" s="12">
        <v>239.47</v>
      </c>
      <c r="CM40" s="12">
        <v>667.01</v>
      </c>
      <c r="CN40" s="12">
        <v>1073.3599999999999</v>
      </c>
      <c r="CO40" s="12">
        <v>98.91</v>
      </c>
      <c r="CP40" s="12">
        <v>116.31</v>
      </c>
      <c r="CQ40" s="12">
        <v>887.4</v>
      </c>
      <c r="CR40" s="12">
        <v>1173.23</v>
      </c>
      <c r="CS40" s="12">
        <v>41.49</v>
      </c>
      <c r="CT40" s="12">
        <v>60.74</v>
      </c>
      <c r="CU40" s="12">
        <v>642.11</v>
      </c>
      <c r="CV40" s="12">
        <v>797.24</v>
      </c>
      <c r="CW40" s="12">
        <v>52.9</v>
      </c>
      <c r="CX40" s="12">
        <v>41.49</v>
      </c>
      <c r="CY40" s="12">
        <v>672.95</v>
      </c>
      <c r="CZ40" s="12">
        <v>873.92</v>
      </c>
      <c r="DA40" s="12">
        <v>104.81</v>
      </c>
      <c r="DB40" s="12">
        <v>21.42</v>
      </c>
      <c r="DC40" s="12">
        <v>687.69</v>
      </c>
      <c r="DD40" s="12">
        <v>1024.05</v>
      </c>
      <c r="DE40" s="12">
        <v>220.4</v>
      </c>
      <c r="DF40" s="12">
        <v>104.81</v>
      </c>
      <c r="DG40" s="12">
        <v>709.11</v>
      </c>
      <c r="DH40" s="12">
        <v>1448.68</v>
      </c>
    </row>
    <row r="41" spans="1:112">
      <c r="A41" s="14">
        <v>98802</v>
      </c>
      <c r="B41" t="s">
        <v>65</v>
      </c>
      <c r="C41">
        <v>1</v>
      </c>
      <c r="D41">
        <v>3</v>
      </c>
      <c r="E41">
        <v>2</v>
      </c>
      <c r="J41">
        <v>1</v>
      </c>
      <c r="K41">
        <v>1</v>
      </c>
      <c r="O41" s="12">
        <v>887.23</v>
      </c>
      <c r="P41" s="12">
        <v>0</v>
      </c>
      <c r="Q41" s="12">
        <v>0</v>
      </c>
      <c r="R41" s="12">
        <v>887.23</v>
      </c>
      <c r="S41" s="12">
        <v>1986.26</v>
      </c>
      <c r="T41" s="12">
        <v>0</v>
      </c>
      <c r="U41" s="12">
        <v>0</v>
      </c>
      <c r="V41" s="12">
        <v>1986.26</v>
      </c>
      <c r="W41" s="12">
        <v>680.39</v>
      </c>
      <c r="X41" s="12">
        <v>0</v>
      </c>
      <c r="Y41" s="12">
        <v>0</v>
      </c>
      <c r="Z41" s="12">
        <v>680.39</v>
      </c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>
        <v>64.66</v>
      </c>
      <c r="AR41" s="12">
        <v>0</v>
      </c>
      <c r="AS41" s="12">
        <v>193.98</v>
      </c>
      <c r="AT41" s="12">
        <v>64.66</v>
      </c>
      <c r="AU41" s="12">
        <v>64.66</v>
      </c>
      <c r="AV41" s="12">
        <v>64.66</v>
      </c>
      <c r="AW41" s="12">
        <v>255.98</v>
      </c>
      <c r="AX41" s="12">
        <v>129.32</v>
      </c>
      <c r="AY41" s="12"/>
      <c r="AZ41" s="12"/>
      <c r="BA41" s="12"/>
      <c r="BB41" s="12"/>
      <c r="BC41" s="12"/>
      <c r="BD41" s="12"/>
      <c r="BE41" s="12"/>
      <c r="BF41" s="12"/>
      <c r="BK41" s="34">
        <v>98632</v>
      </c>
      <c r="BL41" t="s">
        <v>66</v>
      </c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>
        <v>121.42</v>
      </c>
      <c r="CH41" s="12">
        <v>0</v>
      </c>
      <c r="CI41" s="12">
        <v>0</v>
      </c>
      <c r="CJ41" s="12">
        <v>176.36</v>
      </c>
      <c r="CK41" s="12">
        <v>54.94</v>
      </c>
      <c r="CL41" s="12">
        <v>121.42</v>
      </c>
      <c r="CM41" s="12">
        <v>0</v>
      </c>
      <c r="CN41" s="12">
        <v>216.13</v>
      </c>
      <c r="CO41" s="12">
        <v>34.49</v>
      </c>
      <c r="CP41" s="12">
        <v>0</v>
      </c>
      <c r="CQ41" s="12">
        <v>0</v>
      </c>
      <c r="CR41" s="12">
        <v>45.31</v>
      </c>
      <c r="CS41" s="12"/>
      <c r="CT41" s="12"/>
      <c r="CU41" s="12"/>
      <c r="CV41" s="12"/>
      <c r="CW41" s="12">
        <v>57.48</v>
      </c>
      <c r="CX41" s="12">
        <v>0</v>
      </c>
      <c r="CY41" s="12">
        <v>0</v>
      </c>
      <c r="CZ41" s="12">
        <v>166.29</v>
      </c>
      <c r="DA41" s="12"/>
      <c r="DB41" s="12"/>
      <c r="DC41" s="12"/>
      <c r="DD41" s="12"/>
      <c r="DE41" s="12">
        <v>75.36</v>
      </c>
      <c r="DF41" s="12">
        <v>0</v>
      </c>
      <c r="DG41" s="12">
        <v>0</v>
      </c>
      <c r="DH41" s="12">
        <v>254.02</v>
      </c>
    </row>
    <row r="42" spans="1:112">
      <c r="A42" s="14">
        <v>98837</v>
      </c>
      <c r="B42" t="s">
        <v>65</v>
      </c>
      <c r="C42">
        <v>1</v>
      </c>
      <c r="F42">
        <v>1</v>
      </c>
      <c r="O42" s="12">
        <v>15.17</v>
      </c>
      <c r="P42" s="12">
        <v>28.64</v>
      </c>
      <c r="Q42" s="12">
        <v>0</v>
      </c>
      <c r="R42" s="12">
        <v>43.81</v>
      </c>
      <c r="S42" s="12"/>
      <c r="T42" s="12"/>
      <c r="U42" s="12"/>
      <c r="V42" s="12"/>
      <c r="W42" s="12"/>
      <c r="X42" s="12"/>
      <c r="Y42" s="12"/>
      <c r="Z42" s="12"/>
      <c r="AA42" s="12">
        <v>1371.4</v>
      </c>
      <c r="AB42" s="12">
        <v>0</v>
      </c>
      <c r="AC42" s="12">
        <v>0</v>
      </c>
      <c r="AD42" s="12">
        <v>1371.4</v>
      </c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K42" s="34">
        <v>98801</v>
      </c>
      <c r="BL42" t="s">
        <v>66</v>
      </c>
      <c r="BM42" s="12">
        <v>205.37</v>
      </c>
      <c r="BN42" s="12">
        <v>5.3</v>
      </c>
      <c r="BO42" s="12">
        <v>11.35</v>
      </c>
      <c r="BP42" s="12">
        <v>553.29</v>
      </c>
      <c r="BQ42" s="12">
        <v>457.54</v>
      </c>
      <c r="BR42" s="12">
        <v>200.76</v>
      </c>
      <c r="BS42" s="12">
        <v>16.649999999999999</v>
      </c>
      <c r="BT42" s="12">
        <v>1251.3</v>
      </c>
      <c r="BU42" s="12">
        <v>543.15</v>
      </c>
      <c r="BV42" s="12">
        <v>387.46</v>
      </c>
      <c r="BW42" s="12">
        <v>200.93</v>
      </c>
      <c r="BX42" s="12">
        <v>1805.87</v>
      </c>
      <c r="BY42" s="12">
        <v>674.33</v>
      </c>
      <c r="BZ42" s="12">
        <v>459.01</v>
      </c>
      <c r="CA42" s="12">
        <v>472.53</v>
      </c>
      <c r="CB42" s="12">
        <v>1946.69</v>
      </c>
      <c r="CC42" s="12">
        <v>174.12</v>
      </c>
      <c r="CD42" s="12">
        <v>306.75</v>
      </c>
      <c r="CE42" s="12">
        <v>133.9</v>
      </c>
      <c r="CF42" s="12">
        <v>725.34</v>
      </c>
      <c r="CG42" s="12">
        <v>91.49</v>
      </c>
      <c r="CH42" s="12">
        <v>17.13</v>
      </c>
      <c r="CI42" s="12">
        <v>40.61</v>
      </c>
      <c r="CJ42" s="12">
        <v>187.39</v>
      </c>
      <c r="CK42" s="12">
        <v>5.3</v>
      </c>
      <c r="CL42" s="12">
        <v>27.14</v>
      </c>
      <c r="CM42" s="12">
        <v>10.71</v>
      </c>
      <c r="CN42" s="12">
        <v>48.45</v>
      </c>
      <c r="CO42" s="12">
        <v>11.98</v>
      </c>
      <c r="CP42" s="12">
        <v>5.3</v>
      </c>
      <c r="CQ42" s="12">
        <v>37.85</v>
      </c>
      <c r="CR42" s="12">
        <v>65.73</v>
      </c>
      <c r="CS42" s="12">
        <v>143.91</v>
      </c>
      <c r="CT42" s="12">
        <v>83.67</v>
      </c>
      <c r="CU42" s="12">
        <v>54.62</v>
      </c>
      <c r="CV42" s="12">
        <v>421.97</v>
      </c>
      <c r="CW42" s="12">
        <v>107.13</v>
      </c>
      <c r="CX42" s="12">
        <v>65.03</v>
      </c>
      <c r="CY42" s="12">
        <v>0</v>
      </c>
      <c r="CZ42" s="12">
        <v>261.33999999999997</v>
      </c>
      <c r="DA42" s="12">
        <v>122.55</v>
      </c>
      <c r="DB42" s="12">
        <v>107.13</v>
      </c>
      <c r="DC42" s="12">
        <v>15.03</v>
      </c>
      <c r="DD42" s="12">
        <v>445.61</v>
      </c>
      <c r="DE42" s="12">
        <v>107.44</v>
      </c>
      <c r="DF42" s="12">
        <v>83.92</v>
      </c>
      <c r="DG42" s="12">
        <v>30.99</v>
      </c>
      <c r="DH42" s="12">
        <v>366.11</v>
      </c>
    </row>
    <row r="43" spans="1:112">
      <c r="A43" s="14">
        <v>98901</v>
      </c>
      <c r="B43" t="s">
        <v>65</v>
      </c>
      <c r="C43">
        <v>4</v>
      </c>
      <c r="D43">
        <v>4</v>
      </c>
      <c r="E43">
        <v>1</v>
      </c>
      <c r="F43">
        <v>1</v>
      </c>
      <c r="G43">
        <v>7</v>
      </c>
      <c r="H43">
        <v>9</v>
      </c>
      <c r="M43">
        <v>1</v>
      </c>
      <c r="N43">
        <v>2</v>
      </c>
      <c r="O43" s="12">
        <v>65072.89</v>
      </c>
      <c r="P43" s="12">
        <v>15063.8</v>
      </c>
      <c r="Q43" s="12">
        <v>0</v>
      </c>
      <c r="R43" s="12">
        <v>80136.69</v>
      </c>
      <c r="S43" s="12">
        <v>74371.75</v>
      </c>
      <c r="T43" s="12">
        <v>63450.55</v>
      </c>
      <c r="U43" s="12">
        <v>0</v>
      </c>
      <c r="V43" s="12">
        <v>137822.29999999999</v>
      </c>
      <c r="W43" s="12">
        <v>51072.81</v>
      </c>
      <c r="X43" s="12">
        <v>0</v>
      </c>
      <c r="Y43" s="12">
        <v>0</v>
      </c>
      <c r="Z43" s="12">
        <v>51072.81</v>
      </c>
      <c r="AA43" s="12">
        <v>58306.29</v>
      </c>
      <c r="AB43" s="12">
        <v>0</v>
      </c>
      <c r="AC43" s="12">
        <v>0</v>
      </c>
      <c r="AD43" s="12">
        <v>58306.29</v>
      </c>
      <c r="AE43" s="12">
        <v>17750.89</v>
      </c>
      <c r="AF43" s="12">
        <v>0</v>
      </c>
      <c r="AG43" s="12">
        <v>0</v>
      </c>
      <c r="AH43" s="12">
        <v>17750.89</v>
      </c>
      <c r="AI43" s="12">
        <v>10501.06</v>
      </c>
      <c r="AJ43" s="12">
        <v>9174.16</v>
      </c>
      <c r="AK43" s="12">
        <v>0</v>
      </c>
      <c r="AL43" s="12">
        <v>19675.22</v>
      </c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>
        <v>7160.96</v>
      </c>
      <c r="BD43" s="12">
        <v>0</v>
      </c>
      <c r="BE43" s="12">
        <v>40432.629999999997</v>
      </c>
      <c r="BF43" s="12">
        <v>7160.96</v>
      </c>
      <c r="BG43">
        <v>26132.53</v>
      </c>
      <c r="BH43">
        <v>0</v>
      </c>
      <c r="BI43">
        <v>0</v>
      </c>
      <c r="BJ43">
        <v>26132.53</v>
      </c>
      <c r="BK43" s="34">
        <v>98802</v>
      </c>
      <c r="BL43" t="s">
        <v>66</v>
      </c>
      <c r="BM43" s="12">
        <v>140.85</v>
      </c>
      <c r="BN43" s="12">
        <v>82.15</v>
      </c>
      <c r="BO43" s="12">
        <v>54.55</v>
      </c>
      <c r="BP43" s="12">
        <v>446.07</v>
      </c>
      <c r="BQ43" s="12">
        <v>70.069999999999993</v>
      </c>
      <c r="BR43" s="12">
        <v>0</v>
      </c>
      <c r="BS43" s="12">
        <v>0</v>
      </c>
      <c r="BT43" s="12">
        <v>190.19</v>
      </c>
      <c r="BU43" s="12">
        <v>120.12</v>
      </c>
      <c r="BV43" s="12">
        <v>70.069999999999993</v>
      </c>
      <c r="BW43" s="12">
        <v>0</v>
      </c>
      <c r="BX43" s="12">
        <v>317.24</v>
      </c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>
        <v>23.91</v>
      </c>
      <c r="CP43" s="12">
        <v>0</v>
      </c>
      <c r="CQ43" s="12">
        <v>0</v>
      </c>
      <c r="CR43" s="12">
        <v>49.97</v>
      </c>
      <c r="CS43" s="12">
        <v>31.38</v>
      </c>
      <c r="CT43" s="12">
        <v>27.23</v>
      </c>
      <c r="CU43" s="12">
        <v>0</v>
      </c>
      <c r="CV43" s="12">
        <v>96.92</v>
      </c>
      <c r="CW43" s="12">
        <v>9.48</v>
      </c>
      <c r="CX43" s="12">
        <v>5.32</v>
      </c>
      <c r="CY43" s="12">
        <v>3.32</v>
      </c>
      <c r="CZ43" s="12">
        <v>29.69</v>
      </c>
      <c r="DA43" s="12">
        <v>37.409999999999997</v>
      </c>
      <c r="DB43" s="12">
        <v>9.48</v>
      </c>
      <c r="DC43" s="12">
        <v>8.64</v>
      </c>
      <c r="DD43" s="12">
        <v>168.25</v>
      </c>
      <c r="DE43" s="12">
        <v>147.22999999999999</v>
      </c>
      <c r="DF43" s="12">
        <v>37.409999999999997</v>
      </c>
      <c r="DG43" s="12">
        <v>18.12</v>
      </c>
      <c r="DH43" s="12">
        <v>369.79</v>
      </c>
    </row>
    <row r="44" spans="1:112">
      <c r="A44" s="14">
        <v>98902</v>
      </c>
      <c r="B44" t="s">
        <v>65</v>
      </c>
      <c r="C44">
        <v>2</v>
      </c>
      <c r="F44">
        <v>2</v>
      </c>
      <c r="G44">
        <v>2</v>
      </c>
      <c r="H44">
        <v>2</v>
      </c>
      <c r="I44">
        <v>2</v>
      </c>
      <c r="L44">
        <v>1</v>
      </c>
      <c r="M44">
        <v>1</v>
      </c>
      <c r="O44" s="12">
        <v>196.49</v>
      </c>
      <c r="P44" s="12">
        <v>0</v>
      </c>
      <c r="Q44" s="12">
        <v>0</v>
      </c>
      <c r="R44" s="12">
        <v>196.49</v>
      </c>
      <c r="S44" s="12"/>
      <c r="T44" s="12"/>
      <c r="U44" s="12"/>
      <c r="V44" s="12"/>
      <c r="W44" s="12"/>
      <c r="X44" s="12"/>
      <c r="Y44" s="12"/>
      <c r="Z44" s="12"/>
      <c r="AA44" s="12">
        <v>533.85</v>
      </c>
      <c r="AB44" s="12">
        <v>0</v>
      </c>
      <c r="AC44" s="12">
        <v>0</v>
      </c>
      <c r="AD44" s="12">
        <v>533.85</v>
      </c>
      <c r="AE44" s="12">
        <v>5194.55</v>
      </c>
      <c r="AF44" s="12">
        <v>0</v>
      </c>
      <c r="AG44" s="12">
        <v>0</v>
      </c>
      <c r="AH44" s="12">
        <v>5194.55</v>
      </c>
      <c r="AI44" s="12">
        <v>5194.55</v>
      </c>
      <c r="AJ44" s="12">
        <v>0</v>
      </c>
      <c r="AK44" s="12">
        <v>0</v>
      </c>
      <c r="AL44" s="12">
        <v>5194.55</v>
      </c>
      <c r="AM44" s="12">
        <v>29</v>
      </c>
      <c r="AN44" s="12">
        <v>0</v>
      </c>
      <c r="AO44" s="12">
        <v>0</v>
      </c>
      <c r="AP44" s="12">
        <v>29</v>
      </c>
      <c r="AQ44" s="12"/>
      <c r="AR44" s="12"/>
      <c r="AS44" s="12"/>
      <c r="AT44" s="12"/>
      <c r="AU44" s="12"/>
      <c r="AV44" s="12"/>
      <c r="AW44" s="12"/>
      <c r="AX44" s="12"/>
      <c r="AY44" s="12">
        <v>270.64</v>
      </c>
      <c r="AZ44" s="12">
        <v>0</v>
      </c>
      <c r="BA44" s="12">
        <v>840.27</v>
      </c>
      <c r="BB44" s="12">
        <v>270.64</v>
      </c>
      <c r="BC44" s="12">
        <v>13.98</v>
      </c>
      <c r="BD44" s="12">
        <v>0</v>
      </c>
      <c r="BE44" s="12">
        <v>87.56</v>
      </c>
      <c r="BF44" s="12">
        <v>13.98</v>
      </c>
      <c r="BK44" s="34">
        <v>98837</v>
      </c>
      <c r="BL44" t="s">
        <v>66</v>
      </c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>
        <v>107.23</v>
      </c>
      <c r="BZ44" s="12">
        <v>0</v>
      </c>
      <c r="CA44" s="12">
        <v>0</v>
      </c>
      <c r="CB44" s="12">
        <v>334.02</v>
      </c>
      <c r="CC44" s="12">
        <v>208.79</v>
      </c>
      <c r="CD44" s="12">
        <v>32.700000000000003</v>
      </c>
      <c r="CE44" s="12">
        <v>0</v>
      </c>
      <c r="CF44" s="12">
        <v>470.6</v>
      </c>
      <c r="CG44" s="12">
        <v>123</v>
      </c>
      <c r="CH44" s="12">
        <v>36.79</v>
      </c>
      <c r="CI44" s="12">
        <v>0</v>
      </c>
      <c r="CJ44" s="12">
        <v>176.18</v>
      </c>
      <c r="CK44" s="12">
        <v>157.72</v>
      </c>
      <c r="CL44" s="12">
        <v>0</v>
      </c>
      <c r="CM44" s="12">
        <v>0</v>
      </c>
      <c r="CN44" s="12">
        <v>313.95999999999998</v>
      </c>
      <c r="CO44" s="12">
        <v>155</v>
      </c>
      <c r="CP44" s="12">
        <v>0</v>
      </c>
      <c r="CQ44" s="12">
        <v>0</v>
      </c>
      <c r="CR44" s="12">
        <v>177.46</v>
      </c>
      <c r="CS44" s="12">
        <v>197.4</v>
      </c>
      <c r="CT44" s="12">
        <v>5.32</v>
      </c>
      <c r="CU44" s="12">
        <v>592.07000000000005</v>
      </c>
      <c r="CV44" s="12">
        <v>716.23</v>
      </c>
      <c r="CW44" s="12">
        <v>134</v>
      </c>
      <c r="CX44" s="12">
        <v>10.64</v>
      </c>
      <c r="CY44" s="12">
        <v>597.39</v>
      </c>
      <c r="CZ44" s="12">
        <v>531.64</v>
      </c>
      <c r="DA44" s="12">
        <v>22.58</v>
      </c>
      <c r="DB44" s="12">
        <v>0</v>
      </c>
      <c r="DC44" s="12">
        <v>608.03</v>
      </c>
      <c r="DD44" s="12">
        <v>676.68</v>
      </c>
      <c r="DE44" s="12">
        <v>46.07</v>
      </c>
      <c r="DF44" s="12">
        <v>22.58</v>
      </c>
      <c r="DG44" s="12">
        <v>0</v>
      </c>
      <c r="DH44" s="12">
        <v>175.42</v>
      </c>
    </row>
    <row r="45" spans="1:112">
      <c r="A45" s="14">
        <v>98903</v>
      </c>
      <c r="B45" t="s">
        <v>65</v>
      </c>
      <c r="E45">
        <v>1</v>
      </c>
      <c r="H45">
        <v>3</v>
      </c>
      <c r="O45" s="12"/>
      <c r="P45" s="12"/>
      <c r="Q45" s="12"/>
      <c r="R45" s="12"/>
      <c r="S45" s="12"/>
      <c r="T45" s="12"/>
      <c r="U45" s="12"/>
      <c r="V45" s="12"/>
      <c r="W45" s="12">
        <v>3292.12</v>
      </c>
      <c r="X45" s="12">
        <v>0</v>
      </c>
      <c r="Y45" s="12">
        <v>0</v>
      </c>
      <c r="Z45" s="12">
        <v>3292.12</v>
      </c>
      <c r="AA45" s="12"/>
      <c r="AB45" s="12"/>
      <c r="AC45" s="12"/>
      <c r="AD45" s="12"/>
      <c r="AE45" s="12"/>
      <c r="AF45" s="12"/>
      <c r="AG45" s="12"/>
      <c r="AH45" s="12"/>
      <c r="AI45" s="12">
        <v>1349.2</v>
      </c>
      <c r="AJ45" s="12">
        <v>0</v>
      </c>
      <c r="AK45" s="12">
        <v>0</v>
      </c>
      <c r="AL45" s="12">
        <v>1349.2</v>
      </c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K45" s="34">
        <v>98901</v>
      </c>
      <c r="BL45" t="s">
        <v>66</v>
      </c>
      <c r="BM45" s="12">
        <v>1873.7</v>
      </c>
      <c r="BN45" s="12">
        <v>257.08</v>
      </c>
      <c r="BO45" s="12">
        <v>139.85</v>
      </c>
      <c r="BP45" s="12">
        <v>5712.59</v>
      </c>
      <c r="BQ45" s="12">
        <v>3703.14</v>
      </c>
      <c r="BR45" s="12">
        <v>1236.69</v>
      </c>
      <c r="BS45" s="12">
        <v>211.72</v>
      </c>
      <c r="BT45" s="12">
        <v>8195.64</v>
      </c>
      <c r="BU45" s="12">
        <v>2556.42</v>
      </c>
      <c r="BV45" s="12">
        <v>1356.7</v>
      </c>
      <c r="BW45" s="12">
        <v>699.84</v>
      </c>
      <c r="BX45" s="12">
        <v>7807.8</v>
      </c>
      <c r="BY45" s="12">
        <v>2797.84</v>
      </c>
      <c r="BZ45" s="12">
        <v>1397.36</v>
      </c>
      <c r="CA45" s="12">
        <v>1303.1400000000001</v>
      </c>
      <c r="CB45" s="12">
        <v>7800.06</v>
      </c>
      <c r="CC45" s="12">
        <v>2091.52</v>
      </c>
      <c r="CD45" s="12">
        <v>1776.79</v>
      </c>
      <c r="CE45" s="12">
        <v>1060.5899999999999</v>
      </c>
      <c r="CF45" s="12">
        <v>6334.01</v>
      </c>
      <c r="CG45" s="12">
        <v>1215.3699999999999</v>
      </c>
      <c r="CH45" s="12">
        <v>1317.18</v>
      </c>
      <c r="CI45" s="12">
        <v>1576.18</v>
      </c>
      <c r="CJ45" s="12">
        <v>4418.5</v>
      </c>
      <c r="CK45" s="12">
        <v>232.93</v>
      </c>
      <c r="CL45" s="12">
        <v>801.22</v>
      </c>
      <c r="CM45" s="12">
        <v>1584.03</v>
      </c>
      <c r="CN45" s="12">
        <v>2791.88</v>
      </c>
      <c r="CO45" s="12">
        <v>177.86</v>
      </c>
      <c r="CP45" s="12">
        <v>157.5</v>
      </c>
      <c r="CQ45" s="12">
        <v>1019.32</v>
      </c>
      <c r="CR45" s="12">
        <v>1791.3</v>
      </c>
      <c r="CS45" s="12">
        <v>405.13</v>
      </c>
      <c r="CT45" s="12">
        <v>252.02</v>
      </c>
      <c r="CU45" s="12">
        <v>2178.87</v>
      </c>
      <c r="CV45" s="12">
        <v>3232.02</v>
      </c>
      <c r="CW45" s="12">
        <v>373.83</v>
      </c>
      <c r="CX45" s="12">
        <v>293.27999999999997</v>
      </c>
      <c r="CY45" s="12">
        <v>2248.1799999999998</v>
      </c>
      <c r="CZ45" s="12">
        <v>3457.27</v>
      </c>
      <c r="DA45" s="12">
        <v>522.61</v>
      </c>
      <c r="DB45" s="12">
        <v>248.97</v>
      </c>
      <c r="DC45" s="12">
        <v>2117.31</v>
      </c>
      <c r="DD45" s="12">
        <v>4139.99</v>
      </c>
      <c r="DE45" s="12">
        <v>1211.82</v>
      </c>
      <c r="DF45" s="12">
        <v>304.72000000000003</v>
      </c>
      <c r="DG45" s="12">
        <v>1892.67</v>
      </c>
      <c r="DH45" s="12">
        <v>5280.55</v>
      </c>
    </row>
    <row r="46" spans="1:112">
      <c r="A46" s="14">
        <v>98930</v>
      </c>
      <c r="B46" t="s">
        <v>65</v>
      </c>
      <c r="D46">
        <v>1</v>
      </c>
      <c r="E46">
        <v>6</v>
      </c>
      <c r="F46">
        <v>8</v>
      </c>
      <c r="I46">
        <v>1</v>
      </c>
      <c r="K46">
        <v>1</v>
      </c>
      <c r="L46">
        <v>6</v>
      </c>
      <c r="M46">
        <v>6</v>
      </c>
      <c r="N46">
        <v>3</v>
      </c>
      <c r="O46" s="12"/>
      <c r="P46" s="12"/>
      <c r="Q46" s="12"/>
      <c r="R46" s="12"/>
      <c r="S46" s="12">
        <v>353.63</v>
      </c>
      <c r="T46" s="12">
        <v>0</v>
      </c>
      <c r="U46" s="12">
        <v>0</v>
      </c>
      <c r="V46" s="12">
        <v>353.63</v>
      </c>
      <c r="W46" s="12">
        <v>23829.98</v>
      </c>
      <c r="X46" s="12">
        <v>0</v>
      </c>
      <c r="Y46" s="12">
        <v>0</v>
      </c>
      <c r="Z46" s="12">
        <v>23829.98</v>
      </c>
      <c r="AA46" s="12">
        <v>16340.51</v>
      </c>
      <c r="AB46" s="12">
        <v>0</v>
      </c>
      <c r="AC46" s="12">
        <v>0</v>
      </c>
      <c r="AD46" s="12">
        <v>16340.51</v>
      </c>
      <c r="AE46" s="12"/>
      <c r="AF46" s="12"/>
      <c r="AG46" s="12"/>
      <c r="AH46" s="12"/>
      <c r="AI46" s="12"/>
      <c r="AJ46" s="12"/>
      <c r="AK46" s="12"/>
      <c r="AL46" s="12"/>
      <c r="AM46" s="12">
        <v>13.78</v>
      </c>
      <c r="AN46" s="12">
        <v>0</v>
      </c>
      <c r="AO46" s="12">
        <v>0</v>
      </c>
      <c r="AP46" s="12">
        <v>13.78</v>
      </c>
      <c r="AQ46" s="12"/>
      <c r="AR46" s="12"/>
      <c r="AS46" s="12"/>
      <c r="AT46" s="12"/>
      <c r="AU46" s="12">
        <v>13.78</v>
      </c>
      <c r="AV46" s="12">
        <v>0</v>
      </c>
      <c r="AW46" s="12">
        <v>44.01</v>
      </c>
      <c r="AX46" s="12">
        <v>13.78</v>
      </c>
      <c r="AY46" s="12">
        <v>2092.9499999999998</v>
      </c>
      <c r="AZ46" s="12">
        <v>0</v>
      </c>
      <c r="BA46" s="12">
        <v>7468.88</v>
      </c>
      <c r="BB46" s="12">
        <v>2092.9499999999998</v>
      </c>
      <c r="BC46" s="12">
        <v>3282.98</v>
      </c>
      <c r="BD46" s="12">
        <v>0</v>
      </c>
      <c r="BE46" s="12">
        <v>20683.39</v>
      </c>
      <c r="BF46" s="12">
        <v>3282.98</v>
      </c>
      <c r="BG46">
        <v>2152.7199999999998</v>
      </c>
      <c r="BH46">
        <v>0</v>
      </c>
      <c r="BI46">
        <v>0</v>
      </c>
      <c r="BJ46">
        <v>2152.7199999999998</v>
      </c>
      <c r="BK46" s="34">
        <v>98902</v>
      </c>
      <c r="BL46" t="s">
        <v>66</v>
      </c>
      <c r="BM46" s="12">
        <v>8031.53</v>
      </c>
      <c r="BN46" s="12">
        <v>1154.01</v>
      </c>
      <c r="BO46" s="12">
        <v>100.97</v>
      </c>
      <c r="BP46" s="12">
        <v>19546.810000000001</v>
      </c>
      <c r="BQ46" s="12">
        <v>9769.3799999999992</v>
      </c>
      <c r="BR46" s="12">
        <v>5685.26</v>
      </c>
      <c r="BS46" s="12">
        <v>259.27</v>
      </c>
      <c r="BT46" s="12">
        <v>20507.900000000001</v>
      </c>
      <c r="BU46" s="12">
        <v>4168.7700000000004</v>
      </c>
      <c r="BV46" s="12">
        <v>4512.82</v>
      </c>
      <c r="BW46" s="12">
        <v>2880.64</v>
      </c>
      <c r="BX46" s="12">
        <v>21990.44</v>
      </c>
      <c r="BY46" s="12">
        <v>10857.58</v>
      </c>
      <c r="BZ46" s="12">
        <v>2469.38</v>
      </c>
      <c r="CA46" s="12">
        <v>3694.52</v>
      </c>
      <c r="CB46" s="12">
        <v>25399.59</v>
      </c>
      <c r="CC46" s="12">
        <v>4997.93</v>
      </c>
      <c r="CD46" s="12">
        <v>3944.83</v>
      </c>
      <c r="CE46" s="12">
        <v>5580.66</v>
      </c>
      <c r="CF46" s="12">
        <v>16545.93</v>
      </c>
      <c r="CG46" s="12">
        <v>2270.19</v>
      </c>
      <c r="CH46" s="12">
        <v>3595.17</v>
      </c>
      <c r="CI46" s="12">
        <v>7214.72</v>
      </c>
      <c r="CJ46" s="12">
        <v>14512.53</v>
      </c>
      <c r="CK46" s="12">
        <v>1295.82</v>
      </c>
      <c r="CL46" s="12">
        <v>605.73</v>
      </c>
      <c r="CM46" s="12">
        <v>6757.72</v>
      </c>
      <c r="CN46" s="12">
        <v>9922.08</v>
      </c>
      <c r="CO46" s="12">
        <v>294.52999999999997</v>
      </c>
      <c r="CP46" s="12">
        <v>865.52</v>
      </c>
      <c r="CQ46" s="12">
        <v>5458.14</v>
      </c>
      <c r="CR46" s="12">
        <v>7856.91</v>
      </c>
      <c r="CS46" s="12">
        <v>2231.14</v>
      </c>
      <c r="CT46" s="12">
        <v>576.36</v>
      </c>
      <c r="CU46" s="12">
        <v>12360.36</v>
      </c>
      <c r="CV46" s="12">
        <v>16394.439999999999</v>
      </c>
      <c r="CW46" s="12">
        <v>1352.27</v>
      </c>
      <c r="CX46" s="12">
        <v>1281.83</v>
      </c>
      <c r="CY46" s="12">
        <v>8795.89</v>
      </c>
      <c r="CZ46" s="12">
        <v>13059.18</v>
      </c>
      <c r="DA46" s="12">
        <v>1655.83</v>
      </c>
      <c r="DB46" s="12">
        <v>670.92</v>
      </c>
      <c r="DC46" s="12">
        <v>8065.95</v>
      </c>
      <c r="DD46" s="12">
        <v>14820.96</v>
      </c>
      <c r="DE46" s="12">
        <v>5171.1400000000003</v>
      </c>
      <c r="DF46" s="12">
        <v>1269.92</v>
      </c>
      <c r="DG46" s="12">
        <v>5951.78</v>
      </c>
      <c r="DH46" s="12">
        <v>19607.939999999999</v>
      </c>
    </row>
    <row r="47" spans="1:112">
      <c r="A47" s="14">
        <v>98932</v>
      </c>
      <c r="B47" t="s">
        <v>65</v>
      </c>
      <c r="C47">
        <v>1</v>
      </c>
      <c r="G47">
        <v>2</v>
      </c>
      <c r="I47">
        <v>6</v>
      </c>
      <c r="K47">
        <v>1</v>
      </c>
      <c r="L47">
        <v>2</v>
      </c>
      <c r="O47" s="12">
        <v>529.54</v>
      </c>
      <c r="P47" s="12">
        <v>0</v>
      </c>
      <c r="Q47" s="12">
        <v>0</v>
      </c>
      <c r="R47" s="12">
        <v>529.54</v>
      </c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>
        <v>541.98</v>
      </c>
      <c r="AF47" s="12">
        <v>0</v>
      </c>
      <c r="AG47" s="12">
        <v>0</v>
      </c>
      <c r="AH47" s="12">
        <v>541.98</v>
      </c>
      <c r="AI47" s="12"/>
      <c r="AJ47" s="12"/>
      <c r="AK47" s="12"/>
      <c r="AL47" s="12"/>
      <c r="AM47" s="12">
        <v>834.33</v>
      </c>
      <c r="AN47" s="12">
        <v>0</v>
      </c>
      <c r="AO47" s="12">
        <v>0</v>
      </c>
      <c r="AP47" s="12">
        <v>834.33</v>
      </c>
      <c r="AQ47" s="12"/>
      <c r="AR47" s="12"/>
      <c r="AS47" s="12"/>
      <c r="AT47" s="12"/>
      <c r="AU47" s="12">
        <v>31.09</v>
      </c>
      <c r="AV47" s="12">
        <v>0</v>
      </c>
      <c r="AW47" s="12">
        <v>93.27</v>
      </c>
      <c r="AX47" s="12">
        <v>31.09</v>
      </c>
      <c r="AY47" s="12">
        <v>46.21</v>
      </c>
      <c r="AZ47" s="12">
        <v>0</v>
      </c>
      <c r="BA47" s="12">
        <v>258.17</v>
      </c>
      <c r="BB47" s="12">
        <v>46.21</v>
      </c>
      <c r="BC47" s="12"/>
      <c r="BD47" s="12"/>
      <c r="BE47" s="12"/>
      <c r="BF47" s="12"/>
      <c r="BK47" s="34">
        <v>98903</v>
      </c>
      <c r="BL47" t="s">
        <v>66</v>
      </c>
      <c r="BM47" s="12">
        <v>890.87</v>
      </c>
      <c r="BN47" s="12">
        <v>0</v>
      </c>
      <c r="BO47" s="12">
        <v>0</v>
      </c>
      <c r="BP47" s="12">
        <v>2262.85</v>
      </c>
      <c r="BQ47" s="12">
        <v>856.37</v>
      </c>
      <c r="BR47" s="12">
        <v>93.47</v>
      </c>
      <c r="BS47" s="12">
        <v>0</v>
      </c>
      <c r="BT47" s="12">
        <v>1582.87</v>
      </c>
      <c r="BU47" s="12">
        <v>375.78</v>
      </c>
      <c r="BV47" s="12">
        <v>549.79999999999995</v>
      </c>
      <c r="BW47" s="12">
        <v>11.83</v>
      </c>
      <c r="BX47" s="12">
        <v>1612.82</v>
      </c>
      <c r="BY47" s="12">
        <v>540.95000000000005</v>
      </c>
      <c r="BZ47" s="12">
        <v>167.91</v>
      </c>
      <c r="CA47" s="12">
        <v>260.32</v>
      </c>
      <c r="CB47" s="12">
        <v>1349.96</v>
      </c>
      <c r="CC47" s="12">
        <v>112.75</v>
      </c>
      <c r="CD47" s="12">
        <v>239.37</v>
      </c>
      <c r="CE47" s="12">
        <v>88.85</v>
      </c>
      <c r="CF47" s="12">
        <v>489.02</v>
      </c>
      <c r="CG47" s="12">
        <v>48.05</v>
      </c>
      <c r="CH47" s="12">
        <v>46.79</v>
      </c>
      <c r="CI47" s="12">
        <v>0</v>
      </c>
      <c r="CJ47" s="12">
        <v>134.16999999999999</v>
      </c>
      <c r="CK47" s="12">
        <v>132.78</v>
      </c>
      <c r="CL47" s="12">
        <v>48.05</v>
      </c>
      <c r="CM47" s="12">
        <v>35.97</v>
      </c>
      <c r="CN47" s="12">
        <v>603.74</v>
      </c>
      <c r="CO47" s="12">
        <v>23.01</v>
      </c>
      <c r="CP47" s="12">
        <v>296.70999999999998</v>
      </c>
      <c r="CQ47" s="12">
        <v>0.02</v>
      </c>
      <c r="CR47" s="12">
        <v>420.93</v>
      </c>
      <c r="CS47" s="12">
        <v>267.27999999999997</v>
      </c>
      <c r="CT47" s="12">
        <v>94.24</v>
      </c>
      <c r="CU47" s="12">
        <v>864.21</v>
      </c>
      <c r="CV47" s="12">
        <v>1468.5</v>
      </c>
      <c r="CW47" s="12">
        <v>283.55</v>
      </c>
      <c r="CX47" s="12">
        <v>155.53</v>
      </c>
      <c r="CY47" s="12">
        <v>348.68</v>
      </c>
      <c r="CZ47" s="12">
        <v>771.63</v>
      </c>
      <c r="DA47" s="12">
        <v>246.6</v>
      </c>
      <c r="DB47" s="12">
        <v>187.25</v>
      </c>
      <c r="DC47" s="12">
        <v>504.21</v>
      </c>
      <c r="DD47" s="12">
        <v>1415.38</v>
      </c>
      <c r="DE47" s="12">
        <v>392.56</v>
      </c>
      <c r="DF47" s="12">
        <v>171.27</v>
      </c>
      <c r="DG47" s="12">
        <v>320.82</v>
      </c>
      <c r="DH47" s="12">
        <v>1661.93</v>
      </c>
    </row>
    <row r="48" spans="1:112">
      <c r="A48" s="14">
        <v>98942</v>
      </c>
      <c r="B48" t="s">
        <v>65</v>
      </c>
      <c r="C48">
        <v>2</v>
      </c>
      <c r="D48">
        <v>3</v>
      </c>
      <c r="K48">
        <v>1</v>
      </c>
      <c r="L48">
        <v>1</v>
      </c>
      <c r="O48" s="12">
        <v>1836.49</v>
      </c>
      <c r="P48" s="12">
        <v>0</v>
      </c>
      <c r="Q48" s="12">
        <v>0</v>
      </c>
      <c r="R48" s="12">
        <v>1836.49</v>
      </c>
      <c r="S48" s="12">
        <v>2539.27</v>
      </c>
      <c r="T48" s="12">
        <v>0</v>
      </c>
      <c r="U48" s="12">
        <v>0</v>
      </c>
      <c r="V48" s="12">
        <v>2539.27</v>
      </c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>
        <v>13.78</v>
      </c>
      <c r="AV48" s="12">
        <v>0</v>
      </c>
      <c r="AW48" s="12">
        <v>41.339999999999996</v>
      </c>
      <c r="AX48" s="12">
        <v>13.78</v>
      </c>
      <c r="AY48" s="12">
        <v>13.78</v>
      </c>
      <c r="AZ48" s="12">
        <v>13.78</v>
      </c>
      <c r="BA48" s="12">
        <v>55.120000000000005</v>
      </c>
      <c r="BB48" s="12">
        <v>27.56</v>
      </c>
      <c r="BC48" s="12"/>
      <c r="BD48" s="12"/>
      <c r="BE48" s="12"/>
      <c r="BF48" s="12"/>
      <c r="BK48" s="34">
        <v>98908</v>
      </c>
      <c r="BL48" t="s">
        <v>66</v>
      </c>
      <c r="BM48" s="12">
        <v>601.62</v>
      </c>
      <c r="BN48" s="12">
        <v>0</v>
      </c>
      <c r="BO48" s="12">
        <v>0</v>
      </c>
      <c r="BP48" s="12">
        <v>1864.58</v>
      </c>
      <c r="BQ48" s="12">
        <v>1382.53</v>
      </c>
      <c r="BR48" s="12">
        <v>129.5</v>
      </c>
      <c r="BS48" s="12">
        <v>0</v>
      </c>
      <c r="BT48" s="12">
        <v>2978.84</v>
      </c>
      <c r="BU48" s="12">
        <v>642.51</v>
      </c>
      <c r="BV48" s="12">
        <v>398.37</v>
      </c>
      <c r="BW48" s="12">
        <v>31.73</v>
      </c>
      <c r="BX48" s="12">
        <v>1861.39</v>
      </c>
      <c r="BY48" s="12">
        <v>495.93</v>
      </c>
      <c r="BZ48" s="12">
        <v>367.56</v>
      </c>
      <c r="CA48" s="12">
        <v>222.37</v>
      </c>
      <c r="CB48" s="12">
        <v>1509.74</v>
      </c>
      <c r="CC48" s="12">
        <v>417.01</v>
      </c>
      <c r="CD48" s="12">
        <v>417.61</v>
      </c>
      <c r="CE48" s="12">
        <v>589.92999999999995</v>
      </c>
      <c r="CF48" s="12">
        <v>1712.64</v>
      </c>
      <c r="CG48" s="12">
        <v>228.91</v>
      </c>
      <c r="CH48" s="12">
        <v>150.11000000000001</v>
      </c>
      <c r="CI48" s="12">
        <v>381.42</v>
      </c>
      <c r="CJ48" s="12">
        <v>846.54</v>
      </c>
      <c r="CK48" s="12">
        <v>63</v>
      </c>
      <c r="CL48" s="12">
        <v>196.75</v>
      </c>
      <c r="CM48" s="12">
        <v>516.53</v>
      </c>
      <c r="CN48" s="12">
        <v>832.37</v>
      </c>
      <c r="CO48" s="12">
        <v>57.24</v>
      </c>
      <c r="CP48" s="12">
        <v>23.09</v>
      </c>
      <c r="CQ48" s="12">
        <v>604.67999999999995</v>
      </c>
      <c r="CR48" s="12">
        <v>725.85</v>
      </c>
      <c r="CS48" s="12">
        <v>473.34</v>
      </c>
      <c r="CT48" s="12">
        <v>314.68</v>
      </c>
      <c r="CU48" s="12">
        <v>1791.54</v>
      </c>
      <c r="CV48" s="12">
        <v>2973.26</v>
      </c>
      <c r="CW48" s="12">
        <v>391.34</v>
      </c>
      <c r="CX48" s="12">
        <v>307.26</v>
      </c>
      <c r="CY48" s="12">
        <v>1955.31</v>
      </c>
      <c r="CZ48" s="12">
        <v>3525.29</v>
      </c>
      <c r="DA48" s="12">
        <v>273.60000000000002</v>
      </c>
      <c r="DB48" s="12">
        <v>665.28</v>
      </c>
      <c r="DC48" s="12">
        <v>860.68</v>
      </c>
      <c r="DD48" s="12">
        <v>2422.37</v>
      </c>
      <c r="DE48" s="12">
        <v>935.6</v>
      </c>
      <c r="DF48" s="12">
        <v>181.23</v>
      </c>
      <c r="DG48" s="12">
        <v>1092.48</v>
      </c>
      <c r="DH48" s="12">
        <v>4001.92</v>
      </c>
    </row>
    <row r="49" spans="1:112">
      <c r="A49" s="14">
        <v>98944</v>
      </c>
      <c r="B49" t="s">
        <v>65</v>
      </c>
      <c r="E49">
        <v>1</v>
      </c>
      <c r="L49">
        <v>1</v>
      </c>
      <c r="O49" s="12"/>
      <c r="P49" s="12"/>
      <c r="Q49" s="12"/>
      <c r="R49" s="12"/>
      <c r="S49" s="12"/>
      <c r="T49" s="12"/>
      <c r="U49" s="12"/>
      <c r="V49" s="12"/>
      <c r="W49" s="12">
        <v>226.74</v>
      </c>
      <c r="X49" s="12">
        <v>0</v>
      </c>
      <c r="Y49" s="12">
        <v>0</v>
      </c>
      <c r="Z49" s="12">
        <v>226.74</v>
      </c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>
        <v>13</v>
      </c>
      <c r="AZ49" s="12">
        <v>0</v>
      </c>
      <c r="BA49" s="12">
        <v>39</v>
      </c>
      <c r="BB49" s="12">
        <v>13</v>
      </c>
      <c r="BC49" s="12"/>
      <c r="BD49" s="12"/>
      <c r="BE49" s="12"/>
      <c r="BF49" s="12"/>
      <c r="BK49" s="34">
        <v>98930</v>
      </c>
      <c r="BL49" t="s">
        <v>66</v>
      </c>
      <c r="BM49" s="12">
        <v>777.89</v>
      </c>
      <c r="BN49" s="12">
        <v>130.07</v>
      </c>
      <c r="BO49" s="12">
        <v>29.49</v>
      </c>
      <c r="BP49" s="12">
        <v>1969.89</v>
      </c>
      <c r="BQ49" s="12">
        <v>1117.8399999999999</v>
      </c>
      <c r="BR49" s="12">
        <v>310.83999999999997</v>
      </c>
      <c r="BS49" s="12">
        <v>0</v>
      </c>
      <c r="BT49" s="12">
        <v>2115.87</v>
      </c>
      <c r="BU49" s="12">
        <v>246.44</v>
      </c>
      <c r="BV49" s="12">
        <v>349.16</v>
      </c>
      <c r="BW49" s="12">
        <v>0</v>
      </c>
      <c r="BX49" s="12">
        <v>1387.39</v>
      </c>
      <c r="BY49" s="12">
        <v>1243.1400000000001</v>
      </c>
      <c r="BZ49" s="12">
        <v>0</v>
      </c>
      <c r="CA49" s="12">
        <v>6.41</v>
      </c>
      <c r="CB49" s="12">
        <v>2077.54</v>
      </c>
      <c r="CC49" s="12">
        <v>536.61</v>
      </c>
      <c r="CD49" s="12">
        <v>516.05999999999995</v>
      </c>
      <c r="CE49" s="12">
        <v>75.3</v>
      </c>
      <c r="CF49" s="12">
        <v>1510.02</v>
      </c>
      <c r="CG49" s="12">
        <v>0</v>
      </c>
      <c r="CH49" s="12">
        <v>332.54</v>
      </c>
      <c r="CI49" s="12">
        <v>301.66000000000003</v>
      </c>
      <c r="CJ49" s="12">
        <v>1055.76</v>
      </c>
      <c r="CK49" s="12">
        <v>211.54</v>
      </c>
      <c r="CL49" s="12">
        <v>103.47</v>
      </c>
      <c r="CM49" s="12">
        <v>348.34</v>
      </c>
      <c r="CN49" s="12">
        <v>966.16</v>
      </c>
      <c r="CO49" s="12">
        <v>0</v>
      </c>
      <c r="CP49" s="12">
        <v>105.29</v>
      </c>
      <c r="CQ49" s="12">
        <v>597.02</v>
      </c>
      <c r="CR49" s="12">
        <v>904.57</v>
      </c>
      <c r="CS49" s="12">
        <v>202.26</v>
      </c>
      <c r="CT49" s="12">
        <v>0</v>
      </c>
      <c r="CU49" s="12">
        <v>527.30999999999995</v>
      </c>
      <c r="CV49" s="12">
        <v>844.53</v>
      </c>
      <c r="CW49" s="12">
        <v>119.95</v>
      </c>
      <c r="CX49" s="12">
        <v>95.59</v>
      </c>
      <c r="CY49" s="12">
        <v>633.98</v>
      </c>
      <c r="CZ49" s="12">
        <v>967.49</v>
      </c>
      <c r="DA49" s="12">
        <v>167</v>
      </c>
      <c r="DB49" s="12">
        <v>85.69</v>
      </c>
      <c r="DC49" s="12">
        <v>494.77</v>
      </c>
      <c r="DD49" s="12">
        <v>1072.57</v>
      </c>
      <c r="DE49" s="12">
        <v>455.78</v>
      </c>
      <c r="DF49" s="12">
        <v>126.04</v>
      </c>
      <c r="DG49" s="12">
        <v>629.47</v>
      </c>
      <c r="DH49" s="12">
        <v>1833.24</v>
      </c>
    </row>
    <row r="50" spans="1:112">
      <c r="A50" s="14">
        <v>98948</v>
      </c>
      <c r="B50" t="s">
        <v>65</v>
      </c>
      <c r="C50">
        <v>7</v>
      </c>
      <c r="D50">
        <v>6</v>
      </c>
      <c r="E50">
        <v>3</v>
      </c>
      <c r="F50">
        <v>4</v>
      </c>
      <c r="G50">
        <v>3</v>
      </c>
      <c r="H50">
        <v>3</v>
      </c>
      <c r="I50">
        <v>3</v>
      </c>
      <c r="J50">
        <v>3</v>
      </c>
      <c r="K50">
        <v>4</v>
      </c>
      <c r="L50">
        <v>4</v>
      </c>
      <c r="M50">
        <v>4</v>
      </c>
      <c r="N50">
        <v>8</v>
      </c>
      <c r="O50" s="12">
        <v>61463.93</v>
      </c>
      <c r="P50" s="12">
        <v>0</v>
      </c>
      <c r="Q50" s="12">
        <v>0</v>
      </c>
      <c r="R50" s="12">
        <v>61463.93</v>
      </c>
      <c r="S50" s="12">
        <v>62127.37</v>
      </c>
      <c r="T50" s="12">
        <v>0</v>
      </c>
      <c r="U50" s="12">
        <v>0</v>
      </c>
      <c r="V50" s="12">
        <v>62127.37</v>
      </c>
      <c r="W50" s="12">
        <v>38574.46</v>
      </c>
      <c r="X50" s="12">
        <v>0.03</v>
      </c>
      <c r="Y50" s="12">
        <v>0</v>
      </c>
      <c r="Z50" s="12">
        <v>38574.49</v>
      </c>
      <c r="AA50" s="12">
        <v>40888.699999999997</v>
      </c>
      <c r="AB50" s="12">
        <v>0.03</v>
      </c>
      <c r="AC50" s="12">
        <v>0</v>
      </c>
      <c r="AD50" s="12">
        <v>40888.730000000003</v>
      </c>
      <c r="AE50" s="12">
        <v>22515.35</v>
      </c>
      <c r="AF50" s="12">
        <v>0.03</v>
      </c>
      <c r="AG50" s="12">
        <v>0</v>
      </c>
      <c r="AH50" s="12">
        <v>22515.38</v>
      </c>
      <c r="AI50" s="12">
        <v>10115.629999999999</v>
      </c>
      <c r="AJ50" s="12">
        <v>0.03</v>
      </c>
      <c r="AK50" s="12">
        <v>0</v>
      </c>
      <c r="AL50" s="12">
        <v>10115.66</v>
      </c>
      <c r="AM50" s="12">
        <v>2818.1</v>
      </c>
      <c r="AN50" s="12">
        <v>0.03</v>
      </c>
      <c r="AO50" s="12">
        <v>0</v>
      </c>
      <c r="AP50" s="12">
        <v>2818.13</v>
      </c>
      <c r="AQ50" s="12">
        <v>1928.63</v>
      </c>
      <c r="AR50" s="12">
        <v>0.03</v>
      </c>
      <c r="AS50" s="12">
        <v>5680.07</v>
      </c>
      <c r="AT50" s="12">
        <v>1928.66</v>
      </c>
      <c r="AU50" s="12">
        <v>1837.38</v>
      </c>
      <c r="AV50" s="12">
        <v>0.03</v>
      </c>
      <c r="AW50" s="12">
        <v>5987.89</v>
      </c>
      <c r="AX50" s="12">
        <v>1837.41</v>
      </c>
      <c r="AY50" s="12">
        <v>2005.38</v>
      </c>
      <c r="AZ50" s="12">
        <v>0.03</v>
      </c>
      <c r="BA50" s="12">
        <v>8549.5400000000009</v>
      </c>
      <c r="BB50" s="12">
        <v>2005.41</v>
      </c>
      <c r="BC50" s="12">
        <v>4538.75</v>
      </c>
      <c r="BD50" s="12">
        <v>14.63</v>
      </c>
      <c r="BE50" s="12">
        <v>29709.3</v>
      </c>
      <c r="BF50" s="12">
        <v>4553.38</v>
      </c>
      <c r="BG50">
        <v>24816.46</v>
      </c>
      <c r="BH50">
        <v>0.03</v>
      </c>
      <c r="BI50">
        <v>0</v>
      </c>
      <c r="BJ50">
        <v>24816.49</v>
      </c>
      <c r="BK50" s="34">
        <v>98932</v>
      </c>
      <c r="BL50" t="s">
        <v>66</v>
      </c>
      <c r="BM50" s="12">
        <v>627.09</v>
      </c>
      <c r="BN50" s="12">
        <v>238.79</v>
      </c>
      <c r="BO50" s="12">
        <v>85.25</v>
      </c>
      <c r="BP50" s="12">
        <v>1538.69</v>
      </c>
      <c r="BQ50" s="12">
        <v>385.41</v>
      </c>
      <c r="BR50" s="12">
        <v>556.28</v>
      </c>
      <c r="BS50" s="12">
        <v>223.04</v>
      </c>
      <c r="BT50" s="12">
        <v>1164.73</v>
      </c>
      <c r="BU50" s="12"/>
      <c r="BV50" s="12"/>
      <c r="BW50" s="12"/>
      <c r="BX50" s="12"/>
      <c r="BY50" s="12">
        <v>146.37</v>
      </c>
      <c r="BZ50" s="12">
        <v>0</v>
      </c>
      <c r="CA50" s="12">
        <v>0</v>
      </c>
      <c r="CB50" s="12">
        <v>265.89</v>
      </c>
      <c r="CC50" s="12">
        <v>135.41</v>
      </c>
      <c r="CD50" s="12">
        <v>127.73</v>
      </c>
      <c r="CE50" s="12">
        <v>18.64</v>
      </c>
      <c r="CF50" s="12">
        <v>319.95</v>
      </c>
      <c r="CG50" s="12">
        <v>0</v>
      </c>
      <c r="CH50" s="12">
        <v>119.52</v>
      </c>
      <c r="CI50" s="12">
        <v>146.37</v>
      </c>
      <c r="CJ50" s="12">
        <v>293.02999999999997</v>
      </c>
      <c r="CK50" s="12">
        <v>60.53</v>
      </c>
      <c r="CL50" s="12">
        <v>47.24</v>
      </c>
      <c r="CM50" s="12">
        <v>265.89</v>
      </c>
      <c r="CN50" s="12">
        <v>373.66</v>
      </c>
      <c r="CO50" s="12">
        <v>0</v>
      </c>
      <c r="CP50" s="12">
        <v>60.53</v>
      </c>
      <c r="CQ50" s="12">
        <v>173.6</v>
      </c>
      <c r="CR50" s="12">
        <v>377.12</v>
      </c>
      <c r="CS50" s="12">
        <v>144.15</v>
      </c>
      <c r="CT50" s="12">
        <v>0</v>
      </c>
      <c r="CU50" s="12">
        <v>208.99</v>
      </c>
      <c r="CV50" s="12">
        <v>459.39</v>
      </c>
      <c r="CW50" s="12">
        <v>95.43</v>
      </c>
      <c r="CX50" s="12">
        <v>74.92</v>
      </c>
      <c r="CY50" s="12">
        <v>245.07</v>
      </c>
      <c r="CZ50" s="12">
        <v>572.9</v>
      </c>
      <c r="DA50" s="12">
        <v>77.37</v>
      </c>
      <c r="DB50" s="12">
        <v>54.71</v>
      </c>
      <c r="DC50" s="12">
        <v>119.84</v>
      </c>
      <c r="DD50" s="12">
        <v>437.04</v>
      </c>
      <c r="DE50" s="12">
        <v>185.12</v>
      </c>
      <c r="DF50" s="12">
        <v>77.37</v>
      </c>
      <c r="DG50" s="12">
        <v>174.55</v>
      </c>
      <c r="DH50" s="12">
        <v>614.14</v>
      </c>
    </row>
    <row r="51" spans="1:112">
      <c r="A51" s="14">
        <v>98951</v>
      </c>
      <c r="B51" t="s">
        <v>65</v>
      </c>
      <c r="C51">
        <v>3</v>
      </c>
      <c r="D51">
        <v>2</v>
      </c>
      <c r="E51">
        <v>2</v>
      </c>
      <c r="F51">
        <v>3</v>
      </c>
      <c r="G51">
        <v>2</v>
      </c>
      <c r="H51">
        <v>5</v>
      </c>
      <c r="I51">
        <v>2</v>
      </c>
      <c r="J51">
        <v>2</v>
      </c>
      <c r="K51">
        <v>2</v>
      </c>
      <c r="L51">
        <v>2</v>
      </c>
      <c r="M51">
        <v>5</v>
      </c>
      <c r="N51">
        <v>6</v>
      </c>
      <c r="O51" s="12">
        <v>2105.11</v>
      </c>
      <c r="P51" s="12">
        <v>110.4</v>
      </c>
      <c r="Q51" s="12">
        <v>0</v>
      </c>
      <c r="R51" s="12">
        <v>2215.5100000000002</v>
      </c>
      <c r="S51" s="12">
        <v>445.67</v>
      </c>
      <c r="T51" s="12">
        <v>0</v>
      </c>
      <c r="U51" s="12">
        <v>0</v>
      </c>
      <c r="V51" s="12">
        <v>445.67</v>
      </c>
      <c r="W51" s="12">
        <v>445.67</v>
      </c>
      <c r="X51" s="12">
        <v>0</v>
      </c>
      <c r="Y51" s="12">
        <v>0</v>
      </c>
      <c r="Z51" s="12">
        <v>445.67</v>
      </c>
      <c r="AA51" s="12">
        <v>468.13</v>
      </c>
      <c r="AB51" s="12">
        <v>0</v>
      </c>
      <c r="AC51" s="12">
        <v>0</v>
      </c>
      <c r="AD51" s="12">
        <v>468.13</v>
      </c>
      <c r="AE51" s="12">
        <v>445.67</v>
      </c>
      <c r="AF51" s="12">
        <v>0</v>
      </c>
      <c r="AG51" s="12">
        <v>0</v>
      </c>
      <c r="AH51" s="12">
        <v>445.67</v>
      </c>
      <c r="AI51" s="12">
        <v>585.58000000000004</v>
      </c>
      <c r="AJ51" s="12">
        <v>0</v>
      </c>
      <c r="AK51" s="12">
        <v>0</v>
      </c>
      <c r="AL51" s="12">
        <v>585.58000000000004</v>
      </c>
      <c r="AM51" s="12">
        <v>371.97</v>
      </c>
      <c r="AN51" s="12">
        <v>73.7</v>
      </c>
      <c r="AO51" s="12">
        <v>0</v>
      </c>
      <c r="AP51" s="12">
        <v>445.67</v>
      </c>
      <c r="AQ51" s="12">
        <v>348.66</v>
      </c>
      <c r="AR51" s="12">
        <v>36.700000000000003</v>
      </c>
      <c r="AS51" s="12">
        <v>3367.1499999999996</v>
      </c>
      <c r="AT51" s="12">
        <v>445.67</v>
      </c>
      <c r="AU51" s="12">
        <v>348.65</v>
      </c>
      <c r="AV51" s="12">
        <v>13.39</v>
      </c>
      <c r="AW51" s="12">
        <v>3921.89</v>
      </c>
      <c r="AX51" s="12">
        <v>445.66</v>
      </c>
      <c r="AY51" s="12">
        <v>348.65</v>
      </c>
      <c r="AZ51" s="12">
        <v>13.39</v>
      </c>
      <c r="BA51" s="12">
        <v>11782.279999999999</v>
      </c>
      <c r="BB51" s="12">
        <v>445.66</v>
      </c>
      <c r="BC51" s="12">
        <v>466.8</v>
      </c>
      <c r="BD51" s="12">
        <v>13.39</v>
      </c>
      <c r="BE51" s="12">
        <v>29768.42</v>
      </c>
      <c r="BF51" s="12">
        <v>520.92999999999995</v>
      </c>
      <c r="BG51">
        <v>2717.36</v>
      </c>
      <c r="BH51">
        <v>131.54</v>
      </c>
      <c r="BI51">
        <v>54.13</v>
      </c>
      <c r="BJ51">
        <v>2903.03</v>
      </c>
      <c r="BK51" s="34">
        <v>98936</v>
      </c>
      <c r="BL51" t="s">
        <v>66</v>
      </c>
      <c r="BM51" s="12">
        <v>147.22</v>
      </c>
      <c r="BN51" s="12">
        <v>46.4</v>
      </c>
      <c r="BO51" s="12">
        <v>72.510000000000005</v>
      </c>
      <c r="BP51" s="12">
        <v>482.03</v>
      </c>
      <c r="BQ51" s="12">
        <v>192.7</v>
      </c>
      <c r="BR51" s="12">
        <v>147.22</v>
      </c>
      <c r="BS51" s="12">
        <v>0</v>
      </c>
      <c r="BT51" s="12">
        <v>481.64</v>
      </c>
      <c r="BU51" s="12">
        <v>145.1</v>
      </c>
      <c r="BV51" s="12">
        <v>0</v>
      </c>
      <c r="BW51" s="12">
        <v>0</v>
      </c>
      <c r="BX51" s="12">
        <v>409.28</v>
      </c>
      <c r="BY51" s="12">
        <v>231.79</v>
      </c>
      <c r="BZ51" s="12">
        <v>40.78</v>
      </c>
      <c r="CA51" s="12">
        <v>0</v>
      </c>
      <c r="CB51" s="12">
        <v>604.03</v>
      </c>
      <c r="CC51" s="12">
        <v>112.74</v>
      </c>
      <c r="CD51" s="12">
        <v>49.92</v>
      </c>
      <c r="CE51" s="12">
        <v>0</v>
      </c>
      <c r="CF51" s="12">
        <v>292.60000000000002</v>
      </c>
      <c r="CG51" s="12">
        <v>234.29</v>
      </c>
      <c r="CH51" s="12">
        <v>112.74</v>
      </c>
      <c r="CI51" s="12">
        <v>49.92</v>
      </c>
      <c r="CJ51" s="12">
        <v>474.9</v>
      </c>
      <c r="CK51" s="12">
        <v>52.18</v>
      </c>
      <c r="CL51" s="12">
        <v>0</v>
      </c>
      <c r="CM51" s="12">
        <v>0</v>
      </c>
      <c r="CN51" s="12">
        <v>90.58</v>
      </c>
      <c r="CO51" s="12"/>
      <c r="CP51" s="12"/>
      <c r="CQ51" s="12"/>
      <c r="CR51" s="12"/>
      <c r="CS51" s="12">
        <v>39.54</v>
      </c>
      <c r="CT51" s="12">
        <v>49.22</v>
      </c>
      <c r="CU51" s="12">
        <v>494.1</v>
      </c>
      <c r="CV51" s="12">
        <v>616.89</v>
      </c>
      <c r="CW51" s="12">
        <v>34.67</v>
      </c>
      <c r="CX51" s="12">
        <v>39.54</v>
      </c>
      <c r="CY51" s="12">
        <v>543.32000000000005</v>
      </c>
      <c r="CZ51" s="12">
        <v>723.72</v>
      </c>
      <c r="DA51" s="12">
        <v>66.91</v>
      </c>
      <c r="DB51" s="12">
        <v>8.6999999999999993</v>
      </c>
      <c r="DC51" s="12">
        <v>150.52000000000001</v>
      </c>
      <c r="DD51" s="12">
        <v>346.48</v>
      </c>
      <c r="DE51" s="12">
        <v>120.35</v>
      </c>
      <c r="DF51" s="12">
        <v>66.91</v>
      </c>
      <c r="DG51" s="12">
        <v>159.22</v>
      </c>
      <c r="DH51" s="12">
        <v>549.91</v>
      </c>
    </row>
    <row r="52" spans="1:112">
      <c r="A52" s="14">
        <v>98953</v>
      </c>
      <c r="B52" t="s">
        <v>65</v>
      </c>
      <c r="C52">
        <v>3</v>
      </c>
      <c r="D52">
        <v>4</v>
      </c>
      <c r="E52">
        <v>3</v>
      </c>
      <c r="F52">
        <v>2</v>
      </c>
      <c r="G52">
        <v>4</v>
      </c>
      <c r="H52">
        <v>2</v>
      </c>
      <c r="I52">
        <v>3</v>
      </c>
      <c r="K52">
        <v>1</v>
      </c>
      <c r="O52" s="12">
        <v>2201.6799999999998</v>
      </c>
      <c r="P52" s="12">
        <v>20.82</v>
      </c>
      <c r="Q52" s="12">
        <v>0</v>
      </c>
      <c r="R52" s="12">
        <v>2222.5</v>
      </c>
      <c r="S52" s="12">
        <v>907.11</v>
      </c>
      <c r="T52" s="12">
        <v>0</v>
      </c>
      <c r="U52" s="12">
        <v>0</v>
      </c>
      <c r="V52" s="12">
        <v>907.11</v>
      </c>
      <c r="W52" s="12">
        <v>1529.97</v>
      </c>
      <c r="X52" s="12">
        <v>20.82</v>
      </c>
      <c r="Y52" s="12">
        <v>0</v>
      </c>
      <c r="Z52" s="12">
        <v>1550.79</v>
      </c>
      <c r="AA52" s="12">
        <v>473.07</v>
      </c>
      <c r="AB52" s="12">
        <v>0</v>
      </c>
      <c r="AC52" s="12">
        <v>0</v>
      </c>
      <c r="AD52" s="12">
        <v>473.07</v>
      </c>
      <c r="AE52" s="12">
        <v>884.84</v>
      </c>
      <c r="AF52" s="12">
        <v>20.82</v>
      </c>
      <c r="AG52" s="12">
        <v>0</v>
      </c>
      <c r="AH52" s="12">
        <v>905.66</v>
      </c>
      <c r="AI52" s="12">
        <v>0</v>
      </c>
      <c r="AJ52" s="12">
        <v>56.68</v>
      </c>
      <c r="AK52" s="12">
        <v>0</v>
      </c>
      <c r="AL52" s="12">
        <v>56.68</v>
      </c>
      <c r="AM52" s="12">
        <v>69.31</v>
      </c>
      <c r="AN52" s="12">
        <v>0</v>
      </c>
      <c r="AO52" s="12">
        <v>0</v>
      </c>
      <c r="AP52" s="12">
        <v>69.31</v>
      </c>
      <c r="AQ52" s="12"/>
      <c r="AR52" s="12"/>
      <c r="AS52" s="12"/>
      <c r="AT52" s="12"/>
      <c r="AU52" s="12">
        <v>13.78</v>
      </c>
      <c r="AV52" s="12">
        <v>0</v>
      </c>
      <c r="AW52" s="12">
        <v>41.339999999999996</v>
      </c>
      <c r="AX52" s="12">
        <v>13.78</v>
      </c>
      <c r="AY52" s="12"/>
      <c r="AZ52" s="12"/>
      <c r="BA52" s="12"/>
      <c r="BB52" s="12"/>
      <c r="BC52" s="12"/>
      <c r="BD52" s="12"/>
      <c r="BE52" s="12"/>
      <c r="BF52" s="12"/>
      <c r="BK52" s="34">
        <v>98942</v>
      </c>
      <c r="BL52" t="s">
        <v>66</v>
      </c>
      <c r="BM52" s="12">
        <v>199.6</v>
      </c>
      <c r="BN52" s="12">
        <v>57.29</v>
      </c>
      <c r="BO52" s="12">
        <v>102.63</v>
      </c>
      <c r="BP52" s="12">
        <v>586.66999999999996</v>
      </c>
      <c r="BQ52" s="12">
        <v>227.15</v>
      </c>
      <c r="BR52" s="12">
        <v>199.6</v>
      </c>
      <c r="BS52" s="12">
        <v>159.91999999999999</v>
      </c>
      <c r="BT52" s="12">
        <v>754.58</v>
      </c>
      <c r="BU52" s="12">
        <v>289.85000000000002</v>
      </c>
      <c r="BV52" s="12">
        <v>227.15</v>
      </c>
      <c r="BW52" s="12">
        <v>359.52</v>
      </c>
      <c r="BX52" s="12">
        <v>1205.47</v>
      </c>
      <c r="BY52" s="12">
        <v>328.95</v>
      </c>
      <c r="BZ52" s="12">
        <v>279.02999999999997</v>
      </c>
      <c r="CA52" s="12">
        <v>586.66999999999996</v>
      </c>
      <c r="CB52" s="12">
        <v>1403.59</v>
      </c>
      <c r="CC52" s="12">
        <v>210.3</v>
      </c>
      <c r="CD52" s="12">
        <v>133.44999999999999</v>
      </c>
      <c r="CE52" s="12">
        <v>111.12</v>
      </c>
      <c r="CF52" s="12">
        <v>529.1</v>
      </c>
      <c r="CG52" s="12">
        <v>73.599999999999994</v>
      </c>
      <c r="CH52" s="12">
        <v>80.930000000000007</v>
      </c>
      <c r="CI52" s="12">
        <v>244.57</v>
      </c>
      <c r="CJ52" s="12">
        <v>595.15</v>
      </c>
      <c r="CK52" s="12"/>
      <c r="CL52" s="12"/>
      <c r="CM52" s="12"/>
      <c r="CN52" s="12"/>
      <c r="CO52" s="12">
        <v>38.4</v>
      </c>
      <c r="CP52" s="12">
        <v>0</v>
      </c>
      <c r="CQ52" s="12">
        <v>0</v>
      </c>
      <c r="CR52" s="12">
        <v>78.17</v>
      </c>
      <c r="CS52" s="12">
        <v>187.71</v>
      </c>
      <c r="CT52" s="12">
        <v>79.12</v>
      </c>
      <c r="CU52" s="12">
        <v>1826.99</v>
      </c>
      <c r="CV52" s="12">
        <v>3197.54</v>
      </c>
      <c r="CW52" s="12">
        <v>71.400000000000006</v>
      </c>
      <c r="CX52" s="12">
        <v>5.3</v>
      </c>
      <c r="CY52" s="12">
        <v>608.01</v>
      </c>
      <c r="CZ52" s="12">
        <v>862.76</v>
      </c>
      <c r="DA52" s="12">
        <v>50.94</v>
      </c>
      <c r="DB52" s="12">
        <v>31.06</v>
      </c>
      <c r="DC52" s="12">
        <v>613.30999999999995</v>
      </c>
      <c r="DD52" s="12">
        <v>872.29</v>
      </c>
      <c r="DE52" s="12">
        <v>192</v>
      </c>
      <c r="DF52" s="12">
        <v>18.510000000000002</v>
      </c>
      <c r="DG52" s="12">
        <v>809.43</v>
      </c>
      <c r="DH52" s="12">
        <v>1411.81</v>
      </c>
    </row>
    <row r="53" spans="1:112">
      <c r="A53" s="14">
        <v>99301</v>
      </c>
      <c r="B53" t="s">
        <v>65</v>
      </c>
      <c r="C53">
        <v>1</v>
      </c>
      <c r="E53">
        <v>2</v>
      </c>
      <c r="F53">
        <v>27</v>
      </c>
      <c r="G53">
        <v>4</v>
      </c>
      <c r="H53">
        <v>1</v>
      </c>
      <c r="I53">
        <v>2</v>
      </c>
      <c r="J53">
        <v>4</v>
      </c>
      <c r="K53">
        <v>4</v>
      </c>
      <c r="L53">
        <v>2</v>
      </c>
      <c r="M53">
        <v>4</v>
      </c>
      <c r="N53">
        <v>7</v>
      </c>
      <c r="O53" s="12">
        <v>2924.81</v>
      </c>
      <c r="P53" s="12">
        <v>0</v>
      </c>
      <c r="Q53" s="12">
        <v>0</v>
      </c>
      <c r="R53" s="12">
        <v>2924.81</v>
      </c>
      <c r="S53" s="12"/>
      <c r="T53" s="12"/>
      <c r="U53" s="12"/>
      <c r="V53" s="12"/>
      <c r="W53" s="12">
        <v>11391.58</v>
      </c>
      <c r="X53" s="12">
        <v>0</v>
      </c>
      <c r="Y53" s="12">
        <v>0</v>
      </c>
      <c r="Z53" s="12">
        <v>11391.58</v>
      </c>
      <c r="AA53" s="12">
        <v>81781.02</v>
      </c>
      <c r="AB53" s="12">
        <v>0</v>
      </c>
      <c r="AC53" s="12">
        <v>0</v>
      </c>
      <c r="AD53" s="12">
        <v>81781.02</v>
      </c>
      <c r="AE53" s="12">
        <v>9949.2000000000007</v>
      </c>
      <c r="AF53" s="12">
        <v>0</v>
      </c>
      <c r="AG53" s="12">
        <v>0</v>
      </c>
      <c r="AH53" s="12">
        <v>9949.2000000000007</v>
      </c>
      <c r="AI53" s="12">
        <v>0</v>
      </c>
      <c r="AJ53" s="12">
        <v>3750.51</v>
      </c>
      <c r="AK53" s="12">
        <v>0</v>
      </c>
      <c r="AL53" s="12">
        <v>3750.51</v>
      </c>
      <c r="AM53" s="12">
        <v>117.47</v>
      </c>
      <c r="AN53" s="12">
        <v>0</v>
      </c>
      <c r="AO53" s="12">
        <v>3750.51</v>
      </c>
      <c r="AP53" s="12">
        <v>3867.98</v>
      </c>
      <c r="AQ53" s="12">
        <v>4251.29</v>
      </c>
      <c r="AR53" s="12">
        <v>0</v>
      </c>
      <c r="AS53" s="12">
        <v>12643.27</v>
      </c>
      <c r="AT53" s="12">
        <v>4251.29</v>
      </c>
      <c r="AU53" s="12">
        <v>108.86</v>
      </c>
      <c r="AV53" s="12">
        <v>0</v>
      </c>
      <c r="AW53" s="12">
        <v>489.7</v>
      </c>
      <c r="AX53" s="12">
        <v>108.86</v>
      </c>
      <c r="AY53" s="12">
        <v>192.04</v>
      </c>
      <c r="AZ53" s="12">
        <v>14.11</v>
      </c>
      <c r="BA53" s="12">
        <v>1110.75</v>
      </c>
      <c r="BB53" s="12">
        <v>220.26</v>
      </c>
      <c r="BC53" s="12">
        <v>3716.08</v>
      </c>
      <c r="BD53" s="12">
        <v>14.11</v>
      </c>
      <c r="BE53" s="12">
        <v>28628.879999999997</v>
      </c>
      <c r="BF53" s="12">
        <v>3730.19</v>
      </c>
      <c r="BG53">
        <v>19678.240000000002</v>
      </c>
      <c r="BH53">
        <v>284.72000000000003</v>
      </c>
      <c r="BI53">
        <v>14.11</v>
      </c>
      <c r="BJ53">
        <v>19977.07</v>
      </c>
      <c r="BK53" s="34">
        <v>98944</v>
      </c>
      <c r="BL53" t="s">
        <v>66</v>
      </c>
      <c r="BM53" s="12">
        <v>927.37</v>
      </c>
      <c r="BN53" s="12">
        <v>90.88</v>
      </c>
      <c r="BO53" s="12">
        <v>33.06</v>
      </c>
      <c r="BP53" s="12">
        <v>2617.59</v>
      </c>
      <c r="BQ53" s="12">
        <v>1707.68</v>
      </c>
      <c r="BR53" s="12">
        <v>455.51</v>
      </c>
      <c r="BS53" s="12">
        <v>67.84</v>
      </c>
      <c r="BT53" s="12">
        <v>4047.68</v>
      </c>
      <c r="BU53" s="12">
        <v>1681.65</v>
      </c>
      <c r="BV53" s="12">
        <v>1168.18</v>
      </c>
      <c r="BW53" s="12">
        <v>281.67</v>
      </c>
      <c r="BX53" s="12">
        <v>5313.24</v>
      </c>
      <c r="BY53" s="12">
        <v>1854.97</v>
      </c>
      <c r="BZ53" s="12">
        <v>742.57</v>
      </c>
      <c r="CA53" s="12">
        <v>845.48</v>
      </c>
      <c r="CB53" s="12">
        <v>4849.88</v>
      </c>
      <c r="CC53" s="12">
        <v>1292.3599999999999</v>
      </c>
      <c r="CD53" s="12">
        <v>1166.08</v>
      </c>
      <c r="CE53" s="12">
        <v>1340.27</v>
      </c>
      <c r="CF53" s="12">
        <v>4584.08</v>
      </c>
      <c r="CG53" s="12">
        <v>1017.25</v>
      </c>
      <c r="CH53" s="12">
        <v>999.17</v>
      </c>
      <c r="CI53" s="12">
        <v>2216.98</v>
      </c>
      <c r="CJ53" s="12">
        <v>4559.07</v>
      </c>
      <c r="CK53" s="12">
        <v>216.51</v>
      </c>
      <c r="CL53" s="12">
        <v>601.02</v>
      </c>
      <c r="CM53" s="12">
        <v>1080.82</v>
      </c>
      <c r="CN53" s="12">
        <v>2125.92</v>
      </c>
      <c r="CO53" s="12">
        <v>150.51</v>
      </c>
      <c r="CP53" s="12">
        <v>136.69</v>
      </c>
      <c r="CQ53" s="12">
        <v>1088.53</v>
      </c>
      <c r="CR53" s="12">
        <v>1547.01</v>
      </c>
      <c r="CS53" s="12">
        <v>205.35</v>
      </c>
      <c r="CT53" s="12">
        <v>111.88</v>
      </c>
      <c r="CU53" s="12">
        <v>723.04</v>
      </c>
      <c r="CV53" s="12">
        <v>1206.49</v>
      </c>
      <c r="CW53" s="12">
        <v>140.47</v>
      </c>
      <c r="CX53" s="12">
        <v>119.38</v>
      </c>
      <c r="CY53" s="12">
        <v>665.01</v>
      </c>
      <c r="CZ53" s="12">
        <v>1118.98</v>
      </c>
      <c r="DA53" s="12">
        <v>146.38999999999999</v>
      </c>
      <c r="DB53" s="12">
        <v>122.52</v>
      </c>
      <c r="DC53" s="12">
        <v>235.42</v>
      </c>
      <c r="DD53" s="12">
        <v>650.37</v>
      </c>
      <c r="DE53" s="12">
        <v>156.36000000000001</v>
      </c>
      <c r="DF53" s="12">
        <v>94.35</v>
      </c>
      <c r="DG53" s="12">
        <v>200.81</v>
      </c>
      <c r="DH53" s="12">
        <v>1054.6099999999999</v>
      </c>
    </row>
    <row r="54" spans="1:112">
      <c r="A54" s="14">
        <v>99323</v>
      </c>
      <c r="B54" t="s">
        <v>65</v>
      </c>
      <c r="M54">
        <v>1</v>
      </c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>
        <v>106.87</v>
      </c>
      <c r="BD54" s="12">
        <v>0</v>
      </c>
      <c r="BE54" s="12">
        <v>882.13</v>
      </c>
      <c r="BF54" s="12">
        <v>106.87</v>
      </c>
      <c r="BK54" s="34">
        <v>98948</v>
      </c>
      <c r="BL54" t="s">
        <v>66</v>
      </c>
      <c r="BM54" s="12">
        <v>797.63</v>
      </c>
      <c r="BN54" s="12">
        <v>119.09</v>
      </c>
      <c r="BO54" s="12">
        <v>0</v>
      </c>
      <c r="BP54" s="12">
        <v>2421.63</v>
      </c>
      <c r="BQ54" s="12">
        <v>1711.62</v>
      </c>
      <c r="BR54" s="12">
        <v>429.75</v>
      </c>
      <c r="BS54" s="12">
        <v>0</v>
      </c>
      <c r="BT54" s="12">
        <v>4148.2299999999996</v>
      </c>
      <c r="BU54" s="12">
        <v>818.92</v>
      </c>
      <c r="BV54" s="12">
        <v>438.69</v>
      </c>
      <c r="BW54" s="12">
        <v>0</v>
      </c>
      <c r="BX54" s="12">
        <v>2439.0700000000002</v>
      </c>
      <c r="BY54" s="12">
        <v>1801.68</v>
      </c>
      <c r="BZ54" s="12">
        <v>465.65</v>
      </c>
      <c r="CA54" s="12">
        <v>438.69</v>
      </c>
      <c r="CB54" s="12">
        <v>4180.3500000000004</v>
      </c>
      <c r="CC54" s="12">
        <v>1104.32</v>
      </c>
      <c r="CD54" s="12">
        <v>1267.46</v>
      </c>
      <c r="CE54" s="12">
        <v>259.29000000000002</v>
      </c>
      <c r="CF54" s="12">
        <v>3296.15</v>
      </c>
      <c r="CG54" s="12">
        <v>430.89</v>
      </c>
      <c r="CH54" s="12">
        <v>383.58</v>
      </c>
      <c r="CI54" s="12">
        <v>231.69</v>
      </c>
      <c r="CJ54" s="12">
        <v>1221.5899999999999</v>
      </c>
      <c r="CK54" s="12">
        <v>321.52</v>
      </c>
      <c r="CL54" s="12">
        <v>262.51</v>
      </c>
      <c r="CM54" s="12">
        <v>432.83</v>
      </c>
      <c r="CN54" s="12">
        <v>1194.43</v>
      </c>
      <c r="CO54" s="12">
        <v>174.49</v>
      </c>
      <c r="CP54" s="12">
        <v>244.78</v>
      </c>
      <c r="CQ54" s="12">
        <v>424.44</v>
      </c>
      <c r="CR54" s="12">
        <v>1034.01</v>
      </c>
      <c r="CS54" s="12">
        <v>118.17</v>
      </c>
      <c r="CT54" s="12">
        <v>35.130000000000003</v>
      </c>
      <c r="CU54" s="12">
        <v>738.65</v>
      </c>
      <c r="CV54" s="12">
        <v>989.4</v>
      </c>
      <c r="CW54" s="12">
        <v>141.32</v>
      </c>
      <c r="CX54" s="12">
        <v>95.48</v>
      </c>
      <c r="CY54" s="12">
        <v>723.78</v>
      </c>
      <c r="CZ54" s="12">
        <v>1236.1099999999999</v>
      </c>
      <c r="DA54" s="12">
        <v>147.83000000000001</v>
      </c>
      <c r="DB54" s="12">
        <v>56.21</v>
      </c>
      <c r="DC54" s="12">
        <v>735.47</v>
      </c>
      <c r="DD54" s="12">
        <v>1407.17</v>
      </c>
      <c r="DE54" s="12">
        <v>161.28</v>
      </c>
      <c r="DF54" s="12">
        <v>5.19</v>
      </c>
      <c r="DG54" s="12">
        <v>5.61</v>
      </c>
      <c r="DH54" s="12">
        <v>467.75</v>
      </c>
    </row>
    <row r="55" spans="1:112">
      <c r="A55" s="14">
        <v>99336</v>
      </c>
      <c r="B55" t="s">
        <v>65</v>
      </c>
      <c r="D55">
        <v>1</v>
      </c>
      <c r="E55">
        <v>2</v>
      </c>
      <c r="F55">
        <v>1</v>
      </c>
      <c r="M55">
        <v>1</v>
      </c>
      <c r="N55">
        <v>1</v>
      </c>
      <c r="O55" s="12"/>
      <c r="P55" s="12"/>
      <c r="Q55" s="12"/>
      <c r="R55" s="12"/>
      <c r="S55" s="12">
        <v>151.79</v>
      </c>
      <c r="T55" s="12">
        <v>0</v>
      </c>
      <c r="U55" s="12">
        <v>0</v>
      </c>
      <c r="V55" s="12">
        <v>151.79</v>
      </c>
      <c r="W55" s="12">
        <v>1658.01</v>
      </c>
      <c r="X55" s="12">
        <v>0</v>
      </c>
      <c r="Y55" s="12">
        <v>0</v>
      </c>
      <c r="Z55" s="12">
        <v>1658.01</v>
      </c>
      <c r="AA55" s="12">
        <v>119.11</v>
      </c>
      <c r="AB55" s="12">
        <v>95.23</v>
      </c>
      <c r="AC55" s="12">
        <v>0</v>
      </c>
      <c r="AD55" s="12">
        <v>214.34</v>
      </c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>
        <v>83.02</v>
      </c>
      <c r="BD55" s="12">
        <v>0</v>
      </c>
      <c r="BE55" s="12">
        <v>906.52</v>
      </c>
      <c r="BF55" s="12">
        <v>83.02</v>
      </c>
      <c r="BG55">
        <v>740.48</v>
      </c>
      <c r="BH55">
        <v>83.02</v>
      </c>
      <c r="BI55">
        <v>0</v>
      </c>
      <c r="BJ55">
        <v>823.5</v>
      </c>
      <c r="BK55" s="34">
        <v>98951</v>
      </c>
      <c r="BL55" t="s">
        <v>66</v>
      </c>
      <c r="BM55" s="12"/>
      <c r="BN55" s="12"/>
      <c r="BO55" s="12"/>
      <c r="BP55" s="12"/>
      <c r="BQ55" s="12">
        <v>87.56</v>
      </c>
      <c r="BR55" s="12">
        <v>0</v>
      </c>
      <c r="BS55" s="12">
        <v>0</v>
      </c>
      <c r="BT55" s="12">
        <v>193.61</v>
      </c>
      <c r="BU55" s="12">
        <v>360.76</v>
      </c>
      <c r="BV55" s="12">
        <v>87.56</v>
      </c>
      <c r="BW55" s="12">
        <v>0</v>
      </c>
      <c r="BX55" s="12">
        <v>902.64</v>
      </c>
      <c r="BY55" s="12">
        <v>178.37</v>
      </c>
      <c r="BZ55" s="12">
        <v>101.9</v>
      </c>
      <c r="CA55" s="12">
        <v>0</v>
      </c>
      <c r="CB55" s="12">
        <v>403.4</v>
      </c>
      <c r="CC55" s="12">
        <v>123.13</v>
      </c>
      <c r="CD55" s="12">
        <v>178.37</v>
      </c>
      <c r="CE55" s="12">
        <v>101.9</v>
      </c>
      <c r="CF55" s="12">
        <v>465.56</v>
      </c>
      <c r="CG55" s="12">
        <v>62.16</v>
      </c>
      <c r="CH55" s="12">
        <v>123.13</v>
      </c>
      <c r="CI55" s="12">
        <v>280.27</v>
      </c>
      <c r="CJ55" s="12">
        <v>490.86</v>
      </c>
      <c r="CK55" s="12">
        <v>13.94</v>
      </c>
      <c r="CL55" s="12">
        <v>0</v>
      </c>
      <c r="CM55" s="12">
        <v>0</v>
      </c>
      <c r="CN55" s="12">
        <v>29.31</v>
      </c>
      <c r="CO55" s="12">
        <v>3.26</v>
      </c>
      <c r="CP55" s="12">
        <v>0</v>
      </c>
      <c r="CQ55" s="12">
        <v>0</v>
      </c>
      <c r="CR55" s="12">
        <v>8.7100000000000009</v>
      </c>
      <c r="CS55" s="12">
        <v>120.62</v>
      </c>
      <c r="CT55" s="12">
        <v>8.7100000000000009</v>
      </c>
      <c r="CU55" s="12">
        <v>861.2</v>
      </c>
      <c r="CV55" s="12">
        <v>1362.02</v>
      </c>
      <c r="CW55" s="12">
        <v>38.799999999999997</v>
      </c>
      <c r="CX55" s="12">
        <v>33.36</v>
      </c>
      <c r="CY55" s="12">
        <v>1273.51</v>
      </c>
      <c r="CZ55" s="12">
        <v>1409.26</v>
      </c>
      <c r="DA55" s="12">
        <v>24.67</v>
      </c>
      <c r="DB55" s="12">
        <v>10.9</v>
      </c>
      <c r="DC55" s="12">
        <v>866.65</v>
      </c>
      <c r="DD55" s="12">
        <v>972.51</v>
      </c>
      <c r="DE55" s="12">
        <v>70.290000000000006</v>
      </c>
      <c r="DF55" s="12">
        <v>24.67</v>
      </c>
      <c r="DG55" s="12">
        <v>877.55</v>
      </c>
      <c r="DH55" s="12">
        <v>1072.0899999999999</v>
      </c>
    </row>
    <row r="56" spans="1:112">
      <c r="A56" s="14">
        <v>99344</v>
      </c>
      <c r="B56" t="s">
        <v>65</v>
      </c>
      <c r="C56">
        <v>1</v>
      </c>
      <c r="D56">
        <v>5</v>
      </c>
      <c r="F56">
        <v>1</v>
      </c>
      <c r="I56">
        <v>1</v>
      </c>
      <c r="K56">
        <v>1</v>
      </c>
      <c r="O56" s="12">
        <v>1002.65</v>
      </c>
      <c r="P56" s="12">
        <v>0</v>
      </c>
      <c r="Q56" s="12">
        <v>0</v>
      </c>
      <c r="R56" s="12">
        <v>1002.65</v>
      </c>
      <c r="S56" s="12">
        <v>3317.28</v>
      </c>
      <c r="T56" s="12">
        <v>0</v>
      </c>
      <c r="U56" s="12">
        <v>0</v>
      </c>
      <c r="V56" s="12">
        <v>3317.28</v>
      </c>
      <c r="W56" s="12"/>
      <c r="X56" s="12"/>
      <c r="Y56" s="12"/>
      <c r="Z56" s="12"/>
      <c r="AA56" s="12">
        <v>852.04</v>
      </c>
      <c r="AB56" s="12">
        <v>0</v>
      </c>
      <c r="AC56" s="12">
        <v>0</v>
      </c>
      <c r="AD56" s="12">
        <v>852.04</v>
      </c>
      <c r="AE56" s="12"/>
      <c r="AF56" s="12"/>
      <c r="AG56" s="12"/>
      <c r="AH56" s="12"/>
      <c r="AI56" s="12"/>
      <c r="AJ56" s="12"/>
      <c r="AK56" s="12"/>
      <c r="AL56" s="12"/>
      <c r="AM56" s="12">
        <v>17.78</v>
      </c>
      <c r="AN56" s="12">
        <v>0</v>
      </c>
      <c r="AO56" s="12">
        <v>0</v>
      </c>
      <c r="AP56" s="12">
        <v>17.78</v>
      </c>
      <c r="AQ56" s="12"/>
      <c r="AR56" s="12"/>
      <c r="AS56" s="12"/>
      <c r="AT56" s="12"/>
      <c r="AU56" s="12">
        <v>13.78</v>
      </c>
      <c r="AV56" s="12">
        <v>0</v>
      </c>
      <c r="AW56" s="12">
        <v>41.339999999999996</v>
      </c>
      <c r="AX56" s="12">
        <v>13.78</v>
      </c>
      <c r="AY56" s="12"/>
      <c r="AZ56" s="12"/>
      <c r="BA56" s="12"/>
      <c r="BB56" s="12"/>
      <c r="BC56" s="12"/>
      <c r="BD56" s="12"/>
      <c r="BE56" s="12"/>
      <c r="BF56" s="12"/>
      <c r="BK56" s="34">
        <v>98953</v>
      </c>
      <c r="BL56" t="s">
        <v>66</v>
      </c>
      <c r="BM56" s="12"/>
      <c r="BN56" s="12"/>
      <c r="BO56" s="12"/>
      <c r="BP56" s="12"/>
      <c r="BQ56" s="12">
        <v>172.75</v>
      </c>
      <c r="BR56" s="12">
        <v>0</v>
      </c>
      <c r="BS56" s="12">
        <v>0</v>
      </c>
      <c r="BT56" s="12">
        <v>398.53</v>
      </c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>
        <v>5.81</v>
      </c>
      <c r="DB56" s="12">
        <v>0</v>
      </c>
      <c r="DC56" s="12">
        <v>0</v>
      </c>
      <c r="DD56" s="12">
        <v>119.26</v>
      </c>
      <c r="DE56" s="12"/>
      <c r="DF56" s="12"/>
      <c r="DG56" s="12"/>
      <c r="DH56" s="12"/>
    </row>
    <row r="57" spans="1:112">
      <c r="A57" s="14">
        <v>99345</v>
      </c>
      <c r="B57" t="s">
        <v>65</v>
      </c>
      <c r="C57">
        <v>1</v>
      </c>
      <c r="D57">
        <v>1</v>
      </c>
      <c r="E57">
        <v>1</v>
      </c>
      <c r="N57">
        <v>1</v>
      </c>
      <c r="O57" s="12">
        <v>1074.48</v>
      </c>
      <c r="P57" s="12">
        <v>0</v>
      </c>
      <c r="Q57" s="12">
        <v>0</v>
      </c>
      <c r="R57" s="12">
        <v>1074.48</v>
      </c>
      <c r="S57" s="12">
        <v>1729.2</v>
      </c>
      <c r="T57" s="12">
        <v>0</v>
      </c>
      <c r="U57" s="12">
        <v>0</v>
      </c>
      <c r="V57" s="12">
        <v>1729.2</v>
      </c>
      <c r="W57" s="12">
        <v>1304.24</v>
      </c>
      <c r="X57" s="12">
        <v>0</v>
      </c>
      <c r="Y57" s="12">
        <v>0</v>
      </c>
      <c r="Z57" s="12">
        <v>1304.24</v>
      </c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>
        <v>14.84</v>
      </c>
      <c r="BH57">
        <v>0</v>
      </c>
      <c r="BI57">
        <v>0</v>
      </c>
      <c r="BJ57">
        <v>14.84</v>
      </c>
      <c r="BK57" s="34">
        <v>99301</v>
      </c>
      <c r="BL57" t="s">
        <v>66</v>
      </c>
      <c r="BM57" s="12">
        <v>3492.68</v>
      </c>
      <c r="BN57" s="12">
        <v>1134.32</v>
      </c>
      <c r="BO57" s="12">
        <v>558.77</v>
      </c>
      <c r="BP57" s="12">
        <v>8658.44</v>
      </c>
      <c r="BQ57" s="12">
        <v>2914.61</v>
      </c>
      <c r="BR57" s="12">
        <v>2018.84</v>
      </c>
      <c r="BS57" s="12">
        <v>1013.33</v>
      </c>
      <c r="BT57" s="12">
        <v>8129.91</v>
      </c>
      <c r="BU57" s="12">
        <v>1917.3</v>
      </c>
      <c r="BV57" s="12">
        <v>1499.5</v>
      </c>
      <c r="BW57" s="12">
        <v>1146.0999999999999</v>
      </c>
      <c r="BX57" s="12">
        <v>7743.55</v>
      </c>
      <c r="BY57" s="12">
        <v>3847.15</v>
      </c>
      <c r="BZ57" s="12">
        <v>914.36</v>
      </c>
      <c r="CA57" s="12">
        <v>1656.57</v>
      </c>
      <c r="CB57" s="12">
        <v>8427.27</v>
      </c>
      <c r="CC57" s="12">
        <v>1697.16</v>
      </c>
      <c r="CD57" s="12">
        <v>1474.3</v>
      </c>
      <c r="CE57" s="12">
        <v>2212.59</v>
      </c>
      <c r="CF57" s="12">
        <v>5975.07</v>
      </c>
      <c r="CG57" s="12">
        <v>79.33</v>
      </c>
      <c r="CH57" s="12">
        <v>1159.23</v>
      </c>
      <c r="CI57" s="12">
        <v>2688.01</v>
      </c>
      <c r="CJ57" s="12">
        <v>5225.26</v>
      </c>
      <c r="CK57" s="12">
        <v>860.86</v>
      </c>
      <c r="CL57" s="12">
        <v>226.05</v>
      </c>
      <c r="CM57" s="12">
        <v>1874.18</v>
      </c>
      <c r="CN57" s="12">
        <v>3135.7</v>
      </c>
      <c r="CO57" s="12">
        <v>100.49</v>
      </c>
      <c r="CP57" s="12">
        <v>312.45</v>
      </c>
      <c r="CQ57" s="12">
        <v>1515.55</v>
      </c>
      <c r="CR57" s="12">
        <v>2406.37</v>
      </c>
      <c r="CS57" s="12">
        <v>1094.5999999999999</v>
      </c>
      <c r="CT57" s="12">
        <v>229.2</v>
      </c>
      <c r="CU57" s="12">
        <v>1687.33</v>
      </c>
      <c r="CV57" s="12">
        <v>5556.13</v>
      </c>
      <c r="CW57" s="12">
        <v>854.07</v>
      </c>
      <c r="CX57" s="12">
        <v>1532.47</v>
      </c>
      <c r="CY57" s="12">
        <v>1673.55</v>
      </c>
      <c r="CZ57" s="12">
        <v>4635.0600000000004</v>
      </c>
      <c r="DA57" s="12">
        <v>853.62</v>
      </c>
      <c r="DB57" s="12">
        <v>383.85</v>
      </c>
      <c r="DC57" s="12">
        <v>1720.4</v>
      </c>
      <c r="DD57" s="12">
        <v>4330.55</v>
      </c>
      <c r="DE57" s="12">
        <v>2528.3200000000002</v>
      </c>
      <c r="DF57" s="12">
        <v>352.48</v>
      </c>
      <c r="DG57" s="12">
        <v>1350.48</v>
      </c>
      <c r="DH57" s="12">
        <v>7005.93</v>
      </c>
    </row>
    <row r="58" spans="1:112">
      <c r="A58" s="14">
        <v>99350</v>
      </c>
      <c r="B58" t="s">
        <v>65</v>
      </c>
      <c r="C58">
        <v>1</v>
      </c>
      <c r="F58">
        <v>1</v>
      </c>
      <c r="O58" s="12">
        <v>1428.93</v>
      </c>
      <c r="P58" s="12">
        <v>0</v>
      </c>
      <c r="Q58" s="12">
        <v>0</v>
      </c>
      <c r="R58" s="12">
        <v>1428.93</v>
      </c>
      <c r="S58" s="12"/>
      <c r="T58" s="12"/>
      <c r="U58" s="12"/>
      <c r="V58" s="12"/>
      <c r="W58" s="12"/>
      <c r="X58" s="12"/>
      <c r="Y58" s="12"/>
      <c r="Z58" s="12"/>
      <c r="AA58" s="12">
        <v>880.95</v>
      </c>
      <c r="AB58" s="12">
        <v>0</v>
      </c>
      <c r="AC58" s="12">
        <v>0</v>
      </c>
      <c r="AD58" s="12">
        <v>880.95</v>
      </c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K58" s="34">
        <v>99324</v>
      </c>
      <c r="BL58" t="s">
        <v>66</v>
      </c>
      <c r="BM58" s="12">
        <v>75.010000000000005</v>
      </c>
      <c r="BN58" s="12">
        <v>0</v>
      </c>
      <c r="BO58" s="12">
        <v>0</v>
      </c>
      <c r="BP58" s="12">
        <v>369.23</v>
      </c>
      <c r="BQ58" s="12">
        <v>170.01</v>
      </c>
      <c r="BR58" s="12">
        <v>0</v>
      </c>
      <c r="BS58" s="12">
        <v>0</v>
      </c>
      <c r="BT58" s="12">
        <v>314.48</v>
      </c>
      <c r="BU58" s="12">
        <v>555.85</v>
      </c>
      <c r="BV58" s="12">
        <v>170.01</v>
      </c>
      <c r="BW58" s="12">
        <v>0</v>
      </c>
      <c r="BX58" s="12">
        <v>1585.03</v>
      </c>
      <c r="BY58" s="12">
        <v>686.31</v>
      </c>
      <c r="BZ58" s="12">
        <v>228.32</v>
      </c>
      <c r="CA58" s="12">
        <v>0</v>
      </c>
      <c r="CB58" s="12">
        <v>1673.04</v>
      </c>
      <c r="CC58" s="12">
        <v>500.96</v>
      </c>
      <c r="CD58" s="12">
        <v>385.82</v>
      </c>
      <c r="CE58" s="12">
        <v>228.32</v>
      </c>
      <c r="CF58" s="12">
        <v>1388.59</v>
      </c>
      <c r="CG58" s="12">
        <v>273.49</v>
      </c>
      <c r="CH58" s="12">
        <v>497.66</v>
      </c>
      <c r="CI58" s="12">
        <v>592.14</v>
      </c>
      <c r="CJ58" s="12">
        <v>1438.02</v>
      </c>
      <c r="CK58" s="12">
        <v>91.78</v>
      </c>
      <c r="CL58" s="12">
        <v>273.49</v>
      </c>
      <c r="CM58" s="12">
        <v>1089.8</v>
      </c>
      <c r="CN58" s="12">
        <v>1507.96</v>
      </c>
      <c r="CO58" s="12">
        <v>27.14</v>
      </c>
      <c r="CP58" s="12">
        <v>59.13</v>
      </c>
      <c r="CQ58" s="12">
        <v>993.85</v>
      </c>
      <c r="CR58" s="12">
        <v>1104.5</v>
      </c>
      <c r="CS58" s="12">
        <v>19.079999999999998</v>
      </c>
      <c r="CT58" s="12">
        <v>21.84</v>
      </c>
      <c r="CU58" s="12">
        <v>17.05</v>
      </c>
      <c r="CV58" s="12">
        <v>79.81</v>
      </c>
      <c r="CW58" s="12">
        <v>24.14</v>
      </c>
      <c r="CX58" s="12">
        <v>19.079999999999998</v>
      </c>
      <c r="CY58" s="12">
        <v>38.89</v>
      </c>
      <c r="CZ58" s="12">
        <v>142.43</v>
      </c>
      <c r="DA58" s="12">
        <v>60.32</v>
      </c>
      <c r="DB58" s="12">
        <v>24.14</v>
      </c>
      <c r="DC58" s="12">
        <v>57.97</v>
      </c>
      <c r="DD58" s="12">
        <v>252.41</v>
      </c>
      <c r="DE58" s="12">
        <v>109.98</v>
      </c>
      <c r="DF58" s="12">
        <v>60.32</v>
      </c>
      <c r="DG58" s="12">
        <v>82.11</v>
      </c>
      <c r="DH58" s="12">
        <v>441.92</v>
      </c>
    </row>
    <row r="59" spans="1:112">
      <c r="A59" s="14">
        <v>99352</v>
      </c>
      <c r="B59" t="s">
        <v>65</v>
      </c>
      <c r="J59">
        <v>1</v>
      </c>
      <c r="K59">
        <v>1</v>
      </c>
      <c r="L59">
        <v>1</v>
      </c>
      <c r="M59">
        <v>3</v>
      </c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>
        <v>14.11</v>
      </c>
      <c r="AR59" s="12">
        <v>0</v>
      </c>
      <c r="AS59" s="12">
        <v>42.33</v>
      </c>
      <c r="AT59" s="12">
        <v>14.11</v>
      </c>
      <c r="AU59" s="12">
        <v>14.11</v>
      </c>
      <c r="AV59" s="12">
        <v>0</v>
      </c>
      <c r="AW59" s="12">
        <v>42.33</v>
      </c>
      <c r="AX59" s="12">
        <v>14.11</v>
      </c>
      <c r="AY59" s="12">
        <v>14.11</v>
      </c>
      <c r="AZ59" s="12">
        <v>0</v>
      </c>
      <c r="BA59" s="12">
        <v>42.32</v>
      </c>
      <c r="BB59" s="12">
        <v>14.11</v>
      </c>
      <c r="BC59" s="12">
        <v>421.7</v>
      </c>
      <c r="BD59" s="12">
        <v>0</v>
      </c>
      <c r="BE59" s="12">
        <v>7488.23</v>
      </c>
      <c r="BF59" s="12">
        <v>421.7</v>
      </c>
      <c r="BK59" s="34">
        <v>99336</v>
      </c>
      <c r="BL59" t="s">
        <v>66</v>
      </c>
      <c r="BM59" s="12">
        <v>688.55</v>
      </c>
      <c r="BN59" s="12">
        <v>52.52</v>
      </c>
      <c r="BO59" s="12">
        <v>214.86</v>
      </c>
      <c r="BP59" s="12">
        <v>1976.35</v>
      </c>
      <c r="BQ59" s="12">
        <v>847.09</v>
      </c>
      <c r="BR59" s="12">
        <v>363.81</v>
      </c>
      <c r="BS59" s="12">
        <v>267.38</v>
      </c>
      <c r="BT59" s="12">
        <v>1930.42</v>
      </c>
      <c r="BU59" s="12">
        <v>212.56</v>
      </c>
      <c r="BV59" s="12">
        <v>365.3</v>
      </c>
      <c r="BW59" s="12">
        <v>0</v>
      </c>
      <c r="BX59" s="12">
        <v>1114.8800000000001</v>
      </c>
      <c r="BY59" s="12">
        <v>324.33999999999997</v>
      </c>
      <c r="BZ59" s="12">
        <v>140.58000000000001</v>
      </c>
      <c r="CA59" s="12">
        <v>260.38</v>
      </c>
      <c r="CB59" s="12">
        <v>876.72</v>
      </c>
      <c r="CC59" s="12">
        <v>101.76</v>
      </c>
      <c r="CD59" s="12">
        <v>161.77000000000001</v>
      </c>
      <c r="CE59" s="12">
        <v>21.67</v>
      </c>
      <c r="CF59" s="12">
        <v>372.87</v>
      </c>
      <c r="CG59" s="12">
        <v>316.41000000000003</v>
      </c>
      <c r="CH59" s="12">
        <v>11.02</v>
      </c>
      <c r="CI59" s="12">
        <v>0</v>
      </c>
      <c r="CJ59" s="12">
        <v>370.56</v>
      </c>
      <c r="CK59" s="12">
        <v>43.13</v>
      </c>
      <c r="CL59" s="12">
        <v>316.41000000000003</v>
      </c>
      <c r="CM59" s="12">
        <v>11.02</v>
      </c>
      <c r="CN59" s="12">
        <v>394.28</v>
      </c>
      <c r="CO59" s="12">
        <v>49.29</v>
      </c>
      <c r="CP59" s="12">
        <v>37.67</v>
      </c>
      <c r="CQ59" s="12">
        <v>283.95</v>
      </c>
      <c r="CR59" s="12">
        <v>418.77</v>
      </c>
      <c r="CS59" s="12">
        <v>128.56</v>
      </c>
      <c r="CT59" s="12">
        <v>112.37</v>
      </c>
      <c r="CU59" s="12">
        <v>1706.55</v>
      </c>
      <c r="CV59" s="12">
        <v>2103.9299999999998</v>
      </c>
      <c r="CW59" s="12">
        <v>124.21</v>
      </c>
      <c r="CX59" s="12">
        <v>121.88</v>
      </c>
      <c r="CY59" s="12">
        <v>1813.46</v>
      </c>
      <c r="CZ59" s="12">
        <v>2091.96</v>
      </c>
      <c r="DA59" s="12">
        <v>32.409999999999997</v>
      </c>
      <c r="DB59" s="12">
        <v>124.21</v>
      </c>
      <c r="DC59" s="12">
        <v>823.44</v>
      </c>
      <c r="DD59" s="12">
        <v>1021.11</v>
      </c>
      <c r="DE59" s="12">
        <v>41.05</v>
      </c>
      <c r="DF59" s="12">
        <v>32.409999999999997</v>
      </c>
      <c r="DG59" s="12">
        <v>95.51</v>
      </c>
      <c r="DH59" s="12">
        <v>245.49</v>
      </c>
    </row>
    <row r="60" spans="1:112">
      <c r="A60" s="14">
        <v>99362</v>
      </c>
      <c r="B60" t="s">
        <v>65</v>
      </c>
      <c r="C60">
        <v>5</v>
      </c>
      <c r="D60">
        <v>3</v>
      </c>
      <c r="E60">
        <v>2</v>
      </c>
      <c r="F60">
        <v>1</v>
      </c>
      <c r="G60">
        <v>2</v>
      </c>
      <c r="H60">
        <v>2</v>
      </c>
      <c r="I60">
        <v>2</v>
      </c>
      <c r="J60">
        <v>1</v>
      </c>
      <c r="K60">
        <v>1</v>
      </c>
      <c r="L60">
        <v>8</v>
      </c>
      <c r="M60">
        <v>2</v>
      </c>
      <c r="N60">
        <v>2</v>
      </c>
      <c r="O60" s="12">
        <v>11231.75</v>
      </c>
      <c r="P60" s="12">
        <v>29.41</v>
      </c>
      <c r="Q60" s="12">
        <v>0</v>
      </c>
      <c r="R60" s="12">
        <v>11261.16</v>
      </c>
      <c r="S60" s="12">
        <v>3930.21</v>
      </c>
      <c r="T60" s="12">
        <v>99.5</v>
      </c>
      <c r="U60" s="12">
        <v>0</v>
      </c>
      <c r="V60" s="12">
        <v>4029.71</v>
      </c>
      <c r="W60" s="12">
        <v>3686.69</v>
      </c>
      <c r="X60" s="12">
        <v>0</v>
      </c>
      <c r="Y60" s="12">
        <v>0</v>
      </c>
      <c r="Z60" s="12">
        <v>3686.69</v>
      </c>
      <c r="AA60" s="12">
        <v>3614.85</v>
      </c>
      <c r="AB60" s="12">
        <v>0</v>
      </c>
      <c r="AC60" s="12">
        <v>0</v>
      </c>
      <c r="AD60" s="12">
        <v>3614.85</v>
      </c>
      <c r="AE60" s="12">
        <v>3797.89</v>
      </c>
      <c r="AF60" s="12">
        <v>0</v>
      </c>
      <c r="AG60" s="12">
        <v>0</v>
      </c>
      <c r="AH60" s="12">
        <v>3797.89</v>
      </c>
      <c r="AI60" s="12">
        <v>3636.65</v>
      </c>
      <c r="AJ60" s="12">
        <v>0</v>
      </c>
      <c r="AK60" s="12">
        <v>0</v>
      </c>
      <c r="AL60" s="12">
        <v>3636.65</v>
      </c>
      <c r="AM60" s="12">
        <v>2681.63</v>
      </c>
      <c r="AN60" s="12">
        <v>956.33</v>
      </c>
      <c r="AO60" s="12">
        <v>0</v>
      </c>
      <c r="AP60" s="12">
        <v>3637.96</v>
      </c>
      <c r="AQ60" s="12">
        <v>1812.92</v>
      </c>
      <c r="AR60" s="12">
        <v>1801.93</v>
      </c>
      <c r="AS60" s="12">
        <v>7060.82</v>
      </c>
      <c r="AT60" s="12">
        <v>3614.85</v>
      </c>
      <c r="AU60" s="12">
        <v>1633.05</v>
      </c>
      <c r="AV60" s="12">
        <v>1812.92</v>
      </c>
      <c r="AW60" s="12">
        <v>6968.05</v>
      </c>
      <c r="AX60" s="12">
        <v>3614.85</v>
      </c>
      <c r="AY60" s="12">
        <v>2190.88</v>
      </c>
      <c r="AZ60" s="12">
        <v>1633.05</v>
      </c>
      <c r="BA60" s="12">
        <v>12141.470000000001</v>
      </c>
      <c r="BB60" s="12">
        <v>5805.73</v>
      </c>
      <c r="BC60" s="12">
        <v>3371.73</v>
      </c>
      <c r="BD60" s="12">
        <v>283.66000000000003</v>
      </c>
      <c r="BE60" s="12">
        <v>22648.1</v>
      </c>
      <c r="BF60" s="12">
        <v>3655.39</v>
      </c>
      <c r="BG60">
        <v>3655.39</v>
      </c>
      <c r="BH60">
        <v>0</v>
      </c>
      <c r="BI60">
        <v>0</v>
      </c>
      <c r="BJ60">
        <v>3655.39</v>
      </c>
      <c r="BK60" s="34">
        <v>99337</v>
      </c>
      <c r="BL60" t="s">
        <v>66</v>
      </c>
      <c r="BM60" s="12">
        <v>87.85</v>
      </c>
      <c r="BN60" s="12">
        <v>23.49</v>
      </c>
      <c r="BO60" s="12">
        <v>0</v>
      </c>
      <c r="BP60" s="12">
        <v>203.45</v>
      </c>
      <c r="BQ60" s="12">
        <v>92.11</v>
      </c>
      <c r="BR60" s="12">
        <v>87.85</v>
      </c>
      <c r="BS60" s="12">
        <v>23.49</v>
      </c>
      <c r="BT60" s="12">
        <v>316.70999999999998</v>
      </c>
      <c r="BU60" s="12">
        <v>113.26</v>
      </c>
      <c r="BV60" s="12">
        <v>92.11</v>
      </c>
      <c r="BW60" s="12">
        <v>68.91</v>
      </c>
      <c r="BX60" s="12">
        <v>274.27999999999997</v>
      </c>
      <c r="BY60" s="12">
        <v>22.52</v>
      </c>
      <c r="BZ60" s="12">
        <v>113.26</v>
      </c>
      <c r="CA60" s="12">
        <v>23.88</v>
      </c>
      <c r="CB60" s="12">
        <v>179.33</v>
      </c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>
        <v>56.39</v>
      </c>
      <c r="CX60" s="12">
        <v>878.08</v>
      </c>
      <c r="CY60" s="12">
        <v>0</v>
      </c>
      <c r="CZ60" s="12">
        <v>986.92</v>
      </c>
      <c r="DA60" s="12">
        <v>60.88</v>
      </c>
      <c r="DB60" s="12">
        <v>56.39</v>
      </c>
      <c r="DC60" s="12">
        <v>878.08</v>
      </c>
      <c r="DD60" s="12">
        <v>1050.83</v>
      </c>
      <c r="DE60" s="12">
        <v>5.28</v>
      </c>
      <c r="DF60" s="12">
        <v>20.53</v>
      </c>
      <c r="DG60" s="12">
        <v>23.93</v>
      </c>
      <c r="DH60" s="12">
        <v>69.11</v>
      </c>
    </row>
    <row r="61" spans="1:112">
      <c r="A61" s="14">
        <v>98223</v>
      </c>
      <c r="B61" t="s">
        <v>67</v>
      </c>
      <c r="C61">
        <v>4</v>
      </c>
      <c r="D61">
        <v>4</v>
      </c>
      <c r="E61">
        <v>3</v>
      </c>
      <c r="F61">
        <v>3</v>
      </c>
      <c r="G61">
        <v>4</v>
      </c>
      <c r="H61">
        <v>5</v>
      </c>
      <c r="I61">
        <v>4</v>
      </c>
      <c r="J61">
        <v>1</v>
      </c>
      <c r="K61">
        <v>1</v>
      </c>
      <c r="L61">
        <v>2</v>
      </c>
      <c r="M61">
        <v>3</v>
      </c>
      <c r="N61">
        <v>1</v>
      </c>
      <c r="O61" s="12">
        <v>15594.49</v>
      </c>
      <c r="P61" s="12">
        <v>669.52</v>
      </c>
      <c r="Q61" s="12">
        <v>0</v>
      </c>
      <c r="R61" s="12">
        <v>16264.01</v>
      </c>
      <c r="S61" s="12">
        <v>2468.17</v>
      </c>
      <c r="T61" s="12">
        <v>1323.61</v>
      </c>
      <c r="U61" s="12">
        <v>155.91</v>
      </c>
      <c r="V61" s="12">
        <v>3947.69</v>
      </c>
      <c r="W61" s="12">
        <v>1613.78</v>
      </c>
      <c r="X61" s="12">
        <v>533.42999999999995</v>
      </c>
      <c r="Y61" s="12">
        <v>279.86</v>
      </c>
      <c r="Z61" s="12">
        <v>2427.0700000000002</v>
      </c>
      <c r="AA61" s="12">
        <v>1422.16</v>
      </c>
      <c r="AB61" s="12">
        <v>1031.27</v>
      </c>
      <c r="AC61" s="12">
        <v>58.75</v>
      </c>
      <c r="AD61" s="12">
        <v>2512.1799999999998</v>
      </c>
      <c r="AE61" s="12">
        <v>1465.49</v>
      </c>
      <c r="AF61" s="12">
        <v>1113.51</v>
      </c>
      <c r="AG61" s="12">
        <v>288.39</v>
      </c>
      <c r="AH61" s="12">
        <v>2867.39</v>
      </c>
      <c r="AI61" s="12">
        <v>2232.77</v>
      </c>
      <c r="AJ61" s="12">
        <v>1110.28</v>
      </c>
      <c r="AK61" s="12">
        <v>628.08000000000004</v>
      </c>
      <c r="AL61" s="12">
        <v>3971.13</v>
      </c>
      <c r="AM61" s="12">
        <v>340.2</v>
      </c>
      <c r="AN61" s="12">
        <v>850.93</v>
      </c>
      <c r="AO61" s="12">
        <v>1533.5500000000002</v>
      </c>
      <c r="AP61" s="12">
        <v>2724.68</v>
      </c>
      <c r="AQ61" s="12">
        <v>116.33</v>
      </c>
      <c r="AR61" s="12">
        <v>131.19999999999999</v>
      </c>
      <c r="AS61" s="12">
        <v>722.72</v>
      </c>
      <c r="AT61" s="12">
        <v>528.91999999999996</v>
      </c>
      <c r="AU61" s="12">
        <v>77.47</v>
      </c>
      <c r="AV61" s="12">
        <v>116.33</v>
      </c>
      <c r="AW61" s="12">
        <v>774.08</v>
      </c>
      <c r="AX61" s="12">
        <v>528.91999999999996</v>
      </c>
      <c r="AY61" s="12">
        <v>236.19</v>
      </c>
      <c r="AZ61" s="12">
        <v>77.47</v>
      </c>
      <c r="BA61" s="12">
        <v>1428.7</v>
      </c>
      <c r="BB61" s="12">
        <v>765.11</v>
      </c>
      <c r="BC61" s="12">
        <v>3672.95</v>
      </c>
      <c r="BD61" s="12">
        <v>68.5</v>
      </c>
      <c r="BE61" s="12">
        <v>16335.079999999998</v>
      </c>
      <c r="BF61" s="12">
        <v>3741.45</v>
      </c>
      <c r="BG61">
        <v>8679.0300000000007</v>
      </c>
      <c r="BH61">
        <v>3540.15</v>
      </c>
      <c r="BI61">
        <v>0</v>
      </c>
      <c r="BJ61">
        <v>12219.18</v>
      </c>
      <c r="BK61" s="34">
        <v>99344</v>
      </c>
      <c r="BL61" t="s">
        <v>66</v>
      </c>
      <c r="BM61" s="12">
        <v>708.06</v>
      </c>
      <c r="BN61" s="12">
        <v>88.45</v>
      </c>
      <c r="BO61" s="12">
        <v>20.100000000000001</v>
      </c>
      <c r="BP61" s="12">
        <v>1937.03</v>
      </c>
      <c r="BQ61" s="12">
        <v>1462.51</v>
      </c>
      <c r="BR61" s="12">
        <v>376.31</v>
      </c>
      <c r="BS61" s="12">
        <v>68.31</v>
      </c>
      <c r="BT61" s="12">
        <v>3351.94</v>
      </c>
      <c r="BU61" s="12">
        <v>1729.94</v>
      </c>
      <c r="BV61" s="12">
        <v>387.03</v>
      </c>
      <c r="BW61" s="12">
        <v>86.77</v>
      </c>
      <c r="BX61" s="12">
        <v>4432.6499999999996</v>
      </c>
      <c r="BY61" s="12">
        <v>2038</v>
      </c>
      <c r="BZ61" s="12">
        <v>1086.9000000000001</v>
      </c>
      <c r="CA61" s="12">
        <v>393.31</v>
      </c>
      <c r="CB61" s="12">
        <v>5408.36</v>
      </c>
      <c r="CC61" s="12">
        <v>1031.76</v>
      </c>
      <c r="CD61" s="12">
        <v>636.9</v>
      </c>
      <c r="CE61" s="12">
        <v>622.19000000000005</v>
      </c>
      <c r="CF61" s="12">
        <v>3022.66</v>
      </c>
      <c r="CG61" s="12">
        <v>554.48</v>
      </c>
      <c r="CH61" s="12">
        <v>502.92</v>
      </c>
      <c r="CI61" s="12">
        <v>672.1</v>
      </c>
      <c r="CJ61" s="12">
        <v>1992.26</v>
      </c>
      <c r="CK61" s="12">
        <v>112.04</v>
      </c>
      <c r="CL61" s="12">
        <v>232.18</v>
      </c>
      <c r="CM61" s="12">
        <v>324.64</v>
      </c>
      <c r="CN61" s="12">
        <v>786.32</v>
      </c>
      <c r="CO61" s="12">
        <v>209.4</v>
      </c>
      <c r="CP61" s="12">
        <v>68.489999999999995</v>
      </c>
      <c r="CQ61" s="12">
        <v>345.97</v>
      </c>
      <c r="CR61" s="12">
        <v>768.71</v>
      </c>
      <c r="CS61" s="12">
        <v>215.53</v>
      </c>
      <c r="CT61" s="12">
        <v>108.98</v>
      </c>
      <c r="CU61" s="12">
        <v>544.27</v>
      </c>
      <c r="CV61" s="12">
        <v>1123.57</v>
      </c>
      <c r="CW61" s="12">
        <v>218.22</v>
      </c>
      <c r="CX61" s="12">
        <v>176.54</v>
      </c>
      <c r="CY61" s="12">
        <v>647.95000000000005</v>
      </c>
      <c r="CZ61" s="12">
        <v>1265.47</v>
      </c>
      <c r="DA61" s="12">
        <v>247.23</v>
      </c>
      <c r="DB61" s="12">
        <v>155.44999999999999</v>
      </c>
      <c r="DC61" s="12">
        <v>669.48</v>
      </c>
      <c r="DD61" s="12">
        <v>1419.65</v>
      </c>
      <c r="DE61" s="12">
        <v>293.7</v>
      </c>
      <c r="DF61" s="12">
        <v>109.93</v>
      </c>
      <c r="DG61" s="12">
        <v>314.19</v>
      </c>
      <c r="DH61" s="12">
        <v>1600.16</v>
      </c>
    </row>
    <row r="62" spans="1:112">
      <c r="A62" s="14">
        <v>98225</v>
      </c>
      <c r="B62" t="s">
        <v>67</v>
      </c>
      <c r="C62">
        <v>2</v>
      </c>
      <c r="D62">
        <v>2</v>
      </c>
      <c r="E62">
        <v>2</v>
      </c>
      <c r="F62">
        <v>2</v>
      </c>
      <c r="G62">
        <v>2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 s="12">
        <v>19570.04</v>
      </c>
      <c r="P62" s="12">
        <v>2408.08</v>
      </c>
      <c r="Q62" s="12">
        <v>0</v>
      </c>
      <c r="R62" s="12">
        <v>21978.12</v>
      </c>
      <c r="S62" s="12">
        <v>233.81</v>
      </c>
      <c r="T62" s="12">
        <v>0</v>
      </c>
      <c r="U62" s="12">
        <v>0</v>
      </c>
      <c r="V62" s="12">
        <v>233.81</v>
      </c>
      <c r="W62" s="12">
        <v>1289.6400000000001</v>
      </c>
      <c r="X62" s="12">
        <v>165.76</v>
      </c>
      <c r="Y62" s="12">
        <v>0</v>
      </c>
      <c r="Z62" s="12">
        <v>1455.4</v>
      </c>
      <c r="AA62" s="12">
        <v>2622.97</v>
      </c>
      <c r="AB62" s="12">
        <v>0</v>
      </c>
      <c r="AC62" s="12">
        <v>0</v>
      </c>
      <c r="AD62" s="12">
        <v>2622.97</v>
      </c>
      <c r="AE62" s="12">
        <v>238.5</v>
      </c>
      <c r="AF62" s="12">
        <v>0</v>
      </c>
      <c r="AG62" s="12">
        <v>0</v>
      </c>
      <c r="AH62" s="12">
        <v>238.5</v>
      </c>
      <c r="AI62" s="12"/>
      <c r="AJ62" s="12"/>
      <c r="AK62" s="12"/>
      <c r="AL62" s="12"/>
      <c r="AM62" s="12">
        <v>145.65</v>
      </c>
      <c r="AN62" s="12">
        <v>0</v>
      </c>
      <c r="AO62" s="12">
        <v>0</v>
      </c>
      <c r="AP62" s="12">
        <v>145.65</v>
      </c>
      <c r="AQ62" s="12">
        <v>0</v>
      </c>
      <c r="AR62" s="12">
        <v>75.67</v>
      </c>
      <c r="AS62" s="12">
        <v>217.5</v>
      </c>
      <c r="AT62" s="12">
        <v>75.67</v>
      </c>
      <c r="AU62" s="12">
        <v>141.83000000000001</v>
      </c>
      <c r="AV62" s="12">
        <v>0</v>
      </c>
      <c r="AW62" s="12">
        <v>422.41999999999996</v>
      </c>
      <c r="AX62" s="12">
        <v>148.76</v>
      </c>
      <c r="AY62" s="12">
        <v>131.83000000000001</v>
      </c>
      <c r="AZ62" s="12">
        <v>18.52</v>
      </c>
      <c r="BA62" s="12">
        <v>7379.13</v>
      </c>
      <c r="BB62" s="12">
        <v>150.35</v>
      </c>
      <c r="BC62" s="12">
        <v>7096.95</v>
      </c>
      <c r="BD62" s="12">
        <v>131.83000000000001</v>
      </c>
      <c r="BE62" s="12">
        <v>26938.240000000002</v>
      </c>
      <c r="BF62" s="12">
        <v>7247.3</v>
      </c>
      <c r="BG62">
        <v>12593.99</v>
      </c>
      <c r="BH62">
        <v>0</v>
      </c>
      <c r="BI62">
        <v>0</v>
      </c>
      <c r="BJ62">
        <v>12593.99</v>
      </c>
      <c r="BK62" s="34">
        <v>99350</v>
      </c>
      <c r="BL62" t="s">
        <v>66</v>
      </c>
      <c r="BM62" s="12">
        <v>70.33</v>
      </c>
      <c r="BN62" s="12">
        <v>31.83</v>
      </c>
      <c r="BO62" s="12">
        <v>41.27</v>
      </c>
      <c r="BP62" s="12">
        <v>285.66000000000003</v>
      </c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>
        <v>19.57</v>
      </c>
      <c r="DB62" s="12">
        <v>0</v>
      </c>
      <c r="DC62" s="12">
        <v>0</v>
      </c>
      <c r="DD62" s="12">
        <v>85.69</v>
      </c>
      <c r="DE62" s="12"/>
      <c r="DF62" s="12"/>
      <c r="DG62" s="12"/>
      <c r="DH62" s="12"/>
    </row>
    <row r="63" spans="1:112">
      <c r="A63" s="14">
        <v>98226</v>
      </c>
      <c r="B63" t="s">
        <v>67</v>
      </c>
      <c r="C63">
        <v>1</v>
      </c>
      <c r="E63">
        <v>1</v>
      </c>
      <c r="F63">
        <v>3</v>
      </c>
      <c r="I63">
        <v>1</v>
      </c>
      <c r="J63">
        <v>1</v>
      </c>
      <c r="K63">
        <v>2</v>
      </c>
      <c r="O63" s="12">
        <v>7821.77</v>
      </c>
      <c r="P63" s="12">
        <v>0</v>
      </c>
      <c r="Q63" s="12">
        <v>0</v>
      </c>
      <c r="R63" s="12">
        <v>7821.77</v>
      </c>
      <c r="S63" s="12"/>
      <c r="T63" s="12"/>
      <c r="U63" s="12"/>
      <c r="V63" s="12"/>
      <c r="W63" s="12">
        <v>6472.22</v>
      </c>
      <c r="X63" s="12">
        <v>0</v>
      </c>
      <c r="Y63" s="12">
        <v>0</v>
      </c>
      <c r="Z63" s="12">
        <v>6472.22</v>
      </c>
      <c r="AA63" s="12">
        <v>12128.7</v>
      </c>
      <c r="AB63" s="12">
        <v>6472.22</v>
      </c>
      <c r="AC63" s="12">
        <v>0</v>
      </c>
      <c r="AD63" s="12">
        <v>18600.919999999998</v>
      </c>
      <c r="AE63" s="12"/>
      <c r="AF63" s="12"/>
      <c r="AG63" s="12"/>
      <c r="AH63" s="12"/>
      <c r="AI63" s="12"/>
      <c r="AJ63" s="12"/>
      <c r="AK63" s="12"/>
      <c r="AL63" s="12"/>
      <c r="AM63" s="12">
        <v>4175.4399999999996</v>
      </c>
      <c r="AN63" s="12">
        <v>0</v>
      </c>
      <c r="AO63" s="12">
        <v>0</v>
      </c>
      <c r="AP63" s="12">
        <v>4175.4399999999996</v>
      </c>
      <c r="AQ63" s="12">
        <v>0</v>
      </c>
      <c r="AR63" s="12">
        <v>1992.4</v>
      </c>
      <c r="AS63" s="12">
        <v>7818.54</v>
      </c>
      <c r="AT63" s="12">
        <v>4175.4399999999996</v>
      </c>
      <c r="AU63" s="12">
        <v>5333.05</v>
      </c>
      <c r="AV63" s="12">
        <v>0</v>
      </c>
      <c r="AW63" s="12">
        <v>18510.36</v>
      </c>
      <c r="AX63" s="12">
        <v>9508.49</v>
      </c>
      <c r="AY63" s="12"/>
      <c r="AZ63" s="12"/>
      <c r="BA63" s="12"/>
      <c r="BB63" s="12"/>
      <c r="BC63" s="12"/>
      <c r="BD63" s="12"/>
      <c r="BE63" s="12"/>
      <c r="BF63" s="12"/>
      <c r="BK63" s="34">
        <v>99352</v>
      </c>
      <c r="BL63" t="s">
        <v>66</v>
      </c>
      <c r="BM63" s="12">
        <v>138</v>
      </c>
      <c r="BN63" s="12">
        <v>64.05</v>
      </c>
      <c r="BO63" s="12">
        <v>44.1</v>
      </c>
      <c r="BP63" s="12">
        <v>396.85</v>
      </c>
      <c r="BQ63" s="12">
        <v>235.62</v>
      </c>
      <c r="BR63" s="12">
        <v>138</v>
      </c>
      <c r="BS63" s="12">
        <v>6.1</v>
      </c>
      <c r="BT63" s="12">
        <v>573.94000000000005</v>
      </c>
      <c r="BU63" s="12">
        <v>70.319999999999993</v>
      </c>
      <c r="BV63" s="12">
        <v>84.92</v>
      </c>
      <c r="BW63" s="12">
        <v>0</v>
      </c>
      <c r="BX63" s="12">
        <v>229.82</v>
      </c>
      <c r="BY63" s="12">
        <v>103.14</v>
      </c>
      <c r="BZ63" s="12">
        <v>0</v>
      </c>
      <c r="CA63" s="12">
        <v>0</v>
      </c>
      <c r="CB63" s="12">
        <v>181.93</v>
      </c>
      <c r="CC63" s="12">
        <v>115</v>
      </c>
      <c r="CD63" s="12">
        <v>43.14</v>
      </c>
      <c r="CE63" s="12">
        <v>0</v>
      </c>
      <c r="CF63" s="12">
        <v>155.57</v>
      </c>
      <c r="CG63" s="12">
        <v>115</v>
      </c>
      <c r="CH63" s="12">
        <v>67.59</v>
      </c>
      <c r="CI63" s="12">
        <v>0</v>
      </c>
      <c r="CJ63" s="12">
        <v>88.78</v>
      </c>
      <c r="CK63" s="12"/>
      <c r="CL63" s="12"/>
      <c r="CM63" s="12"/>
      <c r="CN63" s="12"/>
      <c r="CO63" s="12"/>
      <c r="CP63" s="12"/>
      <c r="CQ63" s="12"/>
      <c r="CR63" s="12"/>
      <c r="CS63" s="12">
        <v>30.8</v>
      </c>
      <c r="CT63" s="12">
        <v>44.94</v>
      </c>
      <c r="CU63" s="12">
        <v>583.75</v>
      </c>
      <c r="CV63" s="12">
        <v>700.2</v>
      </c>
      <c r="CW63" s="12">
        <v>40.71</v>
      </c>
      <c r="CX63" s="12">
        <v>30.8</v>
      </c>
      <c r="CY63" s="12">
        <v>628.69000000000005</v>
      </c>
      <c r="CZ63" s="12">
        <v>700.2</v>
      </c>
      <c r="DA63" s="12">
        <v>0</v>
      </c>
      <c r="DB63" s="12">
        <v>40.71</v>
      </c>
      <c r="DC63" s="12">
        <v>659.49</v>
      </c>
      <c r="DD63" s="12">
        <v>700.2</v>
      </c>
      <c r="DE63" s="12">
        <v>99.3</v>
      </c>
      <c r="DF63" s="12">
        <v>0</v>
      </c>
      <c r="DG63" s="12">
        <v>700.2</v>
      </c>
      <c r="DH63" s="12">
        <v>652.16</v>
      </c>
    </row>
    <row r="64" spans="1:112">
      <c r="A64" s="14">
        <v>98230</v>
      </c>
      <c r="B64" t="s">
        <v>67</v>
      </c>
      <c r="E64">
        <v>1</v>
      </c>
      <c r="F64">
        <v>1</v>
      </c>
      <c r="G64">
        <v>1</v>
      </c>
      <c r="O64" s="12"/>
      <c r="P64" s="12"/>
      <c r="Q64" s="12"/>
      <c r="R64" s="12"/>
      <c r="S64" s="12"/>
      <c r="T64" s="12"/>
      <c r="U64" s="12"/>
      <c r="V64" s="12"/>
      <c r="W64" s="12">
        <v>28401.48</v>
      </c>
      <c r="X64" s="12">
        <v>0</v>
      </c>
      <c r="Y64" s="12">
        <v>0</v>
      </c>
      <c r="Z64" s="12">
        <v>28401.48</v>
      </c>
      <c r="AA64" s="12">
        <v>38830.83</v>
      </c>
      <c r="AB64" s="12">
        <v>28401.48</v>
      </c>
      <c r="AC64" s="12">
        <v>0</v>
      </c>
      <c r="AD64" s="12">
        <v>67232.31</v>
      </c>
      <c r="AE64" s="12">
        <v>29203.59</v>
      </c>
      <c r="AF64" s="12">
        <v>0</v>
      </c>
      <c r="AG64" s="12">
        <v>0</v>
      </c>
      <c r="AH64" s="12">
        <v>29203.59</v>
      </c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K64" s="34">
        <v>99354</v>
      </c>
      <c r="BL64" t="s">
        <v>66</v>
      </c>
      <c r="BM64" s="12">
        <v>585.79999999999995</v>
      </c>
      <c r="BN64" s="12">
        <v>80.67</v>
      </c>
      <c r="BO64" s="12">
        <v>44.83</v>
      </c>
      <c r="BP64" s="12">
        <v>1389.09</v>
      </c>
      <c r="BQ64" s="12">
        <v>701.74</v>
      </c>
      <c r="BR64" s="12">
        <v>125</v>
      </c>
      <c r="BS64" s="12">
        <v>0</v>
      </c>
      <c r="BT64" s="12">
        <v>1333.64</v>
      </c>
      <c r="BU64" s="12">
        <v>109.8</v>
      </c>
      <c r="BV64" s="12">
        <v>139.41</v>
      </c>
      <c r="BW64" s="12">
        <v>0</v>
      </c>
      <c r="BX64" s="12">
        <v>354.81</v>
      </c>
      <c r="BY64" s="12">
        <v>190.02</v>
      </c>
      <c r="BZ64" s="12">
        <v>0</v>
      </c>
      <c r="CA64" s="12">
        <v>0</v>
      </c>
      <c r="CB64" s="12">
        <v>299.66000000000003</v>
      </c>
      <c r="CC64" s="12"/>
      <c r="CD64" s="12"/>
      <c r="CE64" s="12"/>
      <c r="CF64" s="12"/>
      <c r="CG64" s="12">
        <v>37.880000000000003</v>
      </c>
      <c r="CH64" s="12">
        <v>0</v>
      </c>
      <c r="CI64" s="12">
        <v>0</v>
      </c>
      <c r="CJ64" s="12">
        <v>65.86</v>
      </c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>
        <v>2.31</v>
      </c>
      <c r="CX64" s="12">
        <v>0</v>
      </c>
      <c r="CY64" s="12">
        <v>0</v>
      </c>
      <c r="CZ64" s="12">
        <v>7.52</v>
      </c>
      <c r="DA64" s="12">
        <v>5.21</v>
      </c>
      <c r="DB64" s="12">
        <v>2.31</v>
      </c>
      <c r="DC64" s="12">
        <v>0</v>
      </c>
      <c r="DD64" s="12">
        <v>30.85</v>
      </c>
      <c r="DE64" s="12">
        <v>23.33</v>
      </c>
      <c r="DF64" s="12">
        <v>5.21</v>
      </c>
      <c r="DG64" s="12">
        <v>2.31</v>
      </c>
      <c r="DH64" s="12">
        <v>75.23</v>
      </c>
    </row>
    <row r="65" spans="1:112">
      <c r="A65" s="14">
        <v>98233</v>
      </c>
      <c r="B65" t="s">
        <v>67</v>
      </c>
      <c r="C65">
        <v>4</v>
      </c>
      <c r="D65">
        <v>2</v>
      </c>
      <c r="E65">
        <v>4</v>
      </c>
      <c r="F65">
        <v>5</v>
      </c>
      <c r="G65">
        <v>2</v>
      </c>
      <c r="H65">
        <v>1</v>
      </c>
      <c r="I65">
        <v>7</v>
      </c>
      <c r="J65">
        <v>6</v>
      </c>
      <c r="K65">
        <v>5</v>
      </c>
      <c r="L65">
        <v>2</v>
      </c>
      <c r="M65">
        <v>2</v>
      </c>
      <c r="N65">
        <v>4</v>
      </c>
      <c r="O65" s="12">
        <v>15644.26</v>
      </c>
      <c r="P65" s="12">
        <v>12447.07</v>
      </c>
      <c r="Q65" s="12">
        <v>0</v>
      </c>
      <c r="R65" s="12">
        <v>28091.33</v>
      </c>
      <c r="S65" s="12">
        <v>5398.59</v>
      </c>
      <c r="T65" s="12">
        <v>6327.11</v>
      </c>
      <c r="U65" s="12">
        <v>0</v>
      </c>
      <c r="V65" s="12">
        <v>11725.7</v>
      </c>
      <c r="W65" s="12">
        <v>9589.92</v>
      </c>
      <c r="X65" s="12">
        <v>0</v>
      </c>
      <c r="Y65" s="12">
        <v>0</v>
      </c>
      <c r="Z65" s="12">
        <v>9589.92</v>
      </c>
      <c r="AA65" s="12">
        <v>7390.41</v>
      </c>
      <c r="AB65" s="12">
        <v>0</v>
      </c>
      <c r="AC65" s="12">
        <v>0</v>
      </c>
      <c r="AD65" s="12">
        <v>7390.41</v>
      </c>
      <c r="AE65" s="12">
        <v>2950.82</v>
      </c>
      <c r="AF65" s="12">
        <v>2781.69</v>
      </c>
      <c r="AG65" s="12">
        <v>0</v>
      </c>
      <c r="AH65" s="12">
        <v>5732.51</v>
      </c>
      <c r="AI65" s="12">
        <v>0</v>
      </c>
      <c r="AJ65" s="12">
        <v>565.08000000000004</v>
      </c>
      <c r="AK65" s="12">
        <v>686.5</v>
      </c>
      <c r="AL65" s="12">
        <v>1251.58</v>
      </c>
      <c r="AM65" s="12">
        <v>2195.4699999999998</v>
      </c>
      <c r="AN65" s="12">
        <v>69.25</v>
      </c>
      <c r="AO65" s="12">
        <v>0</v>
      </c>
      <c r="AP65" s="12">
        <v>2264.7199999999998</v>
      </c>
      <c r="AQ65" s="12">
        <v>2763.75</v>
      </c>
      <c r="AR65" s="12">
        <v>1784.94</v>
      </c>
      <c r="AS65" s="12">
        <v>8214.5</v>
      </c>
      <c r="AT65" s="12">
        <v>4617.9399999999996</v>
      </c>
      <c r="AU65" s="12">
        <v>1721.09</v>
      </c>
      <c r="AV65" s="12">
        <v>2027.38</v>
      </c>
      <c r="AW65" s="12">
        <v>8727.6299999999992</v>
      </c>
      <c r="AX65" s="12">
        <v>5075.46</v>
      </c>
      <c r="AY65" s="12">
        <v>123.83</v>
      </c>
      <c r="AZ65" s="12">
        <v>93.54</v>
      </c>
      <c r="BA65" s="12">
        <v>3760.04</v>
      </c>
      <c r="BB65" s="12">
        <v>3571.74</v>
      </c>
      <c r="BC65" s="12">
        <v>55.16</v>
      </c>
      <c r="BD65" s="12">
        <v>60</v>
      </c>
      <c r="BE65" s="12">
        <v>13016.32</v>
      </c>
      <c r="BF65" s="12">
        <v>3563.07</v>
      </c>
      <c r="BG65">
        <v>5019</v>
      </c>
      <c r="BH65">
        <v>0</v>
      </c>
      <c r="BI65">
        <v>3507.91</v>
      </c>
      <c r="BJ65">
        <v>8526.91</v>
      </c>
      <c r="BK65" s="34">
        <v>99362</v>
      </c>
      <c r="BL65" t="s">
        <v>66</v>
      </c>
      <c r="BM65" s="12">
        <v>3463.71</v>
      </c>
      <c r="BN65" s="12">
        <v>211.51</v>
      </c>
      <c r="BO65" s="12">
        <v>386.31</v>
      </c>
      <c r="BP65" s="12">
        <v>8892.24</v>
      </c>
      <c r="BQ65" s="12">
        <v>4589.53</v>
      </c>
      <c r="BR65" s="12">
        <v>1675.63</v>
      </c>
      <c r="BS65" s="12">
        <v>152.69</v>
      </c>
      <c r="BT65" s="12">
        <v>11644.82</v>
      </c>
      <c r="BU65" s="12">
        <v>2618.58</v>
      </c>
      <c r="BV65" s="12">
        <v>1449.01</v>
      </c>
      <c r="BW65" s="12">
        <v>978.64</v>
      </c>
      <c r="BX65" s="12">
        <v>8080.74</v>
      </c>
      <c r="BY65" s="12">
        <v>2683.14</v>
      </c>
      <c r="BZ65" s="12">
        <v>1618.85</v>
      </c>
      <c r="CA65" s="12">
        <v>1338.56</v>
      </c>
      <c r="CB65" s="12">
        <v>7612.33</v>
      </c>
      <c r="CC65" s="12">
        <v>1824.3</v>
      </c>
      <c r="CD65" s="12">
        <v>2381.73</v>
      </c>
      <c r="CE65" s="12">
        <v>2417.5300000000002</v>
      </c>
      <c r="CF65" s="12">
        <v>7721.9</v>
      </c>
      <c r="CG65" s="12">
        <v>874.98</v>
      </c>
      <c r="CH65" s="12">
        <v>1200.77</v>
      </c>
      <c r="CI65" s="12">
        <v>3028.94</v>
      </c>
      <c r="CJ65" s="12">
        <v>5616.48</v>
      </c>
      <c r="CK65" s="12">
        <v>417.09</v>
      </c>
      <c r="CL65" s="12">
        <v>739.16</v>
      </c>
      <c r="CM65" s="12">
        <v>3645.59</v>
      </c>
      <c r="CN65" s="12">
        <v>5149.16</v>
      </c>
      <c r="CO65" s="12">
        <v>313.8</v>
      </c>
      <c r="CP65" s="12">
        <v>357.4</v>
      </c>
      <c r="CQ65" s="12">
        <v>2998.01</v>
      </c>
      <c r="CR65" s="12">
        <v>3986.06</v>
      </c>
      <c r="CS65" s="12">
        <v>554.76</v>
      </c>
      <c r="CT65" s="12">
        <v>358.71</v>
      </c>
      <c r="CU65" s="12">
        <v>3050.35</v>
      </c>
      <c r="CV65" s="12">
        <v>5194.34</v>
      </c>
      <c r="CW65" s="12">
        <v>251.11</v>
      </c>
      <c r="CX65" s="12">
        <v>1579.89</v>
      </c>
      <c r="CY65" s="12">
        <v>1356.52</v>
      </c>
      <c r="CZ65" s="12">
        <v>3408.56</v>
      </c>
      <c r="DA65" s="12">
        <v>385.24</v>
      </c>
      <c r="DB65" s="12">
        <v>224.79</v>
      </c>
      <c r="DC65" s="12">
        <v>2464.48</v>
      </c>
      <c r="DD65" s="12">
        <v>3232.23</v>
      </c>
      <c r="DE65" s="12">
        <v>487.22</v>
      </c>
      <c r="DF65" s="12">
        <v>209.81</v>
      </c>
      <c r="DG65" s="12">
        <v>843.91</v>
      </c>
      <c r="DH65" s="12">
        <v>2567.35</v>
      </c>
    </row>
    <row r="66" spans="1:112">
      <c r="A66" s="14">
        <v>98247</v>
      </c>
      <c r="B66" t="s">
        <v>67</v>
      </c>
      <c r="D66">
        <v>1</v>
      </c>
      <c r="N66">
        <v>1</v>
      </c>
      <c r="O66" s="12"/>
      <c r="P66" s="12"/>
      <c r="Q66" s="12"/>
      <c r="R66" s="12"/>
      <c r="S66" s="12">
        <v>1538.54</v>
      </c>
      <c r="T66" s="12">
        <v>0</v>
      </c>
      <c r="U66" s="12">
        <v>0</v>
      </c>
      <c r="V66" s="12">
        <v>1538.54</v>
      </c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>
        <v>60.6</v>
      </c>
      <c r="BH66">
        <v>0</v>
      </c>
      <c r="BI66">
        <v>0</v>
      </c>
      <c r="BJ66">
        <v>60.6</v>
      </c>
    </row>
    <row r="67" spans="1:112">
      <c r="A67" s="14">
        <v>98248</v>
      </c>
      <c r="B67" t="s">
        <v>67</v>
      </c>
      <c r="C67">
        <v>2</v>
      </c>
      <c r="D67">
        <v>3</v>
      </c>
      <c r="E67">
        <v>5</v>
      </c>
      <c r="F67">
        <v>1</v>
      </c>
      <c r="G67">
        <v>2</v>
      </c>
      <c r="H67">
        <v>2</v>
      </c>
      <c r="I67">
        <v>4</v>
      </c>
      <c r="J67">
        <v>2</v>
      </c>
      <c r="K67">
        <v>2</v>
      </c>
      <c r="L67">
        <v>3</v>
      </c>
      <c r="M67">
        <v>3</v>
      </c>
      <c r="N67">
        <v>4</v>
      </c>
      <c r="O67" s="12">
        <v>8627.31</v>
      </c>
      <c r="P67" s="12">
        <v>5602.56</v>
      </c>
      <c r="Q67" s="12">
        <v>3097.62</v>
      </c>
      <c r="R67" s="12">
        <v>45256.480000000003</v>
      </c>
      <c r="S67" s="12">
        <v>40325.089999999997</v>
      </c>
      <c r="T67" s="12">
        <v>8205.74</v>
      </c>
      <c r="U67" s="12">
        <v>33281.299999999996</v>
      </c>
      <c r="V67" s="12">
        <v>81812.13</v>
      </c>
      <c r="W67" s="12">
        <v>6347.41</v>
      </c>
      <c r="X67" s="12">
        <v>10259.459999999999</v>
      </c>
      <c r="Y67" s="12">
        <v>35950.36</v>
      </c>
      <c r="Z67" s="12">
        <v>52557.23</v>
      </c>
      <c r="AA67" s="12">
        <v>6086.64</v>
      </c>
      <c r="AB67" s="12">
        <v>5869.18</v>
      </c>
      <c r="AC67" s="12">
        <v>29596.36</v>
      </c>
      <c r="AD67" s="12">
        <v>41552.18</v>
      </c>
      <c r="AE67" s="12">
        <v>5983.56</v>
      </c>
      <c r="AF67" s="12">
        <v>6086.64</v>
      </c>
      <c r="AG67" s="12">
        <v>5870.18</v>
      </c>
      <c r="AH67" s="12">
        <v>47535.74</v>
      </c>
      <c r="AI67" s="12">
        <v>5354.97</v>
      </c>
      <c r="AJ67" s="12">
        <v>5983.56</v>
      </c>
      <c r="AK67" s="12">
        <v>35049.11</v>
      </c>
      <c r="AL67" s="12">
        <v>46387.64</v>
      </c>
      <c r="AM67" s="12">
        <v>5476.59</v>
      </c>
      <c r="AN67" s="12">
        <v>5260.1</v>
      </c>
      <c r="AO67" s="12">
        <v>26858.43</v>
      </c>
      <c r="AP67" s="12">
        <v>37595.120000000003</v>
      </c>
      <c r="AQ67" s="12">
        <v>4801.57</v>
      </c>
      <c r="AR67" s="12">
        <v>5137.21</v>
      </c>
      <c r="AS67" s="12">
        <v>42100.13</v>
      </c>
      <c r="AT67" s="12">
        <v>31989.75</v>
      </c>
      <c r="AU67" s="12">
        <v>5308.14</v>
      </c>
      <c r="AV67" s="12">
        <v>4481.83</v>
      </c>
      <c r="AW67" s="12">
        <v>25741.78</v>
      </c>
      <c r="AX67" s="12">
        <v>14356.02</v>
      </c>
      <c r="AY67" s="12">
        <v>6228.96</v>
      </c>
      <c r="AZ67" s="12">
        <v>5308.14</v>
      </c>
      <c r="BA67" s="12">
        <v>34187.08</v>
      </c>
      <c r="BB67" s="12">
        <v>20584.98</v>
      </c>
      <c r="BC67" s="12">
        <v>10102.23</v>
      </c>
      <c r="BD67" s="12">
        <v>5622.18</v>
      </c>
      <c r="BE67" s="12">
        <v>44009.25</v>
      </c>
      <c r="BF67" s="12">
        <v>20268.23</v>
      </c>
      <c r="BG67">
        <v>13820.8</v>
      </c>
      <c r="BH67">
        <v>7211.83</v>
      </c>
      <c r="BI67">
        <v>10166</v>
      </c>
      <c r="BJ67">
        <v>31198.63</v>
      </c>
    </row>
    <row r="68" spans="1:112">
      <c r="A68" s="14">
        <v>98264</v>
      </c>
      <c r="B68" t="s">
        <v>67</v>
      </c>
      <c r="C68">
        <v>1</v>
      </c>
      <c r="I68">
        <v>1</v>
      </c>
      <c r="K68">
        <v>2</v>
      </c>
      <c r="N68">
        <v>1</v>
      </c>
      <c r="O68" s="12">
        <v>755.78</v>
      </c>
      <c r="P68" s="12">
        <v>0</v>
      </c>
      <c r="Q68" s="12">
        <v>0</v>
      </c>
      <c r="R68" s="12">
        <v>755.78</v>
      </c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>
        <v>724.93</v>
      </c>
      <c r="AN68" s="12">
        <v>0</v>
      </c>
      <c r="AO68" s="12">
        <v>0</v>
      </c>
      <c r="AP68" s="12">
        <v>724.93</v>
      </c>
      <c r="AQ68" s="12"/>
      <c r="AR68" s="12"/>
      <c r="AS68" s="12"/>
      <c r="AT68" s="12"/>
      <c r="AU68" s="12">
        <v>1197.49</v>
      </c>
      <c r="AV68" s="12">
        <v>0</v>
      </c>
      <c r="AW68" s="12">
        <v>3523.2700000000004</v>
      </c>
      <c r="AX68" s="12">
        <v>1197.49</v>
      </c>
      <c r="AY68" s="12"/>
      <c r="AZ68" s="12"/>
      <c r="BA68" s="12"/>
      <c r="BB68" s="12"/>
      <c r="BC68" s="12"/>
      <c r="BD68" s="12"/>
      <c r="BE68" s="12"/>
      <c r="BF68" s="12"/>
      <c r="BG68">
        <v>591.48</v>
      </c>
      <c r="BH68">
        <v>0</v>
      </c>
      <c r="BI68">
        <v>0</v>
      </c>
      <c r="BJ68">
        <v>591.48</v>
      </c>
    </row>
    <row r="69" spans="1:112">
      <c r="A69" s="14">
        <v>98273</v>
      </c>
      <c r="B69" t="s">
        <v>67</v>
      </c>
      <c r="E69">
        <v>1</v>
      </c>
      <c r="F69">
        <v>1</v>
      </c>
      <c r="O69" s="12"/>
      <c r="P69" s="12"/>
      <c r="Q69" s="12"/>
      <c r="R69" s="12"/>
      <c r="S69" s="12"/>
      <c r="T69" s="12"/>
      <c r="U69" s="12"/>
      <c r="V69" s="12"/>
      <c r="W69" s="12">
        <v>8867.01</v>
      </c>
      <c r="X69" s="12">
        <v>0</v>
      </c>
      <c r="Y69" s="12">
        <v>0</v>
      </c>
      <c r="Z69" s="12">
        <v>8867.01</v>
      </c>
      <c r="AA69" s="12">
        <v>1353.94</v>
      </c>
      <c r="AB69" s="12">
        <v>0</v>
      </c>
      <c r="AC69" s="12">
        <v>0</v>
      </c>
      <c r="AD69" s="12">
        <v>1353.94</v>
      </c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112">
      <c r="A70" s="14">
        <v>98277</v>
      </c>
      <c r="B70" t="s">
        <v>67</v>
      </c>
      <c r="I70">
        <v>1</v>
      </c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>
        <v>0.86</v>
      </c>
      <c r="AN70" s="12">
        <v>0</v>
      </c>
      <c r="AO70" s="12">
        <v>0</v>
      </c>
      <c r="AP70" s="12">
        <v>0.86</v>
      </c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112">
      <c r="A71" s="14">
        <v>98295</v>
      </c>
      <c r="B71" t="s">
        <v>67</v>
      </c>
      <c r="C71">
        <v>1</v>
      </c>
      <c r="D71">
        <v>1</v>
      </c>
      <c r="E71">
        <v>1</v>
      </c>
      <c r="F71">
        <v>1</v>
      </c>
      <c r="G71">
        <v>1</v>
      </c>
      <c r="I71">
        <v>1</v>
      </c>
      <c r="M71">
        <v>1</v>
      </c>
      <c r="N71">
        <v>1</v>
      </c>
      <c r="O71" s="12">
        <v>61.82</v>
      </c>
      <c r="P71" s="12">
        <v>0</v>
      </c>
      <c r="Q71" s="12">
        <v>0</v>
      </c>
      <c r="R71" s="12">
        <v>61.82</v>
      </c>
      <c r="S71" s="12">
        <v>62.44</v>
      </c>
      <c r="T71" s="12">
        <v>61.82</v>
      </c>
      <c r="U71" s="12">
        <v>0</v>
      </c>
      <c r="V71" s="12">
        <v>124.26</v>
      </c>
      <c r="W71" s="12">
        <v>61.84</v>
      </c>
      <c r="X71" s="12">
        <v>62.44</v>
      </c>
      <c r="Y71" s="12">
        <v>61.82</v>
      </c>
      <c r="Z71" s="12">
        <v>186.1</v>
      </c>
      <c r="AA71" s="12">
        <v>48.56</v>
      </c>
      <c r="AB71" s="12">
        <v>0</v>
      </c>
      <c r="AC71" s="12">
        <v>0</v>
      </c>
      <c r="AD71" s="12">
        <v>48.56</v>
      </c>
      <c r="AE71" s="12">
        <v>63.09</v>
      </c>
      <c r="AF71" s="12">
        <v>48.56</v>
      </c>
      <c r="AG71" s="12">
        <v>0</v>
      </c>
      <c r="AH71" s="12">
        <v>111.65</v>
      </c>
      <c r="AI71" s="12"/>
      <c r="AJ71" s="12"/>
      <c r="AK71" s="12"/>
      <c r="AL71" s="12"/>
      <c r="AM71" s="12">
        <v>41.6</v>
      </c>
      <c r="AN71" s="12">
        <v>0</v>
      </c>
      <c r="AO71" s="12">
        <v>0</v>
      </c>
      <c r="AP71" s="12">
        <v>41.6</v>
      </c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>
        <v>234.29</v>
      </c>
      <c r="BD71" s="12">
        <v>0</v>
      </c>
      <c r="BE71" s="12">
        <v>531.52</v>
      </c>
      <c r="BF71" s="12">
        <v>234.29</v>
      </c>
      <c r="BG71">
        <v>62.94</v>
      </c>
      <c r="BH71">
        <v>234.29</v>
      </c>
      <c r="BI71">
        <v>0</v>
      </c>
      <c r="BJ71">
        <v>297.23</v>
      </c>
    </row>
    <row r="72" spans="1:112">
      <c r="A72" s="14">
        <v>98366</v>
      </c>
      <c r="B72" t="s">
        <v>67</v>
      </c>
      <c r="H72">
        <v>1</v>
      </c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>
        <v>2714.48</v>
      </c>
      <c r="AJ72" s="12">
        <v>0</v>
      </c>
      <c r="AK72" s="12">
        <v>0</v>
      </c>
      <c r="AL72" s="12">
        <v>2714.48</v>
      </c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</row>
    <row r="73" spans="1:112">
      <c r="A73" s="14">
        <v>98550</v>
      </c>
      <c r="B73" t="s">
        <v>67</v>
      </c>
      <c r="F73">
        <v>1</v>
      </c>
      <c r="I73">
        <v>1</v>
      </c>
      <c r="L73">
        <v>1</v>
      </c>
      <c r="M73">
        <v>1</v>
      </c>
      <c r="N73">
        <v>1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>
        <v>0.1</v>
      </c>
      <c r="AB73" s="12">
        <v>0</v>
      </c>
      <c r="AC73" s="12">
        <v>0</v>
      </c>
      <c r="AD73" s="12">
        <v>0.1</v>
      </c>
      <c r="AE73" s="12"/>
      <c r="AF73" s="12"/>
      <c r="AG73" s="12"/>
      <c r="AH73" s="12"/>
      <c r="AI73" s="12"/>
      <c r="AJ73" s="12"/>
      <c r="AK73" s="12"/>
      <c r="AL73" s="12"/>
      <c r="AM73" s="12">
        <v>34.14</v>
      </c>
      <c r="AN73" s="12">
        <v>0</v>
      </c>
      <c r="AO73" s="12">
        <v>0</v>
      </c>
      <c r="AP73" s="12">
        <v>34.14</v>
      </c>
      <c r="AQ73" s="12"/>
      <c r="AR73" s="12"/>
      <c r="AS73" s="12"/>
      <c r="AT73" s="12"/>
      <c r="AU73" s="12"/>
      <c r="AV73" s="12"/>
      <c r="AW73" s="12"/>
      <c r="AX73" s="12"/>
      <c r="AY73" s="12">
        <v>1778.57</v>
      </c>
      <c r="AZ73" s="12">
        <v>0</v>
      </c>
      <c r="BA73" s="12">
        <v>5190.7699999999995</v>
      </c>
      <c r="BB73" s="12">
        <v>1778.57</v>
      </c>
      <c r="BC73" s="12">
        <v>1633.63</v>
      </c>
      <c r="BD73" s="12">
        <v>144.94</v>
      </c>
      <c r="BE73" s="12">
        <v>4711.1499999999996</v>
      </c>
      <c r="BF73" s="12">
        <v>1778.57</v>
      </c>
      <c r="BG73">
        <v>34.119999999999997</v>
      </c>
      <c r="BH73">
        <v>0</v>
      </c>
      <c r="BI73">
        <v>0</v>
      </c>
      <c r="BJ73">
        <v>34.119999999999997</v>
      </c>
    </row>
    <row r="74" spans="1:112">
      <c r="A74" s="14">
        <v>98625</v>
      </c>
      <c r="B74" t="s">
        <v>67</v>
      </c>
      <c r="C74">
        <v>1</v>
      </c>
      <c r="D74">
        <v>1</v>
      </c>
      <c r="E74">
        <v>1</v>
      </c>
      <c r="O74" s="12">
        <v>0</v>
      </c>
      <c r="P74" s="12">
        <v>60</v>
      </c>
      <c r="Q74" s="12">
        <v>62.82</v>
      </c>
      <c r="R74" s="12">
        <v>243.6</v>
      </c>
      <c r="S74" s="12">
        <v>270.56</v>
      </c>
      <c r="T74" s="12">
        <v>0</v>
      </c>
      <c r="U74" s="12">
        <v>0</v>
      </c>
      <c r="V74" s="12">
        <v>270.56</v>
      </c>
      <c r="W74" s="12">
        <v>0</v>
      </c>
      <c r="X74" s="12">
        <v>270.56</v>
      </c>
      <c r="Y74" s="12">
        <v>0</v>
      </c>
      <c r="Z74" s="12">
        <v>270.56</v>
      </c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112">
      <c r="A75" s="14">
        <v>98632</v>
      </c>
      <c r="B75" t="s">
        <v>67</v>
      </c>
      <c r="C75">
        <v>1</v>
      </c>
      <c r="D75">
        <v>1</v>
      </c>
      <c r="E75">
        <v>1</v>
      </c>
      <c r="F75">
        <v>1</v>
      </c>
      <c r="J75">
        <v>1</v>
      </c>
      <c r="M75">
        <v>1</v>
      </c>
      <c r="N75">
        <v>1</v>
      </c>
      <c r="O75" s="12">
        <v>2130.9699999999998</v>
      </c>
      <c r="P75" s="12">
        <v>0</v>
      </c>
      <c r="Q75" s="12">
        <v>0</v>
      </c>
      <c r="R75" s="12">
        <v>2130.9699999999998</v>
      </c>
      <c r="S75" s="12">
        <v>1337.43</v>
      </c>
      <c r="T75" s="12">
        <v>2130.9699999999998</v>
      </c>
      <c r="U75" s="12">
        <v>0</v>
      </c>
      <c r="V75" s="12">
        <v>3468.4</v>
      </c>
      <c r="W75" s="12">
        <v>2072.33</v>
      </c>
      <c r="X75" s="12">
        <v>1337.43</v>
      </c>
      <c r="Y75" s="12">
        <v>2130.9699999999998</v>
      </c>
      <c r="Z75" s="12">
        <v>5540.73</v>
      </c>
      <c r="AA75" s="12">
        <v>2390.4499999999998</v>
      </c>
      <c r="AB75" s="12">
        <v>2072.33</v>
      </c>
      <c r="AC75" s="12">
        <v>412.05</v>
      </c>
      <c r="AD75" s="12">
        <v>4874.83</v>
      </c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>
        <v>673.93</v>
      </c>
      <c r="AR75" s="12">
        <v>0</v>
      </c>
      <c r="AS75" s="12">
        <v>2231.06</v>
      </c>
      <c r="AT75" s="12">
        <v>673.93</v>
      </c>
      <c r="AU75" s="12"/>
      <c r="AV75" s="12"/>
      <c r="AW75" s="12"/>
      <c r="AX75" s="12"/>
      <c r="AY75" s="12"/>
      <c r="AZ75" s="12"/>
      <c r="BA75" s="12"/>
      <c r="BB75" s="12"/>
      <c r="BC75" s="12">
        <v>739.36</v>
      </c>
      <c r="BD75" s="12">
        <v>0</v>
      </c>
      <c r="BE75" s="12">
        <v>2531.61</v>
      </c>
      <c r="BF75" s="12">
        <v>739.36</v>
      </c>
      <c r="BG75">
        <v>1052.8900000000001</v>
      </c>
      <c r="BH75">
        <v>739.36</v>
      </c>
      <c r="BI75">
        <v>0</v>
      </c>
      <c r="BJ75">
        <v>1792.25</v>
      </c>
    </row>
    <row r="76" spans="1:112">
      <c r="A76" s="14">
        <v>98674</v>
      </c>
      <c r="B76" t="s">
        <v>67</v>
      </c>
      <c r="D76">
        <v>1</v>
      </c>
      <c r="F76">
        <v>1</v>
      </c>
      <c r="G76">
        <v>1</v>
      </c>
      <c r="I76">
        <v>1</v>
      </c>
      <c r="K76">
        <v>2</v>
      </c>
      <c r="M76">
        <v>1</v>
      </c>
      <c r="N76">
        <v>1</v>
      </c>
      <c r="O76" s="12"/>
      <c r="P76" s="12"/>
      <c r="Q76" s="12"/>
      <c r="R76" s="12"/>
      <c r="S76" s="12">
        <v>1398.1</v>
      </c>
      <c r="T76" s="12">
        <v>0</v>
      </c>
      <c r="U76" s="12">
        <v>0</v>
      </c>
      <c r="V76" s="12">
        <v>1398.1</v>
      </c>
      <c r="W76" s="12"/>
      <c r="X76" s="12"/>
      <c r="Y76" s="12"/>
      <c r="Z76" s="12"/>
      <c r="AA76" s="12">
        <v>2332.5700000000002</v>
      </c>
      <c r="AB76" s="12">
        <v>0</v>
      </c>
      <c r="AC76" s="12">
        <v>0</v>
      </c>
      <c r="AD76" s="12">
        <v>2332.5700000000002</v>
      </c>
      <c r="AE76" s="12">
        <v>1955.69</v>
      </c>
      <c r="AF76" s="12">
        <v>2332.5700000000002</v>
      </c>
      <c r="AG76" s="12">
        <v>0</v>
      </c>
      <c r="AH76" s="12">
        <v>4288.26</v>
      </c>
      <c r="AI76" s="12"/>
      <c r="AJ76" s="12"/>
      <c r="AK76" s="12"/>
      <c r="AL76" s="12"/>
      <c r="AM76" s="12">
        <v>318.20999999999998</v>
      </c>
      <c r="AN76" s="12">
        <v>0</v>
      </c>
      <c r="AO76" s="12">
        <v>0</v>
      </c>
      <c r="AP76" s="12">
        <v>318.20999999999998</v>
      </c>
      <c r="AQ76" s="12"/>
      <c r="AR76" s="12"/>
      <c r="AS76" s="12"/>
      <c r="AT76" s="12"/>
      <c r="AU76" s="12">
        <v>302.14999999999998</v>
      </c>
      <c r="AV76" s="12">
        <v>0</v>
      </c>
      <c r="AW76" s="12">
        <v>961.31</v>
      </c>
      <c r="AX76" s="12">
        <v>302.14999999999998</v>
      </c>
      <c r="AY76" s="12"/>
      <c r="AZ76" s="12"/>
      <c r="BA76" s="12"/>
      <c r="BB76" s="12"/>
      <c r="BC76" s="12">
        <v>349.28</v>
      </c>
      <c r="BD76" s="12">
        <v>0</v>
      </c>
      <c r="BE76" s="12">
        <v>2220.3999999999996</v>
      </c>
      <c r="BF76" s="12">
        <v>349.28</v>
      </c>
      <c r="BG76">
        <v>860.36</v>
      </c>
      <c r="BH76">
        <v>0</v>
      </c>
      <c r="BI76">
        <v>0</v>
      </c>
      <c r="BJ76">
        <v>860.36</v>
      </c>
    </row>
    <row r="77" spans="1:112">
      <c r="A77" s="14">
        <v>98801</v>
      </c>
      <c r="B77" t="s">
        <v>67</v>
      </c>
      <c r="D77">
        <v>1</v>
      </c>
      <c r="F77">
        <v>1</v>
      </c>
      <c r="O77" s="12"/>
      <c r="P77" s="12"/>
      <c r="Q77" s="12"/>
      <c r="R77" s="12"/>
      <c r="S77" s="12">
        <v>14846.58</v>
      </c>
      <c r="T77" s="12">
        <v>0</v>
      </c>
      <c r="U77" s="12">
        <v>0</v>
      </c>
      <c r="V77" s="12">
        <v>14846.58</v>
      </c>
      <c r="W77" s="12"/>
      <c r="X77" s="12"/>
      <c r="Y77" s="12"/>
      <c r="Z77" s="12"/>
      <c r="AA77" s="12">
        <v>12912.6</v>
      </c>
      <c r="AB77" s="12">
        <v>0</v>
      </c>
      <c r="AC77" s="12">
        <v>0</v>
      </c>
      <c r="AD77" s="12">
        <v>12912.6</v>
      </c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112">
      <c r="A78" s="14">
        <v>98837</v>
      </c>
      <c r="B78" t="s">
        <v>67</v>
      </c>
      <c r="C78">
        <v>2</v>
      </c>
      <c r="D78">
        <v>1</v>
      </c>
      <c r="E78">
        <v>1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 s="12">
        <v>224.63</v>
      </c>
      <c r="P78" s="12">
        <v>0</v>
      </c>
      <c r="Q78" s="12">
        <v>1</v>
      </c>
      <c r="R78" s="12">
        <v>716.19</v>
      </c>
      <c r="S78" s="12">
        <v>0</v>
      </c>
      <c r="T78" s="12">
        <v>0</v>
      </c>
      <c r="U78" s="12">
        <v>491.56</v>
      </c>
      <c r="V78" s="12">
        <v>491.56</v>
      </c>
      <c r="W78" s="12">
        <v>0</v>
      </c>
      <c r="X78" s="12">
        <v>0</v>
      </c>
      <c r="Y78" s="12">
        <v>491.56</v>
      </c>
      <c r="Z78" s="12">
        <v>491.56</v>
      </c>
      <c r="AA78" s="12">
        <v>0</v>
      </c>
      <c r="AB78" s="12">
        <v>0</v>
      </c>
      <c r="AC78" s="12">
        <v>491.56</v>
      </c>
      <c r="AD78" s="12">
        <v>491.56</v>
      </c>
      <c r="AE78" s="12">
        <v>0</v>
      </c>
      <c r="AF78" s="12">
        <v>0</v>
      </c>
      <c r="AG78" s="12">
        <v>1</v>
      </c>
      <c r="AH78" s="12">
        <v>491.56</v>
      </c>
      <c r="AI78" s="12">
        <v>0</v>
      </c>
      <c r="AJ78" s="12">
        <v>0</v>
      </c>
      <c r="AK78" s="12">
        <v>491.56</v>
      </c>
      <c r="AL78" s="12">
        <v>491.56</v>
      </c>
      <c r="AM78" s="12">
        <v>0</v>
      </c>
      <c r="AN78" s="12">
        <v>0</v>
      </c>
      <c r="AO78" s="12">
        <v>491.56</v>
      </c>
      <c r="AP78" s="12">
        <v>491.56</v>
      </c>
      <c r="AQ78" s="12">
        <v>0</v>
      </c>
      <c r="AR78" s="12">
        <v>0</v>
      </c>
      <c r="AS78" s="12">
        <v>491.56</v>
      </c>
      <c r="AT78" s="12">
        <v>491.56</v>
      </c>
      <c r="AU78" s="12">
        <v>0</v>
      </c>
      <c r="AV78" s="12">
        <v>0</v>
      </c>
      <c r="AW78" s="12">
        <v>491.56</v>
      </c>
      <c r="AX78" s="12">
        <v>491.56</v>
      </c>
      <c r="AY78" s="12">
        <v>0</v>
      </c>
      <c r="AZ78" s="12">
        <v>0</v>
      </c>
      <c r="BA78" s="12">
        <v>491.56</v>
      </c>
      <c r="BB78" s="12">
        <v>491.56</v>
      </c>
      <c r="BC78" s="12">
        <v>0</v>
      </c>
      <c r="BD78" s="12">
        <v>0</v>
      </c>
      <c r="BE78" s="12">
        <v>491.56</v>
      </c>
      <c r="BF78" s="12">
        <v>491.56</v>
      </c>
      <c r="BG78">
        <v>0</v>
      </c>
      <c r="BH78">
        <v>0</v>
      </c>
      <c r="BI78">
        <v>491.56</v>
      </c>
      <c r="BJ78">
        <v>491.56</v>
      </c>
    </row>
    <row r="79" spans="1:112">
      <c r="A79" s="14">
        <v>98848</v>
      </c>
      <c r="B79" t="s">
        <v>67</v>
      </c>
      <c r="C79">
        <v>1</v>
      </c>
      <c r="D79">
        <v>1</v>
      </c>
      <c r="E79">
        <v>1</v>
      </c>
      <c r="F79">
        <v>1</v>
      </c>
      <c r="G79">
        <v>1</v>
      </c>
      <c r="H79">
        <v>2</v>
      </c>
      <c r="I79">
        <v>2</v>
      </c>
      <c r="J79">
        <v>1</v>
      </c>
      <c r="K79">
        <v>1</v>
      </c>
      <c r="O79" s="12">
        <v>87.07</v>
      </c>
      <c r="P79" s="12">
        <v>0</v>
      </c>
      <c r="Q79" s="12">
        <v>0</v>
      </c>
      <c r="R79" s="12">
        <v>87.07</v>
      </c>
      <c r="S79" s="12">
        <v>87.07</v>
      </c>
      <c r="T79" s="12">
        <v>0</v>
      </c>
      <c r="U79" s="12">
        <v>0</v>
      </c>
      <c r="V79" s="12">
        <v>87.07</v>
      </c>
      <c r="W79" s="12">
        <v>87.07</v>
      </c>
      <c r="X79" s="12">
        <v>0</v>
      </c>
      <c r="Y79" s="12">
        <v>0</v>
      </c>
      <c r="Z79" s="12">
        <v>87.07</v>
      </c>
      <c r="AA79" s="12">
        <v>87.07</v>
      </c>
      <c r="AB79" s="12">
        <v>0</v>
      </c>
      <c r="AC79" s="12">
        <v>0</v>
      </c>
      <c r="AD79" s="12">
        <v>87.07</v>
      </c>
      <c r="AE79" s="12">
        <v>10.69</v>
      </c>
      <c r="AF79" s="12">
        <v>0</v>
      </c>
      <c r="AG79" s="12">
        <v>0</v>
      </c>
      <c r="AH79" s="12">
        <v>10.69</v>
      </c>
      <c r="AI79" s="12">
        <v>34687.78</v>
      </c>
      <c r="AJ79" s="12">
        <v>0</v>
      </c>
      <c r="AK79" s="12">
        <v>0</v>
      </c>
      <c r="AL79" s="12">
        <v>34687.78</v>
      </c>
      <c r="AM79" s="12">
        <v>28934.57</v>
      </c>
      <c r="AN79" s="12">
        <v>34663.980000000003</v>
      </c>
      <c r="AO79" s="12">
        <v>0</v>
      </c>
      <c r="AP79" s="12">
        <v>63598.55</v>
      </c>
      <c r="AQ79" s="12">
        <v>23.8</v>
      </c>
      <c r="AR79" s="12">
        <v>0</v>
      </c>
      <c r="AS79" s="12">
        <v>110.86999999999999</v>
      </c>
      <c r="AT79" s="12">
        <v>23.8</v>
      </c>
      <c r="AU79" s="12">
        <v>63.27</v>
      </c>
      <c r="AV79" s="12">
        <v>23.8</v>
      </c>
      <c r="AW79" s="12">
        <v>213.61</v>
      </c>
      <c r="AX79" s="12">
        <v>87.07</v>
      </c>
      <c r="AY79" s="12"/>
      <c r="AZ79" s="12"/>
      <c r="BA79" s="12"/>
      <c r="BB79" s="12"/>
      <c r="BC79" s="12"/>
      <c r="BD79" s="12"/>
      <c r="BE79" s="12"/>
      <c r="BF79" s="12"/>
    </row>
    <row r="80" spans="1:112">
      <c r="A80" s="14">
        <v>98901</v>
      </c>
      <c r="B80" t="s">
        <v>67</v>
      </c>
      <c r="G80">
        <v>1</v>
      </c>
      <c r="J80">
        <v>1</v>
      </c>
      <c r="K80">
        <v>1</v>
      </c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>
        <v>1665</v>
      </c>
      <c r="AF80" s="12">
        <v>0</v>
      </c>
      <c r="AG80" s="12">
        <v>0</v>
      </c>
      <c r="AH80" s="12">
        <v>1665</v>
      </c>
      <c r="AI80" s="12"/>
      <c r="AJ80" s="12"/>
      <c r="AK80" s="12"/>
      <c r="AL80" s="12"/>
      <c r="AM80" s="12"/>
      <c r="AN80" s="12"/>
      <c r="AO80" s="12"/>
      <c r="AP80" s="12"/>
      <c r="AQ80" s="12">
        <v>1.02</v>
      </c>
      <c r="AR80" s="12">
        <v>0</v>
      </c>
      <c r="AS80" s="12">
        <v>82.63</v>
      </c>
      <c r="AT80" s="12">
        <v>1.02</v>
      </c>
      <c r="AU80" s="12">
        <v>1.8</v>
      </c>
      <c r="AV80" s="12">
        <v>0</v>
      </c>
      <c r="AW80" s="12">
        <v>82.21</v>
      </c>
      <c r="AX80" s="12">
        <v>1.8</v>
      </c>
      <c r="AY80" s="12"/>
      <c r="AZ80" s="12"/>
      <c r="BA80" s="12"/>
      <c r="BB80" s="12"/>
      <c r="BC80" s="12"/>
      <c r="BD80" s="12"/>
      <c r="BE80" s="12"/>
      <c r="BF80" s="12"/>
    </row>
    <row r="81" spans="1:62">
      <c r="A81" s="14">
        <v>98902</v>
      </c>
      <c r="B81" t="s">
        <v>67</v>
      </c>
      <c r="C81">
        <v>4</v>
      </c>
      <c r="D81">
        <v>4</v>
      </c>
      <c r="F81">
        <v>4</v>
      </c>
      <c r="G81">
        <v>1</v>
      </c>
      <c r="H81">
        <v>1</v>
      </c>
      <c r="I81">
        <v>3</v>
      </c>
      <c r="J81">
        <v>2</v>
      </c>
      <c r="K81">
        <v>3</v>
      </c>
      <c r="L81">
        <v>2</v>
      </c>
      <c r="M81">
        <v>3</v>
      </c>
      <c r="N81">
        <v>2</v>
      </c>
      <c r="O81" s="12">
        <v>4093.59</v>
      </c>
      <c r="P81" s="12">
        <v>0</v>
      </c>
      <c r="Q81" s="12">
        <v>0</v>
      </c>
      <c r="R81" s="12">
        <v>4093.59</v>
      </c>
      <c r="S81" s="12">
        <v>3517.52</v>
      </c>
      <c r="T81" s="12">
        <v>0</v>
      </c>
      <c r="U81" s="12">
        <v>0</v>
      </c>
      <c r="V81" s="12">
        <v>3517.52</v>
      </c>
      <c r="W81" s="12"/>
      <c r="X81" s="12"/>
      <c r="Y81" s="12"/>
      <c r="Z81" s="12"/>
      <c r="AA81" s="12">
        <v>63159.75</v>
      </c>
      <c r="AB81" s="12">
        <v>0</v>
      </c>
      <c r="AC81" s="12">
        <v>0</v>
      </c>
      <c r="AD81" s="12">
        <v>63159.75</v>
      </c>
      <c r="AE81" s="12">
        <v>57161.69</v>
      </c>
      <c r="AF81" s="12">
        <v>0</v>
      </c>
      <c r="AG81" s="12">
        <v>0</v>
      </c>
      <c r="AH81" s="12">
        <v>57161.69</v>
      </c>
      <c r="AI81" s="12">
        <v>85.96</v>
      </c>
      <c r="AJ81" s="12">
        <v>0</v>
      </c>
      <c r="AK81" s="12">
        <v>0</v>
      </c>
      <c r="AL81" s="12">
        <v>85.96</v>
      </c>
      <c r="AM81" s="12">
        <v>41101.449999999997</v>
      </c>
      <c r="AN81" s="12">
        <v>0</v>
      </c>
      <c r="AO81" s="12">
        <v>0</v>
      </c>
      <c r="AP81" s="12">
        <v>41101.449999999997</v>
      </c>
      <c r="AQ81" s="12">
        <v>2534.98</v>
      </c>
      <c r="AR81" s="12">
        <v>0</v>
      </c>
      <c r="AS81" s="12">
        <v>8757.51</v>
      </c>
      <c r="AT81" s="12">
        <v>2534.98</v>
      </c>
      <c r="AU81" s="12">
        <v>46860.51</v>
      </c>
      <c r="AV81" s="12">
        <v>0</v>
      </c>
      <c r="AW81" s="12">
        <v>114942.70999999999</v>
      </c>
      <c r="AX81" s="12">
        <v>46860.51</v>
      </c>
      <c r="AY81" s="12">
        <v>159.43</v>
      </c>
      <c r="AZ81" s="12">
        <v>70.680000000000007</v>
      </c>
      <c r="BA81" s="12">
        <v>566.28</v>
      </c>
      <c r="BB81" s="12">
        <v>230.11</v>
      </c>
      <c r="BC81" s="12">
        <v>578.42999999999995</v>
      </c>
      <c r="BD81" s="12">
        <v>0</v>
      </c>
      <c r="BE81" s="12">
        <v>3605.6</v>
      </c>
      <c r="BF81" s="12">
        <v>578.42999999999995</v>
      </c>
      <c r="BG81">
        <v>88675.48</v>
      </c>
      <c r="BH81">
        <v>132.97999999999999</v>
      </c>
      <c r="BI81">
        <v>0</v>
      </c>
      <c r="BJ81">
        <v>88808.46</v>
      </c>
    </row>
    <row r="82" spans="1:62">
      <c r="A82" s="14">
        <v>98903</v>
      </c>
      <c r="B82" t="s">
        <v>67</v>
      </c>
      <c r="C82">
        <v>2</v>
      </c>
      <c r="D82">
        <v>3</v>
      </c>
      <c r="E82">
        <v>3</v>
      </c>
      <c r="F82">
        <v>3</v>
      </c>
      <c r="G82">
        <v>4</v>
      </c>
      <c r="H82">
        <v>3</v>
      </c>
      <c r="I82">
        <v>3</v>
      </c>
      <c r="J82">
        <v>1</v>
      </c>
      <c r="K82">
        <v>3</v>
      </c>
      <c r="M82">
        <v>3</v>
      </c>
      <c r="N82">
        <v>2</v>
      </c>
      <c r="O82" s="12">
        <v>4814.71</v>
      </c>
      <c r="P82" s="12">
        <v>1395.24</v>
      </c>
      <c r="Q82" s="12">
        <v>329.03</v>
      </c>
      <c r="R82" s="12">
        <v>24525.21</v>
      </c>
      <c r="S82" s="12">
        <v>5638.39</v>
      </c>
      <c r="T82" s="12">
        <v>4814.71</v>
      </c>
      <c r="U82" s="12">
        <v>19710.5</v>
      </c>
      <c r="V82" s="12">
        <v>30163.599999999999</v>
      </c>
      <c r="W82" s="12">
        <v>6944.53</v>
      </c>
      <c r="X82" s="12">
        <v>5047.57</v>
      </c>
      <c r="Y82" s="12">
        <v>24525.21</v>
      </c>
      <c r="Z82" s="12">
        <v>36517.31</v>
      </c>
      <c r="AA82" s="12">
        <v>4788.12</v>
      </c>
      <c r="AB82" s="12">
        <v>3472.53</v>
      </c>
      <c r="AC82" s="12">
        <v>29572.78</v>
      </c>
      <c r="AD82" s="12">
        <v>37833.43</v>
      </c>
      <c r="AE82" s="12">
        <v>3895.67</v>
      </c>
      <c r="AF82" s="12">
        <v>4197.3</v>
      </c>
      <c r="AG82" s="12">
        <v>3474.53</v>
      </c>
      <c r="AH82" s="12">
        <v>41138.28</v>
      </c>
      <c r="AI82" s="12">
        <v>2511.4299999999998</v>
      </c>
      <c r="AJ82" s="12">
        <v>2849.92</v>
      </c>
      <c r="AK82" s="12">
        <v>37242.61</v>
      </c>
      <c r="AL82" s="12">
        <v>42603.96</v>
      </c>
      <c r="AM82" s="12">
        <v>173.13</v>
      </c>
      <c r="AN82" s="12">
        <v>2511.4299999999998</v>
      </c>
      <c r="AO82" s="12">
        <v>40092.53</v>
      </c>
      <c r="AP82" s="12">
        <v>42777.09</v>
      </c>
      <c r="AQ82" s="12">
        <v>99.83</v>
      </c>
      <c r="AR82" s="12">
        <v>173.13</v>
      </c>
      <c r="AS82" s="12">
        <v>868.92000000000007</v>
      </c>
      <c r="AT82" s="12">
        <v>696.56</v>
      </c>
      <c r="AU82" s="12">
        <v>665.69</v>
      </c>
      <c r="AV82" s="12">
        <v>0</v>
      </c>
      <c r="AW82" s="12">
        <v>2116.23</v>
      </c>
      <c r="AX82" s="12">
        <v>665.69</v>
      </c>
      <c r="AY82" s="12"/>
      <c r="AZ82" s="12"/>
      <c r="BA82" s="12"/>
      <c r="BB82" s="12"/>
      <c r="BC82" s="12">
        <v>269.45999999999998</v>
      </c>
      <c r="BD82" s="12">
        <v>0</v>
      </c>
      <c r="BE82" s="12">
        <v>2043.15</v>
      </c>
      <c r="BF82" s="12">
        <v>269.45999999999998</v>
      </c>
      <c r="BG82">
        <v>526.62</v>
      </c>
      <c r="BH82">
        <v>0.01</v>
      </c>
      <c r="BI82">
        <v>0</v>
      </c>
      <c r="BJ82">
        <v>526.63</v>
      </c>
    </row>
    <row r="83" spans="1:62">
      <c r="A83" s="14">
        <v>98930</v>
      </c>
      <c r="B83" t="s">
        <v>67</v>
      </c>
      <c r="C83">
        <v>2</v>
      </c>
      <c r="E83">
        <v>4</v>
      </c>
      <c r="F83">
        <v>3</v>
      </c>
      <c r="G83">
        <v>2</v>
      </c>
      <c r="H83">
        <v>2</v>
      </c>
      <c r="I83">
        <v>3</v>
      </c>
      <c r="J83">
        <v>3</v>
      </c>
      <c r="K83">
        <v>1</v>
      </c>
      <c r="M83">
        <v>1</v>
      </c>
      <c r="N83">
        <v>2</v>
      </c>
      <c r="O83" s="12">
        <v>360.93</v>
      </c>
      <c r="P83" s="12">
        <v>171.53</v>
      </c>
      <c r="Q83" s="12">
        <v>0</v>
      </c>
      <c r="R83" s="12">
        <v>532.46</v>
      </c>
      <c r="S83" s="12"/>
      <c r="T83" s="12"/>
      <c r="U83" s="12"/>
      <c r="V83" s="12"/>
      <c r="W83" s="12">
        <v>5801.47</v>
      </c>
      <c r="X83" s="12">
        <v>0</v>
      </c>
      <c r="Y83" s="12">
        <v>0</v>
      </c>
      <c r="Z83" s="12">
        <v>5801.47</v>
      </c>
      <c r="AA83" s="12">
        <v>969.44</v>
      </c>
      <c r="AB83" s="12">
        <v>1198.1600000000001</v>
      </c>
      <c r="AC83" s="12">
        <v>0</v>
      </c>
      <c r="AD83" s="12">
        <v>2167.6</v>
      </c>
      <c r="AE83" s="12">
        <v>226.84</v>
      </c>
      <c r="AF83" s="12">
        <v>259.88</v>
      </c>
      <c r="AG83" s="12">
        <v>1198.1600000000001</v>
      </c>
      <c r="AH83" s="12">
        <v>1684.88</v>
      </c>
      <c r="AI83" s="12">
        <v>0</v>
      </c>
      <c r="AJ83" s="12">
        <v>158.36000000000001</v>
      </c>
      <c r="AK83" s="12">
        <v>1394.44</v>
      </c>
      <c r="AL83" s="12">
        <v>1552.8</v>
      </c>
      <c r="AM83" s="12">
        <v>198.98</v>
      </c>
      <c r="AN83" s="12">
        <v>151.4</v>
      </c>
      <c r="AO83" s="12">
        <v>1552.8000000000002</v>
      </c>
      <c r="AP83" s="12">
        <v>1903.18</v>
      </c>
      <c r="AQ83" s="12">
        <v>135.51</v>
      </c>
      <c r="AR83" s="12">
        <v>134.15</v>
      </c>
      <c r="AS83" s="12">
        <v>2175.5500000000002</v>
      </c>
      <c r="AT83" s="12">
        <v>1903.31</v>
      </c>
      <c r="AU83" s="12">
        <v>71.260000000000005</v>
      </c>
      <c r="AV83" s="12">
        <v>71.260000000000005</v>
      </c>
      <c r="AW83" s="12">
        <v>295.84000000000003</v>
      </c>
      <c r="AX83" s="12">
        <v>153.32</v>
      </c>
      <c r="AY83" s="12"/>
      <c r="AZ83" s="12"/>
      <c r="BA83" s="12"/>
      <c r="BB83" s="12"/>
      <c r="BC83" s="12">
        <v>3748.62</v>
      </c>
      <c r="BD83" s="12">
        <v>0</v>
      </c>
      <c r="BE83" s="12">
        <v>10954.99</v>
      </c>
      <c r="BF83" s="12">
        <v>3748.62</v>
      </c>
      <c r="BG83">
        <v>2480.39</v>
      </c>
      <c r="BH83">
        <v>0</v>
      </c>
      <c r="BI83">
        <v>0</v>
      </c>
      <c r="BJ83">
        <v>2480.39</v>
      </c>
    </row>
    <row r="84" spans="1:62">
      <c r="A84" s="14">
        <v>98936</v>
      </c>
      <c r="B84" t="s">
        <v>67</v>
      </c>
      <c r="G84">
        <v>1</v>
      </c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>
        <v>2947.56</v>
      </c>
      <c r="AF84" s="12">
        <v>0</v>
      </c>
      <c r="AG84" s="12">
        <v>0</v>
      </c>
      <c r="AH84" s="12">
        <v>2947.56</v>
      </c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</row>
    <row r="85" spans="1:62">
      <c r="A85" s="14">
        <v>98942</v>
      </c>
      <c r="B85" t="s">
        <v>67</v>
      </c>
      <c r="E85">
        <v>1</v>
      </c>
      <c r="O85" s="12"/>
      <c r="P85" s="12"/>
      <c r="Q85" s="12"/>
      <c r="R85" s="12"/>
      <c r="S85" s="12"/>
      <c r="T85" s="12"/>
      <c r="U85" s="12"/>
      <c r="V85" s="12"/>
      <c r="W85" s="12">
        <v>132.27000000000001</v>
      </c>
      <c r="X85" s="12">
        <v>0</v>
      </c>
      <c r="Y85" s="12">
        <v>0</v>
      </c>
      <c r="Z85" s="12">
        <v>132.27000000000001</v>
      </c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</row>
    <row r="86" spans="1:62">
      <c r="A86" s="14">
        <v>98944</v>
      </c>
      <c r="B86" t="s">
        <v>67</v>
      </c>
      <c r="C86">
        <v>3</v>
      </c>
      <c r="D86">
        <v>1</v>
      </c>
      <c r="E86">
        <v>2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O86" s="12">
        <v>139.47</v>
      </c>
      <c r="P86" s="12">
        <v>0</v>
      </c>
      <c r="Q86" s="12">
        <v>0</v>
      </c>
      <c r="R86" s="12">
        <v>139.47</v>
      </c>
      <c r="S86" s="12">
        <v>4209.09</v>
      </c>
      <c r="T86" s="12">
        <v>90.2</v>
      </c>
      <c r="U86" s="12">
        <v>0</v>
      </c>
      <c r="V86" s="12">
        <v>4299.29</v>
      </c>
      <c r="W86" s="12">
        <v>3787.51</v>
      </c>
      <c r="X86" s="12">
        <v>572.38</v>
      </c>
      <c r="Y86" s="12">
        <v>0</v>
      </c>
      <c r="Z86" s="12">
        <v>4359.8900000000003</v>
      </c>
      <c r="AA86" s="12">
        <v>4414.04</v>
      </c>
      <c r="AB86" s="12">
        <v>3726.91</v>
      </c>
      <c r="AC86" s="12">
        <v>572.38</v>
      </c>
      <c r="AD86" s="12">
        <v>8713.33</v>
      </c>
      <c r="AE86" s="12">
        <v>3719.69</v>
      </c>
      <c r="AF86" s="12">
        <v>90.2</v>
      </c>
      <c r="AG86" s="12">
        <v>0</v>
      </c>
      <c r="AH86" s="12">
        <v>3809.89</v>
      </c>
      <c r="AI86" s="12">
        <v>3063.14</v>
      </c>
      <c r="AJ86" s="12">
        <v>746.75</v>
      </c>
      <c r="AK86" s="12">
        <v>0</v>
      </c>
      <c r="AL86" s="12">
        <v>3809.89</v>
      </c>
      <c r="AM86" s="12">
        <v>171.55</v>
      </c>
      <c r="AN86" s="12">
        <v>3063.14</v>
      </c>
      <c r="AO86" s="12">
        <v>746.75</v>
      </c>
      <c r="AP86" s="12">
        <v>3981.44</v>
      </c>
      <c r="AQ86" s="12">
        <v>135.27000000000001</v>
      </c>
      <c r="AR86" s="12">
        <v>126.48</v>
      </c>
      <c r="AS86" s="12">
        <v>538.41999999999996</v>
      </c>
      <c r="AT86" s="12">
        <v>261.75</v>
      </c>
      <c r="AU86" s="12">
        <v>141.4</v>
      </c>
      <c r="AV86" s="12">
        <v>135.27000000000001</v>
      </c>
      <c r="AW86" s="12">
        <v>556.31000000000006</v>
      </c>
      <c r="AX86" s="12">
        <v>312.95</v>
      </c>
      <c r="AY86" s="12">
        <v>101.96</v>
      </c>
      <c r="AZ86" s="12">
        <v>141.4</v>
      </c>
      <c r="BA86" s="12">
        <v>620.21</v>
      </c>
      <c r="BB86" s="12">
        <v>414.91</v>
      </c>
      <c r="BC86" s="12"/>
      <c r="BD86" s="12"/>
      <c r="BE86" s="12"/>
      <c r="BF86" s="12"/>
    </row>
    <row r="87" spans="1:62">
      <c r="A87" s="14">
        <v>98948</v>
      </c>
      <c r="B87" t="s">
        <v>67</v>
      </c>
      <c r="L87">
        <v>1</v>
      </c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>
        <v>20460.759999999998</v>
      </c>
      <c r="AZ87" s="12">
        <v>0</v>
      </c>
      <c r="BA87" s="12">
        <v>41189.14</v>
      </c>
      <c r="BB87" s="12">
        <v>20460.759999999998</v>
      </c>
      <c r="BC87" s="12"/>
      <c r="BD87" s="12"/>
      <c r="BE87" s="12"/>
      <c r="BF87" s="12"/>
    </row>
    <row r="88" spans="1:62">
      <c r="A88" s="14">
        <v>98951</v>
      </c>
      <c r="B88" t="s">
        <v>67</v>
      </c>
      <c r="C88">
        <v>2</v>
      </c>
      <c r="D88">
        <v>2</v>
      </c>
      <c r="E88">
        <v>2</v>
      </c>
      <c r="F88">
        <v>2</v>
      </c>
      <c r="G88">
        <v>2</v>
      </c>
      <c r="H88">
        <v>2</v>
      </c>
      <c r="I88">
        <v>3</v>
      </c>
      <c r="J88">
        <v>1</v>
      </c>
      <c r="K88">
        <v>1</v>
      </c>
      <c r="L88">
        <v>1</v>
      </c>
      <c r="M88">
        <v>1</v>
      </c>
      <c r="N88">
        <v>2</v>
      </c>
      <c r="O88" s="12">
        <v>36050.36</v>
      </c>
      <c r="P88" s="12">
        <v>0</v>
      </c>
      <c r="Q88" s="12">
        <v>0</v>
      </c>
      <c r="R88" s="12">
        <v>36050.36</v>
      </c>
      <c r="S88" s="12">
        <v>58715.43</v>
      </c>
      <c r="T88" s="12">
        <v>36050.36</v>
      </c>
      <c r="U88" s="12">
        <v>0</v>
      </c>
      <c r="V88" s="12">
        <v>94765.79</v>
      </c>
      <c r="W88" s="12">
        <v>15650.46</v>
      </c>
      <c r="X88" s="12">
        <v>44165.32</v>
      </c>
      <c r="Y88" s="12">
        <v>0</v>
      </c>
      <c r="Z88" s="12">
        <v>59815.78</v>
      </c>
      <c r="AA88" s="12">
        <v>55293.03</v>
      </c>
      <c r="AB88" s="12">
        <v>15650.46</v>
      </c>
      <c r="AC88" s="12">
        <v>44165.32</v>
      </c>
      <c r="AD88" s="12">
        <v>115108.81</v>
      </c>
      <c r="AE88" s="12">
        <v>27401.3</v>
      </c>
      <c r="AF88" s="12">
        <v>55293.03</v>
      </c>
      <c r="AG88" s="12">
        <v>481.63</v>
      </c>
      <c r="AH88" s="12">
        <v>83175.960000000006</v>
      </c>
      <c r="AI88" s="12">
        <v>16423.240000000002</v>
      </c>
      <c r="AJ88" s="12">
        <v>27401.3</v>
      </c>
      <c r="AK88" s="12">
        <v>42759.7</v>
      </c>
      <c r="AL88" s="12">
        <v>86584.24</v>
      </c>
      <c r="AM88" s="12">
        <v>3203.09</v>
      </c>
      <c r="AN88" s="12">
        <v>11258.99</v>
      </c>
      <c r="AO88" s="12">
        <v>308.24</v>
      </c>
      <c r="AP88" s="12">
        <v>14770.32</v>
      </c>
      <c r="AQ88" s="12">
        <v>61.8</v>
      </c>
      <c r="AR88" s="12">
        <v>0</v>
      </c>
      <c r="AS88" s="12">
        <v>186.01999999999998</v>
      </c>
      <c r="AT88" s="12">
        <v>61.8</v>
      </c>
      <c r="AU88" s="12">
        <v>61.8</v>
      </c>
      <c r="AV88" s="12">
        <v>0</v>
      </c>
      <c r="AW88" s="12">
        <v>186.01999999999998</v>
      </c>
      <c r="AX88" s="12">
        <v>61.8</v>
      </c>
      <c r="AY88" s="12">
        <v>61.8</v>
      </c>
      <c r="AZ88" s="12">
        <v>0</v>
      </c>
      <c r="BA88" s="12">
        <v>186.01999999999998</v>
      </c>
      <c r="BB88" s="12">
        <v>61.8</v>
      </c>
      <c r="BC88" s="12">
        <v>62.42</v>
      </c>
      <c r="BD88" s="12">
        <v>61.8</v>
      </c>
      <c r="BE88" s="12">
        <v>249.68</v>
      </c>
      <c r="BF88" s="12">
        <v>124.22</v>
      </c>
      <c r="BG88">
        <v>16294.62</v>
      </c>
      <c r="BH88">
        <v>0</v>
      </c>
      <c r="BI88">
        <v>0</v>
      </c>
      <c r="BJ88">
        <v>16294.62</v>
      </c>
    </row>
    <row r="89" spans="1:62">
      <c r="A89" s="14">
        <v>98953</v>
      </c>
      <c r="B89" t="s">
        <v>67</v>
      </c>
      <c r="D89">
        <v>1</v>
      </c>
      <c r="F89">
        <v>1</v>
      </c>
      <c r="G89">
        <v>2</v>
      </c>
      <c r="H89">
        <v>1</v>
      </c>
      <c r="K89">
        <v>1</v>
      </c>
      <c r="O89" s="12"/>
      <c r="P89" s="12"/>
      <c r="Q89" s="12"/>
      <c r="R89" s="12"/>
      <c r="S89" s="12">
        <v>274.55</v>
      </c>
      <c r="T89" s="12">
        <v>0</v>
      </c>
      <c r="U89" s="12">
        <v>0</v>
      </c>
      <c r="V89" s="12">
        <v>274.55</v>
      </c>
      <c r="W89" s="12"/>
      <c r="X89" s="12"/>
      <c r="Y89" s="12"/>
      <c r="Z89" s="12"/>
      <c r="AA89" s="12">
        <v>153.07</v>
      </c>
      <c r="AB89" s="12">
        <v>0</v>
      </c>
      <c r="AC89" s="12">
        <v>0</v>
      </c>
      <c r="AD89" s="12">
        <v>153.07</v>
      </c>
      <c r="AE89" s="12">
        <v>682.33</v>
      </c>
      <c r="AF89" s="12">
        <v>153.07</v>
      </c>
      <c r="AG89" s="12">
        <v>0</v>
      </c>
      <c r="AH89" s="12">
        <v>835.4</v>
      </c>
      <c r="AI89" s="12">
        <v>0</v>
      </c>
      <c r="AJ89" s="12">
        <v>546.13</v>
      </c>
      <c r="AK89" s="12">
        <v>0</v>
      </c>
      <c r="AL89" s="12">
        <v>546.13</v>
      </c>
      <c r="AM89" s="12"/>
      <c r="AN89" s="12"/>
      <c r="AO89" s="12"/>
      <c r="AP89" s="12"/>
      <c r="AQ89" s="12"/>
      <c r="AR89" s="12"/>
      <c r="AS89" s="12"/>
      <c r="AT89" s="12"/>
      <c r="AU89" s="12">
        <v>69.209999999999994</v>
      </c>
      <c r="AV89" s="12">
        <v>0</v>
      </c>
      <c r="AW89" s="12">
        <v>208.83999999999997</v>
      </c>
      <c r="AX89" s="12">
        <v>69.209999999999994</v>
      </c>
      <c r="AY89" s="12"/>
      <c r="AZ89" s="12"/>
      <c r="BA89" s="12"/>
      <c r="BB89" s="12"/>
      <c r="BC89" s="12"/>
      <c r="BD89" s="12"/>
      <c r="BE89" s="12"/>
      <c r="BF89" s="12"/>
    </row>
    <row r="90" spans="1:62">
      <c r="A90" s="14">
        <v>99301</v>
      </c>
      <c r="B90" t="s">
        <v>67</v>
      </c>
      <c r="J90">
        <v>1</v>
      </c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>
        <v>102.75</v>
      </c>
      <c r="AR90" s="12">
        <v>0</v>
      </c>
      <c r="AS90" s="12">
        <v>318.06</v>
      </c>
      <c r="AT90" s="12">
        <v>102.75</v>
      </c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</row>
    <row r="91" spans="1:62">
      <c r="A91" s="14">
        <v>99323</v>
      </c>
      <c r="B91" t="s">
        <v>67</v>
      </c>
      <c r="C91">
        <v>1</v>
      </c>
      <c r="D91">
        <v>1</v>
      </c>
      <c r="E91">
        <v>1</v>
      </c>
      <c r="F91">
        <v>1</v>
      </c>
      <c r="G91">
        <v>1</v>
      </c>
      <c r="H91">
        <v>1</v>
      </c>
      <c r="I91">
        <v>2</v>
      </c>
      <c r="J91">
        <v>1</v>
      </c>
      <c r="K91">
        <v>1</v>
      </c>
      <c r="L91">
        <v>1</v>
      </c>
      <c r="M91">
        <v>1</v>
      </c>
      <c r="N91">
        <v>1</v>
      </c>
      <c r="O91" s="12">
        <v>69.239999999999995</v>
      </c>
      <c r="P91" s="12">
        <v>0</v>
      </c>
      <c r="Q91" s="12">
        <v>0</v>
      </c>
      <c r="R91" s="12">
        <v>69.239999999999995</v>
      </c>
      <c r="S91" s="12">
        <v>1395.31</v>
      </c>
      <c r="T91" s="12">
        <v>69.239999999999995</v>
      </c>
      <c r="U91" s="12">
        <v>0</v>
      </c>
      <c r="V91" s="12">
        <v>1464.55</v>
      </c>
      <c r="W91" s="12">
        <v>2207.5500000000002</v>
      </c>
      <c r="X91" s="12">
        <v>0</v>
      </c>
      <c r="Y91" s="12">
        <v>0</v>
      </c>
      <c r="Z91" s="12">
        <v>2207.5500000000002</v>
      </c>
      <c r="AA91" s="12">
        <v>1434.42</v>
      </c>
      <c r="AB91" s="12">
        <v>2207.5500000000002</v>
      </c>
      <c r="AC91" s="12">
        <v>0</v>
      </c>
      <c r="AD91" s="12">
        <v>3641.97</v>
      </c>
      <c r="AE91" s="12">
        <v>96.42</v>
      </c>
      <c r="AF91" s="12">
        <v>1434.42</v>
      </c>
      <c r="AG91" s="12">
        <v>676.71</v>
      </c>
      <c r="AH91" s="12">
        <v>2207.5500000000002</v>
      </c>
      <c r="AI91" s="12">
        <v>82.08</v>
      </c>
      <c r="AJ91" s="12">
        <v>96.42</v>
      </c>
      <c r="AK91" s="12">
        <v>2111.13</v>
      </c>
      <c r="AL91" s="12">
        <v>2289.63</v>
      </c>
      <c r="AM91" s="12">
        <v>82.97</v>
      </c>
      <c r="AN91" s="12">
        <v>0</v>
      </c>
      <c r="AO91" s="12">
        <v>0</v>
      </c>
      <c r="AP91" s="12">
        <v>82.97</v>
      </c>
      <c r="AQ91" s="12">
        <v>60.83</v>
      </c>
      <c r="AR91" s="12">
        <v>82.9</v>
      </c>
      <c r="AS91" s="12">
        <v>266</v>
      </c>
      <c r="AT91" s="12">
        <v>143.72999999999999</v>
      </c>
      <c r="AU91" s="12">
        <v>61.44</v>
      </c>
      <c r="AV91" s="12">
        <v>60.83</v>
      </c>
      <c r="AW91" s="12">
        <v>328.66</v>
      </c>
      <c r="AX91" s="12">
        <v>205.17</v>
      </c>
      <c r="AY91" s="12">
        <v>62.05</v>
      </c>
      <c r="AZ91" s="12">
        <v>61.44</v>
      </c>
      <c r="BA91" s="12">
        <v>391.94</v>
      </c>
      <c r="BB91" s="12">
        <v>267.22000000000003</v>
      </c>
      <c r="BC91" s="12">
        <v>62.67</v>
      </c>
      <c r="BD91" s="12">
        <v>62.05</v>
      </c>
      <c r="BE91" s="12">
        <v>15799.48</v>
      </c>
      <c r="BF91" s="12">
        <v>267.22000000000003</v>
      </c>
      <c r="BG91">
        <v>15469.59</v>
      </c>
      <c r="BH91">
        <v>0</v>
      </c>
      <c r="BI91">
        <v>0</v>
      </c>
      <c r="BJ91">
        <v>15469.59</v>
      </c>
    </row>
    <row r="92" spans="1:62">
      <c r="A92" s="14">
        <v>99344</v>
      </c>
      <c r="B92" t="s">
        <v>67</v>
      </c>
      <c r="C92">
        <v>1</v>
      </c>
      <c r="J92">
        <v>1</v>
      </c>
      <c r="K92">
        <v>1</v>
      </c>
      <c r="O92" s="12">
        <v>90726.9</v>
      </c>
      <c r="P92" s="12">
        <v>0</v>
      </c>
      <c r="Q92" s="12">
        <v>0</v>
      </c>
      <c r="R92" s="12">
        <v>90726.9</v>
      </c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>
        <v>60</v>
      </c>
      <c r="AR92" s="12">
        <v>0</v>
      </c>
      <c r="AS92" s="12">
        <v>180.6</v>
      </c>
      <c r="AT92" s="12">
        <v>60</v>
      </c>
      <c r="AU92" s="12">
        <v>60.6</v>
      </c>
      <c r="AV92" s="12">
        <v>60</v>
      </c>
      <c r="AW92" s="12">
        <v>242.41</v>
      </c>
      <c r="AX92" s="12">
        <v>120.6</v>
      </c>
      <c r="AY92" s="12"/>
      <c r="AZ92" s="12"/>
      <c r="BA92" s="12"/>
      <c r="BB92" s="12"/>
      <c r="BC92" s="12"/>
      <c r="BD92" s="12"/>
      <c r="BE92" s="12"/>
      <c r="BF92" s="12"/>
    </row>
    <row r="93" spans="1:62">
      <c r="A93" s="14">
        <v>99345</v>
      </c>
      <c r="B93" t="s">
        <v>67</v>
      </c>
      <c r="E93">
        <v>1</v>
      </c>
      <c r="I93">
        <v>1</v>
      </c>
      <c r="O93" s="12"/>
      <c r="P93" s="12"/>
      <c r="Q93" s="12"/>
      <c r="R93" s="12"/>
      <c r="S93" s="12"/>
      <c r="T93" s="12"/>
      <c r="U93" s="12"/>
      <c r="V93" s="12"/>
      <c r="W93" s="12">
        <v>4111.3900000000003</v>
      </c>
      <c r="X93" s="12">
        <v>0</v>
      </c>
      <c r="Y93" s="12">
        <v>0</v>
      </c>
      <c r="Z93" s="12">
        <v>4111.3900000000003</v>
      </c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>
        <v>14201.69</v>
      </c>
      <c r="AN93" s="12">
        <v>0</v>
      </c>
      <c r="AO93" s="12">
        <v>0</v>
      </c>
      <c r="AP93" s="12">
        <v>14201.69</v>
      </c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</row>
    <row r="94" spans="1:62">
      <c r="A94" s="14">
        <v>99350</v>
      </c>
      <c r="B94" t="s">
        <v>67</v>
      </c>
      <c r="F94">
        <v>1</v>
      </c>
      <c r="I94">
        <v>1</v>
      </c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>
        <v>7142.69</v>
      </c>
      <c r="AB94" s="12">
        <v>0</v>
      </c>
      <c r="AC94" s="12">
        <v>0</v>
      </c>
      <c r="AD94" s="12">
        <v>7142.69</v>
      </c>
      <c r="AE94" s="12"/>
      <c r="AF94" s="12"/>
      <c r="AG94" s="12"/>
      <c r="AH94" s="12"/>
      <c r="AI94" s="12"/>
      <c r="AJ94" s="12"/>
      <c r="AK94" s="12"/>
      <c r="AL94" s="12"/>
      <c r="AM94" s="12">
        <v>3485.29</v>
      </c>
      <c r="AN94" s="12">
        <v>0</v>
      </c>
      <c r="AO94" s="12">
        <v>0</v>
      </c>
      <c r="AP94" s="12">
        <v>3485.29</v>
      </c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</row>
    <row r="95" spans="1:62">
      <c r="A95" s="14">
        <v>99352</v>
      </c>
      <c r="B95" t="s">
        <v>67</v>
      </c>
      <c r="F95">
        <v>1</v>
      </c>
      <c r="G95">
        <v>1</v>
      </c>
      <c r="H95">
        <v>2</v>
      </c>
      <c r="I95">
        <v>1</v>
      </c>
      <c r="K95">
        <v>2</v>
      </c>
      <c r="L95">
        <v>1</v>
      </c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>
        <v>11795.78</v>
      </c>
      <c r="AB95" s="12">
        <v>0</v>
      </c>
      <c r="AC95" s="12">
        <v>0</v>
      </c>
      <c r="AD95" s="12">
        <v>11795.78</v>
      </c>
      <c r="AE95" s="12">
        <v>10161.36</v>
      </c>
      <c r="AF95" s="12">
        <v>0</v>
      </c>
      <c r="AG95" s="12">
        <v>0</v>
      </c>
      <c r="AH95" s="12">
        <v>10161.36</v>
      </c>
      <c r="AI95" s="12">
        <v>324.77</v>
      </c>
      <c r="AJ95" s="12">
        <v>0</v>
      </c>
      <c r="AK95" s="12">
        <v>0</v>
      </c>
      <c r="AL95" s="12">
        <v>324.77</v>
      </c>
      <c r="AM95" s="12">
        <v>10861.5</v>
      </c>
      <c r="AN95" s="12">
        <v>101.61</v>
      </c>
      <c r="AO95" s="12">
        <v>0</v>
      </c>
      <c r="AP95" s="12">
        <v>10963.11</v>
      </c>
      <c r="AQ95" s="12"/>
      <c r="AR95" s="12"/>
      <c r="AS95" s="12"/>
      <c r="AT95" s="12"/>
      <c r="AU95" s="12">
        <v>293.66000000000003</v>
      </c>
      <c r="AV95" s="12">
        <v>0</v>
      </c>
      <c r="AW95" s="12">
        <v>12272.24</v>
      </c>
      <c r="AX95" s="12">
        <v>293.66000000000003</v>
      </c>
      <c r="AY95" s="12">
        <v>214.38</v>
      </c>
      <c r="AZ95" s="12">
        <v>0</v>
      </c>
      <c r="BA95" s="12">
        <v>10781.88</v>
      </c>
      <c r="BB95" s="12">
        <v>214.38</v>
      </c>
      <c r="BC95" s="12"/>
      <c r="BD95" s="12"/>
      <c r="BE95" s="12"/>
      <c r="BF95" s="12"/>
    </row>
    <row r="96" spans="1:62">
      <c r="A96" s="14">
        <v>99362</v>
      </c>
      <c r="B96" t="s">
        <v>67</v>
      </c>
      <c r="D96">
        <v>1</v>
      </c>
      <c r="I96">
        <v>1</v>
      </c>
      <c r="M96">
        <v>1</v>
      </c>
      <c r="O96" s="12"/>
      <c r="P96" s="12"/>
      <c r="Q96" s="12"/>
      <c r="R96" s="12"/>
      <c r="S96" s="12">
        <v>0.01</v>
      </c>
      <c r="T96" s="12">
        <v>0</v>
      </c>
      <c r="U96" s="12">
        <v>0</v>
      </c>
      <c r="V96" s="12">
        <v>0.01</v>
      </c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>
        <v>72.78</v>
      </c>
      <c r="AN96" s="12">
        <v>0</v>
      </c>
      <c r="AO96" s="12">
        <v>0</v>
      </c>
      <c r="AP96" s="12">
        <v>72.78</v>
      </c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>
        <v>3935.13</v>
      </c>
      <c r="BD96" s="12">
        <v>0</v>
      </c>
      <c r="BE96" s="12">
        <v>19239.62</v>
      </c>
      <c r="BF96" s="12">
        <v>3935.13</v>
      </c>
    </row>
    <row r="97" spans="1:62">
      <c r="A97" s="14">
        <v>98221</v>
      </c>
      <c r="B97" t="s">
        <v>68</v>
      </c>
      <c r="J97">
        <v>1</v>
      </c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>
        <v>15230</v>
      </c>
      <c r="AR97" s="12">
        <v>0</v>
      </c>
      <c r="AS97" s="12">
        <v>57533.69</v>
      </c>
      <c r="AT97" s="12">
        <v>15230</v>
      </c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</row>
    <row r="98" spans="1:62">
      <c r="A98" s="14">
        <v>98225</v>
      </c>
      <c r="B98" t="s">
        <v>68</v>
      </c>
      <c r="G98">
        <v>1</v>
      </c>
      <c r="I98">
        <v>1</v>
      </c>
      <c r="J98">
        <v>1</v>
      </c>
      <c r="L98">
        <v>1</v>
      </c>
      <c r="N98">
        <v>1</v>
      </c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>
        <v>2744.74</v>
      </c>
      <c r="AF98" s="12">
        <v>0</v>
      </c>
      <c r="AG98" s="12">
        <v>0</v>
      </c>
      <c r="AH98" s="12">
        <v>2744.74</v>
      </c>
      <c r="AI98" s="12"/>
      <c r="AJ98" s="12"/>
      <c r="AK98" s="12"/>
      <c r="AL98" s="12"/>
      <c r="AM98" s="12">
        <v>2773.94</v>
      </c>
      <c r="AN98" s="12">
        <v>0</v>
      </c>
      <c r="AO98" s="12">
        <v>0</v>
      </c>
      <c r="AP98" s="12">
        <v>2773.94</v>
      </c>
      <c r="AQ98" s="12">
        <v>2803.45</v>
      </c>
      <c r="AR98" s="12">
        <v>0</v>
      </c>
      <c r="AS98" s="12">
        <v>10594.81</v>
      </c>
      <c r="AT98" s="12">
        <v>2803.45</v>
      </c>
      <c r="AU98" s="12"/>
      <c r="AV98" s="12"/>
      <c r="AW98" s="12"/>
      <c r="AX98" s="12"/>
      <c r="AY98" s="12">
        <v>2833.27</v>
      </c>
      <c r="AZ98" s="12">
        <v>0</v>
      </c>
      <c r="BA98" s="12">
        <v>10622.8</v>
      </c>
      <c r="BB98" s="12">
        <v>2833.27</v>
      </c>
      <c r="BC98" s="12"/>
      <c r="BD98" s="12"/>
      <c r="BE98" s="12"/>
      <c r="BF98" s="12"/>
      <c r="BG98">
        <v>2863.41</v>
      </c>
      <c r="BH98">
        <v>0</v>
      </c>
      <c r="BI98">
        <v>0</v>
      </c>
      <c r="BJ98">
        <v>2863.41</v>
      </c>
    </row>
    <row r="99" spans="1:62">
      <c r="A99" s="14">
        <v>98230</v>
      </c>
      <c r="B99" t="s">
        <v>68</v>
      </c>
      <c r="C99">
        <v>1</v>
      </c>
      <c r="E99">
        <v>1</v>
      </c>
      <c r="F99">
        <v>1</v>
      </c>
      <c r="O99" s="12">
        <v>2843.97</v>
      </c>
      <c r="P99" s="12">
        <v>0</v>
      </c>
      <c r="Q99" s="12">
        <v>0</v>
      </c>
      <c r="R99" s="12">
        <v>2843.97</v>
      </c>
      <c r="S99" s="12"/>
      <c r="T99" s="12"/>
      <c r="U99" s="12"/>
      <c r="V99" s="12"/>
      <c r="W99" s="12">
        <v>1681.7</v>
      </c>
      <c r="X99" s="12">
        <v>0</v>
      </c>
      <c r="Y99" s="12">
        <v>0</v>
      </c>
      <c r="Z99" s="12">
        <v>1681.7</v>
      </c>
      <c r="AA99" s="12">
        <v>2138.58</v>
      </c>
      <c r="AB99" s="12">
        <v>0</v>
      </c>
      <c r="AC99" s="12">
        <v>0</v>
      </c>
      <c r="AD99" s="12">
        <v>2138.58</v>
      </c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</row>
    <row r="100" spans="1:62">
      <c r="A100" s="14">
        <v>98247</v>
      </c>
      <c r="B100" t="s">
        <v>68</v>
      </c>
      <c r="C100">
        <v>1</v>
      </c>
      <c r="D100">
        <v>1</v>
      </c>
      <c r="O100" s="12">
        <v>211.22</v>
      </c>
      <c r="P100" s="12">
        <v>0</v>
      </c>
      <c r="Q100" s="12">
        <v>0</v>
      </c>
      <c r="R100" s="12">
        <v>211.22</v>
      </c>
      <c r="S100" s="12">
        <v>211.22</v>
      </c>
      <c r="T100" s="12">
        <v>0</v>
      </c>
      <c r="U100" s="12">
        <v>0</v>
      </c>
      <c r="V100" s="12">
        <v>211.22</v>
      </c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</row>
    <row r="101" spans="1:62">
      <c r="A101" s="14">
        <v>98248</v>
      </c>
      <c r="B101" t="s">
        <v>68</v>
      </c>
      <c r="L101">
        <v>1</v>
      </c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>
        <v>2810.14</v>
      </c>
      <c r="AZ101" s="12">
        <v>0</v>
      </c>
      <c r="BA101" s="12">
        <v>64276.26</v>
      </c>
      <c r="BB101" s="12">
        <v>2810.14</v>
      </c>
      <c r="BC101" s="12"/>
      <c r="BD101" s="12"/>
      <c r="BE101" s="12"/>
      <c r="BF101" s="12"/>
    </row>
    <row r="102" spans="1:62">
      <c r="A102" s="14">
        <v>98273</v>
      </c>
      <c r="B102" t="s">
        <v>68</v>
      </c>
      <c r="E102">
        <v>1</v>
      </c>
      <c r="F102">
        <v>2</v>
      </c>
      <c r="G102">
        <v>4</v>
      </c>
      <c r="I102">
        <v>3</v>
      </c>
      <c r="O102" s="12"/>
      <c r="P102" s="12"/>
      <c r="Q102" s="12"/>
      <c r="R102" s="12"/>
      <c r="S102" s="12"/>
      <c r="T102" s="12"/>
      <c r="U102" s="12"/>
      <c r="V102" s="12"/>
      <c r="W102" s="12">
        <v>2532.6</v>
      </c>
      <c r="X102" s="12">
        <v>0</v>
      </c>
      <c r="Y102" s="12">
        <v>0</v>
      </c>
      <c r="Z102" s="12">
        <v>2532.6</v>
      </c>
      <c r="AA102" s="12">
        <v>119.71</v>
      </c>
      <c r="AB102" s="12">
        <v>0</v>
      </c>
      <c r="AC102" s="12">
        <v>0</v>
      </c>
      <c r="AD102" s="12">
        <v>119.71</v>
      </c>
      <c r="AE102" s="12">
        <v>17858.52</v>
      </c>
      <c r="AF102" s="12">
        <v>94.38</v>
      </c>
      <c r="AG102" s="12">
        <v>0</v>
      </c>
      <c r="AH102" s="12">
        <v>17952.900000000001</v>
      </c>
      <c r="AI102" s="12"/>
      <c r="AJ102" s="12"/>
      <c r="AK102" s="12"/>
      <c r="AL102" s="12"/>
      <c r="AM102" s="12">
        <v>4278.91</v>
      </c>
      <c r="AN102" s="12">
        <v>0</v>
      </c>
      <c r="AO102" s="12">
        <v>0</v>
      </c>
      <c r="AP102" s="12">
        <v>4278.91</v>
      </c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</row>
    <row r="103" spans="1:62">
      <c r="A103" s="14">
        <v>98520</v>
      </c>
      <c r="B103" t="s">
        <v>68</v>
      </c>
      <c r="F103">
        <v>2</v>
      </c>
      <c r="K103">
        <v>2</v>
      </c>
      <c r="M103">
        <v>2</v>
      </c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>
        <v>46.11</v>
      </c>
      <c r="AB103" s="12">
        <v>0</v>
      </c>
      <c r="AC103" s="12">
        <v>0</v>
      </c>
      <c r="AD103" s="12">
        <v>46.11</v>
      </c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>
        <v>70.930000000000007</v>
      </c>
      <c r="AV103" s="12">
        <v>0</v>
      </c>
      <c r="AW103" s="12">
        <v>2834.9199999999996</v>
      </c>
      <c r="AX103" s="12">
        <v>70.930000000000007</v>
      </c>
      <c r="AY103" s="12"/>
      <c r="AZ103" s="12"/>
      <c r="BA103" s="12"/>
      <c r="BB103" s="12"/>
      <c r="BC103" s="12">
        <v>2763.99</v>
      </c>
      <c r="BD103" s="12">
        <v>0</v>
      </c>
      <c r="BE103" s="12">
        <v>9203.83</v>
      </c>
      <c r="BF103" s="12">
        <v>2763.99</v>
      </c>
    </row>
    <row r="104" spans="1:62">
      <c r="A104" s="14">
        <v>98541</v>
      </c>
      <c r="B104" t="s">
        <v>68</v>
      </c>
      <c r="H104">
        <v>1</v>
      </c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>
        <v>18561.439999999999</v>
      </c>
      <c r="AJ104" s="12">
        <v>0</v>
      </c>
      <c r="AK104" s="12">
        <v>0</v>
      </c>
      <c r="AL104" s="12">
        <v>18561.439999999999</v>
      </c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</row>
    <row r="105" spans="1:62">
      <c r="A105" s="14">
        <v>98625</v>
      </c>
      <c r="B105" t="s">
        <v>68</v>
      </c>
      <c r="G105">
        <v>1</v>
      </c>
      <c r="N105">
        <v>1</v>
      </c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>
        <v>926.71</v>
      </c>
      <c r="AF105" s="12">
        <v>0</v>
      </c>
      <c r="AG105" s="12">
        <v>0</v>
      </c>
      <c r="AH105" s="12">
        <v>926.71</v>
      </c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>
        <v>205.28</v>
      </c>
      <c r="BH105">
        <v>0</v>
      </c>
      <c r="BI105">
        <v>0</v>
      </c>
      <c r="BJ105">
        <v>205.28</v>
      </c>
    </row>
    <row r="106" spans="1:62">
      <c r="A106" s="14">
        <v>98632</v>
      </c>
      <c r="B106" t="s">
        <v>68</v>
      </c>
      <c r="C106">
        <v>1</v>
      </c>
      <c r="E106">
        <v>1</v>
      </c>
      <c r="O106" s="12">
        <v>91.81</v>
      </c>
      <c r="P106" s="12">
        <v>0</v>
      </c>
      <c r="Q106" s="12">
        <v>0</v>
      </c>
      <c r="R106" s="12">
        <v>91.81</v>
      </c>
      <c r="S106" s="12"/>
      <c r="T106" s="12"/>
      <c r="U106" s="12"/>
      <c r="V106" s="12"/>
      <c r="W106" s="12">
        <v>4739.24</v>
      </c>
      <c r="X106" s="12">
        <v>0</v>
      </c>
      <c r="Y106" s="12">
        <v>0</v>
      </c>
      <c r="Z106" s="12">
        <v>4739.24</v>
      </c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</row>
    <row r="107" spans="1:62">
      <c r="A107" s="14">
        <v>98837</v>
      </c>
      <c r="B107" t="s">
        <v>68</v>
      </c>
      <c r="F107">
        <v>1</v>
      </c>
      <c r="G107">
        <v>1</v>
      </c>
      <c r="H107">
        <v>1</v>
      </c>
      <c r="K107">
        <v>1</v>
      </c>
      <c r="L107">
        <v>1</v>
      </c>
      <c r="M107">
        <v>1</v>
      </c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>
        <v>11257.58</v>
      </c>
      <c r="AB107" s="12">
        <v>0</v>
      </c>
      <c r="AC107" s="12">
        <v>0</v>
      </c>
      <c r="AD107" s="12">
        <v>11257.58</v>
      </c>
      <c r="AE107" s="12">
        <v>12580.68</v>
      </c>
      <c r="AF107" s="12">
        <v>11257.58</v>
      </c>
      <c r="AG107" s="12">
        <v>0</v>
      </c>
      <c r="AH107" s="12">
        <v>23838.26</v>
      </c>
      <c r="AI107" s="12">
        <v>11259.4</v>
      </c>
      <c r="AJ107" s="12">
        <v>12580.68</v>
      </c>
      <c r="AK107" s="12">
        <v>11257.58</v>
      </c>
      <c r="AL107" s="12">
        <v>35097.660000000003</v>
      </c>
      <c r="AM107" s="12"/>
      <c r="AN107" s="12"/>
      <c r="AO107" s="12"/>
      <c r="AP107" s="12"/>
      <c r="AQ107" s="12"/>
      <c r="AR107" s="12"/>
      <c r="AS107" s="12"/>
      <c r="AT107" s="12"/>
      <c r="AU107" s="12">
        <v>9217.4500000000007</v>
      </c>
      <c r="AV107" s="12">
        <v>0</v>
      </c>
      <c r="AW107" s="12">
        <v>27078.799999999999</v>
      </c>
      <c r="AX107" s="12">
        <v>9217.4500000000007</v>
      </c>
      <c r="AY107" s="12">
        <v>8643.9</v>
      </c>
      <c r="AZ107" s="12">
        <v>9217.4500000000007</v>
      </c>
      <c r="BA107" s="12">
        <v>35923.07</v>
      </c>
      <c r="BB107" s="12">
        <v>17861.349999999999</v>
      </c>
      <c r="BC107" s="12">
        <v>9417.82</v>
      </c>
      <c r="BD107" s="12">
        <v>8643.9</v>
      </c>
      <c r="BE107" s="12">
        <v>47105.599999999999</v>
      </c>
      <c r="BF107" s="12">
        <v>26833.31</v>
      </c>
    </row>
    <row r="108" spans="1:62">
      <c r="A108" s="14">
        <v>98848</v>
      </c>
      <c r="B108" t="s">
        <v>68</v>
      </c>
      <c r="J108">
        <v>1</v>
      </c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>
        <v>13011.64</v>
      </c>
      <c r="AR108" s="12">
        <v>0</v>
      </c>
      <c r="AS108" s="12">
        <v>45655.270000000004</v>
      </c>
      <c r="AT108" s="12">
        <v>13011.64</v>
      </c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</row>
    <row r="109" spans="1:62">
      <c r="A109" s="14">
        <v>98902</v>
      </c>
      <c r="B109" t="s">
        <v>68</v>
      </c>
      <c r="C109">
        <v>1</v>
      </c>
      <c r="O109" s="12">
        <v>126.89</v>
      </c>
      <c r="P109" s="12">
        <v>0</v>
      </c>
      <c r="Q109" s="12">
        <v>0</v>
      </c>
      <c r="R109" s="12">
        <v>126.89</v>
      </c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</row>
    <row r="110" spans="1:62">
      <c r="A110" s="14">
        <v>98930</v>
      </c>
      <c r="B110" t="s">
        <v>68</v>
      </c>
      <c r="C110">
        <v>1</v>
      </c>
      <c r="D110">
        <v>1</v>
      </c>
      <c r="E110">
        <v>1</v>
      </c>
      <c r="N110">
        <v>1</v>
      </c>
      <c r="O110" s="12">
        <v>9164.5400000000009</v>
      </c>
      <c r="P110" s="12">
        <v>0</v>
      </c>
      <c r="Q110" s="12">
        <v>0</v>
      </c>
      <c r="R110" s="12">
        <v>9164.5400000000009</v>
      </c>
      <c r="S110" s="12">
        <v>9283.7099999999991</v>
      </c>
      <c r="T110" s="12">
        <v>9164.5400000000009</v>
      </c>
      <c r="U110" s="12">
        <v>0</v>
      </c>
      <c r="V110" s="12">
        <v>18448.25</v>
      </c>
      <c r="W110" s="12">
        <v>8130.52</v>
      </c>
      <c r="X110" s="12">
        <v>9283.7099999999991</v>
      </c>
      <c r="Y110" s="12">
        <v>9164.5400000000009</v>
      </c>
      <c r="Z110" s="12">
        <v>26578.77</v>
      </c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>
        <v>1484.69</v>
      </c>
      <c r="BH110">
        <v>0</v>
      </c>
      <c r="BI110">
        <v>0</v>
      </c>
      <c r="BJ110">
        <v>1484.69</v>
      </c>
    </row>
    <row r="111" spans="1:62">
      <c r="A111" s="14">
        <v>98942</v>
      </c>
      <c r="B111" t="s">
        <v>68</v>
      </c>
      <c r="G111">
        <v>1</v>
      </c>
      <c r="H111">
        <v>1</v>
      </c>
      <c r="I111">
        <v>1</v>
      </c>
      <c r="K111">
        <v>1</v>
      </c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>
        <v>7257.81</v>
      </c>
      <c r="AF111" s="12">
        <v>0</v>
      </c>
      <c r="AG111" s="12">
        <v>0</v>
      </c>
      <c r="AH111" s="12">
        <v>7257.81</v>
      </c>
      <c r="AI111" s="12">
        <v>72.58</v>
      </c>
      <c r="AJ111" s="12">
        <v>7257.81</v>
      </c>
      <c r="AK111" s="12">
        <v>0</v>
      </c>
      <c r="AL111" s="12">
        <v>7330.39</v>
      </c>
      <c r="AM111" s="12">
        <v>73.3</v>
      </c>
      <c r="AN111" s="12">
        <v>72.58</v>
      </c>
      <c r="AO111" s="12">
        <v>7257.81</v>
      </c>
      <c r="AP111" s="12">
        <v>7403.69</v>
      </c>
      <c r="AQ111" s="12"/>
      <c r="AR111" s="12"/>
      <c r="AS111" s="12"/>
      <c r="AT111" s="12"/>
      <c r="AU111" s="12">
        <v>190</v>
      </c>
      <c r="AV111" s="12">
        <v>0</v>
      </c>
      <c r="AW111" s="12">
        <v>6721.9</v>
      </c>
      <c r="AX111" s="12">
        <v>190</v>
      </c>
      <c r="AY111" s="12"/>
      <c r="AZ111" s="12"/>
      <c r="BA111" s="12"/>
      <c r="BB111" s="12"/>
      <c r="BC111" s="12"/>
      <c r="BD111" s="12"/>
      <c r="BE111" s="12"/>
      <c r="BF111" s="12"/>
    </row>
    <row r="112" spans="1:62">
      <c r="A112" s="14">
        <v>98944</v>
      </c>
      <c r="B112" t="s">
        <v>68</v>
      </c>
      <c r="G112">
        <v>1</v>
      </c>
      <c r="H112">
        <v>1</v>
      </c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>
        <v>386.85</v>
      </c>
      <c r="AF112" s="12">
        <v>0</v>
      </c>
      <c r="AG112" s="12">
        <v>0</v>
      </c>
      <c r="AH112" s="12">
        <v>386.85</v>
      </c>
      <c r="AI112" s="12">
        <v>950.75</v>
      </c>
      <c r="AJ112" s="12">
        <v>0</v>
      </c>
      <c r="AK112" s="12">
        <v>0</v>
      </c>
      <c r="AL112" s="12">
        <v>950.75</v>
      </c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</row>
    <row r="113" spans="1:62">
      <c r="A113" s="14">
        <v>98948</v>
      </c>
      <c r="B113" t="s">
        <v>68</v>
      </c>
      <c r="C113">
        <v>1</v>
      </c>
      <c r="D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 s="12">
        <v>276.49</v>
      </c>
      <c r="P113" s="12">
        <v>10860.18</v>
      </c>
      <c r="Q113" s="12">
        <v>0</v>
      </c>
      <c r="R113" s="12">
        <v>11136.67</v>
      </c>
      <c r="S113" s="12">
        <v>279.26</v>
      </c>
      <c r="T113" s="12">
        <v>276.49</v>
      </c>
      <c r="U113" s="12">
        <v>10860.18</v>
      </c>
      <c r="V113" s="12">
        <v>11415.93</v>
      </c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>
        <v>169.57</v>
      </c>
      <c r="AN113" s="12">
        <v>0</v>
      </c>
      <c r="AO113" s="12">
        <v>0</v>
      </c>
      <c r="AP113" s="12">
        <v>169.57</v>
      </c>
      <c r="AQ113" s="12">
        <v>169.59</v>
      </c>
      <c r="AR113" s="12">
        <v>169.57</v>
      </c>
      <c r="AS113" s="12">
        <v>680.03</v>
      </c>
      <c r="AT113" s="12">
        <v>339.16</v>
      </c>
      <c r="AU113" s="12">
        <v>171.28</v>
      </c>
      <c r="AV113" s="12">
        <v>0</v>
      </c>
      <c r="AW113" s="12">
        <v>515.54999999999995</v>
      </c>
      <c r="AX113" s="12">
        <v>171.28</v>
      </c>
      <c r="AY113" s="12">
        <v>172.99</v>
      </c>
      <c r="AZ113" s="12">
        <v>0</v>
      </c>
      <c r="BA113" s="12">
        <v>517.30999999999995</v>
      </c>
      <c r="BB113" s="12">
        <v>172.99</v>
      </c>
      <c r="BC113" s="12">
        <v>171.33</v>
      </c>
      <c r="BD113" s="12">
        <v>1.66</v>
      </c>
      <c r="BE113" s="12">
        <v>513.94000000000005</v>
      </c>
      <c r="BF113" s="12">
        <v>172.99</v>
      </c>
      <c r="BG113">
        <v>169.62</v>
      </c>
      <c r="BH113">
        <v>3.37</v>
      </c>
      <c r="BI113">
        <v>0</v>
      </c>
      <c r="BJ113">
        <v>172.99</v>
      </c>
    </row>
    <row r="114" spans="1:62">
      <c r="A114" s="14">
        <v>99301</v>
      </c>
      <c r="B114" t="s">
        <v>68</v>
      </c>
      <c r="I114">
        <v>1</v>
      </c>
      <c r="L114">
        <v>1</v>
      </c>
      <c r="M114">
        <v>1</v>
      </c>
      <c r="N114">
        <v>1</v>
      </c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>
        <v>2969.31</v>
      </c>
      <c r="AN114" s="12">
        <v>0</v>
      </c>
      <c r="AO114" s="12">
        <v>0</v>
      </c>
      <c r="AP114" s="12">
        <v>2969.31</v>
      </c>
      <c r="AQ114" s="12"/>
      <c r="AR114" s="12"/>
      <c r="AS114" s="12"/>
      <c r="AT114" s="12"/>
      <c r="AU114" s="12"/>
      <c r="AV114" s="12"/>
      <c r="AW114" s="12"/>
      <c r="AX114" s="12"/>
      <c r="AY114" s="12">
        <v>7729.2</v>
      </c>
      <c r="AZ114" s="12">
        <v>0</v>
      </c>
      <c r="BA114" s="12">
        <v>27744.86</v>
      </c>
      <c r="BB114" s="12">
        <v>7729.2</v>
      </c>
      <c r="BC114" s="12">
        <v>8250.31</v>
      </c>
      <c r="BD114" s="12">
        <v>0</v>
      </c>
      <c r="BE114" s="12">
        <v>31456.129999999997</v>
      </c>
      <c r="BF114" s="12">
        <v>8250.31</v>
      </c>
      <c r="BG114">
        <v>9203.16</v>
      </c>
      <c r="BH114">
        <v>0</v>
      </c>
      <c r="BI114">
        <v>0</v>
      </c>
      <c r="BJ114">
        <v>9203.16</v>
      </c>
    </row>
    <row r="115" spans="1:62">
      <c r="A115" s="14">
        <v>99336</v>
      </c>
      <c r="B115" t="s">
        <v>68</v>
      </c>
      <c r="C115">
        <v>2</v>
      </c>
      <c r="O115" s="12">
        <v>1738.81</v>
      </c>
      <c r="P115" s="12">
        <v>0</v>
      </c>
      <c r="Q115" s="12">
        <v>0</v>
      </c>
      <c r="R115" s="12">
        <v>1738.81</v>
      </c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</row>
    <row r="116" spans="1:62">
      <c r="A116" s="14">
        <v>99337</v>
      </c>
      <c r="B116" t="s">
        <v>68</v>
      </c>
      <c r="F116">
        <v>1</v>
      </c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>
        <v>33.04</v>
      </c>
      <c r="AB116" s="12">
        <v>0</v>
      </c>
      <c r="AC116" s="12">
        <v>0</v>
      </c>
      <c r="AD116" s="12">
        <v>33.04</v>
      </c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</row>
    <row r="117" spans="1:62">
      <c r="A117" s="14">
        <v>99344</v>
      </c>
      <c r="B117" t="s">
        <v>68</v>
      </c>
      <c r="C117">
        <v>2</v>
      </c>
      <c r="D117">
        <v>1</v>
      </c>
      <c r="F117">
        <v>1</v>
      </c>
      <c r="G117">
        <v>1</v>
      </c>
      <c r="O117" s="12">
        <v>10541.51</v>
      </c>
      <c r="P117" s="12">
        <v>0</v>
      </c>
      <c r="Q117" s="12">
        <v>0</v>
      </c>
      <c r="R117" s="12">
        <v>10541.51</v>
      </c>
      <c r="S117" s="12">
        <v>97.13</v>
      </c>
      <c r="T117" s="12">
        <v>0</v>
      </c>
      <c r="U117" s="12">
        <v>0</v>
      </c>
      <c r="V117" s="12">
        <v>97.13</v>
      </c>
      <c r="W117" s="12"/>
      <c r="X117" s="12"/>
      <c r="Y117" s="12"/>
      <c r="Z117" s="12"/>
      <c r="AA117" s="12">
        <v>97.13</v>
      </c>
      <c r="AB117" s="12">
        <v>0</v>
      </c>
      <c r="AC117" s="12">
        <v>0</v>
      </c>
      <c r="AD117" s="12">
        <v>97.13</v>
      </c>
      <c r="AE117" s="12">
        <v>7587.19</v>
      </c>
      <c r="AF117" s="12">
        <v>97.13</v>
      </c>
      <c r="AG117" s="12">
        <v>0</v>
      </c>
      <c r="AH117" s="12">
        <v>7684.32</v>
      </c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</row>
    <row r="118" spans="1:62">
      <c r="A118" s="14">
        <v>99350</v>
      </c>
      <c r="B118" t="s">
        <v>68</v>
      </c>
      <c r="C118">
        <v>1</v>
      </c>
      <c r="D118">
        <v>1</v>
      </c>
      <c r="E118">
        <v>1</v>
      </c>
      <c r="O118" s="12">
        <v>3078.49</v>
      </c>
      <c r="P118" s="12">
        <v>0</v>
      </c>
      <c r="Q118" s="12">
        <v>0</v>
      </c>
      <c r="R118" s="12">
        <v>3078.49</v>
      </c>
      <c r="S118" s="12">
        <v>2941.75</v>
      </c>
      <c r="T118" s="12">
        <v>3078.49</v>
      </c>
      <c r="U118" s="12">
        <v>0</v>
      </c>
      <c r="V118" s="12">
        <v>6020.24</v>
      </c>
      <c r="W118" s="12">
        <v>3256.51</v>
      </c>
      <c r="X118" s="12">
        <v>2941.75</v>
      </c>
      <c r="Y118" s="12">
        <v>3078.49</v>
      </c>
      <c r="Z118" s="12">
        <v>9276.75</v>
      </c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</row>
    <row r="119" spans="1:62">
      <c r="A119" s="14">
        <v>99352</v>
      </c>
      <c r="B119" t="s">
        <v>68</v>
      </c>
      <c r="C119">
        <v>2</v>
      </c>
      <c r="D119">
        <v>3</v>
      </c>
      <c r="E119">
        <v>2</v>
      </c>
      <c r="F119">
        <v>1</v>
      </c>
      <c r="G119">
        <v>1</v>
      </c>
      <c r="H119">
        <v>1</v>
      </c>
      <c r="I119">
        <v>1</v>
      </c>
      <c r="J119">
        <v>1</v>
      </c>
      <c r="K119">
        <v>2</v>
      </c>
      <c r="O119" s="12">
        <v>7433.08</v>
      </c>
      <c r="P119" s="12">
        <v>7812.41</v>
      </c>
      <c r="Q119" s="12">
        <v>3332.6</v>
      </c>
      <c r="R119" s="12">
        <v>18578.09</v>
      </c>
      <c r="S119" s="12">
        <v>11522.83</v>
      </c>
      <c r="T119" s="12">
        <v>5504.18</v>
      </c>
      <c r="U119" s="12">
        <v>8192</v>
      </c>
      <c r="V119" s="12">
        <v>25219.01</v>
      </c>
      <c r="W119" s="12">
        <v>3973.93</v>
      </c>
      <c r="X119" s="12">
        <v>5835.68</v>
      </c>
      <c r="Y119" s="12">
        <v>9219.4700000000012</v>
      </c>
      <c r="Z119" s="12">
        <v>19029.080000000002</v>
      </c>
      <c r="AA119" s="12">
        <v>3754.31</v>
      </c>
      <c r="AB119" s="12">
        <v>2111.92</v>
      </c>
      <c r="AC119" s="12">
        <v>0</v>
      </c>
      <c r="AD119" s="12">
        <v>5866.23</v>
      </c>
      <c r="AE119" s="12">
        <v>7146.55</v>
      </c>
      <c r="AF119" s="12">
        <v>2111.92</v>
      </c>
      <c r="AG119" s="12">
        <v>0</v>
      </c>
      <c r="AH119" s="12">
        <v>9258.4699999999993</v>
      </c>
      <c r="AI119" s="12">
        <v>4531.13</v>
      </c>
      <c r="AJ119" s="12">
        <v>2111.92</v>
      </c>
      <c r="AK119" s="12">
        <v>0</v>
      </c>
      <c r="AL119" s="12">
        <v>6643.05</v>
      </c>
      <c r="AM119" s="12">
        <v>2111.92</v>
      </c>
      <c r="AN119" s="12">
        <v>0</v>
      </c>
      <c r="AO119" s="12">
        <v>0</v>
      </c>
      <c r="AP119" s="12">
        <v>2111.92</v>
      </c>
      <c r="AQ119" s="12">
        <v>3652.6</v>
      </c>
      <c r="AR119" s="12">
        <v>2111.92</v>
      </c>
      <c r="AS119" s="12">
        <v>12592.03</v>
      </c>
      <c r="AT119" s="12">
        <v>5764.52</v>
      </c>
      <c r="AU119" s="12">
        <v>48370.04</v>
      </c>
      <c r="AV119" s="12">
        <v>0</v>
      </c>
      <c r="AW119" s="12">
        <v>155852.69</v>
      </c>
      <c r="AX119" s="12">
        <v>48370.04</v>
      </c>
      <c r="AY119" s="12"/>
      <c r="AZ119" s="12"/>
      <c r="BA119" s="12"/>
      <c r="BB119" s="12"/>
      <c r="BC119" s="12"/>
      <c r="BD119" s="12"/>
      <c r="BE119" s="12"/>
      <c r="BF119" s="12"/>
    </row>
    <row r="120" spans="1:62">
      <c r="A120" s="14">
        <v>99354</v>
      </c>
      <c r="B120" t="s">
        <v>68</v>
      </c>
      <c r="N120">
        <v>1</v>
      </c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>
        <v>1836.29</v>
      </c>
      <c r="BH120">
        <v>0</v>
      </c>
      <c r="BI120">
        <v>0</v>
      </c>
      <c r="BJ120">
        <v>1836.29</v>
      </c>
    </row>
    <row r="121" spans="1:62">
      <c r="A121" s="14">
        <v>98220</v>
      </c>
      <c r="B121" t="s">
        <v>66</v>
      </c>
      <c r="C121">
        <v>8</v>
      </c>
      <c r="D121">
        <v>9</v>
      </c>
      <c r="E121">
        <v>8</v>
      </c>
      <c r="F121">
        <v>12</v>
      </c>
      <c r="G121">
        <v>8</v>
      </c>
      <c r="H121">
        <v>11</v>
      </c>
      <c r="I121">
        <v>13</v>
      </c>
      <c r="J121">
        <v>10</v>
      </c>
      <c r="K121">
        <v>11</v>
      </c>
      <c r="L121">
        <v>9</v>
      </c>
      <c r="M121">
        <v>14</v>
      </c>
      <c r="N121">
        <v>11</v>
      </c>
      <c r="O121" s="12">
        <v>1477.51</v>
      </c>
      <c r="P121" s="12">
        <v>257.32</v>
      </c>
      <c r="Q121" s="12">
        <v>1275.8699999999999</v>
      </c>
      <c r="R121" s="12">
        <v>3061.4</v>
      </c>
      <c r="S121" s="12">
        <v>1514.26</v>
      </c>
      <c r="T121" s="12">
        <v>804.39</v>
      </c>
      <c r="U121" s="12">
        <v>1383.84</v>
      </c>
      <c r="V121" s="12">
        <v>3702.49</v>
      </c>
      <c r="W121" s="12">
        <v>976.07</v>
      </c>
      <c r="X121" s="12">
        <v>878.02</v>
      </c>
      <c r="Y121" s="12">
        <v>1979.19</v>
      </c>
      <c r="Z121" s="12">
        <v>3833.28</v>
      </c>
      <c r="AA121" s="12">
        <v>1505.62</v>
      </c>
      <c r="AB121" s="12">
        <v>838.48</v>
      </c>
      <c r="AC121" s="12">
        <v>2757.21</v>
      </c>
      <c r="AD121" s="12">
        <v>5101.3100000000004</v>
      </c>
      <c r="AE121" s="12">
        <v>913.57</v>
      </c>
      <c r="AF121" s="12">
        <v>779.87</v>
      </c>
      <c r="AG121" s="12">
        <v>579.98</v>
      </c>
      <c r="AH121" s="12">
        <v>4035.93</v>
      </c>
      <c r="AI121" s="12">
        <v>780.71</v>
      </c>
      <c r="AJ121" s="12">
        <v>558.67999999999995</v>
      </c>
      <c r="AK121" s="12">
        <v>2090.34</v>
      </c>
      <c r="AL121" s="12">
        <v>3429.73</v>
      </c>
      <c r="AM121" s="12">
        <v>389.5</v>
      </c>
      <c r="AN121" s="12">
        <v>471</v>
      </c>
      <c r="AO121" s="12">
        <v>828.14</v>
      </c>
      <c r="AP121" s="12">
        <v>1688.64</v>
      </c>
      <c r="AQ121" s="12">
        <v>208.22</v>
      </c>
      <c r="AR121" s="12">
        <v>166.8</v>
      </c>
      <c r="AS121" s="12">
        <v>1826.6200000000001</v>
      </c>
      <c r="AT121" s="12">
        <v>1410.14</v>
      </c>
      <c r="AU121" s="12">
        <v>226.45</v>
      </c>
      <c r="AV121" s="12">
        <v>115.42</v>
      </c>
      <c r="AW121" s="12">
        <v>1453.48</v>
      </c>
      <c r="AX121" s="12">
        <v>1050.8900000000001</v>
      </c>
      <c r="AY121" s="12">
        <v>652.49</v>
      </c>
      <c r="AZ121" s="12">
        <v>90.92</v>
      </c>
      <c r="BA121" s="12">
        <v>2398.52</v>
      </c>
      <c r="BB121" s="12">
        <v>1494.32</v>
      </c>
      <c r="BC121" s="12">
        <v>355.39</v>
      </c>
      <c r="BD121" s="12">
        <v>582.69000000000005</v>
      </c>
      <c r="BE121" s="12">
        <v>3010.3799999999997</v>
      </c>
      <c r="BF121" s="12">
        <v>1736.01</v>
      </c>
      <c r="BG121">
        <v>744.21</v>
      </c>
      <c r="BH121">
        <v>196.39</v>
      </c>
      <c r="BI121">
        <v>335.18</v>
      </c>
      <c r="BJ121">
        <v>1275.78</v>
      </c>
    </row>
    <row r="122" spans="1:62">
      <c r="A122" s="14">
        <v>98221</v>
      </c>
      <c r="B122" t="s">
        <v>66</v>
      </c>
      <c r="C122">
        <v>452</v>
      </c>
      <c r="D122">
        <v>499</v>
      </c>
      <c r="E122">
        <v>449</v>
      </c>
      <c r="F122">
        <v>479</v>
      </c>
      <c r="G122">
        <v>425</v>
      </c>
      <c r="H122">
        <v>458</v>
      </c>
      <c r="I122">
        <v>514</v>
      </c>
      <c r="J122">
        <v>480</v>
      </c>
      <c r="K122">
        <v>495</v>
      </c>
      <c r="L122">
        <v>461</v>
      </c>
      <c r="M122">
        <v>460</v>
      </c>
      <c r="N122">
        <v>487</v>
      </c>
      <c r="O122" s="12">
        <v>51824.76</v>
      </c>
      <c r="P122" s="12">
        <v>14766.36</v>
      </c>
      <c r="Q122" s="12">
        <v>3787.93</v>
      </c>
      <c r="R122" s="12">
        <v>83851.3</v>
      </c>
      <c r="S122" s="12">
        <v>64534.1</v>
      </c>
      <c r="T122" s="12">
        <v>21937.77</v>
      </c>
      <c r="U122" s="12">
        <v>23262.870000000003</v>
      </c>
      <c r="V122" s="12">
        <v>109734.74</v>
      </c>
      <c r="W122" s="12">
        <v>48760.12</v>
      </c>
      <c r="X122" s="12">
        <v>25546.99</v>
      </c>
      <c r="Y122" s="12">
        <v>25736.059999999998</v>
      </c>
      <c r="Z122" s="12">
        <v>100043.17</v>
      </c>
      <c r="AA122" s="12">
        <v>61180.76</v>
      </c>
      <c r="AB122" s="12">
        <v>22921.08</v>
      </c>
      <c r="AC122" s="12">
        <v>36979.14</v>
      </c>
      <c r="AD122" s="12">
        <v>121080.98</v>
      </c>
      <c r="AE122" s="12">
        <v>35652.720000000001</v>
      </c>
      <c r="AF122" s="12">
        <v>26317.32</v>
      </c>
      <c r="AG122" s="12">
        <v>11760.64</v>
      </c>
      <c r="AH122" s="12">
        <v>93251.82</v>
      </c>
      <c r="AI122" s="12">
        <v>29812.01</v>
      </c>
      <c r="AJ122" s="12">
        <v>15593.66</v>
      </c>
      <c r="AK122" s="12">
        <v>37522.339999999997</v>
      </c>
      <c r="AL122" s="12">
        <v>82928.009999999995</v>
      </c>
      <c r="AM122" s="12">
        <v>21995.59</v>
      </c>
      <c r="AN122" s="12">
        <v>16894.89</v>
      </c>
      <c r="AO122" s="12">
        <v>36016.82</v>
      </c>
      <c r="AP122" s="12">
        <v>74907.3</v>
      </c>
      <c r="AQ122" s="12">
        <v>15604.27</v>
      </c>
      <c r="AR122" s="12">
        <v>11831.63</v>
      </c>
      <c r="AS122" s="12">
        <v>82956.800000000003</v>
      </c>
      <c r="AT122" s="12">
        <v>58915.12</v>
      </c>
      <c r="AU122" s="12">
        <v>12892.01</v>
      </c>
      <c r="AV122" s="12">
        <v>8064.4</v>
      </c>
      <c r="AW122" s="12">
        <v>75005.679999999993</v>
      </c>
      <c r="AX122" s="12">
        <v>49432.5</v>
      </c>
      <c r="AY122" s="12">
        <v>12330.17</v>
      </c>
      <c r="AZ122" s="12">
        <v>7163.81</v>
      </c>
      <c r="BA122" s="12">
        <v>73765.150000000009</v>
      </c>
      <c r="BB122" s="12">
        <v>45663.01</v>
      </c>
      <c r="BC122" s="12">
        <v>18829.939999999999</v>
      </c>
      <c r="BD122" s="12">
        <v>6550.65</v>
      </c>
      <c r="BE122" s="12">
        <v>105232.34</v>
      </c>
      <c r="BF122" s="12">
        <v>49887.7</v>
      </c>
      <c r="BG122">
        <v>34834.660000000003</v>
      </c>
      <c r="BH122">
        <v>9075.52</v>
      </c>
      <c r="BI122">
        <v>21936.550000000003</v>
      </c>
      <c r="BJ122">
        <v>65846.73</v>
      </c>
    </row>
    <row r="123" spans="1:62">
      <c r="A123" s="14">
        <v>98223</v>
      </c>
      <c r="B123" t="s">
        <v>66</v>
      </c>
      <c r="C123">
        <v>339</v>
      </c>
      <c r="D123">
        <v>372</v>
      </c>
      <c r="E123">
        <v>326</v>
      </c>
      <c r="F123">
        <v>437</v>
      </c>
      <c r="G123">
        <v>419</v>
      </c>
      <c r="H123">
        <v>365</v>
      </c>
      <c r="I123">
        <v>398</v>
      </c>
      <c r="J123">
        <v>404</v>
      </c>
      <c r="K123">
        <v>406</v>
      </c>
      <c r="L123">
        <v>403</v>
      </c>
      <c r="M123">
        <v>393</v>
      </c>
      <c r="N123">
        <v>416</v>
      </c>
      <c r="O123" s="12">
        <v>43352.3</v>
      </c>
      <c r="P123" s="12">
        <v>12818.69</v>
      </c>
      <c r="Q123" s="12">
        <v>3188.37</v>
      </c>
      <c r="R123" s="12">
        <v>67081.42</v>
      </c>
      <c r="S123" s="12">
        <v>50731.76</v>
      </c>
      <c r="T123" s="12">
        <v>14630.96</v>
      </c>
      <c r="U123" s="12">
        <v>11851.939999999999</v>
      </c>
      <c r="V123" s="12">
        <v>77214.66</v>
      </c>
      <c r="W123" s="12">
        <v>36954.980000000003</v>
      </c>
      <c r="X123" s="12">
        <v>17650.21</v>
      </c>
      <c r="Y123" s="12">
        <v>12890.05</v>
      </c>
      <c r="Z123" s="12">
        <v>67495.240000000005</v>
      </c>
      <c r="AA123" s="12">
        <v>63038.77</v>
      </c>
      <c r="AB123" s="12">
        <v>15870.46</v>
      </c>
      <c r="AC123" s="12">
        <v>20054.739999999998</v>
      </c>
      <c r="AD123" s="12">
        <v>98963.97</v>
      </c>
      <c r="AE123" s="12">
        <v>39717.25</v>
      </c>
      <c r="AF123" s="12">
        <v>33300.14</v>
      </c>
      <c r="AG123" s="12">
        <v>9242.2999999999993</v>
      </c>
      <c r="AH123" s="12">
        <v>94650.84</v>
      </c>
      <c r="AI123" s="12">
        <v>25633.68</v>
      </c>
      <c r="AJ123" s="12">
        <v>17546.79</v>
      </c>
      <c r="AK123" s="12">
        <v>33256.47</v>
      </c>
      <c r="AL123" s="12">
        <v>76436.94</v>
      </c>
      <c r="AM123" s="12">
        <v>18275.16</v>
      </c>
      <c r="AN123" s="12">
        <v>13393.56</v>
      </c>
      <c r="AO123" s="12">
        <v>26471.96</v>
      </c>
      <c r="AP123" s="12">
        <v>58140.68</v>
      </c>
      <c r="AQ123" s="12">
        <v>13559.36</v>
      </c>
      <c r="AR123" s="12">
        <v>9200.6200000000008</v>
      </c>
      <c r="AS123" s="12">
        <v>69248.11</v>
      </c>
      <c r="AT123" s="12">
        <v>44003.13</v>
      </c>
      <c r="AU123" s="12">
        <v>13178.93</v>
      </c>
      <c r="AV123" s="12">
        <v>7099.83</v>
      </c>
      <c r="AW123" s="12">
        <v>68413.36</v>
      </c>
      <c r="AX123" s="12">
        <v>40021.97</v>
      </c>
      <c r="AY123" s="12">
        <v>14182.53</v>
      </c>
      <c r="AZ123" s="12">
        <v>6845.21</v>
      </c>
      <c r="BA123" s="12">
        <v>68478.78</v>
      </c>
      <c r="BB123" s="12">
        <v>36830.58</v>
      </c>
      <c r="BC123" s="12">
        <v>17543.02</v>
      </c>
      <c r="BD123" s="12">
        <v>5927.8</v>
      </c>
      <c r="BE123" s="12">
        <v>90177.52</v>
      </c>
      <c r="BF123" s="12">
        <v>38792.53</v>
      </c>
      <c r="BG123">
        <v>35098.86</v>
      </c>
      <c r="BH123">
        <v>8268.42</v>
      </c>
      <c r="BI123">
        <v>15069.029999999999</v>
      </c>
      <c r="BJ123">
        <v>58436.31</v>
      </c>
    </row>
    <row r="124" spans="1:62">
      <c r="A124" s="14">
        <v>98225</v>
      </c>
      <c r="B124" t="s">
        <v>66</v>
      </c>
      <c r="C124">
        <v>598</v>
      </c>
      <c r="D124">
        <v>685</v>
      </c>
      <c r="E124">
        <v>489</v>
      </c>
      <c r="F124">
        <v>713</v>
      </c>
      <c r="G124">
        <v>638</v>
      </c>
      <c r="H124">
        <v>551</v>
      </c>
      <c r="I124">
        <v>716</v>
      </c>
      <c r="J124">
        <v>586</v>
      </c>
      <c r="K124">
        <v>787</v>
      </c>
      <c r="L124">
        <v>780</v>
      </c>
      <c r="M124">
        <v>671</v>
      </c>
      <c r="N124">
        <v>680</v>
      </c>
      <c r="O124" s="12">
        <v>77081.759999999995</v>
      </c>
      <c r="P124" s="12">
        <v>16424.830000000002</v>
      </c>
      <c r="Q124" s="12">
        <v>3424.53</v>
      </c>
      <c r="R124" s="12">
        <v>115235.87</v>
      </c>
      <c r="S124" s="12">
        <v>80376.990000000005</v>
      </c>
      <c r="T124" s="12">
        <v>39198.42</v>
      </c>
      <c r="U124" s="12">
        <v>21507.13</v>
      </c>
      <c r="V124" s="12">
        <v>141082.54</v>
      </c>
      <c r="W124" s="12">
        <v>41877.58</v>
      </c>
      <c r="X124" s="12">
        <v>34921.93</v>
      </c>
      <c r="Y124" s="12">
        <v>36089.31</v>
      </c>
      <c r="Z124" s="12">
        <v>112888.82</v>
      </c>
      <c r="AA124" s="12">
        <v>86447.48</v>
      </c>
      <c r="AB124" s="12">
        <v>20865.189999999999</v>
      </c>
      <c r="AC124" s="12">
        <v>39616.78</v>
      </c>
      <c r="AD124" s="12">
        <v>146929.45000000001</v>
      </c>
      <c r="AE124" s="12">
        <v>50308.5</v>
      </c>
      <c r="AF124" s="12">
        <v>36318.65</v>
      </c>
      <c r="AG124" s="12">
        <v>19185.439999999999</v>
      </c>
      <c r="AH124" s="12">
        <v>124516.21</v>
      </c>
      <c r="AI124" s="12">
        <v>27745.73</v>
      </c>
      <c r="AJ124" s="12">
        <v>28134.49</v>
      </c>
      <c r="AK124" s="12">
        <v>46393.520000000004</v>
      </c>
      <c r="AL124" s="12">
        <v>102273.74</v>
      </c>
      <c r="AM124" s="12">
        <v>28162.49</v>
      </c>
      <c r="AN124" s="12">
        <v>15867.26</v>
      </c>
      <c r="AO124" s="12">
        <v>48530.07</v>
      </c>
      <c r="AP124" s="12">
        <v>92559.82</v>
      </c>
      <c r="AQ124" s="12">
        <v>11505.59</v>
      </c>
      <c r="AR124" s="12">
        <v>12933.11</v>
      </c>
      <c r="AS124" s="12">
        <v>91965.959999999992</v>
      </c>
      <c r="AT124" s="12">
        <v>65961.490000000005</v>
      </c>
      <c r="AU124" s="12">
        <v>19107.310000000001</v>
      </c>
      <c r="AV124" s="12">
        <v>6962.52</v>
      </c>
      <c r="AW124" s="12">
        <v>94978.33</v>
      </c>
      <c r="AX124" s="12">
        <v>61679.25</v>
      </c>
      <c r="AY124" s="12">
        <v>17995.259999999998</v>
      </c>
      <c r="AZ124" s="12">
        <v>7802.25</v>
      </c>
      <c r="BA124" s="12">
        <v>96493.25</v>
      </c>
      <c r="BB124" s="12">
        <v>59147.94</v>
      </c>
      <c r="BC124" s="12">
        <v>20451.28</v>
      </c>
      <c r="BD124" s="12">
        <v>8409.73</v>
      </c>
      <c r="BE124" s="12">
        <v>119086.88</v>
      </c>
      <c r="BF124" s="12">
        <v>55057.81</v>
      </c>
      <c r="BG124">
        <v>49474.04</v>
      </c>
      <c r="BH124">
        <v>9106.4599999999991</v>
      </c>
      <c r="BI124">
        <v>13462</v>
      </c>
      <c r="BJ124">
        <v>72042.5</v>
      </c>
    </row>
    <row r="125" spans="1:62">
      <c r="A125" s="14">
        <v>98226</v>
      </c>
      <c r="B125" t="s">
        <v>66</v>
      </c>
      <c r="C125">
        <v>497</v>
      </c>
      <c r="D125">
        <v>549</v>
      </c>
      <c r="E125">
        <v>405</v>
      </c>
      <c r="F125">
        <v>590</v>
      </c>
      <c r="G125">
        <v>524</v>
      </c>
      <c r="H125">
        <v>455</v>
      </c>
      <c r="I125">
        <v>600</v>
      </c>
      <c r="J125">
        <v>426</v>
      </c>
      <c r="K125">
        <v>590</v>
      </c>
      <c r="L125">
        <v>542</v>
      </c>
      <c r="M125">
        <v>511</v>
      </c>
      <c r="N125">
        <v>564</v>
      </c>
      <c r="O125" s="12">
        <v>62936.95</v>
      </c>
      <c r="P125" s="12">
        <v>12690.11</v>
      </c>
      <c r="Q125" s="12">
        <v>2929.12</v>
      </c>
      <c r="R125" s="12">
        <v>90183.64</v>
      </c>
      <c r="S125" s="12">
        <v>63826.82</v>
      </c>
      <c r="T125" s="12">
        <v>30281.45</v>
      </c>
      <c r="U125" s="12">
        <v>13213.029999999999</v>
      </c>
      <c r="V125" s="12">
        <v>107321.3</v>
      </c>
      <c r="W125" s="12">
        <v>35741.9</v>
      </c>
      <c r="X125" s="12">
        <v>28592.83</v>
      </c>
      <c r="Y125" s="12">
        <v>23097.07</v>
      </c>
      <c r="Z125" s="12">
        <v>87431.8</v>
      </c>
      <c r="AA125" s="12">
        <v>83017.63</v>
      </c>
      <c r="AB125" s="12">
        <v>17764.02</v>
      </c>
      <c r="AC125" s="12">
        <v>31192.370000000003</v>
      </c>
      <c r="AD125" s="12">
        <v>131974.01999999999</v>
      </c>
      <c r="AE125" s="12">
        <v>47521.57</v>
      </c>
      <c r="AF125" s="12">
        <v>31610.34</v>
      </c>
      <c r="AG125" s="12">
        <v>16582.45</v>
      </c>
      <c r="AH125" s="12">
        <v>114113.61</v>
      </c>
      <c r="AI125" s="12">
        <v>25435.599999999999</v>
      </c>
      <c r="AJ125" s="12">
        <v>25672.44</v>
      </c>
      <c r="AK125" s="12">
        <v>45193.33</v>
      </c>
      <c r="AL125" s="12">
        <v>96301.37</v>
      </c>
      <c r="AM125" s="12">
        <v>26882.19</v>
      </c>
      <c r="AN125" s="12">
        <v>12923.94</v>
      </c>
      <c r="AO125" s="12">
        <v>46293.36</v>
      </c>
      <c r="AP125" s="12">
        <v>86099.49</v>
      </c>
      <c r="AQ125" s="12">
        <v>11149.08</v>
      </c>
      <c r="AR125" s="12">
        <v>10771.75</v>
      </c>
      <c r="AS125" s="12">
        <v>76228.75</v>
      </c>
      <c r="AT125" s="12">
        <v>52949.66</v>
      </c>
      <c r="AU125" s="12">
        <v>16612.919999999998</v>
      </c>
      <c r="AV125" s="12">
        <v>5571.98</v>
      </c>
      <c r="AW125" s="12">
        <v>81454.37</v>
      </c>
      <c r="AX125" s="12">
        <v>53009.1</v>
      </c>
      <c r="AY125" s="12">
        <v>13517.74</v>
      </c>
      <c r="AZ125" s="12">
        <v>10277.77</v>
      </c>
      <c r="BA125" s="12">
        <v>77448.78</v>
      </c>
      <c r="BB125" s="12">
        <v>46708.53</v>
      </c>
      <c r="BC125" s="12">
        <v>18870.830000000002</v>
      </c>
      <c r="BD125" s="12">
        <v>5880.4</v>
      </c>
      <c r="BE125" s="12">
        <v>97975.48</v>
      </c>
      <c r="BF125" s="12">
        <v>44575.96</v>
      </c>
      <c r="BG125">
        <v>44684.22</v>
      </c>
      <c r="BH125">
        <v>8758.61</v>
      </c>
      <c r="BI125">
        <v>14229.95</v>
      </c>
      <c r="BJ125">
        <v>67672.78</v>
      </c>
    </row>
    <row r="126" spans="1:62">
      <c r="A126" s="14">
        <v>98229</v>
      </c>
      <c r="B126" t="s">
        <v>66</v>
      </c>
      <c r="C126">
        <v>362</v>
      </c>
      <c r="D126">
        <v>367</v>
      </c>
      <c r="E126">
        <v>249</v>
      </c>
      <c r="F126">
        <v>384</v>
      </c>
      <c r="G126">
        <v>397</v>
      </c>
      <c r="H126">
        <v>293</v>
      </c>
      <c r="I126">
        <v>382</v>
      </c>
      <c r="J126">
        <v>306</v>
      </c>
      <c r="K126">
        <v>397</v>
      </c>
      <c r="L126">
        <v>387</v>
      </c>
      <c r="M126">
        <v>395</v>
      </c>
      <c r="N126">
        <v>336</v>
      </c>
      <c r="O126" s="12">
        <v>47217.45</v>
      </c>
      <c r="P126" s="12">
        <v>9743.64</v>
      </c>
      <c r="Q126" s="12">
        <v>3400.15</v>
      </c>
      <c r="R126" s="12">
        <v>69060.72</v>
      </c>
      <c r="S126" s="12">
        <v>44294.26</v>
      </c>
      <c r="T126" s="12">
        <v>23608.81</v>
      </c>
      <c r="U126" s="12">
        <v>8031.63</v>
      </c>
      <c r="V126" s="12">
        <v>75934.7</v>
      </c>
      <c r="W126" s="12">
        <v>20572.73</v>
      </c>
      <c r="X126" s="12">
        <v>18528.849999999999</v>
      </c>
      <c r="Y126" s="12">
        <v>16855.309999999998</v>
      </c>
      <c r="Z126" s="12">
        <v>55956.89</v>
      </c>
      <c r="AA126" s="12">
        <v>53319.360000000001</v>
      </c>
      <c r="AB126" s="12">
        <v>11172.94</v>
      </c>
      <c r="AC126" s="12">
        <v>18437.89</v>
      </c>
      <c r="AD126" s="12">
        <v>82930.19</v>
      </c>
      <c r="AE126" s="12">
        <v>37761.18</v>
      </c>
      <c r="AF126" s="12">
        <v>23674.799999999999</v>
      </c>
      <c r="AG126" s="12">
        <v>11126.03</v>
      </c>
      <c r="AH126" s="12">
        <v>85748.1</v>
      </c>
      <c r="AI126" s="12">
        <v>17140</v>
      </c>
      <c r="AJ126" s="12">
        <v>17654.66</v>
      </c>
      <c r="AK126" s="12">
        <v>25716</v>
      </c>
      <c r="AL126" s="12">
        <v>60510.66</v>
      </c>
      <c r="AM126" s="12">
        <v>16763.96</v>
      </c>
      <c r="AN126" s="12">
        <v>8622.74</v>
      </c>
      <c r="AO126" s="12">
        <v>26655.59</v>
      </c>
      <c r="AP126" s="12">
        <v>52042.29</v>
      </c>
      <c r="AQ126" s="12">
        <v>8639.92</v>
      </c>
      <c r="AR126" s="12">
        <v>6566.34</v>
      </c>
      <c r="AS126" s="12">
        <v>56847.63</v>
      </c>
      <c r="AT126" s="12">
        <v>38721.620000000003</v>
      </c>
      <c r="AU126" s="12">
        <v>11559.85</v>
      </c>
      <c r="AV126" s="12">
        <v>4026.51</v>
      </c>
      <c r="AW126" s="12">
        <v>54056.24</v>
      </c>
      <c r="AX126" s="12">
        <v>32351.69</v>
      </c>
      <c r="AY126" s="12">
        <v>9781.89</v>
      </c>
      <c r="AZ126" s="12">
        <v>5453.05</v>
      </c>
      <c r="BA126" s="12">
        <v>55338.979999999996</v>
      </c>
      <c r="BB126" s="12">
        <v>32631.05</v>
      </c>
      <c r="BC126" s="12">
        <v>14961.92</v>
      </c>
      <c r="BD126" s="12">
        <v>4538.45</v>
      </c>
      <c r="BE126" s="12">
        <v>78967.320000000007</v>
      </c>
      <c r="BF126" s="12">
        <v>35156.160000000003</v>
      </c>
      <c r="BG126">
        <v>25973.17</v>
      </c>
      <c r="BH126">
        <v>5868.14</v>
      </c>
      <c r="BI126">
        <v>10992.779999999999</v>
      </c>
      <c r="BJ126">
        <v>42834.09</v>
      </c>
    </row>
    <row r="127" spans="1:62">
      <c r="A127" s="14">
        <v>98230</v>
      </c>
      <c r="B127" t="s">
        <v>66</v>
      </c>
      <c r="C127">
        <v>381</v>
      </c>
      <c r="D127">
        <v>439</v>
      </c>
      <c r="E127">
        <v>440</v>
      </c>
      <c r="F127">
        <v>460</v>
      </c>
      <c r="G127">
        <v>428</v>
      </c>
      <c r="H127">
        <v>437</v>
      </c>
      <c r="I127">
        <v>440</v>
      </c>
      <c r="J127">
        <v>405</v>
      </c>
      <c r="K127">
        <v>440</v>
      </c>
      <c r="L127">
        <v>389</v>
      </c>
      <c r="M127">
        <v>397</v>
      </c>
      <c r="N127">
        <v>436</v>
      </c>
      <c r="O127" s="12">
        <v>48101.1</v>
      </c>
      <c r="P127" s="12">
        <v>13302.65</v>
      </c>
      <c r="Q127" s="12">
        <v>2855.24</v>
      </c>
      <c r="R127" s="12">
        <v>73082.240000000005</v>
      </c>
      <c r="S127" s="12">
        <v>52382.39</v>
      </c>
      <c r="T127" s="12">
        <v>20620.55</v>
      </c>
      <c r="U127" s="12">
        <v>13589.4</v>
      </c>
      <c r="V127" s="12">
        <v>86592.34</v>
      </c>
      <c r="W127" s="12">
        <v>46396.28</v>
      </c>
      <c r="X127" s="12">
        <v>20443.43</v>
      </c>
      <c r="Y127" s="12">
        <v>16968.93</v>
      </c>
      <c r="Z127" s="12">
        <v>83808.639999999999</v>
      </c>
      <c r="AA127" s="12">
        <v>48103.09</v>
      </c>
      <c r="AB127" s="12">
        <v>19526.849999999999</v>
      </c>
      <c r="AC127" s="12">
        <v>23747.989999999998</v>
      </c>
      <c r="AD127" s="12">
        <v>91377.93</v>
      </c>
      <c r="AE127" s="12">
        <v>34229.550000000003</v>
      </c>
      <c r="AF127" s="12">
        <v>19379.37</v>
      </c>
      <c r="AG127" s="12">
        <v>12828.44</v>
      </c>
      <c r="AH127" s="12">
        <v>81214.89</v>
      </c>
      <c r="AI127" s="12">
        <v>19665.310000000001</v>
      </c>
      <c r="AJ127" s="12">
        <v>19054.88</v>
      </c>
      <c r="AK127" s="12">
        <v>33953.71</v>
      </c>
      <c r="AL127" s="12">
        <v>72673.899999999994</v>
      </c>
      <c r="AM127" s="12">
        <v>16806.75</v>
      </c>
      <c r="AN127" s="12">
        <v>10062.01</v>
      </c>
      <c r="AO127" s="12">
        <v>29762.49</v>
      </c>
      <c r="AP127" s="12">
        <v>56631.25</v>
      </c>
      <c r="AQ127" s="12">
        <v>11717.44</v>
      </c>
      <c r="AR127" s="12">
        <v>9737.4</v>
      </c>
      <c r="AS127" s="12">
        <v>58623.310000000005</v>
      </c>
      <c r="AT127" s="12">
        <v>37677.5</v>
      </c>
      <c r="AU127" s="12">
        <v>13153.81</v>
      </c>
      <c r="AV127" s="12">
        <v>5779.44</v>
      </c>
      <c r="AW127" s="12">
        <v>57702.189999999995</v>
      </c>
      <c r="AX127" s="12">
        <v>33645.35</v>
      </c>
      <c r="AY127" s="12">
        <v>10682.1</v>
      </c>
      <c r="AZ127" s="12">
        <v>6679.57</v>
      </c>
      <c r="BA127" s="12">
        <v>56530.2</v>
      </c>
      <c r="BB127" s="12">
        <v>30394.51</v>
      </c>
      <c r="BC127" s="12">
        <v>17305.169999999998</v>
      </c>
      <c r="BD127" s="12">
        <v>5015.46</v>
      </c>
      <c r="BE127" s="12">
        <v>80667.5</v>
      </c>
      <c r="BF127" s="12">
        <v>31712.63</v>
      </c>
      <c r="BG127">
        <v>33058.300000000003</v>
      </c>
      <c r="BH127">
        <v>8418.7999999999993</v>
      </c>
      <c r="BI127">
        <v>8575.869999999999</v>
      </c>
      <c r="BJ127">
        <v>50052.97</v>
      </c>
    </row>
    <row r="128" spans="1:62">
      <c r="A128" s="14">
        <v>98232</v>
      </c>
      <c r="B128" t="s">
        <v>66</v>
      </c>
      <c r="C128">
        <v>3</v>
      </c>
      <c r="D128">
        <v>10</v>
      </c>
      <c r="E128">
        <v>5</v>
      </c>
      <c r="F128">
        <v>8</v>
      </c>
      <c r="G128">
        <v>5</v>
      </c>
      <c r="H128">
        <v>3</v>
      </c>
      <c r="I128">
        <v>6</v>
      </c>
      <c r="J128">
        <v>9</v>
      </c>
      <c r="K128">
        <v>7</v>
      </c>
      <c r="L128">
        <v>5</v>
      </c>
      <c r="M128">
        <v>8</v>
      </c>
      <c r="N128">
        <v>6</v>
      </c>
      <c r="O128" s="12">
        <v>423.77</v>
      </c>
      <c r="P128" s="12">
        <v>9.64</v>
      </c>
      <c r="Q128" s="12">
        <v>0</v>
      </c>
      <c r="R128" s="12">
        <v>433.41</v>
      </c>
      <c r="S128" s="12">
        <v>876.16</v>
      </c>
      <c r="T128" s="12">
        <v>27.83</v>
      </c>
      <c r="U128" s="12">
        <v>0</v>
      </c>
      <c r="V128" s="12">
        <v>903.99</v>
      </c>
      <c r="W128" s="12">
        <v>581.38</v>
      </c>
      <c r="X128" s="12">
        <v>153.53</v>
      </c>
      <c r="Y128" s="12">
        <v>0</v>
      </c>
      <c r="Z128" s="12">
        <v>734.91</v>
      </c>
      <c r="AA128" s="12">
        <v>832.34</v>
      </c>
      <c r="AB128" s="12">
        <v>221.72</v>
      </c>
      <c r="AC128" s="12">
        <v>142.6</v>
      </c>
      <c r="AD128" s="12">
        <v>1196.6600000000001</v>
      </c>
      <c r="AE128" s="12">
        <v>1080.3399999999999</v>
      </c>
      <c r="AF128" s="12">
        <v>64.63</v>
      </c>
      <c r="AG128" s="12">
        <v>8.6</v>
      </c>
      <c r="AH128" s="12">
        <v>1160.17</v>
      </c>
      <c r="AI128" s="12">
        <v>0</v>
      </c>
      <c r="AJ128" s="12">
        <v>730.32</v>
      </c>
      <c r="AK128" s="12">
        <v>27.799999999999997</v>
      </c>
      <c r="AL128" s="12">
        <v>758.12</v>
      </c>
      <c r="AM128" s="12">
        <v>168.29</v>
      </c>
      <c r="AN128" s="12">
        <v>46.44</v>
      </c>
      <c r="AO128" s="12">
        <v>30.4</v>
      </c>
      <c r="AP128" s="12">
        <v>245.13</v>
      </c>
      <c r="AQ128" s="12">
        <v>172.65</v>
      </c>
      <c r="AR128" s="12">
        <v>84.93</v>
      </c>
      <c r="AS128" s="12">
        <v>686.22</v>
      </c>
      <c r="AT128" s="12">
        <v>334.42</v>
      </c>
      <c r="AU128" s="12">
        <v>116.02</v>
      </c>
      <c r="AV128" s="12">
        <v>91.5</v>
      </c>
      <c r="AW128" s="12">
        <v>652.11</v>
      </c>
      <c r="AX128" s="12">
        <v>337.06</v>
      </c>
      <c r="AY128" s="12">
        <v>197.98</v>
      </c>
      <c r="AZ128" s="12">
        <v>45.32</v>
      </c>
      <c r="BA128" s="12">
        <v>779.21</v>
      </c>
      <c r="BB128" s="12">
        <v>278.20999999999998</v>
      </c>
      <c r="BC128" s="12">
        <v>458.13</v>
      </c>
      <c r="BD128" s="12">
        <v>78.95</v>
      </c>
      <c r="BE128" s="12">
        <v>2127.7800000000002</v>
      </c>
      <c r="BF128" s="12">
        <v>605.61</v>
      </c>
      <c r="BG128">
        <v>557.28</v>
      </c>
      <c r="BH128">
        <v>64.790000000000006</v>
      </c>
      <c r="BI128">
        <v>111.25</v>
      </c>
      <c r="BJ128">
        <v>733.32</v>
      </c>
    </row>
    <row r="129" spans="1:62">
      <c r="A129" s="14">
        <v>98233</v>
      </c>
      <c r="B129" t="s">
        <v>66</v>
      </c>
      <c r="C129">
        <v>461</v>
      </c>
      <c r="D129">
        <v>434</v>
      </c>
      <c r="E129">
        <v>518</v>
      </c>
      <c r="F129">
        <v>520</v>
      </c>
      <c r="G129">
        <v>453</v>
      </c>
      <c r="H129">
        <v>206</v>
      </c>
      <c r="I129">
        <v>458</v>
      </c>
      <c r="J129">
        <v>505</v>
      </c>
      <c r="K129">
        <v>488</v>
      </c>
      <c r="L129">
        <v>444</v>
      </c>
      <c r="M129">
        <v>420</v>
      </c>
      <c r="N129">
        <v>502</v>
      </c>
      <c r="O129" s="12">
        <v>63489.37</v>
      </c>
      <c r="P129" s="12">
        <v>13710.92</v>
      </c>
      <c r="Q129" s="12">
        <v>1835.16</v>
      </c>
      <c r="R129" s="12">
        <v>84286.75</v>
      </c>
      <c r="S129" s="12">
        <v>46686.06</v>
      </c>
      <c r="T129" s="12">
        <v>18652.78</v>
      </c>
      <c r="U129" s="12">
        <v>8454.41</v>
      </c>
      <c r="V129" s="12">
        <v>73793.25</v>
      </c>
      <c r="W129" s="12">
        <v>68473.45</v>
      </c>
      <c r="X129" s="12">
        <v>13760.08</v>
      </c>
      <c r="Y129" s="12">
        <v>12131.54</v>
      </c>
      <c r="Z129" s="12">
        <v>94365.07</v>
      </c>
      <c r="AA129" s="12">
        <v>51432.77</v>
      </c>
      <c r="AB129" s="12">
        <v>23032.59</v>
      </c>
      <c r="AC129" s="12">
        <v>15816.169999999998</v>
      </c>
      <c r="AD129" s="12">
        <v>90281.53</v>
      </c>
      <c r="AE129" s="12">
        <v>38725.800000000003</v>
      </c>
      <c r="AF129" s="12">
        <v>17493.48</v>
      </c>
      <c r="AG129" s="12">
        <v>12548.45</v>
      </c>
      <c r="AH129" s="12">
        <v>77078.899999999994</v>
      </c>
      <c r="AI129" s="12">
        <v>880.55</v>
      </c>
      <c r="AJ129" s="12">
        <v>16569.22</v>
      </c>
      <c r="AK129" s="12">
        <v>24809.17</v>
      </c>
      <c r="AL129" s="12">
        <v>42258.94</v>
      </c>
      <c r="AM129" s="12">
        <v>14279.55</v>
      </c>
      <c r="AN129" s="12">
        <v>9279.49</v>
      </c>
      <c r="AO129" s="12">
        <v>25743.879999999997</v>
      </c>
      <c r="AP129" s="12">
        <v>49302.92</v>
      </c>
      <c r="AQ129" s="12">
        <v>13168.48</v>
      </c>
      <c r="AR129" s="12">
        <v>6363.96</v>
      </c>
      <c r="AS129" s="12">
        <v>58836.240000000005</v>
      </c>
      <c r="AT129" s="12">
        <v>37866.120000000003</v>
      </c>
      <c r="AU129" s="12">
        <v>11480.57</v>
      </c>
      <c r="AV129" s="12">
        <v>5588.42</v>
      </c>
      <c r="AW129" s="12">
        <v>58301.61</v>
      </c>
      <c r="AX129" s="12">
        <v>34402.730000000003</v>
      </c>
      <c r="AY129" s="12">
        <v>12903.99</v>
      </c>
      <c r="AZ129" s="12">
        <v>5585.78</v>
      </c>
      <c r="BA129" s="12">
        <v>66387.540000000008</v>
      </c>
      <c r="BB129" s="12">
        <v>36099.11</v>
      </c>
      <c r="BC129" s="12">
        <v>17439.96</v>
      </c>
      <c r="BD129" s="12">
        <v>5320.88</v>
      </c>
      <c r="BE129" s="12">
        <v>95889.579999999987</v>
      </c>
      <c r="BF129" s="12">
        <v>35934.44</v>
      </c>
      <c r="BG129">
        <v>51888.84</v>
      </c>
      <c r="BH129">
        <v>7060.88</v>
      </c>
      <c r="BI129">
        <v>7148.88</v>
      </c>
      <c r="BJ129">
        <v>66098.600000000006</v>
      </c>
    </row>
    <row r="130" spans="1:62">
      <c r="A130" s="14">
        <v>98240</v>
      </c>
      <c r="B130" t="s">
        <v>66</v>
      </c>
      <c r="C130">
        <v>12</v>
      </c>
      <c r="D130">
        <v>19</v>
      </c>
      <c r="E130">
        <v>16</v>
      </c>
      <c r="F130">
        <v>20</v>
      </c>
      <c r="G130">
        <v>14</v>
      </c>
      <c r="H130">
        <v>12</v>
      </c>
      <c r="I130">
        <v>16</v>
      </c>
      <c r="J130">
        <v>17</v>
      </c>
      <c r="K130">
        <v>15</v>
      </c>
      <c r="L130">
        <v>15</v>
      </c>
      <c r="M130">
        <v>13</v>
      </c>
      <c r="N130">
        <v>11</v>
      </c>
      <c r="O130" s="12">
        <v>1365.49</v>
      </c>
      <c r="P130" s="12">
        <v>442.98</v>
      </c>
      <c r="Q130" s="12">
        <v>243.02</v>
      </c>
      <c r="R130" s="12">
        <v>2051.4899999999998</v>
      </c>
      <c r="S130" s="12">
        <v>2701.43</v>
      </c>
      <c r="T130" s="12">
        <v>954.05</v>
      </c>
      <c r="U130" s="12">
        <v>641.24</v>
      </c>
      <c r="V130" s="12">
        <v>4296.72</v>
      </c>
      <c r="W130" s="12">
        <v>1740.53</v>
      </c>
      <c r="X130" s="12">
        <v>825.38</v>
      </c>
      <c r="Y130" s="12">
        <v>1032.3700000000001</v>
      </c>
      <c r="Z130" s="12">
        <v>3598.28</v>
      </c>
      <c r="AA130" s="12">
        <v>2634.47</v>
      </c>
      <c r="AB130" s="12">
        <v>885.22</v>
      </c>
      <c r="AC130" s="12">
        <v>1789.9499999999998</v>
      </c>
      <c r="AD130" s="12">
        <v>5309.64</v>
      </c>
      <c r="AE130" s="12">
        <v>1496.65</v>
      </c>
      <c r="AF130" s="12">
        <v>1323.42</v>
      </c>
      <c r="AG130" s="12">
        <v>742.42</v>
      </c>
      <c r="AH130" s="12">
        <v>5327.44</v>
      </c>
      <c r="AI130" s="12">
        <v>755.17</v>
      </c>
      <c r="AJ130" s="12">
        <v>852.77</v>
      </c>
      <c r="AK130" s="12">
        <v>2667.56</v>
      </c>
      <c r="AL130" s="12">
        <v>4275.5</v>
      </c>
      <c r="AM130" s="12">
        <v>637.65</v>
      </c>
      <c r="AN130" s="12">
        <v>558.52</v>
      </c>
      <c r="AO130" s="12">
        <v>2786.64</v>
      </c>
      <c r="AP130" s="12">
        <v>3982.81</v>
      </c>
      <c r="AQ130" s="12">
        <v>1423.81</v>
      </c>
      <c r="AR130" s="12">
        <v>377.22</v>
      </c>
      <c r="AS130" s="12">
        <v>4912.6100000000006</v>
      </c>
      <c r="AT130" s="12">
        <v>2191.66</v>
      </c>
      <c r="AU130" s="12">
        <v>340.62</v>
      </c>
      <c r="AV130" s="12">
        <v>190.42</v>
      </c>
      <c r="AW130" s="12">
        <v>2017.3400000000001</v>
      </c>
      <c r="AX130" s="12">
        <v>1064.2</v>
      </c>
      <c r="AY130" s="12">
        <v>286.54000000000002</v>
      </c>
      <c r="AZ130" s="12">
        <v>172.42</v>
      </c>
      <c r="BA130" s="12">
        <v>2087.33</v>
      </c>
      <c r="BB130" s="12">
        <v>1164.97</v>
      </c>
      <c r="BC130" s="12">
        <v>565.32000000000005</v>
      </c>
      <c r="BD130" s="12">
        <v>95.18</v>
      </c>
      <c r="BE130" s="12">
        <v>2236.6799999999998</v>
      </c>
      <c r="BF130" s="12">
        <v>905.35</v>
      </c>
      <c r="BG130">
        <v>788.98</v>
      </c>
      <c r="BH130">
        <v>162.49</v>
      </c>
      <c r="BI130">
        <v>107.59</v>
      </c>
      <c r="BJ130">
        <v>1059.06</v>
      </c>
    </row>
    <row r="131" spans="1:62">
      <c r="A131" s="14">
        <v>98244</v>
      </c>
      <c r="B131" t="s">
        <v>66</v>
      </c>
      <c r="F131">
        <v>1</v>
      </c>
      <c r="H131">
        <v>1</v>
      </c>
      <c r="J131">
        <v>1</v>
      </c>
      <c r="K131">
        <v>3</v>
      </c>
      <c r="L131">
        <v>3</v>
      </c>
      <c r="M131">
        <v>1</v>
      </c>
      <c r="N131">
        <v>3</v>
      </c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>
        <v>127.2</v>
      </c>
      <c r="AB131" s="12">
        <v>0</v>
      </c>
      <c r="AC131" s="12">
        <v>0</v>
      </c>
      <c r="AD131" s="12">
        <v>127.2</v>
      </c>
      <c r="AE131" s="12"/>
      <c r="AF131" s="12"/>
      <c r="AG131" s="12"/>
      <c r="AH131" s="12"/>
      <c r="AI131" s="12">
        <v>79.13</v>
      </c>
      <c r="AJ131" s="12">
        <v>0</v>
      </c>
      <c r="AK131" s="12">
        <v>0</v>
      </c>
      <c r="AL131" s="12">
        <v>79.13</v>
      </c>
      <c r="AM131" s="12"/>
      <c r="AN131" s="12"/>
      <c r="AO131" s="12"/>
      <c r="AP131" s="12"/>
      <c r="AQ131" s="12">
        <v>5</v>
      </c>
      <c r="AR131" s="12">
        <v>0</v>
      </c>
      <c r="AS131" s="12">
        <v>15</v>
      </c>
      <c r="AT131" s="12">
        <v>5</v>
      </c>
      <c r="AU131" s="12">
        <v>68.25</v>
      </c>
      <c r="AV131" s="12">
        <v>0</v>
      </c>
      <c r="AW131" s="12">
        <v>281.56</v>
      </c>
      <c r="AX131" s="12">
        <v>68.25</v>
      </c>
      <c r="AY131" s="12">
        <v>159.37</v>
      </c>
      <c r="AZ131" s="12">
        <v>46.35</v>
      </c>
      <c r="BA131" s="12">
        <v>450.48</v>
      </c>
      <c r="BB131" s="12">
        <v>205.72</v>
      </c>
      <c r="BC131" s="12">
        <v>48.03</v>
      </c>
      <c r="BD131" s="12">
        <v>34.909999999999997</v>
      </c>
      <c r="BE131" s="12">
        <v>217.37</v>
      </c>
      <c r="BF131" s="12">
        <v>82.94</v>
      </c>
      <c r="BG131">
        <v>148.94</v>
      </c>
      <c r="BH131">
        <v>0</v>
      </c>
      <c r="BI131">
        <v>0</v>
      </c>
      <c r="BJ131">
        <v>148.94</v>
      </c>
    </row>
    <row r="132" spans="1:62">
      <c r="A132" s="14">
        <v>98247</v>
      </c>
      <c r="B132" t="s">
        <v>66</v>
      </c>
      <c r="C132">
        <v>122</v>
      </c>
      <c r="D132">
        <v>114</v>
      </c>
      <c r="E132">
        <v>109</v>
      </c>
      <c r="F132">
        <v>138</v>
      </c>
      <c r="G132">
        <v>124</v>
      </c>
      <c r="H132">
        <v>132</v>
      </c>
      <c r="I132">
        <v>121</v>
      </c>
      <c r="J132">
        <v>113</v>
      </c>
      <c r="K132">
        <v>131</v>
      </c>
      <c r="L132">
        <v>114</v>
      </c>
      <c r="M132">
        <v>109</v>
      </c>
      <c r="N132">
        <v>100</v>
      </c>
      <c r="O132" s="12">
        <v>13101.37</v>
      </c>
      <c r="P132" s="12">
        <v>2098.73</v>
      </c>
      <c r="Q132" s="12">
        <v>1435.93</v>
      </c>
      <c r="R132" s="12">
        <v>22916.26</v>
      </c>
      <c r="S132" s="12">
        <v>14420.23</v>
      </c>
      <c r="T132" s="12">
        <v>6433.42</v>
      </c>
      <c r="U132" s="12">
        <v>3993</v>
      </c>
      <c r="V132" s="12">
        <v>24846.65</v>
      </c>
      <c r="W132" s="12">
        <v>11108.9</v>
      </c>
      <c r="X132" s="12">
        <v>7824.27</v>
      </c>
      <c r="Y132" s="12">
        <v>5410.47</v>
      </c>
      <c r="Z132" s="12">
        <v>24343.64</v>
      </c>
      <c r="AA132" s="12">
        <v>17100.64</v>
      </c>
      <c r="AB132" s="12">
        <v>6975.98</v>
      </c>
      <c r="AC132" s="12">
        <v>8154.93</v>
      </c>
      <c r="AD132" s="12">
        <v>32231.55</v>
      </c>
      <c r="AE132" s="12">
        <v>11517.64</v>
      </c>
      <c r="AF132" s="12">
        <v>8902.57</v>
      </c>
      <c r="AG132" s="12">
        <v>4017.84</v>
      </c>
      <c r="AH132" s="12">
        <v>29003.1</v>
      </c>
      <c r="AI132" s="12">
        <v>9238.3799999999992</v>
      </c>
      <c r="AJ132" s="12">
        <v>7785.94</v>
      </c>
      <c r="AK132" s="12">
        <v>11171.189999999999</v>
      </c>
      <c r="AL132" s="12">
        <v>28195.51</v>
      </c>
      <c r="AM132" s="12">
        <v>4331.49</v>
      </c>
      <c r="AN132" s="12">
        <v>4906.71</v>
      </c>
      <c r="AO132" s="12">
        <v>9296.19</v>
      </c>
      <c r="AP132" s="12">
        <v>18534.39</v>
      </c>
      <c r="AQ132" s="12">
        <v>3432.66</v>
      </c>
      <c r="AR132" s="12">
        <v>1810.38</v>
      </c>
      <c r="AS132" s="12">
        <v>18218.73</v>
      </c>
      <c r="AT132" s="12">
        <v>11615.91</v>
      </c>
      <c r="AU132" s="12">
        <v>3732.25</v>
      </c>
      <c r="AV132" s="12">
        <v>2404.34</v>
      </c>
      <c r="AW132" s="12">
        <v>18501.75</v>
      </c>
      <c r="AX132" s="12">
        <v>11924.54</v>
      </c>
      <c r="AY132" s="12">
        <v>2528.59</v>
      </c>
      <c r="AZ132" s="12">
        <v>2205.83</v>
      </c>
      <c r="BA132" s="12">
        <v>16151.11</v>
      </c>
      <c r="BB132" s="12">
        <v>10693.42</v>
      </c>
      <c r="BC132" s="12">
        <v>3402.52</v>
      </c>
      <c r="BD132" s="12">
        <v>1243.3599999999999</v>
      </c>
      <c r="BE132" s="12">
        <v>18796.259999999998</v>
      </c>
      <c r="BF132" s="12">
        <v>8862.93</v>
      </c>
      <c r="BG132">
        <v>5498.53</v>
      </c>
      <c r="BH132">
        <v>1158.48</v>
      </c>
      <c r="BI132">
        <v>2619.58</v>
      </c>
      <c r="BJ132">
        <v>9276.59</v>
      </c>
    </row>
    <row r="133" spans="1:62">
      <c r="A133" s="14">
        <v>98248</v>
      </c>
      <c r="B133" t="s">
        <v>66</v>
      </c>
      <c r="C133">
        <v>436</v>
      </c>
      <c r="D133">
        <v>535</v>
      </c>
      <c r="E133">
        <v>565</v>
      </c>
      <c r="F133">
        <v>575</v>
      </c>
      <c r="G133">
        <v>540</v>
      </c>
      <c r="H133">
        <v>566</v>
      </c>
      <c r="I133">
        <v>489</v>
      </c>
      <c r="J133">
        <v>464</v>
      </c>
      <c r="K133">
        <v>512</v>
      </c>
      <c r="L133">
        <v>500</v>
      </c>
      <c r="M133">
        <v>481</v>
      </c>
      <c r="N133">
        <v>479</v>
      </c>
      <c r="O133" s="12">
        <v>57327.85</v>
      </c>
      <c r="P133" s="12">
        <v>16048.61</v>
      </c>
      <c r="Q133" s="12">
        <v>2957.98</v>
      </c>
      <c r="R133" s="12">
        <v>91091</v>
      </c>
      <c r="S133" s="12">
        <v>76245.509999999995</v>
      </c>
      <c r="T133" s="12">
        <v>22599.82</v>
      </c>
      <c r="U133" s="12">
        <v>23409.9</v>
      </c>
      <c r="V133" s="12">
        <v>122255.23</v>
      </c>
      <c r="W133" s="12">
        <v>67404.899999999994</v>
      </c>
      <c r="X133" s="12">
        <v>29112.65</v>
      </c>
      <c r="Y133" s="12">
        <v>28718.43</v>
      </c>
      <c r="Z133" s="12">
        <v>125235.98</v>
      </c>
      <c r="AA133" s="12">
        <v>69387.61</v>
      </c>
      <c r="AB133" s="12">
        <v>24690.6</v>
      </c>
      <c r="AC133" s="12">
        <v>36217.71</v>
      </c>
      <c r="AD133" s="12">
        <v>130295.92</v>
      </c>
      <c r="AE133" s="12">
        <v>46061.56</v>
      </c>
      <c r="AF133" s="12">
        <v>32009.439999999999</v>
      </c>
      <c r="AG133" s="12">
        <v>14945.95</v>
      </c>
      <c r="AH133" s="12">
        <v>121597.67</v>
      </c>
      <c r="AI133" s="12">
        <v>29062.639999999999</v>
      </c>
      <c r="AJ133" s="12">
        <v>25654.07</v>
      </c>
      <c r="AK133" s="12">
        <v>48422.41</v>
      </c>
      <c r="AL133" s="12">
        <v>103139.12</v>
      </c>
      <c r="AM133" s="12">
        <v>17826.900000000001</v>
      </c>
      <c r="AN133" s="12">
        <v>12924.85</v>
      </c>
      <c r="AO133" s="12">
        <v>39591.129999999997</v>
      </c>
      <c r="AP133" s="12">
        <v>70342.880000000005</v>
      </c>
      <c r="AQ133" s="12">
        <v>12908.62</v>
      </c>
      <c r="AR133" s="12">
        <v>8480.74</v>
      </c>
      <c r="AS133" s="12">
        <v>71965.69</v>
      </c>
      <c r="AT133" s="12">
        <v>48517.98</v>
      </c>
      <c r="AU133" s="12">
        <v>16736.7</v>
      </c>
      <c r="AV133" s="12">
        <v>6676.88</v>
      </c>
      <c r="AW133" s="12">
        <v>78814.19</v>
      </c>
      <c r="AX133" s="12">
        <v>49004.6</v>
      </c>
      <c r="AY133" s="12">
        <v>15706.06</v>
      </c>
      <c r="AZ133" s="12">
        <v>8636.2999999999993</v>
      </c>
      <c r="BA133" s="12">
        <v>81002.790000000008</v>
      </c>
      <c r="BB133" s="12">
        <v>48028.02</v>
      </c>
      <c r="BC133" s="12">
        <v>20074.43</v>
      </c>
      <c r="BD133" s="12">
        <v>5877.3</v>
      </c>
      <c r="BE133" s="12">
        <v>99092.049999999988</v>
      </c>
      <c r="BF133" s="12">
        <v>41196.769999999997</v>
      </c>
      <c r="BG133">
        <v>38783.21</v>
      </c>
      <c r="BH133">
        <v>6931.73</v>
      </c>
      <c r="BI133">
        <v>10701.01</v>
      </c>
      <c r="BJ133">
        <v>56415.95</v>
      </c>
    </row>
    <row r="134" spans="1:62">
      <c r="A134" s="14">
        <v>98257</v>
      </c>
      <c r="B134" t="s">
        <v>66</v>
      </c>
      <c r="C134">
        <v>44</v>
      </c>
      <c r="D134">
        <v>39</v>
      </c>
      <c r="E134">
        <v>31</v>
      </c>
      <c r="F134">
        <v>45</v>
      </c>
      <c r="G134">
        <v>36</v>
      </c>
      <c r="H134">
        <v>35</v>
      </c>
      <c r="I134">
        <v>39</v>
      </c>
      <c r="J134">
        <v>35</v>
      </c>
      <c r="K134">
        <v>36</v>
      </c>
      <c r="L134">
        <v>43</v>
      </c>
      <c r="M134">
        <v>38</v>
      </c>
      <c r="N134">
        <v>37</v>
      </c>
      <c r="O134" s="12">
        <v>5144.26</v>
      </c>
      <c r="P134" s="12">
        <v>892.69</v>
      </c>
      <c r="Q134" s="12">
        <v>602.82000000000005</v>
      </c>
      <c r="R134" s="12">
        <v>7524.31</v>
      </c>
      <c r="S134" s="12">
        <v>3694.04</v>
      </c>
      <c r="T134" s="12">
        <v>2457.48</v>
      </c>
      <c r="U134" s="12">
        <v>2191.44</v>
      </c>
      <c r="V134" s="12">
        <v>8342.9599999999991</v>
      </c>
      <c r="W134" s="12">
        <v>2828.69</v>
      </c>
      <c r="X134" s="12">
        <v>1612.92</v>
      </c>
      <c r="Y134" s="12">
        <v>2278.6799999999998</v>
      </c>
      <c r="Z134" s="12">
        <v>6720.29</v>
      </c>
      <c r="AA134" s="12">
        <v>5163.09</v>
      </c>
      <c r="AB134" s="12">
        <v>1902.3</v>
      </c>
      <c r="AC134" s="12">
        <v>2697.35</v>
      </c>
      <c r="AD134" s="12">
        <v>9762.74</v>
      </c>
      <c r="AE134" s="12">
        <v>2506.98</v>
      </c>
      <c r="AF134" s="12">
        <v>3405.39</v>
      </c>
      <c r="AG134" s="12">
        <v>1317.13</v>
      </c>
      <c r="AH134" s="12">
        <v>9020</v>
      </c>
      <c r="AI134" s="12">
        <v>1980.67</v>
      </c>
      <c r="AJ134" s="12">
        <v>1427.71</v>
      </c>
      <c r="AK134" s="12">
        <v>5498.64</v>
      </c>
      <c r="AL134" s="12">
        <v>8907.02</v>
      </c>
      <c r="AM134" s="12">
        <v>1586.31</v>
      </c>
      <c r="AN134" s="12">
        <v>945.74</v>
      </c>
      <c r="AO134" s="12">
        <v>3803.6600000000003</v>
      </c>
      <c r="AP134" s="12">
        <v>6335.71</v>
      </c>
      <c r="AQ134" s="12">
        <v>1079.99</v>
      </c>
      <c r="AR134" s="12">
        <v>699.99</v>
      </c>
      <c r="AS134" s="12">
        <v>7601.5999999999995</v>
      </c>
      <c r="AT134" s="12">
        <v>5362.6</v>
      </c>
      <c r="AU134" s="12">
        <v>1150.8800000000001</v>
      </c>
      <c r="AV134" s="12">
        <v>1012.27</v>
      </c>
      <c r="AW134" s="12">
        <v>7792.35</v>
      </c>
      <c r="AX134" s="12">
        <v>5730.94</v>
      </c>
      <c r="AY134" s="12">
        <v>1152.0899999999999</v>
      </c>
      <c r="AZ134" s="12">
        <v>673.61</v>
      </c>
      <c r="BA134" s="12">
        <v>8610.0299999999988</v>
      </c>
      <c r="BB134" s="12">
        <v>5829.11</v>
      </c>
      <c r="BC134" s="12">
        <v>1277.3800000000001</v>
      </c>
      <c r="BD134" s="12">
        <v>616.61</v>
      </c>
      <c r="BE134" s="12">
        <v>7482.12</v>
      </c>
      <c r="BF134" s="12">
        <v>3966.68</v>
      </c>
      <c r="BG134">
        <v>2381.38</v>
      </c>
      <c r="BH134">
        <v>782.16</v>
      </c>
      <c r="BI134">
        <v>1715.3600000000001</v>
      </c>
      <c r="BJ134">
        <v>4878.8999999999996</v>
      </c>
    </row>
    <row r="135" spans="1:62">
      <c r="A135" s="14">
        <v>98264</v>
      </c>
      <c r="B135" t="s">
        <v>66</v>
      </c>
      <c r="C135">
        <v>519</v>
      </c>
      <c r="D135">
        <v>602</v>
      </c>
      <c r="E135">
        <v>504</v>
      </c>
      <c r="F135">
        <v>603</v>
      </c>
      <c r="G135">
        <v>552</v>
      </c>
      <c r="H135">
        <v>590</v>
      </c>
      <c r="I135">
        <v>551</v>
      </c>
      <c r="J135">
        <v>537</v>
      </c>
      <c r="K135">
        <v>553</v>
      </c>
      <c r="L135">
        <v>546</v>
      </c>
      <c r="M135">
        <v>511</v>
      </c>
      <c r="N135">
        <v>550</v>
      </c>
      <c r="O135" s="12">
        <v>70645.05</v>
      </c>
      <c r="P135" s="12">
        <v>16494.18</v>
      </c>
      <c r="Q135" s="12">
        <v>2636.15</v>
      </c>
      <c r="R135" s="12">
        <v>103506.38</v>
      </c>
      <c r="S135" s="12">
        <v>85187.28</v>
      </c>
      <c r="T135" s="12">
        <v>29131.84</v>
      </c>
      <c r="U135" s="12">
        <v>22813.599999999999</v>
      </c>
      <c r="V135" s="12">
        <v>137132.72</v>
      </c>
      <c r="W135" s="12">
        <v>56591.91</v>
      </c>
      <c r="X135" s="12">
        <v>31641.759999999998</v>
      </c>
      <c r="Y135" s="12">
        <v>32124.79</v>
      </c>
      <c r="Z135" s="12">
        <v>120358.46</v>
      </c>
      <c r="AA135" s="12">
        <v>82518.070000000007</v>
      </c>
      <c r="AB135" s="12">
        <v>30253</v>
      </c>
      <c r="AC135" s="12">
        <v>42845.18</v>
      </c>
      <c r="AD135" s="12">
        <v>155616.25</v>
      </c>
      <c r="AE135" s="12">
        <v>49546.69</v>
      </c>
      <c r="AF135" s="12">
        <v>34551.550000000003</v>
      </c>
      <c r="AG135" s="12">
        <v>16878.150000000001</v>
      </c>
      <c r="AH135" s="12">
        <v>130811.26</v>
      </c>
      <c r="AI135" s="12">
        <v>31677.5</v>
      </c>
      <c r="AJ135" s="12">
        <v>28016.95</v>
      </c>
      <c r="AK135" s="12">
        <v>50737.55</v>
      </c>
      <c r="AL135" s="12">
        <v>110432</v>
      </c>
      <c r="AM135" s="12">
        <v>23205.84</v>
      </c>
      <c r="AN135" s="12">
        <v>15810.78</v>
      </c>
      <c r="AO135" s="12">
        <v>51122.03</v>
      </c>
      <c r="AP135" s="12">
        <v>90138.65</v>
      </c>
      <c r="AQ135" s="12">
        <v>15518.24</v>
      </c>
      <c r="AR135" s="12">
        <v>12613.39</v>
      </c>
      <c r="AS135" s="12">
        <v>101980.41</v>
      </c>
      <c r="AT135" s="12">
        <v>72396.259999999995</v>
      </c>
      <c r="AU135" s="12">
        <v>16495.759999999998</v>
      </c>
      <c r="AV135" s="12">
        <v>7596.5</v>
      </c>
      <c r="AW135" s="12">
        <v>94726.87999999999</v>
      </c>
      <c r="AX135" s="12">
        <v>59460.05</v>
      </c>
      <c r="AY135" s="12">
        <v>17462.78</v>
      </c>
      <c r="AZ135" s="12">
        <v>9907.8700000000008</v>
      </c>
      <c r="BA135" s="12">
        <v>97682.31</v>
      </c>
      <c r="BB135" s="12">
        <v>59179.9</v>
      </c>
      <c r="BC135" s="12">
        <v>19278.900000000001</v>
      </c>
      <c r="BD135" s="12">
        <v>8481.68</v>
      </c>
      <c r="BE135" s="12">
        <v>107591.23999999999</v>
      </c>
      <c r="BF135" s="12">
        <v>52417.120000000003</v>
      </c>
      <c r="BG135">
        <v>41518.31</v>
      </c>
      <c r="BH135">
        <v>9448.18</v>
      </c>
      <c r="BI135">
        <v>17491.400000000001</v>
      </c>
      <c r="BJ135">
        <v>68457.89</v>
      </c>
    </row>
    <row r="136" spans="1:62">
      <c r="A136" s="14">
        <v>98271</v>
      </c>
      <c r="B136" t="s">
        <v>66</v>
      </c>
      <c r="C136">
        <v>111</v>
      </c>
      <c r="D136">
        <v>128</v>
      </c>
      <c r="E136">
        <v>123</v>
      </c>
      <c r="F136">
        <v>143</v>
      </c>
      <c r="G136">
        <v>156</v>
      </c>
      <c r="H136">
        <v>133</v>
      </c>
      <c r="I136">
        <v>124</v>
      </c>
      <c r="J136">
        <v>140</v>
      </c>
      <c r="K136">
        <v>154</v>
      </c>
      <c r="L136">
        <v>154</v>
      </c>
      <c r="M136">
        <v>150</v>
      </c>
      <c r="N136">
        <v>138</v>
      </c>
      <c r="O136" s="12">
        <v>8088.89</v>
      </c>
      <c r="P136" s="12">
        <v>4299.0200000000004</v>
      </c>
      <c r="Q136" s="12">
        <v>1709.66</v>
      </c>
      <c r="R136" s="12">
        <v>21130.37</v>
      </c>
      <c r="S136" s="12">
        <v>12995.87</v>
      </c>
      <c r="T136" s="12">
        <v>4065.82</v>
      </c>
      <c r="U136" s="12">
        <v>9527.5</v>
      </c>
      <c r="V136" s="12">
        <v>26589.19</v>
      </c>
      <c r="W136" s="12">
        <v>8421.27</v>
      </c>
      <c r="X136" s="12">
        <v>6406.17</v>
      </c>
      <c r="Y136" s="12">
        <v>6723.66</v>
      </c>
      <c r="Z136" s="12">
        <v>21551.1</v>
      </c>
      <c r="AA136" s="12">
        <v>13538.4</v>
      </c>
      <c r="AB136" s="12">
        <v>4493.8900000000003</v>
      </c>
      <c r="AC136" s="12">
        <v>9066.5600000000013</v>
      </c>
      <c r="AD136" s="12">
        <v>27098.85</v>
      </c>
      <c r="AE136" s="12">
        <v>8336.2900000000009</v>
      </c>
      <c r="AF136" s="12">
        <v>8588.44</v>
      </c>
      <c r="AG136" s="12">
        <v>3129.05</v>
      </c>
      <c r="AH136" s="12">
        <v>25202.89</v>
      </c>
      <c r="AI136" s="12">
        <v>7170.51</v>
      </c>
      <c r="AJ136" s="12">
        <v>5697.3</v>
      </c>
      <c r="AK136" s="12">
        <v>8433.07</v>
      </c>
      <c r="AL136" s="12">
        <v>21300.880000000001</v>
      </c>
      <c r="AM136" s="12">
        <v>3440.74</v>
      </c>
      <c r="AN136" s="12">
        <v>4372.96</v>
      </c>
      <c r="AO136" s="12">
        <v>8167.29</v>
      </c>
      <c r="AP136" s="12">
        <v>15980.99</v>
      </c>
      <c r="AQ136" s="12">
        <v>3714.46</v>
      </c>
      <c r="AR136" s="12">
        <v>2253.3000000000002</v>
      </c>
      <c r="AS136" s="12">
        <v>19488.82</v>
      </c>
      <c r="AT136" s="12">
        <v>13117.34</v>
      </c>
      <c r="AU136" s="12">
        <v>3655.33</v>
      </c>
      <c r="AV136" s="12">
        <v>2297.4699999999998</v>
      </c>
      <c r="AW136" s="12">
        <v>20692.900000000001</v>
      </c>
      <c r="AX136" s="12">
        <v>13458.66</v>
      </c>
      <c r="AY136" s="12">
        <v>3952.13</v>
      </c>
      <c r="AZ136" s="12">
        <v>3000.75</v>
      </c>
      <c r="BA136" s="12">
        <v>20390.010000000002</v>
      </c>
      <c r="BB136" s="12">
        <v>12157.66</v>
      </c>
      <c r="BC136" s="12">
        <v>4110.45</v>
      </c>
      <c r="BD136" s="12">
        <v>2468.71</v>
      </c>
      <c r="BE136" s="12">
        <v>22305.45</v>
      </c>
      <c r="BF136" s="12">
        <v>10950.09</v>
      </c>
      <c r="BG136">
        <v>6629.48</v>
      </c>
      <c r="BH136">
        <v>2324.88</v>
      </c>
      <c r="BI136">
        <v>2999.05</v>
      </c>
      <c r="BJ136">
        <v>11953.41</v>
      </c>
    </row>
    <row r="137" spans="1:62">
      <c r="A137" s="14">
        <v>98273</v>
      </c>
      <c r="B137" t="s">
        <v>66</v>
      </c>
      <c r="C137">
        <v>669</v>
      </c>
      <c r="D137">
        <v>412</v>
      </c>
      <c r="E137">
        <v>382</v>
      </c>
      <c r="F137">
        <v>703</v>
      </c>
      <c r="G137">
        <v>428</v>
      </c>
      <c r="H137">
        <v>445</v>
      </c>
      <c r="I137">
        <v>667</v>
      </c>
      <c r="J137">
        <v>425</v>
      </c>
      <c r="K137">
        <v>633</v>
      </c>
      <c r="L137">
        <v>397</v>
      </c>
      <c r="M137">
        <v>610</v>
      </c>
      <c r="N137">
        <v>607</v>
      </c>
      <c r="O137" s="12">
        <v>82588.05</v>
      </c>
      <c r="P137" s="12">
        <v>20510.38</v>
      </c>
      <c r="Q137" s="12">
        <v>3947.09</v>
      </c>
      <c r="R137" s="12">
        <v>119164.33</v>
      </c>
      <c r="S137" s="12">
        <v>50340.45</v>
      </c>
      <c r="T137" s="12">
        <v>18298.28</v>
      </c>
      <c r="U137" s="12">
        <v>12692.09</v>
      </c>
      <c r="V137" s="12">
        <v>81330.820000000007</v>
      </c>
      <c r="W137" s="12">
        <v>39794.03</v>
      </c>
      <c r="X137" s="12">
        <v>14022.97</v>
      </c>
      <c r="Y137" s="12">
        <v>27800.350000000002</v>
      </c>
      <c r="Z137" s="12">
        <v>81617.350000000006</v>
      </c>
      <c r="AA137" s="12">
        <v>94746.03</v>
      </c>
      <c r="AB137" s="12">
        <v>22397.56</v>
      </c>
      <c r="AC137" s="12">
        <v>27965.8</v>
      </c>
      <c r="AD137" s="12">
        <v>145109.39000000001</v>
      </c>
      <c r="AE137" s="12">
        <v>21963.35</v>
      </c>
      <c r="AF137" s="12">
        <v>44964.9</v>
      </c>
      <c r="AG137" s="12">
        <v>8267.0499999999993</v>
      </c>
      <c r="AH137" s="12">
        <v>95307.03</v>
      </c>
      <c r="AI137" s="12">
        <v>31328.82</v>
      </c>
      <c r="AJ137" s="12">
        <v>11058.89</v>
      </c>
      <c r="AK137" s="12">
        <v>48223.46</v>
      </c>
      <c r="AL137" s="12">
        <v>90611.17</v>
      </c>
      <c r="AM137" s="12">
        <v>32063.73</v>
      </c>
      <c r="AN137" s="12">
        <v>9639.5400000000009</v>
      </c>
      <c r="AO137" s="12">
        <v>45202.95</v>
      </c>
      <c r="AP137" s="12">
        <v>86906.22</v>
      </c>
      <c r="AQ137" s="12">
        <v>10469.74</v>
      </c>
      <c r="AR137" s="12">
        <v>15217.49</v>
      </c>
      <c r="AS137" s="12">
        <v>81598</v>
      </c>
      <c r="AT137" s="12">
        <v>56899.19</v>
      </c>
      <c r="AU137" s="12">
        <v>22596.46</v>
      </c>
      <c r="AV137" s="12">
        <v>6094.17</v>
      </c>
      <c r="AW137" s="12">
        <v>83204.89</v>
      </c>
      <c r="AX137" s="12">
        <v>55394.93</v>
      </c>
      <c r="AY137" s="12">
        <v>6424.05</v>
      </c>
      <c r="AZ137" s="12">
        <v>10351.870000000001</v>
      </c>
      <c r="BA137" s="12">
        <v>59160.490000000005</v>
      </c>
      <c r="BB137" s="12">
        <v>34954.1</v>
      </c>
      <c r="BC137" s="12">
        <v>35522.370000000003</v>
      </c>
      <c r="BD137" s="12">
        <v>4744</v>
      </c>
      <c r="BE137" s="12">
        <v>151099.70000000001</v>
      </c>
      <c r="BF137" s="12">
        <v>58804.97</v>
      </c>
      <c r="BG137">
        <v>55737.599999999999</v>
      </c>
      <c r="BH137">
        <v>13926.96</v>
      </c>
      <c r="BI137">
        <v>12597.400000000001</v>
      </c>
      <c r="BJ137">
        <v>82261.960000000006</v>
      </c>
    </row>
    <row r="138" spans="1:62">
      <c r="A138" s="14">
        <v>98274</v>
      </c>
      <c r="B138" t="s">
        <v>66</v>
      </c>
      <c r="C138">
        <v>234</v>
      </c>
      <c r="D138">
        <v>257</v>
      </c>
      <c r="E138">
        <v>235</v>
      </c>
      <c r="F138">
        <v>277</v>
      </c>
      <c r="G138">
        <v>251</v>
      </c>
      <c r="H138">
        <v>235</v>
      </c>
      <c r="I138">
        <v>254</v>
      </c>
      <c r="J138">
        <v>246</v>
      </c>
      <c r="K138">
        <v>285</v>
      </c>
      <c r="L138">
        <v>271</v>
      </c>
      <c r="M138">
        <v>235</v>
      </c>
      <c r="N138">
        <v>228</v>
      </c>
      <c r="O138" s="12">
        <v>31072.13</v>
      </c>
      <c r="P138" s="12">
        <v>5860.93</v>
      </c>
      <c r="Q138" s="12">
        <v>3141.48</v>
      </c>
      <c r="R138" s="12">
        <v>46588.52</v>
      </c>
      <c r="S138" s="12">
        <v>34204.86</v>
      </c>
      <c r="T138" s="12">
        <v>14611.73</v>
      </c>
      <c r="U138" s="12">
        <v>10040.39</v>
      </c>
      <c r="V138" s="12">
        <v>58856.98</v>
      </c>
      <c r="W138" s="12">
        <v>26219.69</v>
      </c>
      <c r="X138" s="12">
        <v>13930.97</v>
      </c>
      <c r="Y138" s="12">
        <v>13426.169999999998</v>
      </c>
      <c r="Z138" s="12">
        <v>53576.83</v>
      </c>
      <c r="AA138" s="12">
        <v>38008.93</v>
      </c>
      <c r="AB138" s="12">
        <v>14034.59</v>
      </c>
      <c r="AC138" s="12">
        <v>17394.61</v>
      </c>
      <c r="AD138" s="12">
        <v>69438.13</v>
      </c>
      <c r="AE138" s="12">
        <v>23530.92</v>
      </c>
      <c r="AF138" s="12">
        <v>19801.98</v>
      </c>
      <c r="AG138" s="12">
        <v>8682.0400000000009</v>
      </c>
      <c r="AH138" s="12">
        <v>65611.88</v>
      </c>
      <c r="AI138" s="12">
        <v>19912.84</v>
      </c>
      <c r="AJ138" s="12">
        <v>16967.53</v>
      </c>
      <c r="AK138" s="12">
        <v>30594.21</v>
      </c>
      <c r="AL138" s="12">
        <v>67474.58</v>
      </c>
      <c r="AM138" s="12">
        <v>9391.58</v>
      </c>
      <c r="AN138" s="12">
        <v>9877.4599999999991</v>
      </c>
      <c r="AO138" s="12">
        <v>26335.829999999998</v>
      </c>
      <c r="AP138" s="12">
        <v>45604.87</v>
      </c>
      <c r="AQ138" s="12">
        <v>9087.39</v>
      </c>
      <c r="AR138" s="12">
        <v>4178.03</v>
      </c>
      <c r="AS138" s="12">
        <v>56487.4</v>
      </c>
      <c r="AT138" s="12">
        <v>39796.35</v>
      </c>
      <c r="AU138" s="12">
        <v>9255.0499999999993</v>
      </c>
      <c r="AV138" s="12">
        <v>7010.85</v>
      </c>
      <c r="AW138" s="12">
        <v>50787.5</v>
      </c>
      <c r="AX138" s="12">
        <v>38271.120000000003</v>
      </c>
      <c r="AY138" s="12">
        <v>6863.16</v>
      </c>
      <c r="AZ138" s="12">
        <v>5970.6</v>
      </c>
      <c r="BA138" s="12">
        <v>52134.42</v>
      </c>
      <c r="BB138" s="12">
        <v>35110.32</v>
      </c>
      <c r="BC138" s="12">
        <v>9595.36</v>
      </c>
      <c r="BD138" s="12">
        <v>4565.05</v>
      </c>
      <c r="BE138" s="12">
        <v>58403.17</v>
      </c>
      <c r="BF138" s="12">
        <v>32140.62</v>
      </c>
      <c r="BG138">
        <v>14762.97</v>
      </c>
      <c r="BH138">
        <v>4587.5600000000004</v>
      </c>
      <c r="BI138">
        <v>15178.45</v>
      </c>
      <c r="BJ138">
        <v>34528.980000000003</v>
      </c>
    </row>
    <row r="139" spans="1:62">
      <c r="A139" s="14">
        <v>98276</v>
      </c>
      <c r="B139" t="s">
        <v>66</v>
      </c>
      <c r="C139">
        <v>26</v>
      </c>
      <c r="D139">
        <v>31</v>
      </c>
      <c r="E139">
        <v>29</v>
      </c>
      <c r="F139">
        <v>33</v>
      </c>
      <c r="G139">
        <v>25</v>
      </c>
      <c r="H139">
        <v>25</v>
      </c>
      <c r="I139">
        <v>28</v>
      </c>
      <c r="J139">
        <v>27</v>
      </c>
      <c r="K139">
        <v>38</v>
      </c>
      <c r="L139">
        <v>28</v>
      </c>
      <c r="M139">
        <v>25</v>
      </c>
      <c r="N139">
        <v>26</v>
      </c>
      <c r="O139" s="12">
        <v>3626.72</v>
      </c>
      <c r="P139" s="12">
        <v>503.85</v>
      </c>
      <c r="Q139" s="12">
        <v>129.51</v>
      </c>
      <c r="R139" s="12">
        <v>5080.6400000000003</v>
      </c>
      <c r="S139" s="12">
        <v>4330.21</v>
      </c>
      <c r="T139" s="12">
        <v>1074.46</v>
      </c>
      <c r="U139" s="12">
        <v>218.95</v>
      </c>
      <c r="V139" s="12">
        <v>5623.62</v>
      </c>
      <c r="W139" s="12">
        <v>3514.74</v>
      </c>
      <c r="X139" s="12">
        <v>1652.93</v>
      </c>
      <c r="Y139" s="12">
        <v>148.09</v>
      </c>
      <c r="Z139" s="12">
        <v>5315.76</v>
      </c>
      <c r="AA139" s="12">
        <v>5307.57</v>
      </c>
      <c r="AB139" s="12">
        <v>1861.93</v>
      </c>
      <c r="AC139" s="12">
        <v>667.93</v>
      </c>
      <c r="AD139" s="12">
        <v>7837.43</v>
      </c>
      <c r="AE139" s="12">
        <v>2438.88</v>
      </c>
      <c r="AF139" s="12">
        <v>2042.02</v>
      </c>
      <c r="AG139" s="12">
        <v>867.54</v>
      </c>
      <c r="AH139" s="12">
        <v>5557.29</v>
      </c>
      <c r="AI139" s="12">
        <v>2255.62</v>
      </c>
      <c r="AJ139" s="12">
        <v>1004.64</v>
      </c>
      <c r="AK139" s="12">
        <v>1646.53</v>
      </c>
      <c r="AL139" s="12">
        <v>4906.79</v>
      </c>
      <c r="AM139" s="12">
        <v>1246.6600000000001</v>
      </c>
      <c r="AN139" s="12">
        <v>2056.19</v>
      </c>
      <c r="AO139" s="12">
        <v>2119.81</v>
      </c>
      <c r="AP139" s="12">
        <v>5422.66</v>
      </c>
      <c r="AQ139" s="12">
        <v>888.89</v>
      </c>
      <c r="AR139" s="12">
        <v>651.95000000000005</v>
      </c>
      <c r="AS139" s="12">
        <v>5973.1</v>
      </c>
      <c r="AT139" s="12">
        <v>4240.18</v>
      </c>
      <c r="AU139" s="12">
        <v>1340.83</v>
      </c>
      <c r="AV139" s="12">
        <v>619.05999999999995</v>
      </c>
      <c r="AW139" s="12">
        <v>6239.0199999999995</v>
      </c>
      <c r="AX139" s="12">
        <v>4489.7299999999996</v>
      </c>
      <c r="AY139" s="12">
        <v>853.62</v>
      </c>
      <c r="AZ139" s="12">
        <v>573.39</v>
      </c>
      <c r="BA139" s="12">
        <v>5354.39</v>
      </c>
      <c r="BB139" s="12">
        <v>3737.97</v>
      </c>
      <c r="BC139" s="12">
        <v>963.58</v>
      </c>
      <c r="BD139" s="12">
        <v>377.91</v>
      </c>
      <c r="BE139" s="12">
        <v>5000.82</v>
      </c>
      <c r="BF139" s="12">
        <v>2827.13</v>
      </c>
      <c r="BG139">
        <v>1479.9</v>
      </c>
      <c r="BH139">
        <v>404.52</v>
      </c>
      <c r="BI139">
        <v>1299.3899999999999</v>
      </c>
      <c r="BJ139">
        <v>3183.81</v>
      </c>
    </row>
    <row r="140" spans="1:62">
      <c r="A140" s="14">
        <v>98277</v>
      </c>
      <c r="B140" t="s">
        <v>66</v>
      </c>
      <c r="C140">
        <v>438</v>
      </c>
      <c r="D140">
        <v>433</v>
      </c>
      <c r="E140">
        <v>229</v>
      </c>
      <c r="F140">
        <v>271</v>
      </c>
      <c r="G140">
        <v>267</v>
      </c>
      <c r="H140">
        <v>271</v>
      </c>
      <c r="I140">
        <v>303</v>
      </c>
      <c r="J140">
        <v>318</v>
      </c>
      <c r="K140">
        <v>334</v>
      </c>
      <c r="L140">
        <v>289</v>
      </c>
      <c r="M140">
        <v>300</v>
      </c>
      <c r="N140">
        <v>293</v>
      </c>
      <c r="O140" s="12">
        <v>50744.85</v>
      </c>
      <c r="P140" s="12">
        <v>5080.03</v>
      </c>
      <c r="Q140" s="12">
        <v>3672.25</v>
      </c>
      <c r="R140" s="12">
        <v>67378.38</v>
      </c>
      <c r="S140" s="12">
        <v>53821.34</v>
      </c>
      <c r="T140" s="12">
        <v>13707.67</v>
      </c>
      <c r="U140" s="12">
        <v>12593.720000000001</v>
      </c>
      <c r="V140" s="12">
        <v>80122.73</v>
      </c>
      <c r="W140" s="12">
        <v>23266.03</v>
      </c>
      <c r="X140" s="12">
        <v>15190.61</v>
      </c>
      <c r="Y140" s="12">
        <v>15172.34</v>
      </c>
      <c r="Z140" s="12">
        <v>53628.98</v>
      </c>
      <c r="AA140" s="12">
        <v>31911.05</v>
      </c>
      <c r="AB140" s="12">
        <v>10091.41</v>
      </c>
      <c r="AC140" s="12">
        <v>18090.54</v>
      </c>
      <c r="AD140" s="12">
        <v>60093</v>
      </c>
      <c r="AE140" s="12">
        <v>19599.259999999998</v>
      </c>
      <c r="AF140" s="12">
        <v>15284.65</v>
      </c>
      <c r="AG140" s="12">
        <v>5650.04</v>
      </c>
      <c r="AH140" s="12">
        <v>52449.3</v>
      </c>
      <c r="AI140" s="12">
        <v>16454.330000000002</v>
      </c>
      <c r="AJ140" s="12">
        <v>13866.21</v>
      </c>
      <c r="AK140" s="12">
        <v>24296.480000000003</v>
      </c>
      <c r="AL140" s="12">
        <v>54617.02</v>
      </c>
      <c r="AM140" s="12">
        <v>11347.18</v>
      </c>
      <c r="AN140" s="12">
        <v>9964.98</v>
      </c>
      <c r="AO140" s="12">
        <v>24778.77</v>
      </c>
      <c r="AP140" s="12">
        <v>46090.93</v>
      </c>
      <c r="AQ140" s="12">
        <v>8864.65</v>
      </c>
      <c r="AR140" s="12">
        <v>5328.17</v>
      </c>
      <c r="AS140" s="12">
        <v>55454.62</v>
      </c>
      <c r="AT140" s="12">
        <v>38680.519999999997</v>
      </c>
      <c r="AU140" s="12">
        <v>9766.3700000000008</v>
      </c>
      <c r="AV140" s="12">
        <v>4690.3100000000004</v>
      </c>
      <c r="AW140" s="12">
        <v>54518.37</v>
      </c>
      <c r="AX140" s="12">
        <v>34845.980000000003</v>
      </c>
      <c r="AY140" s="12">
        <v>7830.46</v>
      </c>
      <c r="AZ140" s="12">
        <v>5341.68</v>
      </c>
      <c r="BA140" s="12">
        <v>44637.85</v>
      </c>
      <c r="BB140" s="12">
        <v>25899.72</v>
      </c>
      <c r="BC140" s="12">
        <v>11006.03</v>
      </c>
      <c r="BD140" s="12">
        <v>3633.23</v>
      </c>
      <c r="BE140" s="12">
        <v>56603.9</v>
      </c>
      <c r="BF140" s="12">
        <v>28611.59</v>
      </c>
      <c r="BG140">
        <v>16410.04</v>
      </c>
      <c r="BH140">
        <v>5103.96</v>
      </c>
      <c r="BI140">
        <v>11867.1</v>
      </c>
      <c r="BJ140">
        <v>33381.1</v>
      </c>
    </row>
    <row r="141" spans="1:62">
      <c r="A141" s="14">
        <v>98278</v>
      </c>
      <c r="B141" t="s">
        <v>66</v>
      </c>
      <c r="C141">
        <v>7</v>
      </c>
      <c r="D141">
        <v>7</v>
      </c>
      <c r="O141" s="12">
        <v>1058.1500000000001</v>
      </c>
      <c r="P141" s="12">
        <v>0</v>
      </c>
      <c r="Q141" s="12">
        <v>0</v>
      </c>
      <c r="R141" s="12">
        <v>1058.1500000000001</v>
      </c>
      <c r="S141" s="12">
        <v>774.71</v>
      </c>
      <c r="T141" s="12">
        <v>27.56</v>
      </c>
      <c r="U141" s="12">
        <v>0</v>
      </c>
      <c r="V141" s="12">
        <v>802.27</v>
      </c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</row>
    <row r="142" spans="1:62">
      <c r="A142" s="14">
        <v>98282</v>
      </c>
      <c r="B142" t="s">
        <v>66</v>
      </c>
      <c r="C142">
        <v>32</v>
      </c>
      <c r="D142">
        <v>37</v>
      </c>
      <c r="E142">
        <v>25</v>
      </c>
      <c r="F142">
        <v>37</v>
      </c>
      <c r="G142">
        <v>33</v>
      </c>
      <c r="H142">
        <v>26</v>
      </c>
      <c r="I142">
        <v>37</v>
      </c>
      <c r="J142">
        <v>42</v>
      </c>
      <c r="K142">
        <v>45</v>
      </c>
      <c r="L142">
        <v>39</v>
      </c>
      <c r="M142">
        <v>30</v>
      </c>
      <c r="N142">
        <v>38</v>
      </c>
      <c r="O142" s="12">
        <v>3591.69</v>
      </c>
      <c r="P142" s="12">
        <v>809.29</v>
      </c>
      <c r="Q142" s="12">
        <v>110.9</v>
      </c>
      <c r="R142" s="12">
        <v>4551.93</v>
      </c>
      <c r="S142" s="12">
        <v>4351.37</v>
      </c>
      <c r="T142" s="12">
        <v>1588.8</v>
      </c>
      <c r="U142" s="12">
        <v>389.77000000000004</v>
      </c>
      <c r="V142" s="12">
        <v>6329.94</v>
      </c>
      <c r="W142" s="12">
        <v>2643.42</v>
      </c>
      <c r="X142" s="12">
        <v>1603.32</v>
      </c>
      <c r="Y142" s="12">
        <v>1413.1299999999999</v>
      </c>
      <c r="Z142" s="12">
        <v>5659.87</v>
      </c>
      <c r="AA142" s="12">
        <v>4208.05</v>
      </c>
      <c r="AB142" s="12">
        <v>694.51</v>
      </c>
      <c r="AC142" s="12">
        <v>1536.38</v>
      </c>
      <c r="AD142" s="12">
        <v>6438.94</v>
      </c>
      <c r="AE142" s="12">
        <v>2585.04</v>
      </c>
      <c r="AF142" s="12">
        <v>832.3</v>
      </c>
      <c r="AG142" s="12">
        <v>490.88</v>
      </c>
      <c r="AH142" s="12">
        <v>4784.92</v>
      </c>
      <c r="AI142" s="12">
        <v>1286.01</v>
      </c>
      <c r="AJ142" s="12">
        <v>837.06</v>
      </c>
      <c r="AK142" s="12">
        <v>1433.2199999999998</v>
      </c>
      <c r="AL142" s="12">
        <v>3556.29</v>
      </c>
      <c r="AM142" s="12">
        <v>1211.07</v>
      </c>
      <c r="AN142" s="12">
        <v>303.2</v>
      </c>
      <c r="AO142" s="12">
        <v>894.93000000000006</v>
      </c>
      <c r="AP142" s="12">
        <v>2409.1999999999998</v>
      </c>
      <c r="AQ142" s="12">
        <v>1272.31</v>
      </c>
      <c r="AR142" s="12">
        <v>642.63</v>
      </c>
      <c r="AS142" s="12">
        <v>4968.1100000000006</v>
      </c>
      <c r="AT142" s="12">
        <v>2694.8</v>
      </c>
      <c r="AU142" s="12">
        <v>972.81</v>
      </c>
      <c r="AV142" s="12">
        <v>520.88</v>
      </c>
      <c r="AW142" s="12">
        <v>4603.96</v>
      </c>
      <c r="AX142" s="12">
        <v>2581.56</v>
      </c>
      <c r="AY142" s="12">
        <v>946.28</v>
      </c>
      <c r="AZ142" s="12">
        <v>466.22</v>
      </c>
      <c r="BA142" s="12">
        <v>4721.21</v>
      </c>
      <c r="BB142" s="12">
        <v>2511.9899999999998</v>
      </c>
      <c r="BC142" s="12">
        <v>1090.4000000000001</v>
      </c>
      <c r="BD142" s="12">
        <v>181.66</v>
      </c>
      <c r="BE142" s="12">
        <v>4533.9500000000007</v>
      </c>
      <c r="BF142" s="12">
        <v>1490.55</v>
      </c>
      <c r="BG142">
        <v>2315.0700000000002</v>
      </c>
      <c r="BH142">
        <v>392.81</v>
      </c>
      <c r="BI142">
        <v>233.69</v>
      </c>
      <c r="BJ142">
        <v>2941.57</v>
      </c>
    </row>
    <row r="143" spans="1:62">
      <c r="A143" s="14">
        <v>98284</v>
      </c>
      <c r="B143" t="s">
        <v>66</v>
      </c>
      <c r="C143">
        <v>272</v>
      </c>
      <c r="D143">
        <v>321</v>
      </c>
      <c r="E143">
        <v>297</v>
      </c>
      <c r="F143">
        <v>363</v>
      </c>
      <c r="G143">
        <v>350</v>
      </c>
      <c r="H143">
        <v>321</v>
      </c>
      <c r="I143">
        <v>365</v>
      </c>
      <c r="J143">
        <v>328</v>
      </c>
      <c r="K143">
        <v>373</v>
      </c>
      <c r="L143">
        <v>316</v>
      </c>
      <c r="M143">
        <v>320</v>
      </c>
      <c r="N143">
        <v>256</v>
      </c>
      <c r="O143" s="12">
        <v>30175.58</v>
      </c>
      <c r="P143" s="12">
        <v>1456.98</v>
      </c>
      <c r="Q143" s="12">
        <v>7444.11</v>
      </c>
      <c r="R143" s="12">
        <v>58608.54</v>
      </c>
      <c r="S143" s="12">
        <v>43646.57</v>
      </c>
      <c r="T143" s="12">
        <v>16468.650000000001</v>
      </c>
      <c r="U143" s="12">
        <v>17882.95</v>
      </c>
      <c r="V143" s="12">
        <v>77998.17</v>
      </c>
      <c r="W143" s="12">
        <v>29183.39</v>
      </c>
      <c r="X143" s="12">
        <v>23551.31</v>
      </c>
      <c r="Y143" s="12">
        <v>21745.18</v>
      </c>
      <c r="Z143" s="12">
        <v>74479.88</v>
      </c>
      <c r="AA143" s="12">
        <v>41743.24</v>
      </c>
      <c r="AB143" s="12">
        <v>20406.96</v>
      </c>
      <c r="AC143" s="12">
        <v>35144.19</v>
      </c>
      <c r="AD143" s="12">
        <v>97294.39</v>
      </c>
      <c r="AE143" s="12">
        <v>28462.87</v>
      </c>
      <c r="AF143" s="12">
        <v>25333.61</v>
      </c>
      <c r="AG143" s="12">
        <v>10796.61</v>
      </c>
      <c r="AH143" s="12">
        <v>84081.96</v>
      </c>
      <c r="AI143" s="12">
        <v>24116.42</v>
      </c>
      <c r="AJ143" s="12">
        <v>15378.38</v>
      </c>
      <c r="AK143" s="12">
        <v>38522.07</v>
      </c>
      <c r="AL143" s="12">
        <v>78016.87</v>
      </c>
      <c r="AM143" s="12">
        <v>13987.54</v>
      </c>
      <c r="AN143" s="12">
        <v>15704.35</v>
      </c>
      <c r="AO143" s="12">
        <v>41276.240000000005</v>
      </c>
      <c r="AP143" s="12">
        <v>70968.13</v>
      </c>
      <c r="AQ143" s="12">
        <v>8762.31</v>
      </c>
      <c r="AR143" s="12">
        <v>7530.48</v>
      </c>
      <c r="AS143" s="12">
        <v>75966.97</v>
      </c>
      <c r="AT143" s="12">
        <v>59629.18</v>
      </c>
      <c r="AU143" s="12">
        <v>9771.2999999999993</v>
      </c>
      <c r="AV143" s="12">
        <v>6307.82</v>
      </c>
      <c r="AW143" s="12">
        <v>67419.86</v>
      </c>
      <c r="AX143" s="12">
        <v>50817.79</v>
      </c>
      <c r="AY143" s="12">
        <v>6354.78</v>
      </c>
      <c r="AZ143" s="12">
        <v>6516.15</v>
      </c>
      <c r="BA143" s="12">
        <v>53238.1</v>
      </c>
      <c r="BB143" s="12">
        <v>38840.49</v>
      </c>
      <c r="BC143" s="12">
        <v>9883.48</v>
      </c>
      <c r="BD143" s="12">
        <v>7519.93</v>
      </c>
      <c r="BE143" s="12">
        <v>59654.759999999995</v>
      </c>
      <c r="BF143" s="12">
        <v>36113.94</v>
      </c>
      <c r="BG143">
        <v>12129.19</v>
      </c>
      <c r="BH143">
        <v>4511.6000000000004</v>
      </c>
      <c r="BI143">
        <v>10625.619999999999</v>
      </c>
      <c r="BJ143">
        <v>27266.41</v>
      </c>
    </row>
    <row r="144" spans="1:62">
      <c r="A144" s="14">
        <v>98292</v>
      </c>
      <c r="B144" t="s">
        <v>66</v>
      </c>
      <c r="C144">
        <v>168</v>
      </c>
      <c r="D144">
        <v>171</v>
      </c>
      <c r="E144">
        <v>148</v>
      </c>
      <c r="F144">
        <v>163</v>
      </c>
      <c r="G144">
        <v>156</v>
      </c>
      <c r="H144">
        <v>162</v>
      </c>
      <c r="I144">
        <v>163</v>
      </c>
      <c r="J144">
        <v>156</v>
      </c>
      <c r="K144">
        <v>195</v>
      </c>
      <c r="L144">
        <v>168</v>
      </c>
      <c r="M144">
        <v>189</v>
      </c>
      <c r="N144">
        <v>158</v>
      </c>
      <c r="O144" s="12">
        <v>20485.580000000002</v>
      </c>
      <c r="P144" s="12">
        <v>9132.7199999999993</v>
      </c>
      <c r="Q144" s="12">
        <v>1677.47</v>
      </c>
      <c r="R144" s="12">
        <v>34912.129999999997</v>
      </c>
      <c r="S144" s="12">
        <v>21255.84</v>
      </c>
      <c r="T144" s="12">
        <v>7248.42</v>
      </c>
      <c r="U144" s="12">
        <v>6565.8</v>
      </c>
      <c r="V144" s="12">
        <v>35070.06</v>
      </c>
      <c r="W144" s="12">
        <v>15007.13</v>
      </c>
      <c r="X144" s="12">
        <v>7387.01</v>
      </c>
      <c r="Y144" s="12">
        <v>7022.8799999999992</v>
      </c>
      <c r="Z144" s="12">
        <v>29417.02</v>
      </c>
      <c r="AA144" s="12">
        <v>17932.91</v>
      </c>
      <c r="AB144" s="12">
        <v>6914.09</v>
      </c>
      <c r="AC144" s="12">
        <v>7192.9</v>
      </c>
      <c r="AD144" s="12">
        <v>32039.9</v>
      </c>
      <c r="AE144" s="12">
        <v>13838.23</v>
      </c>
      <c r="AF144" s="12">
        <v>7771.98</v>
      </c>
      <c r="AG144" s="12">
        <v>3846.3</v>
      </c>
      <c r="AH144" s="12">
        <v>28462.53</v>
      </c>
      <c r="AI144" s="12">
        <v>9480.11</v>
      </c>
      <c r="AJ144" s="12">
        <v>8435.7000000000007</v>
      </c>
      <c r="AK144" s="12">
        <v>9801.75</v>
      </c>
      <c r="AL144" s="12">
        <v>27717.56</v>
      </c>
      <c r="AM144" s="12">
        <v>6162.98</v>
      </c>
      <c r="AN144" s="12">
        <v>5905.47</v>
      </c>
      <c r="AO144" s="12">
        <v>8788.41</v>
      </c>
      <c r="AP144" s="12">
        <v>20856.86</v>
      </c>
      <c r="AQ144" s="12">
        <v>4654.53</v>
      </c>
      <c r="AR144" s="12">
        <v>2876.26</v>
      </c>
      <c r="AS144" s="12">
        <v>24782.32</v>
      </c>
      <c r="AT144" s="12">
        <v>16505.57</v>
      </c>
      <c r="AU144" s="12">
        <v>5564.78</v>
      </c>
      <c r="AV144" s="12">
        <v>4252.13</v>
      </c>
      <c r="AW144" s="12">
        <v>30364.91</v>
      </c>
      <c r="AX144" s="12">
        <v>17630.62</v>
      </c>
      <c r="AY144" s="12">
        <v>4701.99</v>
      </c>
      <c r="AZ144" s="12">
        <v>2420.35</v>
      </c>
      <c r="BA144" s="12">
        <v>26961.690000000002</v>
      </c>
      <c r="BB144" s="12">
        <v>15743.13</v>
      </c>
      <c r="BC144" s="12">
        <v>7853.16</v>
      </c>
      <c r="BD144" s="12">
        <v>2528.25</v>
      </c>
      <c r="BE144" s="12">
        <v>40729.339999999997</v>
      </c>
      <c r="BF144" s="12">
        <v>18860.27</v>
      </c>
      <c r="BG144">
        <v>11372.26</v>
      </c>
      <c r="BH144">
        <v>3618.25</v>
      </c>
      <c r="BI144">
        <v>6657.83</v>
      </c>
      <c r="BJ144">
        <v>21648.34</v>
      </c>
    </row>
    <row r="145" spans="1:62">
      <c r="A145" s="14">
        <v>98295</v>
      </c>
      <c r="B145" t="s">
        <v>66</v>
      </c>
      <c r="C145">
        <v>44</v>
      </c>
      <c r="D145">
        <v>47</v>
      </c>
      <c r="E145">
        <v>37</v>
      </c>
      <c r="F145">
        <v>40</v>
      </c>
      <c r="G145">
        <v>43</v>
      </c>
      <c r="H145">
        <v>43</v>
      </c>
      <c r="I145">
        <v>37</v>
      </c>
      <c r="J145">
        <v>40</v>
      </c>
      <c r="K145">
        <v>48</v>
      </c>
      <c r="L145">
        <v>45</v>
      </c>
      <c r="M145">
        <v>43</v>
      </c>
      <c r="N145">
        <v>40</v>
      </c>
      <c r="O145" s="12">
        <v>4720.71</v>
      </c>
      <c r="P145" s="12">
        <v>511.96</v>
      </c>
      <c r="Q145" s="12">
        <v>196.08</v>
      </c>
      <c r="R145" s="12">
        <v>6101.16</v>
      </c>
      <c r="S145" s="12">
        <v>6726.95</v>
      </c>
      <c r="T145" s="12">
        <v>2431.5300000000002</v>
      </c>
      <c r="U145" s="12">
        <v>722.87</v>
      </c>
      <c r="V145" s="12">
        <v>9881.35</v>
      </c>
      <c r="W145" s="12">
        <v>3502.76</v>
      </c>
      <c r="X145" s="12">
        <v>3056.95</v>
      </c>
      <c r="Y145" s="12">
        <v>1793.4499999999998</v>
      </c>
      <c r="Z145" s="12">
        <v>8353.16</v>
      </c>
      <c r="AA145" s="12">
        <v>5144.33</v>
      </c>
      <c r="AB145" s="12">
        <v>1783.56</v>
      </c>
      <c r="AC145" s="12">
        <v>2951.37</v>
      </c>
      <c r="AD145" s="12">
        <v>9879.26</v>
      </c>
      <c r="AE145" s="12">
        <v>4772.99</v>
      </c>
      <c r="AF145" s="12">
        <v>3920.81</v>
      </c>
      <c r="AG145" s="12">
        <v>1034.52</v>
      </c>
      <c r="AH145" s="12">
        <v>11572.03</v>
      </c>
      <c r="AI145" s="12">
        <v>3134.63</v>
      </c>
      <c r="AJ145" s="12">
        <v>3683.3</v>
      </c>
      <c r="AK145" s="12">
        <v>4990.96</v>
      </c>
      <c r="AL145" s="12">
        <v>11808.89</v>
      </c>
      <c r="AM145" s="12">
        <v>1256.3</v>
      </c>
      <c r="AN145" s="12">
        <v>1316.8</v>
      </c>
      <c r="AO145" s="12">
        <v>4020.43</v>
      </c>
      <c r="AP145" s="12">
        <v>6593.53</v>
      </c>
      <c r="AQ145" s="12">
        <v>1020.17</v>
      </c>
      <c r="AR145" s="12">
        <v>731.19</v>
      </c>
      <c r="AS145" s="12">
        <v>7238.56</v>
      </c>
      <c r="AT145" s="12">
        <v>5405.83</v>
      </c>
      <c r="AU145" s="12">
        <v>1329.47</v>
      </c>
      <c r="AV145" s="12">
        <v>608.58000000000004</v>
      </c>
      <c r="AW145" s="12">
        <v>7745.93</v>
      </c>
      <c r="AX145" s="12">
        <v>5736.37</v>
      </c>
      <c r="AY145" s="12">
        <v>1460.09</v>
      </c>
      <c r="AZ145" s="12">
        <v>897.59</v>
      </c>
      <c r="BA145" s="12">
        <v>7341.9000000000005</v>
      </c>
      <c r="BB145" s="12">
        <v>4957.72</v>
      </c>
      <c r="BC145" s="12">
        <v>959.46</v>
      </c>
      <c r="BD145" s="12">
        <v>551.37</v>
      </c>
      <c r="BE145" s="12">
        <v>6900.65</v>
      </c>
      <c r="BF145" s="12">
        <v>4146.2299999999996</v>
      </c>
      <c r="BG145">
        <v>1840.63</v>
      </c>
      <c r="BH145">
        <v>445.64</v>
      </c>
      <c r="BI145">
        <v>2329.1400000000003</v>
      </c>
      <c r="BJ145">
        <v>4615.41</v>
      </c>
    </row>
    <row r="146" spans="1:62">
      <c r="A146" s="14">
        <v>98310</v>
      </c>
      <c r="B146" t="s">
        <v>66</v>
      </c>
      <c r="C146">
        <v>555</v>
      </c>
      <c r="D146">
        <v>614</v>
      </c>
      <c r="E146">
        <v>533</v>
      </c>
      <c r="F146">
        <v>608</v>
      </c>
      <c r="G146">
        <v>533</v>
      </c>
      <c r="H146">
        <v>532</v>
      </c>
      <c r="I146">
        <v>554</v>
      </c>
      <c r="J146">
        <v>536</v>
      </c>
      <c r="K146">
        <v>565</v>
      </c>
      <c r="L146">
        <v>503</v>
      </c>
      <c r="M146">
        <v>476</v>
      </c>
      <c r="N146">
        <v>529</v>
      </c>
      <c r="O146" s="12">
        <v>47750.05</v>
      </c>
      <c r="P146" s="12">
        <v>19219.78</v>
      </c>
      <c r="Q146" s="12">
        <v>4611.66</v>
      </c>
      <c r="R146" s="12">
        <v>94414.11</v>
      </c>
      <c r="S146" s="12">
        <v>58678.48</v>
      </c>
      <c r="T146" s="12">
        <v>26008.62</v>
      </c>
      <c r="U146" s="12">
        <v>34598.300000000003</v>
      </c>
      <c r="V146" s="12">
        <v>119285.4</v>
      </c>
      <c r="W146" s="12">
        <v>43272.4</v>
      </c>
      <c r="X146" s="12">
        <v>27501.11</v>
      </c>
      <c r="Y146" s="12">
        <v>41055.279999999999</v>
      </c>
      <c r="Z146" s="12">
        <v>111828.79</v>
      </c>
      <c r="AA146" s="12">
        <v>59908.07</v>
      </c>
      <c r="AB146" s="12">
        <v>25059.73</v>
      </c>
      <c r="AC146" s="12">
        <v>53947.37</v>
      </c>
      <c r="AD146" s="12">
        <v>138915.17000000001</v>
      </c>
      <c r="AE146" s="12">
        <v>36199.29</v>
      </c>
      <c r="AF146" s="12">
        <v>30158.78</v>
      </c>
      <c r="AG146" s="12">
        <v>16615.560000000001</v>
      </c>
      <c r="AH146" s="12">
        <v>124303.29</v>
      </c>
      <c r="AI146" s="12">
        <v>22670.959999999999</v>
      </c>
      <c r="AJ146" s="12">
        <v>21350.95</v>
      </c>
      <c r="AK146" s="12">
        <v>69886.14</v>
      </c>
      <c r="AL146" s="12">
        <v>113908.05</v>
      </c>
      <c r="AM146" s="12">
        <v>16941.599999999999</v>
      </c>
      <c r="AN146" s="12">
        <v>15793.87</v>
      </c>
      <c r="AO146" s="12">
        <v>69241.59</v>
      </c>
      <c r="AP146" s="12">
        <v>101977.06</v>
      </c>
      <c r="AQ146" s="12">
        <v>11921.89</v>
      </c>
      <c r="AR146" s="12">
        <v>11815.53</v>
      </c>
      <c r="AS146" s="12">
        <v>114927.11</v>
      </c>
      <c r="AT146" s="12">
        <v>93605.68</v>
      </c>
      <c r="AU146" s="12">
        <v>12769.08</v>
      </c>
      <c r="AV146" s="12">
        <v>7036.47</v>
      </c>
      <c r="AW146" s="12">
        <v>106683.34</v>
      </c>
      <c r="AX146" s="12">
        <v>82960.25</v>
      </c>
      <c r="AY146" s="12">
        <v>12872.76</v>
      </c>
      <c r="AZ146" s="12">
        <v>7528.9</v>
      </c>
      <c r="BA146" s="12">
        <v>102028</v>
      </c>
      <c r="BB146" s="12">
        <v>77517.98</v>
      </c>
      <c r="BC146" s="12">
        <v>14419.92</v>
      </c>
      <c r="BD146" s="12">
        <v>7884.17</v>
      </c>
      <c r="BE146" s="12">
        <v>103136.92</v>
      </c>
      <c r="BF146" s="12">
        <v>63125.23</v>
      </c>
      <c r="BG146">
        <v>31511.8</v>
      </c>
      <c r="BH146">
        <v>8809.6299999999992</v>
      </c>
      <c r="BI146">
        <v>40348.869999999995</v>
      </c>
      <c r="BJ146">
        <v>80670.3</v>
      </c>
    </row>
    <row r="147" spans="1:62">
      <c r="A147" s="14">
        <v>98311</v>
      </c>
      <c r="B147" t="s">
        <v>66</v>
      </c>
      <c r="C147">
        <v>472</v>
      </c>
      <c r="D147">
        <v>522</v>
      </c>
      <c r="E147">
        <v>437</v>
      </c>
      <c r="F147">
        <v>511</v>
      </c>
      <c r="G147">
        <v>441</v>
      </c>
      <c r="H147">
        <v>472</v>
      </c>
      <c r="I147">
        <v>524</v>
      </c>
      <c r="J147">
        <v>495</v>
      </c>
      <c r="K147">
        <v>512</v>
      </c>
      <c r="L147">
        <v>476</v>
      </c>
      <c r="M147">
        <v>470</v>
      </c>
      <c r="N147">
        <v>476</v>
      </c>
      <c r="O147" s="12">
        <v>57769.3</v>
      </c>
      <c r="P147" s="12">
        <v>13052.93</v>
      </c>
      <c r="Q147" s="12">
        <v>4883.83</v>
      </c>
      <c r="R147" s="12">
        <v>91954.55</v>
      </c>
      <c r="S147" s="12">
        <v>66884.53</v>
      </c>
      <c r="T147" s="12">
        <v>24855.53</v>
      </c>
      <c r="U147" s="12">
        <v>22150.83</v>
      </c>
      <c r="V147" s="12">
        <v>113890.89</v>
      </c>
      <c r="W147" s="12">
        <v>47645.22</v>
      </c>
      <c r="X147" s="12">
        <v>26404.58</v>
      </c>
      <c r="Y147" s="12">
        <v>21596.55</v>
      </c>
      <c r="Z147" s="12">
        <v>95646.35</v>
      </c>
      <c r="AA147" s="12">
        <v>66947.740000000005</v>
      </c>
      <c r="AB147" s="12">
        <v>23546.33</v>
      </c>
      <c r="AC147" s="12">
        <v>29906.42</v>
      </c>
      <c r="AD147" s="12">
        <v>120400.49</v>
      </c>
      <c r="AE147" s="12">
        <v>44114.94</v>
      </c>
      <c r="AF147" s="12">
        <v>30953.63</v>
      </c>
      <c r="AG147" s="12">
        <v>13004.56</v>
      </c>
      <c r="AH147" s="12">
        <v>109104.16</v>
      </c>
      <c r="AI147" s="12">
        <v>27431.83</v>
      </c>
      <c r="AJ147" s="12">
        <v>25186.46</v>
      </c>
      <c r="AK147" s="12">
        <v>45453.06</v>
      </c>
      <c r="AL147" s="12">
        <v>98071.35</v>
      </c>
      <c r="AM147" s="12">
        <v>20442.43</v>
      </c>
      <c r="AN147" s="12">
        <v>15625.84</v>
      </c>
      <c r="AO147" s="12">
        <v>49701.49</v>
      </c>
      <c r="AP147" s="12">
        <v>85769.76</v>
      </c>
      <c r="AQ147" s="12">
        <v>16057.46</v>
      </c>
      <c r="AR147" s="12">
        <v>10094.01</v>
      </c>
      <c r="AS147" s="12">
        <v>100256.22</v>
      </c>
      <c r="AT147" s="12">
        <v>74367.77</v>
      </c>
      <c r="AU147" s="12">
        <v>13527.97</v>
      </c>
      <c r="AV147" s="12">
        <v>6907.41</v>
      </c>
      <c r="AW147" s="12">
        <v>83643.09</v>
      </c>
      <c r="AX147" s="12">
        <v>59286.97</v>
      </c>
      <c r="AY147" s="12">
        <v>13020.97</v>
      </c>
      <c r="AZ147" s="12">
        <v>7243.07</v>
      </c>
      <c r="BA147" s="12">
        <v>82987.12</v>
      </c>
      <c r="BB147" s="12">
        <v>52231.8</v>
      </c>
      <c r="BC147" s="12">
        <v>17864.96</v>
      </c>
      <c r="BD147" s="12">
        <v>6528.33</v>
      </c>
      <c r="BE147" s="12">
        <v>106667.70999999999</v>
      </c>
      <c r="BF147" s="12">
        <v>50522.48</v>
      </c>
      <c r="BG147">
        <v>37864.68</v>
      </c>
      <c r="BH147">
        <v>8914.86</v>
      </c>
      <c r="BI147">
        <v>24755.53</v>
      </c>
      <c r="BJ147">
        <v>71535.070000000007</v>
      </c>
    </row>
    <row r="148" spans="1:62">
      <c r="A148" s="14">
        <v>98312</v>
      </c>
      <c r="B148" t="s">
        <v>66</v>
      </c>
      <c r="C148">
        <v>580</v>
      </c>
      <c r="D148">
        <v>659</v>
      </c>
      <c r="E148">
        <v>575</v>
      </c>
      <c r="F148">
        <v>696</v>
      </c>
      <c r="G148">
        <v>678</v>
      </c>
      <c r="H148">
        <v>567</v>
      </c>
      <c r="I148">
        <v>651</v>
      </c>
      <c r="J148">
        <v>606</v>
      </c>
      <c r="K148">
        <v>623</v>
      </c>
      <c r="L148">
        <v>589</v>
      </c>
      <c r="M148">
        <v>601</v>
      </c>
      <c r="N148">
        <v>655</v>
      </c>
      <c r="O148" s="12">
        <v>57866.55</v>
      </c>
      <c r="P148" s="12">
        <v>18798.86</v>
      </c>
      <c r="Q148" s="12">
        <v>4272.08</v>
      </c>
      <c r="R148" s="12">
        <v>98528.09</v>
      </c>
      <c r="S148" s="12">
        <v>65931.960000000006</v>
      </c>
      <c r="T148" s="12">
        <v>24683.71</v>
      </c>
      <c r="U148" s="12">
        <v>25605.739999999998</v>
      </c>
      <c r="V148" s="12">
        <v>116221.41</v>
      </c>
      <c r="W148" s="12">
        <v>61042.97</v>
      </c>
      <c r="X148" s="12">
        <v>25571.46</v>
      </c>
      <c r="Y148" s="12">
        <v>29922.309999999998</v>
      </c>
      <c r="Z148" s="12">
        <v>116536.74</v>
      </c>
      <c r="AA148" s="12">
        <v>67158.91</v>
      </c>
      <c r="AB148" s="12">
        <v>27616.47</v>
      </c>
      <c r="AC148" s="12">
        <v>37577.599999999999</v>
      </c>
      <c r="AD148" s="12">
        <v>132352.98000000001</v>
      </c>
      <c r="AE148" s="12">
        <v>56025.07</v>
      </c>
      <c r="AF148" s="12">
        <v>30475.15</v>
      </c>
      <c r="AG148" s="12">
        <v>16323.54</v>
      </c>
      <c r="AH148" s="12">
        <v>126693.55</v>
      </c>
      <c r="AI148" s="12">
        <v>20743.400000000001</v>
      </c>
      <c r="AJ148" s="12">
        <v>30152.25</v>
      </c>
      <c r="AK148" s="12">
        <v>51950.41</v>
      </c>
      <c r="AL148" s="12">
        <v>102846.06</v>
      </c>
      <c r="AM148" s="12">
        <v>18601.05</v>
      </c>
      <c r="AN148" s="12">
        <v>16618.080000000002</v>
      </c>
      <c r="AO148" s="12">
        <v>53750.77</v>
      </c>
      <c r="AP148" s="12">
        <v>88969.9</v>
      </c>
      <c r="AQ148" s="12">
        <v>14338.75</v>
      </c>
      <c r="AR148" s="12">
        <v>10273.83</v>
      </c>
      <c r="AS148" s="12">
        <v>99074.26</v>
      </c>
      <c r="AT148" s="12">
        <v>73310.27</v>
      </c>
      <c r="AU148" s="12">
        <v>12517.16</v>
      </c>
      <c r="AV148" s="12">
        <v>7723.48</v>
      </c>
      <c r="AW148" s="12">
        <v>88862.790000000008</v>
      </c>
      <c r="AX148" s="12">
        <v>66107.69</v>
      </c>
      <c r="AY148" s="12">
        <v>13168.49</v>
      </c>
      <c r="AZ148" s="12">
        <v>7859.39</v>
      </c>
      <c r="BA148" s="12">
        <v>90941.290000000008</v>
      </c>
      <c r="BB148" s="12">
        <v>59706.28</v>
      </c>
      <c r="BC148" s="12">
        <v>22729.119999999999</v>
      </c>
      <c r="BD148" s="12">
        <v>7973.35</v>
      </c>
      <c r="BE148" s="12">
        <v>127276.9</v>
      </c>
      <c r="BF148" s="12">
        <v>63517.11</v>
      </c>
      <c r="BG148">
        <v>44557.51</v>
      </c>
      <c r="BH148">
        <v>12191.68</v>
      </c>
      <c r="BI148">
        <v>33754.22</v>
      </c>
      <c r="BJ148">
        <v>90503.41</v>
      </c>
    </row>
    <row r="149" spans="1:62">
      <c r="A149" s="14">
        <v>98314</v>
      </c>
      <c r="B149" t="s">
        <v>66</v>
      </c>
      <c r="C149">
        <v>1</v>
      </c>
      <c r="D149">
        <v>1</v>
      </c>
      <c r="E149">
        <v>1</v>
      </c>
      <c r="F149">
        <v>1</v>
      </c>
      <c r="G149">
        <v>1</v>
      </c>
      <c r="N149">
        <v>1</v>
      </c>
      <c r="O149" s="12">
        <v>118.09</v>
      </c>
      <c r="P149" s="12">
        <v>29.21</v>
      </c>
      <c r="Q149" s="12">
        <v>0</v>
      </c>
      <c r="R149" s="12">
        <v>147.30000000000001</v>
      </c>
      <c r="S149" s="12">
        <v>121.99</v>
      </c>
      <c r="T149" s="12">
        <v>47.3</v>
      </c>
      <c r="U149" s="12">
        <v>0</v>
      </c>
      <c r="V149" s="12">
        <v>169.29</v>
      </c>
      <c r="W149" s="12">
        <v>80.38</v>
      </c>
      <c r="X149" s="12">
        <v>121.99</v>
      </c>
      <c r="Y149" s="12">
        <v>47.3</v>
      </c>
      <c r="Z149" s="12">
        <v>249.67</v>
      </c>
      <c r="AA149" s="12">
        <v>109.05</v>
      </c>
      <c r="AB149" s="12">
        <v>80.38</v>
      </c>
      <c r="AC149" s="12">
        <v>19.29</v>
      </c>
      <c r="AD149" s="12">
        <v>208.72</v>
      </c>
      <c r="AE149" s="12">
        <v>50.52</v>
      </c>
      <c r="AF149" s="12">
        <v>8.7200000000000006</v>
      </c>
      <c r="AG149" s="12">
        <v>0</v>
      </c>
      <c r="AH149" s="12">
        <v>59.24</v>
      </c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>
        <v>26.9</v>
      </c>
      <c r="BH149">
        <v>0</v>
      </c>
      <c r="BI149">
        <v>0</v>
      </c>
      <c r="BJ149">
        <v>26.9</v>
      </c>
    </row>
    <row r="150" spans="1:62">
      <c r="A150" s="14">
        <v>98337</v>
      </c>
      <c r="B150" t="s">
        <v>66</v>
      </c>
      <c r="C150">
        <v>211</v>
      </c>
      <c r="D150">
        <v>222</v>
      </c>
      <c r="E150">
        <v>214</v>
      </c>
      <c r="F150">
        <v>246</v>
      </c>
      <c r="G150">
        <v>220</v>
      </c>
      <c r="H150">
        <v>220</v>
      </c>
      <c r="I150">
        <v>215</v>
      </c>
      <c r="J150">
        <v>211</v>
      </c>
      <c r="K150">
        <v>208</v>
      </c>
      <c r="L150">
        <v>197</v>
      </c>
      <c r="M150">
        <v>197</v>
      </c>
      <c r="N150">
        <v>217</v>
      </c>
      <c r="O150" s="12">
        <v>20232.82</v>
      </c>
      <c r="P150" s="12">
        <v>8038.04</v>
      </c>
      <c r="Q150" s="12">
        <v>1402.92</v>
      </c>
      <c r="R150" s="12">
        <v>40455.160000000003</v>
      </c>
      <c r="S150" s="12">
        <v>20272.830000000002</v>
      </c>
      <c r="T150" s="12">
        <v>8898.77</v>
      </c>
      <c r="U150" s="12">
        <v>14795.68</v>
      </c>
      <c r="V150" s="12">
        <v>43967.28</v>
      </c>
      <c r="W150" s="12">
        <v>16990.48</v>
      </c>
      <c r="X150" s="12">
        <v>8082.62</v>
      </c>
      <c r="Y150" s="12">
        <v>13753.66</v>
      </c>
      <c r="Z150" s="12">
        <v>38826.76</v>
      </c>
      <c r="AA150" s="12">
        <v>20418.75</v>
      </c>
      <c r="AB150" s="12">
        <v>9166.07</v>
      </c>
      <c r="AC150" s="12">
        <v>16845.16</v>
      </c>
      <c r="AD150" s="12">
        <v>46429.98</v>
      </c>
      <c r="AE150" s="12">
        <v>13098.67</v>
      </c>
      <c r="AF150" s="12">
        <v>14054.82</v>
      </c>
      <c r="AG150" s="12">
        <v>5793.04</v>
      </c>
      <c r="AH150" s="12">
        <v>44499.51</v>
      </c>
      <c r="AI150" s="12">
        <v>7185.06</v>
      </c>
      <c r="AJ150" s="12">
        <v>7768.9</v>
      </c>
      <c r="AK150" s="12">
        <v>19071.89</v>
      </c>
      <c r="AL150" s="12">
        <v>34025.85</v>
      </c>
      <c r="AM150" s="12">
        <v>6704.52</v>
      </c>
      <c r="AN150" s="12">
        <v>4307.17</v>
      </c>
      <c r="AO150" s="12">
        <v>15738.650000000001</v>
      </c>
      <c r="AP150" s="12">
        <v>26750.34</v>
      </c>
      <c r="AQ150" s="12">
        <v>4143.05</v>
      </c>
      <c r="AR150" s="12">
        <v>3399.01</v>
      </c>
      <c r="AS150" s="12">
        <v>30790.54</v>
      </c>
      <c r="AT150" s="12">
        <v>22213.41</v>
      </c>
      <c r="AU150" s="12">
        <v>3716.98</v>
      </c>
      <c r="AV150" s="12">
        <v>3511.58</v>
      </c>
      <c r="AW150" s="12">
        <v>27444.97</v>
      </c>
      <c r="AX150" s="12">
        <v>21192.05</v>
      </c>
      <c r="AY150" s="12">
        <v>3345.28</v>
      </c>
      <c r="AZ150" s="12">
        <v>1898.7</v>
      </c>
      <c r="BA150" s="12">
        <v>26601.96</v>
      </c>
      <c r="BB150" s="12">
        <v>17281.98</v>
      </c>
      <c r="BC150" s="12">
        <v>5727.49</v>
      </c>
      <c r="BD150" s="12">
        <v>1618.79</v>
      </c>
      <c r="BE150" s="12">
        <v>33330.720000000001</v>
      </c>
      <c r="BF150" s="12">
        <v>16229.6</v>
      </c>
      <c r="BG150">
        <v>12196.99</v>
      </c>
      <c r="BH150">
        <v>4376.3</v>
      </c>
      <c r="BI150">
        <v>9347.92</v>
      </c>
      <c r="BJ150">
        <v>25921.21</v>
      </c>
    </row>
    <row r="151" spans="1:62">
      <c r="A151" s="14">
        <v>98345</v>
      </c>
      <c r="B151" t="s">
        <v>66</v>
      </c>
      <c r="C151">
        <v>6</v>
      </c>
      <c r="D151">
        <v>6</v>
      </c>
      <c r="E151">
        <v>7</v>
      </c>
      <c r="F151">
        <v>8</v>
      </c>
      <c r="G151">
        <v>6</v>
      </c>
      <c r="H151">
        <v>4</v>
      </c>
      <c r="I151">
        <v>4</v>
      </c>
      <c r="J151">
        <v>3</v>
      </c>
      <c r="K151">
        <v>4</v>
      </c>
      <c r="L151">
        <v>4</v>
      </c>
      <c r="M151">
        <v>4</v>
      </c>
      <c r="N151">
        <v>6</v>
      </c>
      <c r="O151" s="12">
        <v>760.14</v>
      </c>
      <c r="P151" s="12">
        <v>87</v>
      </c>
      <c r="Q151" s="12">
        <v>37.99</v>
      </c>
      <c r="R151" s="12">
        <v>2159.44</v>
      </c>
      <c r="S151" s="12">
        <v>546.48</v>
      </c>
      <c r="T151" s="12">
        <v>741.09</v>
      </c>
      <c r="U151" s="12">
        <v>1364.41</v>
      </c>
      <c r="V151" s="12">
        <v>2651.98</v>
      </c>
      <c r="W151" s="12">
        <v>996.28</v>
      </c>
      <c r="X151" s="12">
        <v>521.79</v>
      </c>
      <c r="Y151" s="12">
        <v>1546.91</v>
      </c>
      <c r="Z151" s="12">
        <v>3064.98</v>
      </c>
      <c r="AA151" s="12">
        <v>883.13</v>
      </c>
      <c r="AB151" s="12">
        <v>594.97</v>
      </c>
      <c r="AC151" s="12">
        <v>1855.2</v>
      </c>
      <c r="AD151" s="12">
        <v>3333.3</v>
      </c>
      <c r="AE151" s="12">
        <v>733.83</v>
      </c>
      <c r="AF151" s="12">
        <v>358.49</v>
      </c>
      <c r="AG151" s="12">
        <v>301.68</v>
      </c>
      <c r="AH151" s="12">
        <v>1725.41</v>
      </c>
      <c r="AI151" s="12">
        <v>255.1</v>
      </c>
      <c r="AJ151" s="12">
        <v>247.8</v>
      </c>
      <c r="AK151" s="12">
        <v>81.63</v>
      </c>
      <c r="AL151" s="12">
        <v>584.53</v>
      </c>
      <c r="AM151" s="12">
        <v>196.88</v>
      </c>
      <c r="AN151" s="12">
        <v>316.5</v>
      </c>
      <c r="AO151" s="12">
        <v>852.53</v>
      </c>
      <c r="AP151" s="12">
        <v>1365.91</v>
      </c>
      <c r="AQ151" s="12">
        <v>93.05</v>
      </c>
      <c r="AR151" s="12">
        <v>139.85</v>
      </c>
      <c r="AS151" s="12">
        <v>1321.73</v>
      </c>
      <c r="AT151" s="12">
        <v>1140.8399999999999</v>
      </c>
      <c r="AU151" s="12">
        <v>150.08000000000001</v>
      </c>
      <c r="AV151" s="12">
        <v>37.520000000000003</v>
      </c>
      <c r="AW151" s="12">
        <v>766.12</v>
      </c>
      <c r="AX151" s="12">
        <v>472.9</v>
      </c>
      <c r="AY151" s="12">
        <v>143.13999999999999</v>
      </c>
      <c r="AZ151" s="12">
        <v>150.08000000000001</v>
      </c>
      <c r="BA151" s="12">
        <v>894.04</v>
      </c>
      <c r="BB151" s="12">
        <v>616.04</v>
      </c>
      <c r="BC151" s="12">
        <v>112.64</v>
      </c>
      <c r="BD151" s="12">
        <v>65.72</v>
      </c>
      <c r="BE151" s="12">
        <v>906.19999999999993</v>
      </c>
      <c r="BF151" s="12">
        <v>556.9</v>
      </c>
      <c r="BG151">
        <v>266.14999999999998</v>
      </c>
      <c r="BH151">
        <v>26.94</v>
      </c>
      <c r="BI151">
        <v>45.11</v>
      </c>
      <c r="BJ151">
        <v>338.2</v>
      </c>
    </row>
    <row r="152" spans="1:62">
      <c r="A152" s="14">
        <v>98366</v>
      </c>
      <c r="B152" t="s">
        <v>66</v>
      </c>
      <c r="C152">
        <v>490</v>
      </c>
      <c r="D152">
        <v>491</v>
      </c>
      <c r="E152">
        <v>446</v>
      </c>
      <c r="F152">
        <v>520</v>
      </c>
      <c r="G152">
        <v>504</v>
      </c>
      <c r="H152">
        <v>506</v>
      </c>
      <c r="I152">
        <v>531</v>
      </c>
      <c r="J152">
        <v>534</v>
      </c>
      <c r="K152">
        <v>562</v>
      </c>
      <c r="L152">
        <v>530</v>
      </c>
      <c r="M152">
        <v>518</v>
      </c>
      <c r="N152">
        <v>492</v>
      </c>
      <c r="O152" s="12">
        <v>57893.21</v>
      </c>
      <c r="P152" s="12">
        <v>9797.11</v>
      </c>
      <c r="Q152" s="12">
        <v>2944.1</v>
      </c>
      <c r="R152" s="12">
        <v>99261.71</v>
      </c>
      <c r="S152" s="12">
        <v>60058.41</v>
      </c>
      <c r="T152" s="12">
        <v>26018.84</v>
      </c>
      <c r="U152" s="12">
        <v>25138.81</v>
      </c>
      <c r="V152" s="12">
        <v>111216.06</v>
      </c>
      <c r="W152" s="12">
        <v>45199.55</v>
      </c>
      <c r="X152" s="12">
        <v>27533.01</v>
      </c>
      <c r="Y152" s="12">
        <v>31380.550000000003</v>
      </c>
      <c r="Z152" s="12">
        <v>104113.11</v>
      </c>
      <c r="AA152" s="12">
        <v>63273.39</v>
      </c>
      <c r="AB152" s="12">
        <v>24026.68</v>
      </c>
      <c r="AC152" s="12">
        <v>35992.33</v>
      </c>
      <c r="AD152" s="12">
        <v>123292.4</v>
      </c>
      <c r="AE152" s="12">
        <v>47620.35</v>
      </c>
      <c r="AF152" s="12">
        <v>40838.25</v>
      </c>
      <c r="AG152" s="12">
        <v>17267.57</v>
      </c>
      <c r="AH152" s="12">
        <v>130606.25</v>
      </c>
      <c r="AI152" s="12">
        <v>34238.67</v>
      </c>
      <c r="AJ152" s="12">
        <v>25813.22</v>
      </c>
      <c r="AK152" s="12">
        <v>55013.32</v>
      </c>
      <c r="AL152" s="12">
        <v>115065.21</v>
      </c>
      <c r="AM152" s="12">
        <v>20989.23</v>
      </c>
      <c r="AN152" s="12">
        <v>20004.599999999999</v>
      </c>
      <c r="AO152" s="12">
        <v>54707.09</v>
      </c>
      <c r="AP152" s="12">
        <v>95700.92</v>
      </c>
      <c r="AQ152" s="12">
        <v>15707.71</v>
      </c>
      <c r="AR152" s="12">
        <v>14025.55</v>
      </c>
      <c r="AS152" s="12">
        <v>109492.97</v>
      </c>
      <c r="AT152" s="12">
        <v>81180.84</v>
      </c>
      <c r="AU152" s="12">
        <v>15012.81</v>
      </c>
      <c r="AV152" s="12">
        <v>8800.99</v>
      </c>
      <c r="AW152" s="12">
        <v>101898.34999999999</v>
      </c>
      <c r="AX152" s="12">
        <v>73948.479999999996</v>
      </c>
      <c r="AY152" s="12">
        <v>13554.42</v>
      </c>
      <c r="AZ152" s="12">
        <v>8567.2000000000007</v>
      </c>
      <c r="BA152" s="12">
        <v>96598.54</v>
      </c>
      <c r="BB152" s="12">
        <v>68447.31</v>
      </c>
      <c r="BC152" s="12">
        <v>17843.39</v>
      </c>
      <c r="BD152" s="12">
        <v>6538.64</v>
      </c>
      <c r="BE152" s="12">
        <v>105568.31999999999</v>
      </c>
      <c r="BF152" s="12">
        <v>60237.94</v>
      </c>
      <c r="BG152">
        <v>27752.84</v>
      </c>
      <c r="BH152">
        <v>10321.030000000001</v>
      </c>
      <c r="BI152">
        <v>34112.29</v>
      </c>
      <c r="BJ152">
        <v>72186.16</v>
      </c>
    </row>
    <row r="153" spans="1:62">
      <c r="A153" s="14">
        <v>98367</v>
      </c>
      <c r="B153" t="s">
        <v>66</v>
      </c>
      <c r="C153">
        <v>251</v>
      </c>
      <c r="D153">
        <v>217</v>
      </c>
      <c r="E153">
        <v>223</v>
      </c>
      <c r="F153">
        <v>259</v>
      </c>
      <c r="G153">
        <v>238</v>
      </c>
      <c r="H153">
        <v>151</v>
      </c>
      <c r="I153">
        <v>263</v>
      </c>
      <c r="J153">
        <v>249</v>
      </c>
      <c r="K153">
        <v>230</v>
      </c>
      <c r="L153">
        <v>240</v>
      </c>
      <c r="M153">
        <v>236</v>
      </c>
      <c r="N153">
        <v>258</v>
      </c>
      <c r="O153" s="12">
        <v>33440.6</v>
      </c>
      <c r="P153" s="12">
        <v>7151.65</v>
      </c>
      <c r="Q153" s="12">
        <v>1314.38</v>
      </c>
      <c r="R153" s="12">
        <v>47374.66</v>
      </c>
      <c r="S153" s="12">
        <v>24826.67</v>
      </c>
      <c r="T153" s="12">
        <v>8409.1299999999992</v>
      </c>
      <c r="U153" s="12">
        <v>4846.6499999999996</v>
      </c>
      <c r="V153" s="12">
        <v>38082.449999999997</v>
      </c>
      <c r="W153" s="12">
        <v>30155.52</v>
      </c>
      <c r="X153" s="12">
        <v>8210.6299999999992</v>
      </c>
      <c r="Y153" s="12">
        <v>6638.9699999999993</v>
      </c>
      <c r="Z153" s="12">
        <v>45005.120000000003</v>
      </c>
      <c r="AA153" s="12">
        <v>31816.720000000001</v>
      </c>
      <c r="AB153" s="12">
        <v>11226.53</v>
      </c>
      <c r="AC153" s="12">
        <v>9961.1</v>
      </c>
      <c r="AD153" s="12">
        <v>53004.35</v>
      </c>
      <c r="AE153" s="12">
        <v>24159.45</v>
      </c>
      <c r="AF153" s="12">
        <v>12618.61</v>
      </c>
      <c r="AG153" s="12">
        <v>5086.3</v>
      </c>
      <c r="AH153" s="12">
        <v>46417.23</v>
      </c>
      <c r="AI153" s="12">
        <v>6817.01</v>
      </c>
      <c r="AJ153" s="12">
        <v>10081.73</v>
      </c>
      <c r="AK153" s="12">
        <v>12920.61</v>
      </c>
      <c r="AL153" s="12">
        <v>29819.35</v>
      </c>
      <c r="AM153" s="12">
        <v>9946.84</v>
      </c>
      <c r="AN153" s="12">
        <v>7570.16</v>
      </c>
      <c r="AO153" s="12">
        <v>15030.259999999998</v>
      </c>
      <c r="AP153" s="12">
        <v>32547.26</v>
      </c>
      <c r="AQ153" s="12">
        <v>7111.28</v>
      </c>
      <c r="AR153" s="12">
        <v>4713.3500000000004</v>
      </c>
      <c r="AS153" s="12">
        <v>38017.840000000004</v>
      </c>
      <c r="AT153" s="12">
        <v>26209.94</v>
      </c>
      <c r="AU153" s="12">
        <v>5550.15</v>
      </c>
      <c r="AV153" s="12">
        <v>3853.57</v>
      </c>
      <c r="AW153" s="12">
        <v>34485.07</v>
      </c>
      <c r="AX153" s="12">
        <v>21919.74</v>
      </c>
      <c r="AY153" s="12">
        <v>8658.86</v>
      </c>
      <c r="AZ153" s="12">
        <v>2487.14</v>
      </c>
      <c r="BA153" s="12">
        <v>41812.25</v>
      </c>
      <c r="BB153" s="12">
        <v>22847.19</v>
      </c>
      <c r="BC153" s="12">
        <v>10791.07</v>
      </c>
      <c r="BD153" s="12">
        <v>4347.63</v>
      </c>
      <c r="BE153" s="12">
        <v>54608.28</v>
      </c>
      <c r="BF153" s="12">
        <v>23101.25</v>
      </c>
      <c r="BG153">
        <v>22976.71</v>
      </c>
      <c r="BH153">
        <v>4102.8999999999996</v>
      </c>
      <c r="BI153">
        <v>9039.1899999999987</v>
      </c>
      <c r="BJ153">
        <v>36118.800000000003</v>
      </c>
    </row>
    <row r="154" spans="1:62">
      <c r="A154" s="14">
        <v>98370</v>
      </c>
      <c r="B154" t="s">
        <v>66</v>
      </c>
      <c r="C154">
        <v>113</v>
      </c>
      <c r="D154">
        <v>107</v>
      </c>
      <c r="E154">
        <v>104</v>
      </c>
      <c r="F154">
        <v>122</v>
      </c>
      <c r="G154">
        <v>105</v>
      </c>
      <c r="H154">
        <v>120</v>
      </c>
      <c r="I154">
        <v>110</v>
      </c>
      <c r="J154">
        <v>110</v>
      </c>
      <c r="K154">
        <v>112</v>
      </c>
      <c r="L154">
        <v>95</v>
      </c>
      <c r="M154">
        <v>109</v>
      </c>
      <c r="N154">
        <v>93</v>
      </c>
      <c r="O154" s="12">
        <v>13255.11</v>
      </c>
      <c r="P154" s="12">
        <v>1904.03</v>
      </c>
      <c r="Q154" s="12">
        <v>752</v>
      </c>
      <c r="R154" s="12">
        <v>19810.78</v>
      </c>
      <c r="S154" s="12">
        <v>13463.15</v>
      </c>
      <c r="T154" s="12">
        <v>5605.72</v>
      </c>
      <c r="U154" s="12">
        <v>3654.2599999999998</v>
      </c>
      <c r="V154" s="12">
        <v>22723.13</v>
      </c>
      <c r="W154" s="12">
        <v>11302.97</v>
      </c>
      <c r="X154" s="12">
        <v>6588.37</v>
      </c>
      <c r="Y154" s="12">
        <v>5474.09</v>
      </c>
      <c r="Z154" s="12">
        <v>23365.43</v>
      </c>
      <c r="AA154" s="12">
        <v>16225.88</v>
      </c>
      <c r="AB154" s="12">
        <v>5566.37</v>
      </c>
      <c r="AC154" s="12">
        <v>9387.3100000000013</v>
      </c>
      <c r="AD154" s="12">
        <v>31179.56</v>
      </c>
      <c r="AE154" s="12">
        <v>9781.5300000000007</v>
      </c>
      <c r="AF154" s="12">
        <v>7563.54</v>
      </c>
      <c r="AG154" s="12">
        <v>3103.41</v>
      </c>
      <c r="AH154" s="12">
        <v>25600.38</v>
      </c>
      <c r="AI154" s="12">
        <v>9824.7099999999991</v>
      </c>
      <c r="AJ154" s="12">
        <v>6127.32</v>
      </c>
      <c r="AK154" s="12">
        <v>12471.310000000001</v>
      </c>
      <c r="AL154" s="12">
        <v>28423.34</v>
      </c>
      <c r="AM154" s="12">
        <v>5020.16</v>
      </c>
      <c r="AN154" s="12">
        <v>4452.8900000000003</v>
      </c>
      <c r="AO154" s="12">
        <v>13505.710000000001</v>
      </c>
      <c r="AP154" s="12">
        <v>22978.76</v>
      </c>
      <c r="AQ154" s="12">
        <v>4955.55</v>
      </c>
      <c r="AR154" s="12">
        <v>2754.89</v>
      </c>
      <c r="AS154" s="12">
        <v>26510.13</v>
      </c>
      <c r="AT154" s="12">
        <v>19121.55</v>
      </c>
      <c r="AU154" s="12">
        <v>2642.44</v>
      </c>
      <c r="AV154" s="12">
        <v>3227.41</v>
      </c>
      <c r="AW154" s="12">
        <v>15787</v>
      </c>
      <c r="AX154" s="12">
        <v>11052.96</v>
      </c>
      <c r="AY154" s="12">
        <v>3612.67</v>
      </c>
      <c r="AZ154" s="12">
        <v>1280.3599999999999</v>
      </c>
      <c r="BA154" s="12">
        <v>16944.73</v>
      </c>
      <c r="BB154" s="12">
        <v>10311.99</v>
      </c>
      <c r="BC154" s="12">
        <v>3713.74</v>
      </c>
      <c r="BD154" s="12">
        <v>1281.06</v>
      </c>
      <c r="BE154" s="12">
        <v>17903.669999999998</v>
      </c>
      <c r="BF154" s="12">
        <v>8443.19</v>
      </c>
      <c r="BG154">
        <v>4920.8900000000003</v>
      </c>
      <c r="BH154">
        <v>2550.5300000000002</v>
      </c>
      <c r="BI154">
        <v>2494.58</v>
      </c>
      <c r="BJ154">
        <v>9966</v>
      </c>
    </row>
    <row r="155" spans="1:62">
      <c r="A155" s="14">
        <v>98383</v>
      </c>
      <c r="B155" t="s">
        <v>66</v>
      </c>
      <c r="C155">
        <v>216</v>
      </c>
      <c r="D155">
        <v>213</v>
      </c>
      <c r="E155">
        <v>177</v>
      </c>
      <c r="F155">
        <v>234</v>
      </c>
      <c r="G155">
        <v>187</v>
      </c>
      <c r="H155">
        <v>204</v>
      </c>
      <c r="I155">
        <v>240</v>
      </c>
      <c r="J155">
        <v>229</v>
      </c>
      <c r="K155">
        <v>259</v>
      </c>
      <c r="L155">
        <v>219</v>
      </c>
      <c r="M155">
        <v>227</v>
      </c>
      <c r="N155">
        <v>212</v>
      </c>
      <c r="O155" s="12">
        <v>26442.1</v>
      </c>
      <c r="P155" s="12">
        <v>6384.97</v>
      </c>
      <c r="Q155" s="12">
        <v>1085.72</v>
      </c>
      <c r="R155" s="12">
        <v>37463.300000000003</v>
      </c>
      <c r="S155" s="12">
        <v>27276.28</v>
      </c>
      <c r="T155" s="12">
        <v>8558.35</v>
      </c>
      <c r="U155" s="12">
        <v>5563.2800000000007</v>
      </c>
      <c r="V155" s="12">
        <v>41397.910000000003</v>
      </c>
      <c r="W155" s="12">
        <v>20088.68</v>
      </c>
      <c r="X155" s="12">
        <v>8891.32</v>
      </c>
      <c r="Y155" s="12">
        <v>7855.04</v>
      </c>
      <c r="Z155" s="12">
        <v>36835.040000000001</v>
      </c>
      <c r="AA155" s="12">
        <v>31307.51</v>
      </c>
      <c r="AB155" s="12">
        <v>9766.1299999999992</v>
      </c>
      <c r="AC155" s="12">
        <v>11011.369999999999</v>
      </c>
      <c r="AD155" s="12">
        <v>52085.01</v>
      </c>
      <c r="AE155" s="12">
        <v>16977.52</v>
      </c>
      <c r="AF155" s="12">
        <v>11331.52</v>
      </c>
      <c r="AG155" s="12">
        <v>5813.75</v>
      </c>
      <c r="AH155" s="12">
        <v>41831.54</v>
      </c>
      <c r="AI155" s="12">
        <v>13576.31</v>
      </c>
      <c r="AJ155" s="12">
        <v>7949.96</v>
      </c>
      <c r="AK155" s="12">
        <v>16258.05</v>
      </c>
      <c r="AL155" s="12">
        <v>37784.32</v>
      </c>
      <c r="AM155" s="12">
        <v>9523.0300000000007</v>
      </c>
      <c r="AN155" s="12">
        <v>7071.23</v>
      </c>
      <c r="AO155" s="12">
        <v>15454.14</v>
      </c>
      <c r="AP155" s="12">
        <v>32048.400000000001</v>
      </c>
      <c r="AQ155" s="12">
        <v>7845.91</v>
      </c>
      <c r="AR155" s="12">
        <v>4005.71</v>
      </c>
      <c r="AS155" s="12">
        <v>35560.79</v>
      </c>
      <c r="AT155" s="12">
        <v>23530.16</v>
      </c>
      <c r="AU155" s="12">
        <v>6618.73</v>
      </c>
      <c r="AV155" s="12">
        <v>4468.9399999999996</v>
      </c>
      <c r="AW155" s="12">
        <v>33551.46</v>
      </c>
      <c r="AX155" s="12">
        <v>22313.3</v>
      </c>
      <c r="AY155" s="12">
        <v>6558.41</v>
      </c>
      <c r="AZ155" s="12">
        <v>3027.74</v>
      </c>
      <c r="BA155" s="12">
        <v>37198.959999999999</v>
      </c>
      <c r="BB155" s="12">
        <v>22003.61</v>
      </c>
      <c r="BC155" s="12">
        <v>9865.02</v>
      </c>
      <c r="BD155" s="12">
        <v>2344.58</v>
      </c>
      <c r="BE155" s="12">
        <v>46499.680000000008</v>
      </c>
      <c r="BF155" s="12">
        <v>21311.39</v>
      </c>
      <c r="BG155">
        <v>14363.09</v>
      </c>
      <c r="BH155">
        <v>3631.59</v>
      </c>
      <c r="BI155">
        <v>5407.5999999999995</v>
      </c>
      <c r="BJ155">
        <v>23402.28</v>
      </c>
    </row>
    <row r="156" spans="1:62">
      <c r="A156" s="14">
        <v>98520</v>
      </c>
      <c r="B156" t="s">
        <v>66</v>
      </c>
      <c r="C156">
        <v>154</v>
      </c>
      <c r="D156">
        <v>179</v>
      </c>
      <c r="E156">
        <v>146</v>
      </c>
      <c r="F156">
        <v>151</v>
      </c>
      <c r="G156">
        <v>150</v>
      </c>
      <c r="H156">
        <v>169</v>
      </c>
      <c r="I156">
        <v>152</v>
      </c>
      <c r="J156">
        <v>164</v>
      </c>
      <c r="K156">
        <v>158</v>
      </c>
      <c r="L156">
        <v>161</v>
      </c>
      <c r="M156">
        <v>146</v>
      </c>
      <c r="N156">
        <v>127</v>
      </c>
      <c r="O156" s="12">
        <v>18488.21</v>
      </c>
      <c r="P156" s="12">
        <v>3605.48</v>
      </c>
      <c r="Q156" s="12">
        <v>902.42</v>
      </c>
      <c r="R156" s="12">
        <v>32014.15</v>
      </c>
      <c r="S156" s="12">
        <v>22524.52</v>
      </c>
      <c r="T156" s="12">
        <v>13781.37</v>
      </c>
      <c r="U156" s="12">
        <v>8743.51</v>
      </c>
      <c r="V156" s="12">
        <v>45049.4</v>
      </c>
      <c r="W156" s="12">
        <v>15444.16</v>
      </c>
      <c r="X156" s="12">
        <v>11229.1</v>
      </c>
      <c r="Y156" s="12">
        <v>14394.849999999999</v>
      </c>
      <c r="Z156" s="12">
        <v>41068.11</v>
      </c>
      <c r="AA156" s="12">
        <v>22163.360000000001</v>
      </c>
      <c r="AB156" s="12">
        <v>9330.0499999999993</v>
      </c>
      <c r="AC156" s="12">
        <v>17340.830000000002</v>
      </c>
      <c r="AD156" s="12">
        <v>48834.239999999998</v>
      </c>
      <c r="AE156" s="12">
        <v>14936.05</v>
      </c>
      <c r="AF156" s="12">
        <v>15923.28</v>
      </c>
      <c r="AG156" s="12">
        <v>6620.91</v>
      </c>
      <c r="AH156" s="12">
        <v>52242.7</v>
      </c>
      <c r="AI156" s="12">
        <v>13920.2</v>
      </c>
      <c r="AJ156" s="12">
        <v>10464.620000000001</v>
      </c>
      <c r="AK156" s="12">
        <v>27640.949999999997</v>
      </c>
      <c r="AL156" s="12">
        <v>52025.77</v>
      </c>
      <c r="AM156" s="12">
        <v>4876.57</v>
      </c>
      <c r="AN156" s="12">
        <v>7327.39</v>
      </c>
      <c r="AO156" s="12">
        <v>29464.639999999999</v>
      </c>
      <c r="AP156" s="12">
        <v>41668.6</v>
      </c>
      <c r="AQ156" s="12">
        <v>4747.82</v>
      </c>
      <c r="AR156" s="12">
        <v>4503.46</v>
      </c>
      <c r="AS156" s="12">
        <v>48637.78</v>
      </c>
      <c r="AT156" s="12">
        <v>41190.85</v>
      </c>
      <c r="AU156" s="12">
        <v>2621.0700000000002</v>
      </c>
      <c r="AV156" s="12">
        <v>2676.6</v>
      </c>
      <c r="AW156" s="12">
        <v>37157.72</v>
      </c>
      <c r="AX156" s="12">
        <v>31713.17</v>
      </c>
      <c r="AY156" s="12">
        <v>3414.83</v>
      </c>
      <c r="AZ156" s="12">
        <v>1769.38</v>
      </c>
      <c r="BA156" s="12">
        <v>36701.89</v>
      </c>
      <c r="BB156" s="12">
        <v>26757.9</v>
      </c>
      <c r="BC156" s="12">
        <v>4575.8100000000004</v>
      </c>
      <c r="BD156" s="12">
        <v>3467.2</v>
      </c>
      <c r="BE156" s="12">
        <v>37279.769999999997</v>
      </c>
      <c r="BF156" s="12">
        <v>25245.66</v>
      </c>
      <c r="BG156">
        <v>7030.73</v>
      </c>
      <c r="BH156">
        <v>3811.22</v>
      </c>
      <c r="BI156">
        <v>7611.98</v>
      </c>
      <c r="BJ156">
        <v>18453.93</v>
      </c>
    </row>
    <row r="157" spans="1:62">
      <c r="A157" s="14">
        <v>98524</v>
      </c>
      <c r="B157" t="s">
        <v>66</v>
      </c>
      <c r="C157">
        <v>7</v>
      </c>
      <c r="D157">
        <v>5</v>
      </c>
      <c r="E157">
        <v>7</v>
      </c>
      <c r="F157">
        <v>6</v>
      </c>
      <c r="G157">
        <v>6</v>
      </c>
      <c r="H157">
        <v>3</v>
      </c>
      <c r="I157">
        <v>7</v>
      </c>
      <c r="J157">
        <v>5</v>
      </c>
      <c r="K157">
        <v>4</v>
      </c>
      <c r="L157">
        <v>5</v>
      </c>
      <c r="M157">
        <v>6</v>
      </c>
      <c r="N157">
        <v>10</v>
      </c>
      <c r="O157" s="12">
        <v>679.06</v>
      </c>
      <c r="P157" s="12">
        <v>140.4</v>
      </c>
      <c r="Q157" s="12">
        <v>0</v>
      </c>
      <c r="R157" s="12">
        <v>819.46</v>
      </c>
      <c r="S157" s="12">
        <v>340.28</v>
      </c>
      <c r="T157" s="12">
        <v>52.87</v>
      </c>
      <c r="U157" s="12">
        <v>0</v>
      </c>
      <c r="V157" s="12">
        <v>393.15</v>
      </c>
      <c r="W157" s="12">
        <v>582.98</v>
      </c>
      <c r="X157" s="12">
        <v>154.78</v>
      </c>
      <c r="Y157" s="12">
        <v>21.89</v>
      </c>
      <c r="Z157" s="12">
        <v>759.65</v>
      </c>
      <c r="AA157" s="12">
        <v>462.1</v>
      </c>
      <c r="AB157" s="12">
        <v>182.89</v>
      </c>
      <c r="AC157" s="12">
        <v>46.67</v>
      </c>
      <c r="AD157" s="12">
        <v>691.66</v>
      </c>
      <c r="AE157" s="12">
        <v>525.54</v>
      </c>
      <c r="AF157" s="12">
        <v>154.35</v>
      </c>
      <c r="AG157" s="12">
        <v>18.989999999999998</v>
      </c>
      <c r="AH157" s="12">
        <v>737.76</v>
      </c>
      <c r="AI157" s="12">
        <v>0</v>
      </c>
      <c r="AJ157" s="12">
        <v>243.92</v>
      </c>
      <c r="AK157" s="12">
        <v>212.22</v>
      </c>
      <c r="AL157" s="12">
        <v>456.14</v>
      </c>
      <c r="AM157" s="12">
        <v>213.21</v>
      </c>
      <c r="AN157" s="12">
        <v>142.24</v>
      </c>
      <c r="AO157" s="12">
        <v>199.03</v>
      </c>
      <c r="AP157" s="12">
        <v>554.48</v>
      </c>
      <c r="AQ157" s="12">
        <v>250.13</v>
      </c>
      <c r="AR157" s="12">
        <v>21.9</v>
      </c>
      <c r="AS157" s="12">
        <v>492.18</v>
      </c>
      <c r="AT157" s="12">
        <v>303.02999999999997</v>
      </c>
      <c r="AU157" s="12">
        <v>118.83</v>
      </c>
      <c r="AV157" s="12">
        <v>41.42</v>
      </c>
      <c r="AW157" s="12">
        <v>444.77</v>
      </c>
      <c r="AX157" s="12">
        <v>160.25</v>
      </c>
      <c r="AY157" s="12">
        <v>192.79</v>
      </c>
      <c r="AZ157" s="12">
        <v>89.13</v>
      </c>
      <c r="BA157" s="12">
        <v>764.12</v>
      </c>
      <c r="BB157" s="12">
        <v>323.33999999999997</v>
      </c>
      <c r="BC157" s="12">
        <v>293.67</v>
      </c>
      <c r="BD157" s="12">
        <v>156.56</v>
      </c>
      <c r="BE157" s="12">
        <v>1406.6000000000001</v>
      </c>
      <c r="BF157" s="12">
        <v>580.78</v>
      </c>
      <c r="BG157">
        <v>976.48</v>
      </c>
      <c r="BH157">
        <v>255.87</v>
      </c>
      <c r="BI157">
        <v>287.11</v>
      </c>
      <c r="BJ157">
        <v>1519.46</v>
      </c>
    </row>
    <row r="158" spans="1:62">
      <c r="A158" s="14">
        <v>98528</v>
      </c>
      <c r="B158" t="s">
        <v>66</v>
      </c>
      <c r="C158">
        <v>8</v>
      </c>
      <c r="D158">
        <v>13</v>
      </c>
      <c r="E158">
        <v>13</v>
      </c>
      <c r="F158">
        <v>8</v>
      </c>
      <c r="G158">
        <v>13</v>
      </c>
      <c r="H158">
        <v>7</v>
      </c>
      <c r="I158">
        <v>12</v>
      </c>
      <c r="J158">
        <v>10</v>
      </c>
      <c r="K158">
        <v>18</v>
      </c>
      <c r="L158">
        <v>23</v>
      </c>
      <c r="M158">
        <v>22</v>
      </c>
      <c r="N158">
        <v>18</v>
      </c>
      <c r="O158" s="12">
        <v>901.17</v>
      </c>
      <c r="P158" s="12">
        <v>148.24</v>
      </c>
      <c r="Q158" s="12">
        <v>13.26</v>
      </c>
      <c r="R158" s="12">
        <v>1299.96</v>
      </c>
      <c r="S158" s="12">
        <v>1226.25</v>
      </c>
      <c r="T158" s="12">
        <v>328.78</v>
      </c>
      <c r="U158" s="12">
        <v>364.83000000000004</v>
      </c>
      <c r="V158" s="12">
        <v>1919.86</v>
      </c>
      <c r="W158" s="12">
        <v>936.81</v>
      </c>
      <c r="X158" s="12">
        <v>261.61</v>
      </c>
      <c r="Y158" s="12">
        <v>468.78999999999996</v>
      </c>
      <c r="Z158" s="12">
        <v>1667.21</v>
      </c>
      <c r="AA158" s="12">
        <v>652.58000000000004</v>
      </c>
      <c r="AB158" s="12">
        <v>308.62</v>
      </c>
      <c r="AC158" s="12">
        <v>563.07000000000005</v>
      </c>
      <c r="AD158" s="12">
        <v>1524.27</v>
      </c>
      <c r="AE158" s="12">
        <v>827.21</v>
      </c>
      <c r="AF158" s="12">
        <v>411.98</v>
      </c>
      <c r="AG158" s="12">
        <v>154.51</v>
      </c>
      <c r="AH158" s="12">
        <v>1953.77</v>
      </c>
      <c r="AI158" s="12">
        <v>0</v>
      </c>
      <c r="AJ158" s="12">
        <v>264.13</v>
      </c>
      <c r="AK158" s="12">
        <v>827.13</v>
      </c>
      <c r="AL158" s="12">
        <v>1091.26</v>
      </c>
      <c r="AM158" s="12">
        <v>402.03</v>
      </c>
      <c r="AN158" s="12">
        <v>188.26</v>
      </c>
      <c r="AO158" s="12">
        <v>1005.96</v>
      </c>
      <c r="AP158" s="12">
        <v>1596.25</v>
      </c>
      <c r="AQ158" s="12">
        <v>248.95</v>
      </c>
      <c r="AR158" s="12">
        <v>143.13999999999999</v>
      </c>
      <c r="AS158" s="12">
        <v>2001.5900000000001</v>
      </c>
      <c r="AT158" s="12">
        <v>1516.6</v>
      </c>
      <c r="AU158" s="12">
        <v>319.45999999999998</v>
      </c>
      <c r="AV158" s="12">
        <v>118.62</v>
      </c>
      <c r="AW158" s="12">
        <v>2308.11</v>
      </c>
      <c r="AX158" s="12">
        <v>1384.86</v>
      </c>
      <c r="AY158" s="12">
        <v>473.88</v>
      </c>
      <c r="AZ158" s="12">
        <v>105.74</v>
      </c>
      <c r="BA158" s="12">
        <v>2395.44</v>
      </c>
      <c r="BB158" s="12">
        <v>1237.32</v>
      </c>
      <c r="BC158" s="12">
        <v>578.55999999999995</v>
      </c>
      <c r="BD158" s="12">
        <v>223.68</v>
      </c>
      <c r="BE158" s="12">
        <v>2926.2599999999998</v>
      </c>
      <c r="BF158" s="12">
        <v>1002.08</v>
      </c>
      <c r="BG158">
        <v>952.6</v>
      </c>
      <c r="BH158">
        <v>270.32</v>
      </c>
      <c r="BI158">
        <v>235.64</v>
      </c>
      <c r="BJ158">
        <v>1458.56</v>
      </c>
    </row>
    <row r="159" spans="1:62">
      <c r="A159" s="14">
        <v>98541</v>
      </c>
      <c r="B159" t="s">
        <v>66</v>
      </c>
      <c r="C159">
        <v>27</v>
      </c>
      <c r="D159">
        <v>26</v>
      </c>
      <c r="E159">
        <v>28</v>
      </c>
      <c r="F159">
        <v>26</v>
      </c>
      <c r="G159">
        <v>31</v>
      </c>
      <c r="H159">
        <v>28</v>
      </c>
      <c r="I159">
        <v>33</v>
      </c>
      <c r="J159">
        <v>34</v>
      </c>
      <c r="K159">
        <v>29</v>
      </c>
      <c r="L159">
        <v>24</v>
      </c>
      <c r="M159">
        <v>16</v>
      </c>
      <c r="N159">
        <v>23</v>
      </c>
      <c r="O159" s="12">
        <v>2930.7</v>
      </c>
      <c r="P159" s="12">
        <v>396.58</v>
      </c>
      <c r="Q159" s="12">
        <v>158.72999999999999</v>
      </c>
      <c r="R159" s="12">
        <v>3997.81</v>
      </c>
      <c r="S159" s="12">
        <v>3296.84</v>
      </c>
      <c r="T159" s="12">
        <v>1266.6099999999999</v>
      </c>
      <c r="U159" s="12">
        <v>540.58000000000004</v>
      </c>
      <c r="V159" s="12">
        <v>5104.03</v>
      </c>
      <c r="W159" s="12">
        <v>2488.7399999999998</v>
      </c>
      <c r="X159" s="12">
        <v>2437.39</v>
      </c>
      <c r="Y159" s="12">
        <v>1624.33</v>
      </c>
      <c r="Z159" s="12">
        <v>6550.46</v>
      </c>
      <c r="AA159" s="12">
        <v>3477.49</v>
      </c>
      <c r="AB159" s="12">
        <v>1548.49</v>
      </c>
      <c r="AC159" s="12">
        <v>2563.7200000000003</v>
      </c>
      <c r="AD159" s="12">
        <v>7589.7</v>
      </c>
      <c r="AE159" s="12">
        <v>3101.01</v>
      </c>
      <c r="AF159" s="12">
        <v>2255.9699999999998</v>
      </c>
      <c r="AG159" s="12">
        <v>1105.08</v>
      </c>
      <c r="AH159" s="12">
        <v>8685.3700000000008</v>
      </c>
      <c r="AI159" s="12">
        <v>2175.41</v>
      </c>
      <c r="AJ159" s="12">
        <v>2372.85</v>
      </c>
      <c r="AK159" s="12">
        <v>3650.2799999999997</v>
      </c>
      <c r="AL159" s="12">
        <v>8198.5400000000009</v>
      </c>
      <c r="AM159" s="12">
        <v>1271.1600000000001</v>
      </c>
      <c r="AN159" s="12">
        <v>1716.96</v>
      </c>
      <c r="AO159" s="12">
        <v>2247.7200000000003</v>
      </c>
      <c r="AP159" s="12">
        <v>5235.84</v>
      </c>
      <c r="AQ159" s="12">
        <v>1184.67</v>
      </c>
      <c r="AR159" s="12">
        <v>720.05</v>
      </c>
      <c r="AS159" s="12">
        <v>7190.54</v>
      </c>
      <c r="AT159" s="12">
        <v>5141.9399999999996</v>
      </c>
      <c r="AU159" s="12">
        <v>736.15</v>
      </c>
      <c r="AV159" s="12">
        <v>965.02</v>
      </c>
      <c r="AW159" s="12">
        <v>6226.45</v>
      </c>
      <c r="AX159" s="12">
        <v>4957.2</v>
      </c>
      <c r="AY159" s="12">
        <v>604.54</v>
      </c>
      <c r="AZ159" s="12">
        <v>297.64999999999998</v>
      </c>
      <c r="BA159" s="12">
        <v>3903.96</v>
      </c>
      <c r="BB159" s="12">
        <v>2829.59</v>
      </c>
      <c r="BC159" s="12">
        <v>426.46</v>
      </c>
      <c r="BD159" s="12">
        <v>117.51</v>
      </c>
      <c r="BE159" s="12">
        <v>2402.36</v>
      </c>
      <c r="BF159" s="12">
        <v>1274.1300000000001</v>
      </c>
      <c r="BG159">
        <v>1060.22</v>
      </c>
      <c r="BH159">
        <v>831.67</v>
      </c>
      <c r="BI159">
        <v>806.1099999999999</v>
      </c>
      <c r="BJ159">
        <v>2698</v>
      </c>
    </row>
    <row r="160" spans="1:62">
      <c r="A160" s="14">
        <v>98550</v>
      </c>
      <c r="B160" t="s">
        <v>66</v>
      </c>
      <c r="C160">
        <v>139</v>
      </c>
      <c r="D160">
        <v>155</v>
      </c>
      <c r="E160">
        <v>112</v>
      </c>
      <c r="F160">
        <v>139</v>
      </c>
      <c r="G160">
        <v>141</v>
      </c>
      <c r="H160">
        <v>138</v>
      </c>
      <c r="I160">
        <v>155</v>
      </c>
      <c r="J160">
        <v>144</v>
      </c>
      <c r="K160">
        <v>139</v>
      </c>
      <c r="L160">
        <v>142</v>
      </c>
      <c r="M160">
        <v>123</v>
      </c>
      <c r="N160">
        <v>111</v>
      </c>
      <c r="O160" s="12">
        <v>16503.439999999999</v>
      </c>
      <c r="P160" s="12">
        <v>3169.85</v>
      </c>
      <c r="Q160" s="12">
        <v>1110.27</v>
      </c>
      <c r="R160" s="12">
        <v>25744.23</v>
      </c>
      <c r="S160" s="12">
        <v>19007.78</v>
      </c>
      <c r="T160" s="12">
        <v>6831.73</v>
      </c>
      <c r="U160" s="12">
        <v>5133.05</v>
      </c>
      <c r="V160" s="12">
        <v>30972.560000000001</v>
      </c>
      <c r="W160" s="12">
        <v>12021.75</v>
      </c>
      <c r="X160" s="12">
        <v>7194.42</v>
      </c>
      <c r="Y160" s="12">
        <v>7113.77</v>
      </c>
      <c r="Z160" s="12">
        <v>26329.94</v>
      </c>
      <c r="AA160" s="12">
        <v>17644.59</v>
      </c>
      <c r="AB160" s="12">
        <v>6561.61</v>
      </c>
      <c r="AC160" s="12">
        <v>9307.619999999999</v>
      </c>
      <c r="AD160" s="12">
        <v>33513.82</v>
      </c>
      <c r="AE160" s="12">
        <v>12820.14</v>
      </c>
      <c r="AF160" s="12">
        <v>10730.4</v>
      </c>
      <c r="AG160" s="12">
        <v>3772.92</v>
      </c>
      <c r="AH160" s="12">
        <v>32894.410000000003</v>
      </c>
      <c r="AI160" s="12">
        <v>10218.82</v>
      </c>
      <c r="AJ160" s="12">
        <v>7800.89</v>
      </c>
      <c r="AK160" s="12">
        <v>14805.900000000001</v>
      </c>
      <c r="AL160" s="12">
        <v>32825.61</v>
      </c>
      <c r="AM160" s="12">
        <v>4745.1899999999996</v>
      </c>
      <c r="AN160" s="12">
        <v>6152.84</v>
      </c>
      <c r="AO160" s="12">
        <v>16631.760000000002</v>
      </c>
      <c r="AP160" s="12">
        <v>27529.79</v>
      </c>
      <c r="AQ160" s="12">
        <v>4853.58</v>
      </c>
      <c r="AR160" s="12">
        <v>2578.09</v>
      </c>
      <c r="AS160" s="12">
        <v>34216.47</v>
      </c>
      <c r="AT160" s="12">
        <v>26487.29</v>
      </c>
      <c r="AU160" s="12">
        <v>2626.65</v>
      </c>
      <c r="AV160" s="12">
        <v>2563.54</v>
      </c>
      <c r="AW160" s="12">
        <v>25230.7</v>
      </c>
      <c r="AX160" s="12">
        <v>19046.79</v>
      </c>
      <c r="AY160" s="12">
        <v>2727.43</v>
      </c>
      <c r="AZ160" s="12">
        <v>1465.02</v>
      </c>
      <c r="BA160" s="12">
        <v>23690.94</v>
      </c>
      <c r="BB160" s="12">
        <v>17967.87</v>
      </c>
      <c r="BC160" s="12">
        <v>3738.35</v>
      </c>
      <c r="BD160" s="12">
        <v>1507.59</v>
      </c>
      <c r="BE160" s="12">
        <v>21694.629999999997</v>
      </c>
      <c r="BF160" s="12">
        <v>13671.47</v>
      </c>
      <c r="BG160">
        <v>5502.01</v>
      </c>
      <c r="BH160">
        <v>1865.95</v>
      </c>
      <c r="BI160">
        <v>5823.16</v>
      </c>
      <c r="BJ160">
        <v>13191.12</v>
      </c>
    </row>
    <row r="161" spans="1:62">
      <c r="A161" s="14">
        <v>98557</v>
      </c>
      <c r="B161" t="s">
        <v>66</v>
      </c>
      <c r="C161">
        <v>13</v>
      </c>
      <c r="D161">
        <v>17</v>
      </c>
      <c r="E161">
        <v>10</v>
      </c>
      <c r="F161">
        <v>11</v>
      </c>
      <c r="G161">
        <v>14</v>
      </c>
      <c r="H161">
        <v>14</v>
      </c>
      <c r="I161">
        <v>17</v>
      </c>
      <c r="J161">
        <v>15</v>
      </c>
      <c r="K161">
        <v>11</v>
      </c>
      <c r="L161">
        <v>12</v>
      </c>
      <c r="M161">
        <v>12</v>
      </c>
      <c r="N161">
        <v>9</v>
      </c>
      <c r="O161" s="12">
        <v>1502.99</v>
      </c>
      <c r="P161" s="12">
        <v>228.71</v>
      </c>
      <c r="Q161" s="12">
        <v>60.39</v>
      </c>
      <c r="R161" s="12">
        <v>1796.39</v>
      </c>
      <c r="S161" s="12">
        <v>1889.78</v>
      </c>
      <c r="T161" s="12">
        <v>658.55</v>
      </c>
      <c r="U161" s="12">
        <v>5.3</v>
      </c>
      <c r="V161" s="12">
        <v>2553.63</v>
      </c>
      <c r="W161" s="12">
        <v>1084.1600000000001</v>
      </c>
      <c r="X161" s="12">
        <v>728.68</v>
      </c>
      <c r="Y161" s="12">
        <v>154.99</v>
      </c>
      <c r="Z161" s="12">
        <v>1967.83</v>
      </c>
      <c r="AA161" s="12">
        <v>733.97</v>
      </c>
      <c r="AB161" s="12">
        <v>183.8</v>
      </c>
      <c r="AC161" s="12">
        <v>153.43</v>
      </c>
      <c r="AD161" s="12">
        <v>1071.2</v>
      </c>
      <c r="AE161" s="12">
        <v>1322.92</v>
      </c>
      <c r="AF161" s="12">
        <v>398.61</v>
      </c>
      <c r="AG161" s="12">
        <v>6.3</v>
      </c>
      <c r="AH161" s="12">
        <v>1742.73</v>
      </c>
      <c r="AI161" s="12">
        <v>784.68</v>
      </c>
      <c r="AJ161" s="12">
        <v>888.46</v>
      </c>
      <c r="AK161" s="12">
        <v>206.03</v>
      </c>
      <c r="AL161" s="12">
        <v>1879.17</v>
      </c>
      <c r="AM161" s="12">
        <v>602.24</v>
      </c>
      <c r="AN161" s="12">
        <v>703.57</v>
      </c>
      <c r="AO161" s="12">
        <v>1000.0600000000001</v>
      </c>
      <c r="AP161" s="12">
        <v>2305.87</v>
      </c>
      <c r="AQ161" s="12">
        <v>473.12</v>
      </c>
      <c r="AR161" s="12">
        <v>256.89999999999998</v>
      </c>
      <c r="AS161" s="12">
        <v>2698.23</v>
      </c>
      <c r="AT161" s="12">
        <v>2010.53</v>
      </c>
      <c r="AU161" s="12">
        <v>133.82</v>
      </c>
      <c r="AV161" s="12">
        <v>207.15</v>
      </c>
      <c r="AW161" s="12">
        <v>1908.6699999999998</v>
      </c>
      <c r="AX161" s="12">
        <v>1584.43</v>
      </c>
      <c r="AY161" s="12">
        <v>199.42</v>
      </c>
      <c r="AZ161" s="12">
        <v>99.25</v>
      </c>
      <c r="BA161" s="12">
        <v>2181.67</v>
      </c>
      <c r="BB161" s="12">
        <v>1697.35</v>
      </c>
      <c r="BC161" s="12">
        <v>269.27999999999997</v>
      </c>
      <c r="BD161" s="12">
        <v>128.61000000000001</v>
      </c>
      <c r="BE161" s="12">
        <v>1192.73</v>
      </c>
      <c r="BF161" s="12">
        <v>505.15</v>
      </c>
      <c r="BG161">
        <v>327.45</v>
      </c>
      <c r="BH161">
        <v>125.61</v>
      </c>
      <c r="BI161">
        <v>266.18</v>
      </c>
      <c r="BJ161">
        <v>719.24</v>
      </c>
    </row>
    <row r="162" spans="1:62">
      <c r="A162" s="14">
        <v>98563</v>
      </c>
      <c r="B162" t="s">
        <v>66</v>
      </c>
      <c r="C162">
        <v>39</v>
      </c>
      <c r="D162">
        <v>32</v>
      </c>
      <c r="E162">
        <v>40</v>
      </c>
      <c r="F162">
        <v>43</v>
      </c>
      <c r="G162">
        <v>36</v>
      </c>
      <c r="H162">
        <v>39</v>
      </c>
      <c r="I162">
        <v>44</v>
      </c>
      <c r="J162">
        <v>43</v>
      </c>
      <c r="K162">
        <v>38</v>
      </c>
      <c r="L162">
        <v>37</v>
      </c>
      <c r="M162">
        <v>28</v>
      </c>
      <c r="N162">
        <v>32</v>
      </c>
      <c r="O162" s="12">
        <v>6111.44</v>
      </c>
      <c r="P162" s="12">
        <v>691.36</v>
      </c>
      <c r="Q162" s="12">
        <v>203.15</v>
      </c>
      <c r="R162" s="12">
        <v>8385.66</v>
      </c>
      <c r="S162" s="12">
        <v>4156.3</v>
      </c>
      <c r="T162" s="12">
        <v>2353.48</v>
      </c>
      <c r="U162" s="12">
        <v>1076.8700000000001</v>
      </c>
      <c r="V162" s="12">
        <v>7586.65</v>
      </c>
      <c r="W162" s="12">
        <v>4159.96</v>
      </c>
      <c r="X162" s="12">
        <v>1929.35</v>
      </c>
      <c r="Y162" s="12">
        <v>1700.92</v>
      </c>
      <c r="Z162" s="12">
        <v>7790.23</v>
      </c>
      <c r="AA162" s="12">
        <v>6871.61</v>
      </c>
      <c r="AB162" s="12">
        <v>2849.22</v>
      </c>
      <c r="AC162" s="12">
        <v>2530.09</v>
      </c>
      <c r="AD162" s="12">
        <v>12250.92</v>
      </c>
      <c r="AE162" s="12">
        <v>4010.15</v>
      </c>
      <c r="AF162" s="12">
        <v>2971.01</v>
      </c>
      <c r="AG162" s="12">
        <v>1237.45</v>
      </c>
      <c r="AH162" s="12">
        <v>9912.32</v>
      </c>
      <c r="AI162" s="12">
        <v>3469.96</v>
      </c>
      <c r="AJ162" s="12">
        <v>2494.5700000000002</v>
      </c>
      <c r="AK162" s="12">
        <v>3460.0200000000004</v>
      </c>
      <c r="AL162" s="12">
        <v>9424.5499999999993</v>
      </c>
      <c r="AM162" s="12">
        <v>1734.63</v>
      </c>
      <c r="AN162" s="12">
        <v>1926.22</v>
      </c>
      <c r="AO162" s="12">
        <v>4322.2700000000004</v>
      </c>
      <c r="AP162" s="12">
        <v>7983.12</v>
      </c>
      <c r="AQ162" s="12">
        <v>1103.8699999999999</v>
      </c>
      <c r="AR162" s="12">
        <v>1252.69</v>
      </c>
      <c r="AS162" s="12">
        <v>8192.7900000000009</v>
      </c>
      <c r="AT162" s="12">
        <v>5994.33</v>
      </c>
      <c r="AU162" s="12">
        <v>1129.5999999999999</v>
      </c>
      <c r="AV162" s="12">
        <v>642.77</v>
      </c>
      <c r="AW162" s="12">
        <v>7445.9</v>
      </c>
      <c r="AX162" s="12">
        <v>4711.26</v>
      </c>
      <c r="AY162" s="12">
        <v>1117.94</v>
      </c>
      <c r="AZ162" s="12">
        <v>642.49</v>
      </c>
      <c r="BA162" s="12">
        <v>6940.1299999999992</v>
      </c>
      <c r="BB162" s="12">
        <v>4304.47</v>
      </c>
      <c r="BC162" s="12">
        <v>1056.53</v>
      </c>
      <c r="BD162" s="12">
        <v>431.13</v>
      </c>
      <c r="BE162" s="12">
        <v>5136.12</v>
      </c>
      <c r="BF162" s="12">
        <v>2504.5</v>
      </c>
      <c r="BG162">
        <v>1527.66</v>
      </c>
      <c r="BH162">
        <v>505.34</v>
      </c>
      <c r="BI162">
        <v>1026.31</v>
      </c>
      <c r="BJ162">
        <v>3059.31</v>
      </c>
    </row>
    <row r="163" spans="1:62">
      <c r="A163" s="14">
        <v>98584</v>
      </c>
      <c r="B163" t="s">
        <v>66</v>
      </c>
      <c r="C163">
        <v>158</v>
      </c>
      <c r="D163">
        <v>146</v>
      </c>
      <c r="E163">
        <v>138</v>
      </c>
      <c r="F163">
        <v>176</v>
      </c>
      <c r="G163">
        <v>167</v>
      </c>
      <c r="H163">
        <v>166</v>
      </c>
      <c r="I163">
        <v>191</v>
      </c>
      <c r="J163">
        <v>162</v>
      </c>
      <c r="K163">
        <v>169</v>
      </c>
      <c r="L163">
        <v>149</v>
      </c>
      <c r="M163">
        <v>156</v>
      </c>
      <c r="N163">
        <v>135</v>
      </c>
      <c r="O163" s="12">
        <v>14689.84</v>
      </c>
      <c r="P163" s="12">
        <v>222.6</v>
      </c>
      <c r="Q163" s="12">
        <v>3320.03</v>
      </c>
      <c r="R163" s="12">
        <v>29401.33</v>
      </c>
      <c r="S163" s="12">
        <v>14398.39</v>
      </c>
      <c r="T163" s="12">
        <v>7341.04</v>
      </c>
      <c r="U163" s="12">
        <v>7771.2000000000007</v>
      </c>
      <c r="V163" s="12">
        <v>29510.63</v>
      </c>
      <c r="W163" s="12">
        <v>10671.02</v>
      </c>
      <c r="X163" s="12">
        <v>8243.35</v>
      </c>
      <c r="Y163" s="12">
        <v>10367.09</v>
      </c>
      <c r="Z163" s="12">
        <v>29281.46</v>
      </c>
      <c r="AA163" s="12">
        <v>18809.95</v>
      </c>
      <c r="AB163" s="12">
        <v>7388.86</v>
      </c>
      <c r="AC163" s="12">
        <v>15893.859999999999</v>
      </c>
      <c r="AD163" s="12">
        <v>42092.67</v>
      </c>
      <c r="AE163" s="12">
        <v>12657.86</v>
      </c>
      <c r="AF163" s="12">
        <v>9749.65</v>
      </c>
      <c r="AG163" s="12">
        <v>4130.4699999999993</v>
      </c>
      <c r="AH163" s="12">
        <v>36388.79</v>
      </c>
      <c r="AI163" s="12">
        <v>13207.45</v>
      </c>
      <c r="AJ163" s="12">
        <v>7321.06</v>
      </c>
      <c r="AK163" s="12">
        <v>17384.559999999998</v>
      </c>
      <c r="AL163" s="12">
        <v>37913.07</v>
      </c>
      <c r="AM163" s="12">
        <v>6005.85</v>
      </c>
      <c r="AN163" s="12">
        <v>9544.36</v>
      </c>
      <c r="AO163" s="12">
        <v>18804.11</v>
      </c>
      <c r="AP163" s="12">
        <v>34354.32</v>
      </c>
      <c r="AQ163" s="12">
        <v>3547.47</v>
      </c>
      <c r="AR163" s="12">
        <v>2920.15</v>
      </c>
      <c r="AS163" s="12">
        <v>30067.260000000002</v>
      </c>
      <c r="AT163" s="12">
        <v>23747.33</v>
      </c>
      <c r="AU163" s="12">
        <v>3599.35</v>
      </c>
      <c r="AV163" s="12">
        <v>2123.48</v>
      </c>
      <c r="AW163" s="12">
        <v>23578.19</v>
      </c>
      <c r="AX163" s="12">
        <v>17438.46</v>
      </c>
      <c r="AY163" s="12">
        <v>3039.98</v>
      </c>
      <c r="AZ163" s="12">
        <v>3095.56</v>
      </c>
      <c r="BA163" s="12">
        <v>24422.44</v>
      </c>
      <c r="BB163" s="12">
        <v>17549.5</v>
      </c>
      <c r="BC163" s="12">
        <v>4453.63</v>
      </c>
      <c r="BD163" s="12">
        <v>1648.69</v>
      </c>
      <c r="BE163" s="12">
        <v>25089.360000000001</v>
      </c>
      <c r="BF163" s="12">
        <v>13954.43</v>
      </c>
      <c r="BG163">
        <v>5958.4</v>
      </c>
      <c r="BH163">
        <v>1702.38</v>
      </c>
      <c r="BI163">
        <v>5238.4900000000007</v>
      </c>
      <c r="BJ163">
        <v>12899.27</v>
      </c>
    </row>
    <row r="164" spans="1:62">
      <c r="A164" s="14">
        <v>98611</v>
      </c>
      <c r="B164" t="s">
        <v>66</v>
      </c>
      <c r="C164">
        <v>11</v>
      </c>
      <c r="D164">
        <v>5</v>
      </c>
      <c r="E164">
        <v>8</v>
      </c>
      <c r="F164">
        <v>13</v>
      </c>
      <c r="G164">
        <v>15</v>
      </c>
      <c r="H164">
        <v>8</v>
      </c>
      <c r="I164">
        <v>18</v>
      </c>
      <c r="J164">
        <v>7</v>
      </c>
      <c r="K164">
        <v>14</v>
      </c>
      <c r="L164">
        <v>14</v>
      </c>
      <c r="M164">
        <v>15</v>
      </c>
      <c r="N164">
        <v>16</v>
      </c>
      <c r="O164" s="12">
        <v>1303.9100000000001</v>
      </c>
      <c r="P164" s="12">
        <v>0</v>
      </c>
      <c r="Q164" s="12">
        <v>52.58</v>
      </c>
      <c r="R164" s="12">
        <v>1388.63</v>
      </c>
      <c r="S164" s="12">
        <v>767.69</v>
      </c>
      <c r="T164" s="12">
        <v>102.53</v>
      </c>
      <c r="U164" s="12">
        <v>1.43</v>
      </c>
      <c r="V164" s="12">
        <v>871.65</v>
      </c>
      <c r="W164" s="12">
        <v>435.09</v>
      </c>
      <c r="X164" s="12">
        <v>302.73</v>
      </c>
      <c r="Y164" s="12">
        <v>568.91999999999996</v>
      </c>
      <c r="Z164" s="12">
        <v>1306.74</v>
      </c>
      <c r="AA164" s="12">
        <v>1640.2</v>
      </c>
      <c r="AB164" s="12">
        <v>422.09</v>
      </c>
      <c r="AC164" s="12">
        <v>871.65</v>
      </c>
      <c r="AD164" s="12">
        <v>2933.94</v>
      </c>
      <c r="AE164" s="12">
        <v>1121.8499999999999</v>
      </c>
      <c r="AF164" s="12">
        <v>1154.31</v>
      </c>
      <c r="AG164" s="12">
        <v>13.06</v>
      </c>
      <c r="AH164" s="12">
        <v>3388.03</v>
      </c>
      <c r="AI164" s="12">
        <v>243.68</v>
      </c>
      <c r="AJ164" s="12">
        <v>612.99</v>
      </c>
      <c r="AK164" s="12">
        <v>2005.92</v>
      </c>
      <c r="AL164" s="12">
        <v>2862.59</v>
      </c>
      <c r="AM164" s="12">
        <v>600.32000000000005</v>
      </c>
      <c r="AN164" s="12">
        <v>243.68</v>
      </c>
      <c r="AO164" s="12">
        <v>2596.31</v>
      </c>
      <c r="AP164" s="12">
        <v>3440.31</v>
      </c>
      <c r="AQ164" s="12">
        <v>0</v>
      </c>
      <c r="AR164" s="12">
        <v>97.85</v>
      </c>
      <c r="AS164" s="12">
        <v>1982.5</v>
      </c>
      <c r="AT164" s="12">
        <v>1825.15</v>
      </c>
      <c r="AU164" s="12">
        <v>219.84</v>
      </c>
      <c r="AV164" s="12">
        <v>0</v>
      </c>
      <c r="AW164" s="12">
        <v>2477.8000000000002</v>
      </c>
      <c r="AX164" s="12">
        <v>2013.92</v>
      </c>
      <c r="AY164" s="12">
        <v>496.51</v>
      </c>
      <c r="AZ164" s="12">
        <v>94.07</v>
      </c>
      <c r="BA164" s="12">
        <v>2956.16</v>
      </c>
      <c r="BB164" s="12">
        <v>2137.1999999999998</v>
      </c>
      <c r="BC164" s="12">
        <v>335.27</v>
      </c>
      <c r="BD164" s="12">
        <v>134.6</v>
      </c>
      <c r="BE164" s="12">
        <v>3388.02</v>
      </c>
      <c r="BF164" s="12">
        <v>2070.2800000000002</v>
      </c>
      <c r="BG164">
        <v>1214.8</v>
      </c>
      <c r="BH164">
        <v>180.54</v>
      </c>
      <c r="BI164">
        <v>248.63</v>
      </c>
      <c r="BJ164">
        <v>1643.97</v>
      </c>
    </row>
    <row r="165" spans="1:62">
      <c r="A165" s="14">
        <v>98625</v>
      </c>
      <c r="B165" t="s">
        <v>66</v>
      </c>
      <c r="C165">
        <v>23</v>
      </c>
      <c r="D165">
        <v>22</v>
      </c>
      <c r="E165">
        <v>6</v>
      </c>
      <c r="F165">
        <v>26</v>
      </c>
      <c r="G165">
        <v>15</v>
      </c>
      <c r="H165">
        <v>8</v>
      </c>
      <c r="I165">
        <v>23</v>
      </c>
      <c r="J165">
        <v>16</v>
      </c>
      <c r="K165">
        <v>20</v>
      </c>
      <c r="L165">
        <v>21</v>
      </c>
      <c r="M165">
        <v>24</v>
      </c>
      <c r="N165">
        <v>19</v>
      </c>
      <c r="O165" s="12">
        <v>3913.75</v>
      </c>
      <c r="P165" s="12">
        <v>1583.61</v>
      </c>
      <c r="Q165" s="12">
        <v>115.81</v>
      </c>
      <c r="R165" s="12">
        <v>5700.99</v>
      </c>
      <c r="S165" s="12">
        <v>2921.24</v>
      </c>
      <c r="T165" s="12">
        <v>2218.31</v>
      </c>
      <c r="U165" s="12">
        <v>118.5</v>
      </c>
      <c r="V165" s="12">
        <v>5258.05</v>
      </c>
      <c r="W165" s="12">
        <v>6.68</v>
      </c>
      <c r="X165" s="12">
        <v>800.16</v>
      </c>
      <c r="Y165" s="12">
        <v>550.65</v>
      </c>
      <c r="Z165" s="12">
        <v>1357.49</v>
      </c>
      <c r="AA165" s="12">
        <v>4597.54</v>
      </c>
      <c r="AB165" s="12">
        <v>6.68</v>
      </c>
      <c r="AC165" s="12">
        <v>788.26</v>
      </c>
      <c r="AD165" s="12">
        <v>5392.48</v>
      </c>
      <c r="AE165" s="12">
        <v>2081.2199999999998</v>
      </c>
      <c r="AF165" s="12">
        <v>507.76</v>
      </c>
      <c r="AG165" s="12">
        <v>6.3</v>
      </c>
      <c r="AH165" s="12">
        <v>2619.34</v>
      </c>
      <c r="AI165" s="12">
        <v>88.6</v>
      </c>
      <c r="AJ165" s="12">
        <v>957.45</v>
      </c>
      <c r="AK165" s="12">
        <v>99.34</v>
      </c>
      <c r="AL165" s="12">
        <v>1145.3900000000001</v>
      </c>
      <c r="AM165" s="12">
        <v>1228.0999999999999</v>
      </c>
      <c r="AN165" s="12">
        <v>5.3</v>
      </c>
      <c r="AO165" s="12">
        <v>619.55000000000007</v>
      </c>
      <c r="AP165" s="12">
        <v>1852.95</v>
      </c>
      <c r="AQ165" s="12">
        <v>0</v>
      </c>
      <c r="AR165" s="12">
        <v>411.18</v>
      </c>
      <c r="AS165" s="12">
        <v>1824.33</v>
      </c>
      <c r="AT165" s="12">
        <v>1192.5999999999999</v>
      </c>
      <c r="AU165" s="12">
        <v>852.67</v>
      </c>
      <c r="AV165" s="12">
        <v>0</v>
      </c>
      <c r="AW165" s="12">
        <v>2854.1</v>
      </c>
      <c r="AX165" s="12">
        <v>1458.4</v>
      </c>
      <c r="AY165" s="12">
        <v>340.53</v>
      </c>
      <c r="AZ165" s="12">
        <v>102.85</v>
      </c>
      <c r="BA165" s="12">
        <v>1828.81</v>
      </c>
      <c r="BB165" s="12">
        <v>756.44</v>
      </c>
      <c r="BC165" s="12">
        <v>693.18</v>
      </c>
      <c r="BD165" s="12">
        <v>152.01</v>
      </c>
      <c r="BE165" s="12">
        <v>4102.57</v>
      </c>
      <c r="BF165" s="12">
        <v>1137.47</v>
      </c>
      <c r="BG165">
        <v>2055.19</v>
      </c>
      <c r="BH165">
        <v>308.47000000000003</v>
      </c>
      <c r="BI165">
        <v>306.47000000000003</v>
      </c>
      <c r="BJ165">
        <v>2670.13</v>
      </c>
    </row>
    <row r="166" spans="1:62">
      <c r="A166" s="14">
        <v>98626</v>
      </c>
      <c r="B166" t="s">
        <v>66</v>
      </c>
      <c r="C166">
        <v>70</v>
      </c>
      <c r="D166">
        <v>59</v>
      </c>
      <c r="E166">
        <v>30</v>
      </c>
      <c r="F166">
        <v>71</v>
      </c>
      <c r="G166">
        <v>76</v>
      </c>
      <c r="H166">
        <v>44</v>
      </c>
      <c r="I166">
        <v>85</v>
      </c>
      <c r="J166">
        <v>31</v>
      </c>
      <c r="K166">
        <v>78</v>
      </c>
      <c r="L166">
        <v>66</v>
      </c>
      <c r="M166">
        <v>64</v>
      </c>
      <c r="N166">
        <v>83</v>
      </c>
      <c r="O166" s="12">
        <v>8374.56</v>
      </c>
      <c r="P166" s="12">
        <v>603.75</v>
      </c>
      <c r="Q166" s="12">
        <v>378.1</v>
      </c>
      <c r="R166" s="12">
        <v>10014.58</v>
      </c>
      <c r="S166" s="12">
        <v>4767.62</v>
      </c>
      <c r="T166" s="12">
        <v>2288.61</v>
      </c>
      <c r="U166" s="12">
        <v>627.19000000000005</v>
      </c>
      <c r="V166" s="12">
        <v>7683.42</v>
      </c>
      <c r="W166" s="12">
        <v>843.46</v>
      </c>
      <c r="X166" s="12">
        <v>1601.36</v>
      </c>
      <c r="Y166" s="12">
        <v>1302.4299999999998</v>
      </c>
      <c r="Z166" s="12">
        <v>3747.25</v>
      </c>
      <c r="AA166" s="12">
        <v>9002.76</v>
      </c>
      <c r="AB166" s="12">
        <v>536.35</v>
      </c>
      <c r="AC166" s="12">
        <v>1962.9</v>
      </c>
      <c r="AD166" s="12">
        <v>11502.01</v>
      </c>
      <c r="AE166" s="12">
        <v>4358.6000000000004</v>
      </c>
      <c r="AF166" s="12">
        <v>2959.65</v>
      </c>
      <c r="AG166" s="12">
        <v>1190.3900000000001</v>
      </c>
      <c r="AH166" s="12">
        <v>9537.48</v>
      </c>
      <c r="AI166" s="12">
        <v>233.16</v>
      </c>
      <c r="AJ166" s="12">
        <v>2308.58</v>
      </c>
      <c r="AK166" s="12">
        <v>3436.22</v>
      </c>
      <c r="AL166" s="12">
        <v>5977.96</v>
      </c>
      <c r="AM166" s="12">
        <v>3280.16</v>
      </c>
      <c r="AN166" s="12">
        <v>30.01</v>
      </c>
      <c r="AO166" s="12">
        <v>3311.52</v>
      </c>
      <c r="AP166" s="12">
        <v>6621.69</v>
      </c>
      <c r="AQ166" s="12">
        <v>14.8</v>
      </c>
      <c r="AR166" s="12">
        <v>1601.15</v>
      </c>
      <c r="AS166" s="12">
        <v>4116.76</v>
      </c>
      <c r="AT166" s="12">
        <v>3119.03</v>
      </c>
      <c r="AU166" s="12">
        <v>2645.74</v>
      </c>
      <c r="AV166" s="12">
        <v>14.8</v>
      </c>
      <c r="AW166" s="12">
        <v>8134.01</v>
      </c>
      <c r="AX166" s="12">
        <v>5003.57</v>
      </c>
      <c r="AY166" s="12">
        <v>1656.18</v>
      </c>
      <c r="AZ166" s="12">
        <v>527.88</v>
      </c>
      <c r="BA166" s="12">
        <v>6867.8200000000006</v>
      </c>
      <c r="BB166" s="12">
        <v>4774.09</v>
      </c>
      <c r="BC166" s="12">
        <v>2017.6</v>
      </c>
      <c r="BD166" s="12">
        <v>513.87</v>
      </c>
      <c r="BE166" s="12">
        <v>9323.5</v>
      </c>
      <c r="BF166" s="12">
        <v>4455.1000000000004</v>
      </c>
      <c r="BG166">
        <v>5606.74</v>
      </c>
      <c r="BH166">
        <v>732.98</v>
      </c>
      <c r="BI166">
        <v>2036.4499999999998</v>
      </c>
      <c r="BJ166">
        <v>8376.17</v>
      </c>
    </row>
    <row r="167" spans="1:62">
      <c r="A167" s="14">
        <v>98632</v>
      </c>
      <c r="B167" t="s">
        <v>66</v>
      </c>
      <c r="C167">
        <v>110</v>
      </c>
      <c r="D167">
        <v>112</v>
      </c>
      <c r="E167">
        <v>102</v>
      </c>
      <c r="F167">
        <v>105</v>
      </c>
      <c r="G167">
        <v>100</v>
      </c>
      <c r="H167">
        <v>115</v>
      </c>
      <c r="I167">
        <v>127</v>
      </c>
      <c r="J167">
        <v>106</v>
      </c>
      <c r="K167">
        <v>120</v>
      </c>
      <c r="L167">
        <v>108</v>
      </c>
      <c r="M167">
        <v>101</v>
      </c>
      <c r="N167">
        <v>84</v>
      </c>
      <c r="O167" s="12">
        <v>8297.2000000000007</v>
      </c>
      <c r="P167" s="12">
        <v>2086.75</v>
      </c>
      <c r="Q167" s="12">
        <v>326.26</v>
      </c>
      <c r="R167" s="12">
        <v>14389.75</v>
      </c>
      <c r="S167" s="12">
        <v>12539.02</v>
      </c>
      <c r="T167" s="12">
        <v>3718.56</v>
      </c>
      <c r="U167" s="12">
        <v>2924.31</v>
      </c>
      <c r="V167" s="12">
        <v>19181.89</v>
      </c>
      <c r="W167" s="12">
        <v>8077.39</v>
      </c>
      <c r="X167" s="12">
        <v>7410.87</v>
      </c>
      <c r="Y167" s="12">
        <v>4589.4500000000007</v>
      </c>
      <c r="Z167" s="12">
        <v>20077.71</v>
      </c>
      <c r="AA167" s="12">
        <v>10371.26</v>
      </c>
      <c r="AB167" s="12">
        <v>4596.2</v>
      </c>
      <c r="AC167" s="12">
        <v>8128.8899999999994</v>
      </c>
      <c r="AD167" s="12">
        <v>23096.35</v>
      </c>
      <c r="AE167" s="12">
        <v>6607.83</v>
      </c>
      <c r="AF167" s="12">
        <v>5111.6000000000004</v>
      </c>
      <c r="AG167" s="12">
        <v>3583.52</v>
      </c>
      <c r="AH167" s="12">
        <v>21258.38</v>
      </c>
      <c r="AI167" s="12">
        <v>6984.16</v>
      </c>
      <c r="AJ167" s="12">
        <v>4871.43</v>
      </c>
      <c r="AK167" s="12">
        <v>11859.68</v>
      </c>
      <c r="AL167" s="12">
        <v>23715.27</v>
      </c>
      <c r="AM167" s="12">
        <v>2865.81</v>
      </c>
      <c r="AN167" s="12">
        <v>4408.66</v>
      </c>
      <c r="AO167" s="12">
        <v>13369.16</v>
      </c>
      <c r="AP167" s="12">
        <v>20643.63</v>
      </c>
      <c r="AQ167" s="12">
        <v>1872.57</v>
      </c>
      <c r="AR167" s="12">
        <v>1095.25</v>
      </c>
      <c r="AS167" s="12">
        <v>19628.169999999998</v>
      </c>
      <c r="AT167" s="12">
        <v>16133.91</v>
      </c>
      <c r="AU167" s="12">
        <v>2097.0100000000002</v>
      </c>
      <c r="AV167" s="12">
        <v>1028.74</v>
      </c>
      <c r="AW167" s="12">
        <v>14300.87</v>
      </c>
      <c r="AX167" s="12">
        <v>10514.8</v>
      </c>
      <c r="AY167" s="12">
        <v>1536.66</v>
      </c>
      <c r="AZ167" s="12">
        <v>1119.03</v>
      </c>
      <c r="BA167" s="12">
        <v>12403.35</v>
      </c>
      <c r="BB167" s="12">
        <v>8485.4699999999993</v>
      </c>
      <c r="BC167" s="12">
        <v>2116.96</v>
      </c>
      <c r="BD167" s="12">
        <v>797.91</v>
      </c>
      <c r="BE167" s="12">
        <v>15074.849999999999</v>
      </c>
      <c r="BF167" s="12">
        <v>8938.7999999999993</v>
      </c>
      <c r="BG167">
        <v>3304.06</v>
      </c>
      <c r="BH167">
        <v>784.38</v>
      </c>
      <c r="BI167">
        <v>1407.51</v>
      </c>
      <c r="BJ167">
        <v>5495.95</v>
      </c>
    </row>
    <row r="168" spans="1:62">
      <c r="A168" s="14">
        <v>98674</v>
      </c>
      <c r="B168" t="s">
        <v>66</v>
      </c>
      <c r="C168">
        <v>107</v>
      </c>
      <c r="D168">
        <v>102</v>
      </c>
      <c r="E168">
        <v>33</v>
      </c>
      <c r="F168">
        <v>118</v>
      </c>
      <c r="G168">
        <v>112</v>
      </c>
      <c r="H168">
        <v>54</v>
      </c>
      <c r="I168">
        <v>83</v>
      </c>
      <c r="J168">
        <v>34</v>
      </c>
      <c r="K168">
        <v>109</v>
      </c>
      <c r="L168">
        <v>114</v>
      </c>
      <c r="M168">
        <v>87</v>
      </c>
      <c r="N168">
        <v>95</v>
      </c>
      <c r="O168" s="12">
        <v>12953.39</v>
      </c>
      <c r="P168" s="12">
        <v>3092.36</v>
      </c>
      <c r="Q168" s="12">
        <v>403.35</v>
      </c>
      <c r="R168" s="12">
        <v>18142.34</v>
      </c>
      <c r="S168" s="12">
        <v>14409.34</v>
      </c>
      <c r="T168" s="12">
        <v>1596.43</v>
      </c>
      <c r="U168" s="12">
        <v>1474.03</v>
      </c>
      <c r="V168" s="12">
        <v>17479.8</v>
      </c>
      <c r="W168" s="12">
        <v>106.3</v>
      </c>
      <c r="X168" s="12">
        <v>2624.64</v>
      </c>
      <c r="Y168" s="12">
        <v>3502.59</v>
      </c>
      <c r="Z168" s="12">
        <v>6233.53</v>
      </c>
      <c r="AA168" s="12">
        <v>16684.34</v>
      </c>
      <c r="AB168" s="12">
        <v>0</v>
      </c>
      <c r="AC168" s="12">
        <v>4231.1500000000005</v>
      </c>
      <c r="AD168" s="12">
        <v>20915.490000000002</v>
      </c>
      <c r="AE168" s="12">
        <v>8991.3799999999992</v>
      </c>
      <c r="AF168" s="12">
        <v>4029.26</v>
      </c>
      <c r="AG168" s="12">
        <v>2745.35</v>
      </c>
      <c r="AH168" s="12">
        <v>17893.29</v>
      </c>
      <c r="AI168" s="12">
        <v>259.47000000000003</v>
      </c>
      <c r="AJ168" s="12">
        <v>4014.31</v>
      </c>
      <c r="AK168" s="12">
        <v>6220.98</v>
      </c>
      <c r="AL168" s="12">
        <v>10494.76</v>
      </c>
      <c r="AM168" s="12">
        <v>4617.43</v>
      </c>
      <c r="AN168" s="12">
        <v>96.63</v>
      </c>
      <c r="AO168" s="12">
        <v>7435.8600000000006</v>
      </c>
      <c r="AP168" s="12">
        <v>12149.92</v>
      </c>
      <c r="AQ168" s="12">
        <v>46.37</v>
      </c>
      <c r="AR168" s="12">
        <v>1166.1199999999999</v>
      </c>
      <c r="AS168" s="12">
        <v>6482.15</v>
      </c>
      <c r="AT168" s="12">
        <v>5050.8500000000004</v>
      </c>
      <c r="AU168" s="12">
        <v>4006.17</v>
      </c>
      <c r="AV168" s="12">
        <v>46.37</v>
      </c>
      <c r="AW168" s="12">
        <v>15049.36</v>
      </c>
      <c r="AX168" s="12">
        <v>7680.67</v>
      </c>
      <c r="AY168" s="12">
        <v>3372.01</v>
      </c>
      <c r="AZ168" s="12">
        <v>3014.63</v>
      </c>
      <c r="BA168" s="12">
        <v>15323.76</v>
      </c>
      <c r="BB168" s="12">
        <v>9471.9599999999991</v>
      </c>
      <c r="BC168" s="12">
        <v>3203.63</v>
      </c>
      <c r="BD168" s="12">
        <v>1080.99</v>
      </c>
      <c r="BE168" s="12">
        <v>18595.43</v>
      </c>
      <c r="BF168" s="12">
        <v>8384.4</v>
      </c>
      <c r="BG168">
        <v>8905.51</v>
      </c>
      <c r="BH168">
        <v>1101.45</v>
      </c>
      <c r="BI168">
        <v>2571</v>
      </c>
      <c r="BJ168">
        <v>12577.96</v>
      </c>
    </row>
    <row r="169" spans="1:62">
      <c r="A169" s="14">
        <v>98801</v>
      </c>
      <c r="B169" t="s">
        <v>66</v>
      </c>
      <c r="C169">
        <v>77</v>
      </c>
      <c r="D169">
        <v>87</v>
      </c>
      <c r="E169">
        <v>82</v>
      </c>
      <c r="F169">
        <v>93</v>
      </c>
      <c r="G169">
        <v>87</v>
      </c>
      <c r="H169">
        <v>84</v>
      </c>
      <c r="I169">
        <v>95</v>
      </c>
      <c r="J169">
        <v>97</v>
      </c>
      <c r="K169">
        <v>87</v>
      </c>
      <c r="L169">
        <v>77</v>
      </c>
      <c r="M169">
        <v>77</v>
      </c>
      <c r="N169">
        <v>74</v>
      </c>
      <c r="O169" s="12">
        <v>6960.03</v>
      </c>
      <c r="P169" s="12">
        <v>1240.76</v>
      </c>
      <c r="Q169" s="12">
        <v>311.55</v>
      </c>
      <c r="R169" s="12">
        <v>9309.73</v>
      </c>
      <c r="S169" s="12">
        <v>9772.83</v>
      </c>
      <c r="T169" s="12">
        <v>3856.85</v>
      </c>
      <c r="U169" s="12">
        <v>1207.0999999999999</v>
      </c>
      <c r="V169" s="12">
        <v>14836.78</v>
      </c>
      <c r="W169" s="12">
        <v>7363.83</v>
      </c>
      <c r="X169" s="12">
        <v>5395.51</v>
      </c>
      <c r="Y169" s="12">
        <v>3544.0499999999997</v>
      </c>
      <c r="Z169" s="12">
        <v>16303.39</v>
      </c>
      <c r="AA169" s="12">
        <v>7853.13</v>
      </c>
      <c r="AB169" s="12">
        <v>4116.32</v>
      </c>
      <c r="AC169" s="12">
        <v>6767.92</v>
      </c>
      <c r="AD169" s="12">
        <v>18737.37</v>
      </c>
      <c r="AE169" s="12">
        <v>4114.88</v>
      </c>
      <c r="AF169" s="12">
        <v>4607.28</v>
      </c>
      <c r="AG169" s="12">
        <v>3221.22</v>
      </c>
      <c r="AH169" s="12">
        <v>16212.27</v>
      </c>
      <c r="AI169" s="12">
        <v>2082.61</v>
      </c>
      <c r="AJ169" s="12">
        <v>2334.7600000000002</v>
      </c>
      <c r="AK169" s="12">
        <v>7831.869999999999</v>
      </c>
      <c r="AL169" s="12">
        <v>12249.24</v>
      </c>
      <c r="AM169" s="12">
        <v>1852.21</v>
      </c>
      <c r="AN169" s="12">
        <v>1406.78</v>
      </c>
      <c r="AO169" s="12">
        <v>9010.869999999999</v>
      </c>
      <c r="AP169" s="12">
        <v>12269.86</v>
      </c>
      <c r="AQ169" s="12">
        <v>1226.1500000000001</v>
      </c>
      <c r="AR169" s="12">
        <v>1007.27</v>
      </c>
      <c r="AS169" s="12">
        <v>12141.27</v>
      </c>
      <c r="AT169" s="12">
        <v>9768.93</v>
      </c>
      <c r="AU169" s="12">
        <v>1399.67</v>
      </c>
      <c r="AV169" s="12">
        <v>678.33</v>
      </c>
      <c r="AW169" s="12">
        <v>10565.88</v>
      </c>
      <c r="AX169" s="12">
        <v>8026.12</v>
      </c>
      <c r="AY169" s="12">
        <v>984.29</v>
      </c>
      <c r="AZ169" s="12">
        <v>612.34</v>
      </c>
      <c r="BA169" s="12">
        <v>8823.5600000000013</v>
      </c>
      <c r="BB169" s="12">
        <v>6800.26</v>
      </c>
      <c r="BC169" s="12">
        <v>1428.19</v>
      </c>
      <c r="BD169" s="12">
        <v>644.98</v>
      </c>
      <c r="BE169" s="12">
        <v>12283.630000000001</v>
      </c>
      <c r="BF169" s="12">
        <v>6960.36</v>
      </c>
      <c r="BG169">
        <v>3597.89</v>
      </c>
      <c r="BH169">
        <v>514.22</v>
      </c>
      <c r="BI169">
        <v>3089.0299999999997</v>
      </c>
      <c r="BJ169">
        <v>7201.14</v>
      </c>
    </row>
    <row r="170" spans="1:62">
      <c r="A170" s="14">
        <v>98802</v>
      </c>
      <c r="B170" t="s">
        <v>66</v>
      </c>
      <c r="C170">
        <v>19</v>
      </c>
      <c r="D170">
        <v>17</v>
      </c>
      <c r="E170">
        <v>20</v>
      </c>
      <c r="F170">
        <v>16</v>
      </c>
      <c r="G170">
        <v>22</v>
      </c>
      <c r="H170">
        <v>15</v>
      </c>
      <c r="I170">
        <v>21</v>
      </c>
      <c r="J170">
        <v>16</v>
      </c>
      <c r="K170">
        <v>19</v>
      </c>
      <c r="L170">
        <v>18</v>
      </c>
      <c r="M170">
        <v>18</v>
      </c>
      <c r="N170">
        <v>20</v>
      </c>
      <c r="O170" s="12">
        <v>1704.61</v>
      </c>
      <c r="P170" s="12">
        <v>346.69</v>
      </c>
      <c r="Q170" s="12">
        <v>85.75</v>
      </c>
      <c r="R170" s="12">
        <v>2824.52</v>
      </c>
      <c r="S170" s="12">
        <v>1824.31</v>
      </c>
      <c r="T170" s="12">
        <v>441.14</v>
      </c>
      <c r="U170" s="12">
        <v>288.66999999999996</v>
      </c>
      <c r="V170" s="12">
        <v>2554.12</v>
      </c>
      <c r="W170" s="12">
        <v>1195.18</v>
      </c>
      <c r="X170" s="12">
        <v>770.63</v>
      </c>
      <c r="Y170" s="12">
        <v>729.81</v>
      </c>
      <c r="Z170" s="12">
        <v>2695.62</v>
      </c>
      <c r="AA170" s="12">
        <v>1163.6600000000001</v>
      </c>
      <c r="AB170" s="12">
        <v>491.44</v>
      </c>
      <c r="AC170" s="12">
        <v>971.56</v>
      </c>
      <c r="AD170" s="12">
        <v>2626.66</v>
      </c>
      <c r="AE170" s="12">
        <v>786.08</v>
      </c>
      <c r="AF170" s="12">
        <v>490.54</v>
      </c>
      <c r="AG170" s="12">
        <v>418.23</v>
      </c>
      <c r="AH170" s="12">
        <v>2661.41</v>
      </c>
      <c r="AI170" s="12">
        <v>335.42</v>
      </c>
      <c r="AJ170" s="12">
        <v>348.72</v>
      </c>
      <c r="AK170" s="12">
        <v>1672.23</v>
      </c>
      <c r="AL170" s="12">
        <v>2356.37</v>
      </c>
      <c r="AM170" s="12">
        <v>285.86</v>
      </c>
      <c r="AN170" s="12">
        <v>226.98</v>
      </c>
      <c r="AO170" s="12">
        <v>1921.73</v>
      </c>
      <c r="AP170" s="12">
        <v>2434.5700000000002</v>
      </c>
      <c r="AQ170" s="12">
        <v>150.99</v>
      </c>
      <c r="AR170" s="12">
        <v>90.02</v>
      </c>
      <c r="AS170" s="12">
        <v>1847.8</v>
      </c>
      <c r="AT170" s="12">
        <v>1468.06</v>
      </c>
      <c r="AU170" s="12">
        <v>241.64</v>
      </c>
      <c r="AV170" s="12">
        <v>100.25</v>
      </c>
      <c r="AW170" s="12">
        <v>1667.4099999999999</v>
      </c>
      <c r="AX170" s="12">
        <v>1138.02</v>
      </c>
      <c r="AY170" s="12">
        <v>143.12</v>
      </c>
      <c r="AZ170" s="12">
        <v>131.38999999999999</v>
      </c>
      <c r="BA170" s="12">
        <v>1407.4499999999998</v>
      </c>
      <c r="BB170" s="12">
        <v>1032.68</v>
      </c>
      <c r="BC170" s="12">
        <v>192.93</v>
      </c>
      <c r="BD170" s="12">
        <v>82.24</v>
      </c>
      <c r="BE170" s="12">
        <v>1359.1000000000001</v>
      </c>
      <c r="BF170" s="12">
        <v>378.72</v>
      </c>
      <c r="BG170">
        <v>627.41</v>
      </c>
      <c r="BH170">
        <v>92.26</v>
      </c>
      <c r="BI170">
        <v>121.85000000000001</v>
      </c>
      <c r="BJ170">
        <v>841.52</v>
      </c>
    </row>
    <row r="171" spans="1:62">
      <c r="A171" s="14">
        <v>98828</v>
      </c>
      <c r="B171" t="s">
        <v>66</v>
      </c>
      <c r="F171">
        <v>1</v>
      </c>
      <c r="L171">
        <v>1</v>
      </c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>
        <v>28.38</v>
      </c>
      <c r="AB171" s="12">
        <v>0</v>
      </c>
      <c r="AC171" s="12">
        <v>0</v>
      </c>
      <c r="AD171" s="12">
        <v>28.38</v>
      </c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>
        <v>19.29</v>
      </c>
      <c r="AZ171" s="12">
        <v>0</v>
      </c>
      <c r="BA171" s="12">
        <v>60.589999999999996</v>
      </c>
      <c r="BB171" s="12">
        <v>19.29</v>
      </c>
      <c r="BC171" s="12"/>
      <c r="BD171" s="12"/>
      <c r="BE171" s="12"/>
      <c r="BF171" s="12"/>
    </row>
    <row r="172" spans="1:62">
      <c r="A172" s="14">
        <v>98837</v>
      </c>
      <c r="B172" t="s">
        <v>66</v>
      </c>
      <c r="C172">
        <v>70</v>
      </c>
      <c r="D172">
        <v>79</v>
      </c>
      <c r="E172">
        <v>72</v>
      </c>
      <c r="F172">
        <v>98</v>
      </c>
      <c r="G172">
        <v>88</v>
      </c>
      <c r="H172">
        <v>86</v>
      </c>
      <c r="I172">
        <v>90</v>
      </c>
      <c r="J172">
        <v>79</v>
      </c>
      <c r="K172">
        <v>85</v>
      </c>
      <c r="L172">
        <v>69</v>
      </c>
      <c r="M172">
        <v>66</v>
      </c>
      <c r="N172">
        <v>63</v>
      </c>
      <c r="O172" s="12">
        <v>6474.4</v>
      </c>
      <c r="P172" s="12">
        <v>920.63</v>
      </c>
      <c r="Q172" s="12">
        <v>299.64</v>
      </c>
      <c r="R172" s="12">
        <v>11669.24</v>
      </c>
      <c r="S172" s="12">
        <v>8510.1200000000008</v>
      </c>
      <c r="T172" s="12">
        <v>2786.88</v>
      </c>
      <c r="U172" s="12">
        <v>3803.82</v>
      </c>
      <c r="V172" s="12">
        <v>15100.82</v>
      </c>
      <c r="W172" s="12">
        <v>6323.33</v>
      </c>
      <c r="X172" s="12">
        <v>4109.22</v>
      </c>
      <c r="Y172" s="12">
        <v>3983.25</v>
      </c>
      <c r="Z172" s="12">
        <v>14415.8</v>
      </c>
      <c r="AA172" s="12">
        <v>8749.06</v>
      </c>
      <c r="AB172" s="12">
        <v>4261.3500000000004</v>
      </c>
      <c r="AC172" s="12">
        <v>6981.34</v>
      </c>
      <c r="AD172" s="12">
        <v>19991.75</v>
      </c>
      <c r="AE172" s="12">
        <v>5073.66</v>
      </c>
      <c r="AF172" s="12">
        <v>4570.1099999999997</v>
      </c>
      <c r="AG172" s="12">
        <v>2230.1999999999998</v>
      </c>
      <c r="AH172" s="12">
        <v>17614.55</v>
      </c>
      <c r="AI172" s="12">
        <v>3396.91</v>
      </c>
      <c r="AJ172" s="12">
        <v>2534.38</v>
      </c>
      <c r="AK172" s="12">
        <v>8471.0300000000007</v>
      </c>
      <c r="AL172" s="12">
        <v>14402.32</v>
      </c>
      <c r="AM172" s="12">
        <v>2723.95</v>
      </c>
      <c r="AN172" s="12">
        <v>1986.01</v>
      </c>
      <c r="AO172" s="12">
        <v>5865.54</v>
      </c>
      <c r="AP172" s="12">
        <v>10575.5</v>
      </c>
      <c r="AQ172" s="12">
        <v>1527.62</v>
      </c>
      <c r="AR172" s="12">
        <v>973.66</v>
      </c>
      <c r="AS172" s="12">
        <v>10563.52</v>
      </c>
      <c r="AT172" s="12">
        <v>7558.45</v>
      </c>
      <c r="AU172" s="12">
        <v>1841.87</v>
      </c>
      <c r="AV172" s="12">
        <v>839.06</v>
      </c>
      <c r="AW172" s="12">
        <v>10415.75</v>
      </c>
      <c r="AX172" s="12">
        <v>7263.83</v>
      </c>
      <c r="AY172" s="12">
        <v>1322.79</v>
      </c>
      <c r="AZ172" s="12">
        <v>838.31</v>
      </c>
      <c r="BA172" s="12">
        <v>8546.85</v>
      </c>
      <c r="BB172" s="12">
        <v>6031.2</v>
      </c>
      <c r="BC172" s="12">
        <v>1398.09</v>
      </c>
      <c r="BD172" s="12">
        <v>688.17</v>
      </c>
      <c r="BE172" s="12">
        <v>10185.11</v>
      </c>
      <c r="BF172" s="12">
        <v>6215.89</v>
      </c>
      <c r="BG172">
        <v>2673.23</v>
      </c>
      <c r="BH172">
        <v>656.69</v>
      </c>
      <c r="BI172">
        <v>2007.79</v>
      </c>
      <c r="BJ172">
        <v>5337.71</v>
      </c>
    </row>
    <row r="173" spans="1:62">
      <c r="A173" s="14">
        <v>98848</v>
      </c>
      <c r="B173" t="s">
        <v>66</v>
      </c>
      <c r="C173">
        <v>10</v>
      </c>
      <c r="D173">
        <v>2</v>
      </c>
      <c r="E173">
        <v>2</v>
      </c>
      <c r="F173">
        <v>6</v>
      </c>
      <c r="G173">
        <v>3</v>
      </c>
      <c r="H173">
        <v>2</v>
      </c>
      <c r="I173">
        <v>2</v>
      </c>
      <c r="J173">
        <v>2</v>
      </c>
      <c r="K173">
        <v>1</v>
      </c>
      <c r="L173">
        <v>1</v>
      </c>
      <c r="M173">
        <v>2</v>
      </c>
      <c r="N173">
        <v>1</v>
      </c>
      <c r="O173" s="12">
        <v>390.67</v>
      </c>
      <c r="P173" s="12">
        <v>66.28</v>
      </c>
      <c r="Q173" s="12">
        <v>31.55</v>
      </c>
      <c r="R173" s="12">
        <v>663.19</v>
      </c>
      <c r="S173" s="12">
        <v>228.06</v>
      </c>
      <c r="T173" s="12">
        <v>176.83</v>
      </c>
      <c r="U173" s="12">
        <v>140.35</v>
      </c>
      <c r="V173" s="12">
        <v>545.24</v>
      </c>
      <c r="W173" s="12">
        <v>15.81</v>
      </c>
      <c r="X173" s="12">
        <v>13.3</v>
      </c>
      <c r="Y173" s="12">
        <v>5.33</v>
      </c>
      <c r="Z173" s="12">
        <v>34.44</v>
      </c>
      <c r="AA173" s="12">
        <v>423.86</v>
      </c>
      <c r="AB173" s="12">
        <v>15.81</v>
      </c>
      <c r="AC173" s="12">
        <v>18.630000000000003</v>
      </c>
      <c r="AD173" s="12">
        <v>458.3</v>
      </c>
      <c r="AE173" s="12">
        <v>25.58</v>
      </c>
      <c r="AF173" s="12">
        <v>17.16</v>
      </c>
      <c r="AG173" s="12">
        <v>16.810000000000002</v>
      </c>
      <c r="AH173" s="12">
        <v>77.180000000000007</v>
      </c>
      <c r="AI173" s="12">
        <v>17.16</v>
      </c>
      <c r="AJ173" s="12">
        <v>15.82</v>
      </c>
      <c r="AK173" s="12">
        <v>51.599999999999994</v>
      </c>
      <c r="AL173" s="12">
        <v>84.58</v>
      </c>
      <c r="AM173" s="12">
        <v>14.47</v>
      </c>
      <c r="AN173" s="12">
        <v>5.2</v>
      </c>
      <c r="AO173" s="12">
        <v>15.600000000000001</v>
      </c>
      <c r="AP173" s="12">
        <v>35.270000000000003</v>
      </c>
      <c r="AQ173" s="12">
        <v>10.4</v>
      </c>
      <c r="AR173" s="12">
        <v>14.47</v>
      </c>
      <c r="AS173" s="12">
        <v>66.47</v>
      </c>
      <c r="AT173" s="12">
        <v>45.67</v>
      </c>
      <c r="AU173" s="12">
        <v>5.2</v>
      </c>
      <c r="AV173" s="12">
        <v>5.2</v>
      </c>
      <c r="AW173" s="12">
        <v>46.800000000000004</v>
      </c>
      <c r="AX173" s="12">
        <v>36.4</v>
      </c>
      <c r="AY173" s="12">
        <v>5.2</v>
      </c>
      <c r="AZ173" s="12">
        <v>5.2</v>
      </c>
      <c r="BA173" s="12">
        <v>52</v>
      </c>
      <c r="BB173" s="12">
        <v>41.6</v>
      </c>
      <c r="BC173" s="12">
        <v>34.54</v>
      </c>
      <c r="BD173" s="12">
        <v>5.2</v>
      </c>
      <c r="BE173" s="12">
        <v>249.45999999999998</v>
      </c>
      <c r="BF173" s="12">
        <v>76.14</v>
      </c>
      <c r="BG173">
        <v>7.62</v>
      </c>
      <c r="BH173">
        <v>0</v>
      </c>
      <c r="BI173">
        <v>0</v>
      </c>
      <c r="BJ173">
        <v>7.62</v>
      </c>
    </row>
    <row r="174" spans="1:62">
      <c r="A174" s="14">
        <v>98901</v>
      </c>
      <c r="B174" t="s">
        <v>66</v>
      </c>
      <c r="C174">
        <v>310</v>
      </c>
      <c r="D174">
        <v>365</v>
      </c>
      <c r="E174">
        <v>322</v>
      </c>
      <c r="F174">
        <v>389</v>
      </c>
      <c r="G174">
        <v>409</v>
      </c>
      <c r="H174">
        <v>382</v>
      </c>
      <c r="I174">
        <v>366</v>
      </c>
      <c r="J174">
        <v>337</v>
      </c>
      <c r="K174">
        <v>324</v>
      </c>
      <c r="L174">
        <v>298</v>
      </c>
      <c r="M174">
        <v>279</v>
      </c>
      <c r="N174">
        <v>257</v>
      </c>
      <c r="O174" s="12">
        <v>34320.160000000003</v>
      </c>
      <c r="P174" s="12">
        <v>5611.03</v>
      </c>
      <c r="Q174" s="12">
        <v>5086.16</v>
      </c>
      <c r="R174" s="12">
        <v>65926.66</v>
      </c>
      <c r="S174" s="12">
        <v>49038.62</v>
      </c>
      <c r="T174" s="12">
        <v>20419.55</v>
      </c>
      <c r="U174" s="12">
        <v>21907.469999999998</v>
      </c>
      <c r="V174" s="12">
        <v>91365.64</v>
      </c>
      <c r="W174" s="12">
        <v>33672.47</v>
      </c>
      <c r="X174" s="12">
        <v>27230.36</v>
      </c>
      <c r="Y174" s="12">
        <v>23632.82</v>
      </c>
      <c r="Z174" s="12">
        <v>84535.65</v>
      </c>
      <c r="AA174" s="12">
        <v>44711.63</v>
      </c>
      <c r="AB174" s="12">
        <v>25182.81</v>
      </c>
      <c r="AC174" s="12">
        <v>40601.050000000003</v>
      </c>
      <c r="AD174" s="12">
        <v>110495.49</v>
      </c>
      <c r="AE174" s="12">
        <v>30539.05</v>
      </c>
      <c r="AF174" s="12">
        <v>31936.03</v>
      </c>
      <c r="AG174" s="12">
        <v>22942.86</v>
      </c>
      <c r="AH174" s="12">
        <v>113156.96</v>
      </c>
      <c r="AI174" s="12">
        <v>17940.52</v>
      </c>
      <c r="AJ174" s="12">
        <v>19446.150000000001</v>
      </c>
      <c r="AK174" s="12">
        <v>57680.43</v>
      </c>
      <c r="AL174" s="12">
        <v>95067.1</v>
      </c>
      <c r="AM174" s="12">
        <v>6297.62</v>
      </c>
      <c r="AN174" s="12">
        <v>12155.12</v>
      </c>
      <c r="AO174" s="12">
        <v>55903.159999999996</v>
      </c>
      <c r="AP174" s="12">
        <v>74355.899999999994</v>
      </c>
      <c r="AQ174" s="12">
        <v>5615.4</v>
      </c>
      <c r="AR174" s="12">
        <v>4306.38</v>
      </c>
      <c r="AS174" s="12">
        <v>61978.32</v>
      </c>
      <c r="AT174" s="12">
        <v>51792.36</v>
      </c>
      <c r="AU174" s="12">
        <v>6699.96</v>
      </c>
      <c r="AV174" s="12">
        <v>7684.04</v>
      </c>
      <c r="AW174" s="12">
        <v>64884.43</v>
      </c>
      <c r="AX174" s="12">
        <v>52653.31</v>
      </c>
      <c r="AY174" s="12">
        <v>5439.79</v>
      </c>
      <c r="AZ174" s="12">
        <v>2853.55</v>
      </c>
      <c r="BA174" s="12">
        <v>58881.83</v>
      </c>
      <c r="BB174" s="12">
        <v>45277.83</v>
      </c>
      <c r="BC174" s="12">
        <v>9991.01</v>
      </c>
      <c r="BD174" s="12">
        <v>3462.26</v>
      </c>
      <c r="BE174" s="12">
        <v>60521.75</v>
      </c>
      <c r="BF174" s="12">
        <v>37901.26</v>
      </c>
      <c r="BG174">
        <v>11723.52</v>
      </c>
      <c r="BH174">
        <v>5204.43</v>
      </c>
      <c r="BI174">
        <v>14220.470000000001</v>
      </c>
      <c r="BJ174">
        <v>31148.42</v>
      </c>
    </row>
    <row r="175" spans="1:62">
      <c r="A175" s="14">
        <v>98902</v>
      </c>
      <c r="B175" t="s">
        <v>66</v>
      </c>
      <c r="C175">
        <v>1300</v>
      </c>
      <c r="D175">
        <v>1438</v>
      </c>
      <c r="E175">
        <v>1088</v>
      </c>
      <c r="F175">
        <v>1591</v>
      </c>
      <c r="G175">
        <v>1509</v>
      </c>
      <c r="H175">
        <v>1237</v>
      </c>
      <c r="I175">
        <v>1458</v>
      </c>
      <c r="J175">
        <v>1141</v>
      </c>
      <c r="K175">
        <v>1404</v>
      </c>
      <c r="L175">
        <v>1322</v>
      </c>
      <c r="M175">
        <v>1228</v>
      </c>
      <c r="N175">
        <v>1336</v>
      </c>
      <c r="O175" s="12">
        <v>190211.86</v>
      </c>
      <c r="P175" s="12">
        <v>42666.35</v>
      </c>
      <c r="Q175" s="12">
        <v>6628.28</v>
      </c>
      <c r="R175" s="12">
        <v>279595.43</v>
      </c>
      <c r="S175" s="12">
        <v>206516.95</v>
      </c>
      <c r="T175" s="12">
        <v>103663.88</v>
      </c>
      <c r="U175" s="12">
        <v>42168.15</v>
      </c>
      <c r="V175" s="12">
        <v>352348.98</v>
      </c>
      <c r="W175" s="12">
        <v>95494.91</v>
      </c>
      <c r="X175" s="12">
        <v>99453.48</v>
      </c>
      <c r="Y175" s="12">
        <v>85431.010000000009</v>
      </c>
      <c r="Z175" s="12">
        <v>280379.40000000002</v>
      </c>
      <c r="AA175" s="12">
        <v>223304.82</v>
      </c>
      <c r="AB175" s="12">
        <v>55668.89</v>
      </c>
      <c r="AC175" s="12">
        <v>132461.54</v>
      </c>
      <c r="AD175" s="12">
        <v>411435.25</v>
      </c>
      <c r="AE175" s="12">
        <v>115051.86</v>
      </c>
      <c r="AF175" s="12">
        <v>109995.95</v>
      </c>
      <c r="AG175" s="12">
        <v>62102.74</v>
      </c>
      <c r="AH175" s="12">
        <v>370337.97</v>
      </c>
      <c r="AI175" s="12">
        <v>36263.230000000003</v>
      </c>
      <c r="AJ175" s="12">
        <v>77307.39</v>
      </c>
      <c r="AK175" s="12">
        <v>183778.27</v>
      </c>
      <c r="AL175" s="12">
        <v>297348.89</v>
      </c>
      <c r="AM175" s="12">
        <v>38079.769999999997</v>
      </c>
      <c r="AN175" s="12">
        <v>23082.27</v>
      </c>
      <c r="AO175" s="12">
        <v>184376.75</v>
      </c>
      <c r="AP175" s="12">
        <v>245538.79</v>
      </c>
      <c r="AQ175" s="12">
        <v>15119.41</v>
      </c>
      <c r="AR175" s="12">
        <v>16679.009999999998</v>
      </c>
      <c r="AS175" s="12">
        <v>208189.77</v>
      </c>
      <c r="AT175" s="12">
        <v>169875.1</v>
      </c>
      <c r="AU175" s="12">
        <v>31805.68</v>
      </c>
      <c r="AV175" s="12">
        <v>13121.6</v>
      </c>
      <c r="AW175" s="12">
        <v>216293.19</v>
      </c>
      <c r="AX175" s="12">
        <v>163470.64000000001</v>
      </c>
      <c r="AY175" s="12">
        <v>23002.05</v>
      </c>
      <c r="AZ175" s="12">
        <v>18067.59</v>
      </c>
      <c r="BA175" s="12">
        <v>201201.66999999998</v>
      </c>
      <c r="BB175" s="12">
        <v>148801.60999999999</v>
      </c>
      <c r="BC175" s="12">
        <v>33590.370000000003</v>
      </c>
      <c r="BD175" s="12">
        <v>12631.74</v>
      </c>
      <c r="BE175" s="12">
        <v>259028.25</v>
      </c>
      <c r="BF175" s="12">
        <v>128924.32</v>
      </c>
      <c r="BG175">
        <v>113520.73</v>
      </c>
      <c r="BH175">
        <v>17848.71</v>
      </c>
      <c r="BI175">
        <v>54050.74</v>
      </c>
      <c r="BJ175">
        <v>185420.18</v>
      </c>
    </row>
    <row r="176" spans="1:62">
      <c r="A176" s="14">
        <v>98903</v>
      </c>
      <c r="B176" t="s">
        <v>66</v>
      </c>
      <c r="C176">
        <v>152</v>
      </c>
      <c r="D176">
        <v>160</v>
      </c>
      <c r="E176">
        <v>106</v>
      </c>
      <c r="F176">
        <v>171</v>
      </c>
      <c r="G176">
        <v>156</v>
      </c>
      <c r="H176">
        <v>144</v>
      </c>
      <c r="I176">
        <v>171</v>
      </c>
      <c r="J176">
        <v>139</v>
      </c>
      <c r="K176">
        <v>160</v>
      </c>
      <c r="L176">
        <v>159</v>
      </c>
      <c r="M176">
        <v>154</v>
      </c>
      <c r="N176">
        <v>174</v>
      </c>
      <c r="O176" s="12">
        <v>18605.28</v>
      </c>
      <c r="P176" s="12">
        <v>3494.41</v>
      </c>
      <c r="Q176" s="12">
        <v>747.22</v>
      </c>
      <c r="R176" s="12">
        <v>28237.39</v>
      </c>
      <c r="S176" s="12">
        <v>19921.11</v>
      </c>
      <c r="T176" s="12">
        <v>9175.9599999999991</v>
      </c>
      <c r="U176" s="12">
        <v>5517.13</v>
      </c>
      <c r="V176" s="12">
        <v>34614.199999999997</v>
      </c>
      <c r="W176" s="12">
        <v>7450.65</v>
      </c>
      <c r="X176" s="12">
        <v>9046.76</v>
      </c>
      <c r="Y176" s="12">
        <v>9987.34</v>
      </c>
      <c r="Z176" s="12">
        <v>26484.75</v>
      </c>
      <c r="AA176" s="12">
        <v>21781.06</v>
      </c>
      <c r="AB176" s="12">
        <v>4868.1400000000003</v>
      </c>
      <c r="AC176" s="12">
        <v>14515.439999999999</v>
      </c>
      <c r="AD176" s="12">
        <v>41164.639999999999</v>
      </c>
      <c r="AE176" s="12">
        <v>10826.52</v>
      </c>
      <c r="AF176" s="12">
        <v>10960.01</v>
      </c>
      <c r="AG176" s="12">
        <v>2527.4899999999998</v>
      </c>
      <c r="AH176" s="12">
        <v>33713.699999999997</v>
      </c>
      <c r="AI176" s="12">
        <v>4074.42</v>
      </c>
      <c r="AJ176" s="12">
        <v>6303.39</v>
      </c>
      <c r="AK176" s="12">
        <v>16762.440000000002</v>
      </c>
      <c r="AL176" s="12">
        <v>27140.25</v>
      </c>
      <c r="AM176" s="12">
        <v>5346.06</v>
      </c>
      <c r="AN176" s="12">
        <v>2388.84</v>
      </c>
      <c r="AO176" s="12">
        <v>16022.12</v>
      </c>
      <c r="AP176" s="12">
        <v>23757.02</v>
      </c>
      <c r="AQ176" s="12">
        <v>1892.7</v>
      </c>
      <c r="AR176" s="12">
        <v>2997.48</v>
      </c>
      <c r="AS176" s="12">
        <v>22192.62</v>
      </c>
      <c r="AT176" s="12">
        <v>17252.18</v>
      </c>
      <c r="AU176" s="12">
        <v>3791.19</v>
      </c>
      <c r="AV176" s="12">
        <v>808.7</v>
      </c>
      <c r="AW176" s="12">
        <v>21556.989999999998</v>
      </c>
      <c r="AX176" s="12">
        <v>16316.86</v>
      </c>
      <c r="AY176" s="12">
        <v>3471.56</v>
      </c>
      <c r="AZ176" s="12">
        <v>1945.85</v>
      </c>
      <c r="BA176" s="12">
        <v>19737.600000000002</v>
      </c>
      <c r="BB176" s="12">
        <v>13187.58</v>
      </c>
      <c r="BC176" s="12">
        <v>4044.49</v>
      </c>
      <c r="BD176" s="12">
        <v>1292.03</v>
      </c>
      <c r="BE176" s="12">
        <v>26391.42</v>
      </c>
      <c r="BF176" s="12">
        <v>13756.9</v>
      </c>
      <c r="BG176">
        <v>11125.79</v>
      </c>
      <c r="BH176">
        <v>2076.5300000000002</v>
      </c>
      <c r="BI176">
        <v>5141.2699999999995</v>
      </c>
      <c r="BJ176">
        <v>18343.59</v>
      </c>
    </row>
    <row r="177" spans="1:62">
      <c r="A177" s="14">
        <v>98908</v>
      </c>
      <c r="B177" t="s">
        <v>66</v>
      </c>
      <c r="C177">
        <v>483</v>
      </c>
      <c r="D177">
        <v>553</v>
      </c>
      <c r="E177">
        <v>511</v>
      </c>
      <c r="F177">
        <v>591</v>
      </c>
      <c r="G177">
        <v>558</v>
      </c>
      <c r="H177">
        <v>573</v>
      </c>
      <c r="I177">
        <v>561</v>
      </c>
      <c r="J177">
        <v>524</v>
      </c>
      <c r="K177">
        <v>568</v>
      </c>
      <c r="L177">
        <v>542</v>
      </c>
      <c r="M177">
        <v>523</v>
      </c>
      <c r="N177">
        <v>536</v>
      </c>
      <c r="O177" s="12">
        <v>76377.17</v>
      </c>
      <c r="P177" s="12">
        <v>12980.49</v>
      </c>
      <c r="Q177" s="12">
        <v>2568.8000000000002</v>
      </c>
      <c r="R177" s="12">
        <v>118253.34</v>
      </c>
      <c r="S177" s="12">
        <v>96658.27</v>
      </c>
      <c r="T177" s="12">
        <v>36733.599999999999</v>
      </c>
      <c r="U177" s="12">
        <v>34213.449999999997</v>
      </c>
      <c r="V177" s="12">
        <v>167605.32</v>
      </c>
      <c r="W177" s="12">
        <v>76687.94</v>
      </c>
      <c r="X177" s="12">
        <v>43663.42</v>
      </c>
      <c r="Y177" s="12">
        <v>52171.770000000004</v>
      </c>
      <c r="Z177" s="12">
        <v>172523.13</v>
      </c>
      <c r="AA177" s="12">
        <v>82609.5</v>
      </c>
      <c r="AB177" s="12">
        <v>47011.13</v>
      </c>
      <c r="AC177" s="12">
        <v>71511.34</v>
      </c>
      <c r="AD177" s="12">
        <v>201131.97</v>
      </c>
      <c r="AE177" s="12">
        <v>53050.82</v>
      </c>
      <c r="AF177" s="12">
        <v>46940.56</v>
      </c>
      <c r="AG177" s="12">
        <v>29189.64</v>
      </c>
      <c r="AH177" s="12">
        <v>170102.55</v>
      </c>
      <c r="AI177" s="12">
        <v>32157.31</v>
      </c>
      <c r="AJ177" s="12">
        <v>38918.33</v>
      </c>
      <c r="AK177" s="12">
        <v>81667.14</v>
      </c>
      <c r="AL177" s="12">
        <v>152742.78</v>
      </c>
      <c r="AM177" s="12">
        <v>18754.48</v>
      </c>
      <c r="AN177" s="12">
        <v>16852.75</v>
      </c>
      <c r="AO177" s="12">
        <v>89195.36</v>
      </c>
      <c r="AP177" s="12">
        <v>124802.59</v>
      </c>
      <c r="AQ177" s="12">
        <v>13975.55</v>
      </c>
      <c r="AR177" s="12">
        <v>10295.709999999999</v>
      </c>
      <c r="AS177" s="12">
        <v>139798.91999999998</v>
      </c>
      <c r="AT177" s="12">
        <v>103783.24</v>
      </c>
      <c r="AU177" s="12">
        <v>13974</v>
      </c>
      <c r="AV177" s="12">
        <v>8778</v>
      </c>
      <c r="AW177" s="12">
        <v>126790.43</v>
      </c>
      <c r="AX177" s="12">
        <v>85533.5</v>
      </c>
      <c r="AY177" s="12">
        <v>11363.15</v>
      </c>
      <c r="AZ177" s="12">
        <v>9697.56</v>
      </c>
      <c r="BA177" s="12">
        <v>106927.12999999999</v>
      </c>
      <c r="BB177" s="12">
        <v>81859.09</v>
      </c>
      <c r="BC177" s="12">
        <v>14988.65</v>
      </c>
      <c r="BD177" s="12">
        <v>6158.48</v>
      </c>
      <c r="BE177" s="12">
        <v>124416.93</v>
      </c>
      <c r="BF177" s="12">
        <v>72063.94</v>
      </c>
      <c r="BG177">
        <v>39082.800000000003</v>
      </c>
      <c r="BH177">
        <v>6531.39</v>
      </c>
      <c r="BI177">
        <v>43781.01</v>
      </c>
      <c r="BJ177">
        <v>89395.199999999997</v>
      </c>
    </row>
    <row r="178" spans="1:62">
      <c r="A178" s="14">
        <v>98930</v>
      </c>
      <c r="B178" t="s">
        <v>66</v>
      </c>
      <c r="C178">
        <v>243</v>
      </c>
      <c r="D178">
        <v>252</v>
      </c>
      <c r="E178">
        <v>171</v>
      </c>
      <c r="F178">
        <v>256</v>
      </c>
      <c r="G178">
        <v>241</v>
      </c>
      <c r="H178">
        <v>131</v>
      </c>
      <c r="I178">
        <v>238</v>
      </c>
      <c r="J178">
        <v>159</v>
      </c>
      <c r="K178">
        <v>224</v>
      </c>
      <c r="L178">
        <v>223</v>
      </c>
      <c r="M178">
        <v>204</v>
      </c>
      <c r="N178">
        <v>250</v>
      </c>
      <c r="O178" s="12">
        <v>35765.089999999997</v>
      </c>
      <c r="P178" s="12">
        <v>5793.48</v>
      </c>
      <c r="Q178" s="12">
        <v>686.44</v>
      </c>
      <c r="R178" s="12">
        <v>43845.01</v>
      </c>
      <c r="S178" s="12">
        <v>32239.59</v>
      </c>
      <c r="T178" s="12">
        <v>13636.71</v>
      </c>
      <c r="U178" s="12">
        <v>4633.47</v>
      </c>
      <c r="V178" s="12">
        <v>50509.77</v>
      </c>
      <c r="W178" s="12">
        <v>15511.96</v>
      </c>
      <c r="X178" s="12">
        <v>11212.67</v>
      </c>
      <c r="Y178" s="12">
        <v>9346.7199999999993</v>
      </c>
      <c r="Z178" s="12">
        <v>36071.35</v>
      </c>
      <c r="AA178" s="12">
        <v>31804.41</v>
      </c>
      <c r="AB178" s="12">
        <v>7176.88</v>
      </c>
      <c r="AC178" s="12">
        <v>13954.23</v>
      </c>
      <c r="AD178" s="12">
        <v>52935.519999999997</v>
      </c>
      <c r="AE178" s="12">
        <v>15903.34</v>
      </c>
      <c r="AF178" s="12">
        <v>10942.53</v>
      </c>
      <c r="AG178" s="12">
        <v>8506.0499999999993</v>
      </c>
      <c r="AH178" s="12">
        <v>42400.43</v>
      </c>
      <c r="AI178" s="12">
        <v>884.5</v>
      </c>
      <c r="AJ178" s="12">
        <v>7592.19</v>
      </c>
      <c r="AK178" s="12">
        <v>18117.829999999998</v>
      </c>
      <c r="AL178" s="12">
        <v>26594.52</v>
      </c>
      <c r="AM178" s="12">
        <v>5253.32</v>
      </c>
      <c r="AN178" s="12">
        <v>3694.44</v>
      </c>
      <c r="AO178" s="12">
        <v>20259.689999999999</v>
      </c>
      <c r="AP178" s="12">
        <v>29207.45</v>
      </c>
      <c r="AQ178" s="12">
        <v>963.41</v>
      </c>
      <c r="AR178" s="12">
        <v>3519.45</v>
      </c>
      <c r="AS178" s="12">
        <v>21413.41</v>
      </c>
      <c r="AT178" s="12">
        <v>16965.45</v>
      </c>
      <c r="AU178" s="12">
        <v>6102.66</v>
      </c>
      <c r="AV178" s="12">
        <v>381.61</v>
      </c>
      <c r="AW178" s="12">
        <v>27600.77</v>
      </c>
      <c r="AX178" s="12">
        <v>17816.05</v>
      </c>
      <c r="AY178" s="12">
        <v>4890.49</v>
      </c>
      <c r="AZ178" s="12">
        <v>1712.32</v>
      </c>
      <c r="BA178" s="12">
        <v>24768.22</v>
      </c>
      <c r="BB178" s="12">
        <v>15666.25</v>
      </c>
      <c r="BC178" s="12">
        <v>5485.1</v>
      </c>
      <c r="BD178" s="12">
        <v>1591.86</v>
      </c>
      <c r="BE178" s="12">
        <v>37169.56</v>
      </c>
      <c r="BF178" s="12">
        <v>12806.75</v>
      </c>
      <c r="BG178">
        <v>22949.02</v>
      </c>
      <c r="BH178">
        <v>1982.66</v>
      </c>
      <c r="BI178">
        <v>2506.56</v>
      </c>
      <c r="BJ178">
        <v>27438.240000000002</v>
      </c>
    </row>
    <row r="179" spans="1:62">
      <c r="A179" s="14">
        <v>98932</v>
      </c>
      <c r="B179" t="s">
        <v>66</v>
      </c>
      <c r="C179">
        <v>54</v>
      </c>
      <c r="D179">
        <v>57</v>
      </c>
      <c r="E179">
        <v>32</v>
      </c>
      <c r="F179">
        <v>65</v>
      </c>
      <c r="G179">
        <v>64</v>
      </c>
      <c r="H179">
        <v>43</v>
      </c>
      <c r="I179">
        <v>64</v>
      </c>
      <c r="J179">
        <v>34</v>
      </c>
      <c r="K179">
        <v>52</v>
      </c>
      <c r="L179">
        <v>61</v>
      </c>
      <c r="M179">
        <v>45</v>
      </c>
      <c r="N179">
        <v>58</v>
      </c>
      <c r="O179" s="12">
        <v>7216.94</v>
      </c>
      <c r="P179" s="12">
        <v>2097.63</v>
      </c>
      <c r="Q179" s="12">
        <v>380.79</v>
      </c>
      <c r="R179" s="12">
        <v>11152.52</v>
      </c>
      <c r="S179" s="12">
        <v>5582.58</v>
      </c>
      <c r="T179" s="12">
        <v>4337.4399999999996</v>
      </c>
      <c r="U179" s="12">
        <v>2517.63</v>
      </c>
      <c r="V179" s="12">
        <v>12437.65</v>
      </c>
      <c r="W179" s="12">
        <v>551.37</v>
      </c>
      <c r="X179" s="12">
        <v>2739.05</v>
      </c>
      <c r="Y179" s="12">
        <v>3257.79</v>
      </c>
      <c r="Z179" s="12">
        <v>6548.21</v>
      </c>
      <c r="AA179" s="12">
        <v>8058.92</v>
      </c>
      <c r="AB179" s="12">
        <v>551.37</v>
      </c>
      <c r="AC179" s="12">
        <v>4374.63</v>
      </c>
      <c r="AD179" s="12">
        <v>12984.92</v>
      </c>
      <c r="AE179" s="12">
        <v>3785.2</v>
      </c>
      <c r="AF179" s="12">
        <v>2717.53</v>
      </c>
      <c r="AG179" s="12">
        <v>2851.34</v>
      </c>
      <c r="AH179" s="12">
        <v>13043.03</v>
      </c>
      <c r="AI179" s="12">
        <v>348.33</v>
      </c>
      <c r="AJ179" s="12">
        <v>2500.2399999999998</v>
      </c>
      <c r="AK179" s="12">
        <v>6487.49</v>
      </c>
      <c r="AL179" s="12">
        <v>9336.06</v>
      </c>
      <c r="AM179" s="12">
        <v>1048.2</v>
      </c>
      <c r="AN179" s="12">
        <v>806.48</v>
      </c>
      <c r="AO179" s="12">
        <v>7302.43</v>
      </c>
      <c r="AP179" s="12">
        <v>9157.11</v>
      </c>
      <c r="AQ179" s="12">
        <v>50</v>
      </c>
      <c r="AR179" s="12">
        <v>603.46</v>
      </c>
      <c r="AS179" s="12">
        <v>5630.47</v>
      </c>
      <c r="AT179" s="12">
        <v>4411.5600000000004</v>
      </c>
      <c r="AU179" s="12">
        <v>1500.91</v>
      </c>
      <c r="AV179" s="12">
        <v>50</v>
      </c>
      <c r="AW179" s="12">
        <v>6975.75</v>
      </c>
      <c r="AX179" s="12">
        <v>4739.05</v>
      </c>
      <c r="AY179" s="12">
        <v>1075.44</v>
      </c>
      <c r="AZ179" s="12">
        <v>531.86</v>
      </c>
      <c r="BA179" s="12">
        <v>7258.42</v>
      </c>
      <c r="BB179" s="12">
        <v>4712.04</v>
      </c>
      <c r="BC179" s="12">
        <v>939.3</v>
      </c>
      <c r="BD179" s="12">
        <v>496.47</v>
      </c>
      <c r="BE179" s="12">
        <v>7321.3</v>
      </c>
      <c r="BF179" s="12">
        <v>3686.45</v>
      </c>
      <c r="BG179">
        <v>4530.49</v>
      </c>
      <c r="BH179">
        <v>520.62</v>
      </c>
      <c r="BI179">
        <v>1154.94</v>
      </c>
      <c r="BJ179">
        <v>6206.05</v>
      </c>
    </row>
    <row r="180" spans="1:62">
      <c r="A180" s="14">
        <v>98936</v>
      </c>
      <c r="B180" t="s">
        <v>66</v>
      </c>
      <c r="C180">
        <v>85</v>
      </c>
      <c r="D180">
        <v>94</v>
      </c>
      <c r="E180">
        <v>82</v>
      </c>
      <c r="F180">
        <v>112</v>
      </c>
      <c r="G180">
        <v>108</v>
      </c>
      <c r="H180">
        <v>118</v>
      </c>
      <c r="I180">
        <v>121</v>
      </c>
      <c r="J180">
        <v>111</v>
      </c>
      <c r="K180">
        <v>113</v>
      </c>
      <c r="L180">
        <v>93</v>
      </c>
      <c r="M180">
        <v>89</v>
      </c>
      <c r="N180">
        <v>82</v>
      </c>
      <c r="O180" s="12">
        <v>8625.11</v>
      </c>
      <c r="P180" s="12">
        <v>148.04</v>
      </c>
      <c r="Q180" s="12">
        <v>2247.84</v>
      </c>
      <c r="R180" s="12">
        <v>17929.150000000001</v>
      </c>
      <c r="S180" s="12">
        <v>15153.81</v>
      </c>
      <c r="T180" s="12">
        <v>4087.36</v>
      </c>
      <c r="U180" s="12">
        <v>5472.0300000000007</v>
      </c>
      <c r="V180" s="12">
        <v>24713.200000000001</v>
      </c>
      <c r="W180" s="12">
        <v>9485.9599999999991</v>
      </c>
      <c r="X180" s="12">
        <v>6103.22</v>
      </c>
      <c r="Y180" s="12">
        <v>6521.9699999999993</v>
      </c>
      <c r="Z180" s="12">
        <v>22111.15</v>
      </c>
      <c r="AA180" s="12">
        <v>13110.35</v>
      </c>
      <c r="AB180" s="12">
        <v>6629.59</v>
      </c>
      <c r="AC180" s="12">
        <v>10259.630000000001</v>
      </c>
      <c r="AD180" s="12">
        <v>29999.57</v>
      </c>
      <c r="AE180" s="12">
        <v>10048.049999999999</v>
      </c>
      <c r="AF180" s="12">
        <v>8566.2999999999993</v>
      </c>
      <c r="AG180" s="12">
        <v>3795.26</v>
      </c>
      <c r="AH180" s="12">
        <v>28453.25</v>
      </c>
      <c r="AI180" s="12">
        <v>7204.18</v>
      </c>
      <c r="AJ180" s="12">
        <v>7326.43</v>
      </c>
      <c r="AK180" s="12">
        <v>11060.029999999999</v>
      </c>
      <c r="AL180" s="12">
        <v>25590.639999999999</v>
      </c>
      <c r="AM180" s="12">
        <v>3414.53</v>
      </c>
      <c r="AN180" s="12">
        <v>5018.57</v>
      </c>
      <c r="AO180" s="12">
        <v>12205.630000000001</v>
      </c>
      <c r="AP180" s="12">
        <v>20638.73</v>
      </c>
      <c r="AQ180" s="12">
        <v>2697.55</v>
      </c>
      <c r="AR180" s="12">
        <v>2011.15</v>
      </c>
      <c r="AS180" s="12">
        <v>19908.919999999998</v>
      </c>
      <c r="AT180" s="12">
        <v>14929.84</v>
      </c>
      <c r="AU180" s="12">
        <v>2334.58</v>
      </c>
      <c r="AV180" s="12">
        <v>1612.75</v>
      </c>
      <c r="AW180" s="12">
        <v>17830.150000000001</v>
      </c>
      <c r="AX180" s="12">
        <v>13859.34</v>
      </c>
      <c r="AY180" s="12">
        <v>1399.75</v>
      </c>
      <c r="AZ180" s="12">
        <v>1095.33</v>
      </c>
      <c r="BA180" s="12">
        <v>12593.83</v>
      </c>
      <c r="BB180" s="12">
        <v>9050.1</v>
      </c>
      <c r="BC180" s="12">
        <v>2362.61</v>
      </c>
      <c r="BD180" s="12">
        <v>779.42</v>
      </c>
      <c r="BE180" s="12">
        <v>12536.25</v>
      </c>
      <c r="BF180" s="12">
        <v>6634.81</v>
      </c>
      <c r="BG180">
        <v>4049.79</v>
      </c>
      <c r="BH180">
        <v>994.5</v>
      </c>
      <c r="BI180">
        <v>2155.15</v>
      </c>
      <c r="BJ180">
        <v>7199.44</v>
      </c>
    </row>
    <row r="181" spans="1:62">
      <c r="A181" s="14">
        <v>98942</v>
      </c>
      <c r="B181" t="s">
        <v>66</v>
      </c>
      <c r="C181">
        <v>156</v>
      </c>
      <c r="D181">
        <v>175</v>
      </c>
      <c r="E181">
        <v>162</v>
      </c>
      <c r="F181">
        <v>174</v>
      </c>
      <c r="G181">
        <v>166</v>
      </c>
      <c r="H181">
        <v>192</v>
      </c>
      <c r="I181">
        <v>181</v>
      </c>
      <c r="J181">
        <v>165</v>
      </c>
      <c r="K181">
        <v>176</v>
      </c>
      <c r="L181">
        <v>151</v>
      </c>
      <c r="M181">
        <v>147</v>
      </c>
      <c r="N181">
        <v>140</v>
      </c>
      <c r="O181" s="12">
        <v>19285.759999999998</v>
      </c>
      <c r="P181" s="12">
        <v>3783.28</v>
      </c>
      <c r="Q181" s="12">
        <v>642.74</v>
      </c>
      <c r="R181" s="12">
        <v>33277.519999999997</v>
      </c>
      <c r="S181" s="12">
        <v>26919.33</v>
      </c>
      <c r="T181" s="12">
        <v>11298.08</v>
      </c>
      <c r="U181" s="12">
        <v>9092.4699999999993</v>
      </c>
      <c r="V181" s="12">
        <v>47309.88</v>
      </c>
      <c r="W181" s="12">
        <v>21140.81</v>
      </c>
      <c r="X181" s="12">
        <v>15648.34</v>
      </c>
      <c r="Y181" s="12">
        <v>14150.7</v>
      </c>
      <c r="Z181" s="12">
        <v>50939.85</v>
      </c>
      <c r="AA181" s="12">
        <v>23630.47</v>
      </c>
      <c r="AB181" s="12">
        <v>12218.58</v>
      </c>
      <c r="AC181" s="12">
        <v>18712.419999999998</v>
      </c>
      <c r="AD181" s="12">
        <v>54561.47</v>
      </c>
      <c r="AE181" s="12">
        <v>14719.3</v>
      </c>
      <c r="AF181" s="12">
        <v>13267.98</v>
      </c>
      <c r="AG181" s="12">
        <v>8116.84</v>
      </c>
      <c r="AH181" s="12">
        <v>48251.81</v>
      </c>
      <c r="AI181" s="12">
        <v>8605.3700000000008</v>
      </c>
      <c r="AJ181" s="12">
        <v>12266.37</v>
      </c>
      <c r="AK181" s="12">
        <v>27413.23</v>
      </c>
      <c r="AL181" s="12">
        <v>48284.97</v>
      </c>
      <c r="AM181" s="12">
        <v>5396.35</v>
      </c>
      <c r="AN181" s="12">
        <v>5154.2700000000004</v>
      </c>
      <c r="AO181" s="12">
        <v>29827.759999999998</v>
      </c>
      <c r="AP181" s="12">
        <v>40378.379999999997</v>
      </c>
      <c r="AQ181" s="12">
        <v>3203.76</v>
      </c>
      <c r="AR181" s="12">
        <v>4370.84</v>
      </c>
      <c r="AS181" s="12">
        <v>37785.97</v>
      </c>
      <c r="AT181" s="12">
        <v>32249.21</v>
      </c>
      <c r="AU181" s="12">
        <v>4035.95</v>
      </c>
      <c r="AV181" s="12">
        <v>1785.67</v>
      </c>
      <c r="AW181" s="12">
        <v>37529.35</v>
      </c>
      <c r="AX181" s="12">
        <v>28434.22</v>
      </c>
      <c r="AY181" s="12">
        <v>2860.38</v>
      </c>
      <c r="AZ181" s="12">
        <v>1934.12</v>
      </c>
      <c r="BA181" s="12">
        <v>27227.960000000003</v>
      </c>
      <c r="BB181" s="12">
        <v>21431.77</v>
      </c>
      <c r="BC181" s="12">
        <v>4136.72</v>
      </c>
      <c r="BD181" s="12">
        <v>1472.63</v>
      </c>
      <c r="BE181" s="12">
        <v>30818.79</v>
      </c>
      <c r="BF181" s="12">
        <v>18434.43</v>
      </c>
      <c r="BG181">
        <v>8437.39</v>
      </c>
      <c r="BH181">
        <v>1747.59</v>
      </c>
      <c r="BI181">
        <v>7168.2800000000007</v>
      </c>
      <c r="BJ181">
        <v>17353.259999999998</v>
      </c>
    </row>
    <row r="182" spans="1:62">
      <c r="A182" s="14">
        <v>98944</v>
      </c>
      <c r="B182" t="s">
        <v>66</v>
      </c>
      <c r="C182">
        <v>288</v>
      </c>
      <c r="D182">
        <v>305</v>
      </c>
      <c r="E182">
        <v>290</v>
      </c>
      <c r="F182">
        <v>313</v>
      </c>
      <c r="G182">
        <v>339</v>
      </c>
      <c r="H182">
        <v>320</v>
      </c>
      <c r="I182">
        <v>343</v>
      </c>
      <c r="J182">
        <v>292</v>
      </c>
      <c r="K182">
        <v>299</v>
      </c>
      <c r="L182">
        <v>272</v>
      </c>
      <c r="M182">
        <v>226</v>
      </c>
      <c r="N182">
        <v>225</v>
      </c>
      <c r="O182" s="12">
        <v>32042.35</v>
      </c>
      <c r="P182" s="12">
        <v>4971.42</v>
      </c>
      <c r="Q182" s="12">
        <v>2493.89</v>
      </c>
      <c r="R182" s="12">
        <v>53674.46</v>
      </c>
      <c r="S182" s="12">
        <v>45451.839999999997</v>
      </c>
      <c r="T182" s="12">
        <v>21627.22</v>
      </c>
      <c r="U182" s="12">
        <v>11207.49</v>
      </c>
      <c r="V182" s="12">
        <v>78286.55</v>
      </c>
      <c r="W182" s="12">
        <v>36836.65</v>
      </c>
      <c r="X182" s="12">
        <v>24639.99</v>
      </c>
      <c r="Y182" s="12">
        <v>19444.309999999998</v>
      </c>
      <c r="Z182" s="12">
        <v>80920.95</v>
      </c>
      <c r="AA182" s="12">
        <v>37606.129999999997</v>
      </c>
      <c r="AB182" s="12">
        <v>25866.63</v>
      </c>
      <c r="AC182" s="12">
        <v>34201.57</v>
      </c>
      <c r="AD182" s="12">
        <v>97674.33</v>
      </c>
      <c r="AE182" s="12">
        <v>26431.56</v>
      </c>
      <c r="AF182" s="12">
        <v>26228</v>
      </c>
      <c r="AG182" s="12">
        <v>17343.71</v>
      </c>
      <c r="AH182" s="12">
        <v>93995.64</v>
      </c>
      <c r="AI182" s="12">
        <v>16761.05</v>
      </c>
      <c r="AJ182" s="12">
        <v>18326.21</v>
      </c>
      <c r="AK182" s="12">
        <v>49120.91</v>
      </c>
      <c r="AL182" s="12">
        <v>84208.17</v>
      </c>
      <c r="AM182" s="12">
        <v>7743.06</v>
      </c>
      <c r="AN182" s="12">
        <v>15215.97</v>
      </c>
      <c r="AO182" s="12">
        <v>47612.44</v>
      </c>
      <c r="AP182" s="12">
        <v>70571.47</v>
      </c>
      <c r="AQ182" s="12">
        <v>5944.41</v>
      </c>
      <c r="AR182" s="12">
        <v>5026.16</v>
      </c>
      <c r="AS182" s="12">
        <v>64163.149999999994</v>
      </c>
      <c r="AT182" s="12">
        <v>52882.23</v>
      </c>
      <c r="AU182" s="12">
        <v>6419.06</v>
      </c>
      <c r="AV182" s="12">
        <v>4786.17</v>
      </c>
      <c r="AW182" s="12">
        <v>57352.729999999996</v>
      </c>
      <c r="AX182" s="12">
        <v>45747.69</v>
      </c>
      <c r="AY182" s="12">
        <v>5783.58</v>
      </c>
      <c r="AZ182" s="12">
        <v>5232.08</v>
      </c>
      <c r="BA182" s="12">
        <v>47716.76</v>
      </c>
      <c r="BB182" s="12">
        <v>35497.839999999997</v>
      </c>
      <c r="BC182" s="12">
        <v>5266.88</v>
      </c>
      <c r="BD182" s="12">
        <v>3416.63</v>
      </c>
      <c r="BE182" s="12">
        <v>37691.71</v>
      </c>
      <c r="BF182" s="12">
        <v>23269.21</v>
      </c>
      <c r="BG182">
        <v>10007.08</v>
      </c>
      <c r="BH182">
        <v>3590.25</v>
      </c>
      <c r="BI182">
        <v>11769.17</v>
      </c>
      <c r="BJ182">
        <v>25366.5</v>
      </c>
    </row>
    <row r="183" spans="1:62">
      <c r="A183" s="14">
        <v>98948</v>
      </c>
      <c r="B183" t="s">
        <v>66</v>
      </c>
      <c r="C183">
        <v>186</v>
      </c>
      <c r="D183">
        <v>221</v>
      </c>
      <c r="E183">
        <v>184</v>
      </c>
      <c r="F183">
        <v>234</v>
      </c>
      <c r="G183">
        <v>226</v>
      </c>
      <c r="H183">
        <v>220</v>
      </c>
      <c r="I183">
        <v>219</v>
      </c>
      <c r="J183">
        <v>192</v>
      </c>
      <c r="K183">
        <v>187</v>
      </c>
      <c r="L183">
        <v>190</v>
      </c>
      <c r="M183">
        <v>178</v>
      </c>
      <c r="N183">
        <v>171</v>
      </c>
      <c r="O183" s="12">
        <v>22264.32</v>
      </c>
      <c r="P183" s="12">
        <v>6335.1</v>
      </c>
      <c r="Q183" s="12">
        <v>1428.14</v>
      </c>
      <c r="R183" s="12">
        <v>39705.160000000003</v>
      </c>
      <c r="S183" s="12">
        <v>33800.99</v>
      </c>
      <c r="T183" s="12">
        <v>11670.39</v>
      </c>
      <c r="U183" s="12">
        <v>13782.240000000002</v>
      </c>
      <c r="V183" s="12">
        <v>59253.62</v>
      </c>
      <c r="W183" s="12">
        <v>19867.46</v>
      </c>
      <c r="X183" s="12">
        <v>16825.72</v>
      </c>
      <c r="Y183" s="12">
        <v>15385.5</v>
      </c>
      <c r="Z183" s="12">
        <v>52078.68</v>
      </c>
      <c r="AA183" s="12">
        <v>25810.39</v>
      </c>
      <c r="AB183" s="12">
        <v>14752.7</v>
      </c>
      <c r="AC183" s="12">
        <v>25012.27</v>
      </c>
      <c r="AD183" s="12">
        <v>65575.360000000001</v>
      </c>
      <c r="AE183" s="12">
        <v>15502.47</v>
      </c>
      <c r="AF183" s="12">
        <v>17245.23</v>
      </c>
      <c r="AG183" s="12">
        <v>11255.66</v>
      </c>
      <c r="AH183" s="12">
        <v>64252.639999999999</v>
      </c>
      <c r="AI183" s="12">
        <v>9342.2999999999993</v>
      </c>
      <c r="AJ183" s="12">
        <v>11381.87</v>
      </c>
      <c r="AK183" s="12">
        <v>41095.22</v>
      </c>
      <c r="AL183" s="12">
        <v>61819.39</v>
      </c>
      <c r="AM183" s="12">
        <v>4506.05</v>
      </c>
      <c r="AN183" s="12">
        <v>6433.06</v>
      </c>
      <c r="AO183" s="12">
        <v>43671.159999999996</v>
      </c>
      <c r="AP183" s="12">
        <v>54610.27</v>
      </c>
      <c r="AQ183" s="12">
        <v>5120.8</v>
      </c>
      <c r="AR183" s="12">
        <v>3705.93</v>
      </c>
      <c r="AS183" s="12">
        <v>51919.44</v>
      </c>
      <c r="AT183" s="12">
        <v>43298.879999999997</v>
      </c>
      <c r="AU183" s="12">
        <v>5592.24</v>
      </c>
      <c r="AV183" s="12">
        <v>4683.42</v>
      </c>
      <c r="AW183" s="12">
        <v>47162.939999999995</v>
      </c>
      <c r="AX183" s="12">
        <v>39354.910000000003</v>
      </c>
      <c r="AY183" s="12">
        <v>3345.1</v>
      </c>
      <c r="AZ183" s="12">
        <v>3613.41</v>
      </c>
      <c r="BA183" s="12">
        <v>37873.89</v>
      </c>
      <c r="BB183" s="12">
        <v>30800.33</v>
      </c>
      <c r="BC183" s="12">
        <v>3989.56</v>
      </c>
      <c r="BD183" s="12">
        <v>2775.46</v>
      </c>
      <c r="BE183" s="12">
        <v>37210.03</v>
      </c>
      <c r="BF183" s="12">
        <v>23097.57</v>
      </c>
      <c r="BG183">
        <v>11279.88</v>
      </c>
      <c r="BH183">
        <v>2246.63</v>
      </c>
      <c r="BI183">
        <v>12739.55</v>
      </c>
      <c r="BJ183">
        <v>26266.06</v>
      </c>
    </row>
    <row r="184" spans="1:62">
      <c r="A184" s="14">
        <v>98951</v>
      </c>
      <c r="B184" t="s">
        <v>66</v>
      </c>
      <c r="C184">
        <v>67</v>
      </c>
      <c r="D184">
        <v>74</v>
      </c>
      <c r="E184">
        <v>84</v>
      </c>
      <c r="F184">
        <v>71</v>
      </c>
      <c r="G184">
        <v>67</v>
      </c>
      <c r="H184">
        <v>73</v>
      </c>
      <c r="I184">
        <v>76</v>
      </c>
      <c r="J184">
        <v>77</v>
      </c>
      <c r="K184">
        <v>80</v>
      </c>
      <c r="L184">
        <v>66</v>
      </c>
      <c r="M184">
        <v>66</v>
      </c>
      <c r="N184">
        <v>58</v>
      </c>
      <c r="O184" s="12">
        <v>6657.15</v>
      </c>
      <c r="P184" s="12">
        <v>1096.1300000000001</v>
      </c>
      <c r="Q184" s="12">
        <v>197.01</v>
      </c>
      <c r="R184" s="12">
        <v>9669.17</v>
      </c>
      <c r="S184" s="12">
        <v>10940.47</v>
      </c>
      <c r="T184" s="12">
        <v>2768.78</v>
      </c>
      <c r="U184" s="12">
        <v>2104.44</v>
      </c>
      <c r="V184" s="12">
        <v>15813.69</v>
      </c>
      <c r="W184" s="12">
        <v>8160.02</v>
      </c>
      <c r="X184" s="12">
        <v>6705.32</v>
      </c>
      <c r="Y184" s="12">
        <v>3101.4</v>
      </c>
      <c r="Z184" s="12">
        <v>17966.740000000002</v>
      </c>
      <c r="AA184" s="12">
        <v>7019.79</v>
      </c>
      <c r="AB184" s="12">
        <v>4786.75</v>
      </c>
      <c r="AC184" s="12">
        <v>6487.33</v>
      </c>
      <c r="AD184" s="12">
        <v>18293.87</v>
      </c>
      <c r="AE184" s="12">
        <v>3815.89</v>
      </c>
      <c r="AF184" s="12">
        <v>3620.55</v>
      </c>
      <c r="AG184" s="12">
        <v>3281.03</v>
      </c>
      <c r="AH184" s="12">
        <v>15505.57</v>
      </c>
      <c r="AI184" s="12">
        <v>2885.97</v>
      </c>
      <c r="AJ184" s="12">
        <v>3661.64</v>
      </c>
      <c r="AK184" s="12">
        <v>10530.55</v>
      </c>
      <c r="AL184" s="12">
        <v>17078.16</v>
      </c>
      <c r="AM184" s="12">
        <v>1651.74</v>
      </c>
      <c r="AN184" s="12">
        <v>2739.97</v>
      </c>
      <c r="AO184" s="12">
        <v>13125.68</v>
      </c>
      <c r="AP184" s="12">
        <v>17517.39</v>
      </c>
      <c r="AQ184" s="12">
        <v>1274.03</v>
      </c>
      <c r="AR184" s="12">
        <v>1803.19</v>
      </c>
      <c r="AS184" s="12">
        <v>19254.07</v>
      </c>
      <c r="AT184" s="12">
        <v>16623.16</v>
      </c>
      <c r="AU184" s="12">
        <v>1311.12</v>
      </c>
      <c r="AV184" s="12">
        <v>751.55</v>
      </c>
      <c r="AW184" s="12">
        <v>17149.37</v>
      </c>
      <c r="AX184" s="12">
        <v>14872.8</v>
      </c>
      <c r="AY184" s="12">
        <v>1134.23</v>
      </c>
      <c r="AZ184" s="12">
        <v>702.37</v>
      </c>
      <c r="BA184" s="12">
        <v>15625.82</v>
      </c>
      <c r="BB184" s="12">
        <v>14020.49</v>
      </c>
      <c r="BC184" s="12">
        <v>1670.78</v>
      </c>
      <c r="BD184" s="12">
        <v>443.28</v>
      </c>
      <c r="BE184" s="12">
        <v>14165.26</v>
      </c>
      <c r="BF184" s="12">
        <v>9860.7099999999991</v>
      </c>
      <c r="BG184">
        <v>3355.58</v>
      </c>
      <c r="BH184">
        <v>1063.52</v>
      </c>
      <c r="BI184">
        <v>2554.8799999999997</v>
      </c>
      <c r="BJ184">
        <v>6973.98</v>
      </c>
    </row>
    <row r="185" spans="1:62">
      <c r="A185" s="14">
        <v>98953</v>
      </c>
      <c r="B185" t="s">
        <v>66</v>
      </c>
      <c r="C185">
        <v>68</v>
      </c>
      <c r="D185">
        <v>72</v>
      </c>
      <c r="E185">
        <v>64</v>
      </c>
      <c r="F185">
        <v>89</v>
      </c>
      <c r="G185">
        <v>82</v>
      </c>
      <c r="H185">
        <v>45</v>
      </c>
      <c r="I185">
        <v>81</v>
      </c>
      <c r="J185">
        <v>36</v>
      </c>
      <c r="K185">
        <v>77</v>
      </c>
      <c r="L185">
        <v>64</v>
      </c>
      <c r="M185">
        <v>71</v>
      </c>
      <c r="N185">
        <v>85</v>
      </c>
      <c r="O185" s="12">
        <v>11031.71</v>
      </c>
      <c r="P185" s="12">
        <v>2935.09</v>
      </c>
      <c r="Q185" s="12">
        <v>152.27000000000001</v>
      </c>
      <c r="R185" s="12">
        <v>14283.97</v>
      </c>
      <c r="S185" s="12">
        <v>9304.82</v>
      </c>
      <c r="T185" s="12">
        <v>4602.8100000000004</v>
      </c>
      <c r="U185" s="12">
        <v>1920.3</v>
      </c>
      <c r="V185" s="12">
        <v>15827.93</v>
      </c>
      <c r="W185" s="12">
        <v>7795.77</v>
      </c>
      <c r="X185" s="12">
        <v>4169.37</v>
      </c>
      <c r="Y185" s="12">
        <v>4263.6400000000003</v>
      </c>
      <c r="Z185" s="12">
        <v>16228.78</v>
      </c>
      <c r="AA185" s="12">
        <v>10705.02</v>
      </c>
      <c r="AB185" s="12">
        <v>3275.39</v>
      </c>
      <c r="AC185" s="12">
        <v>5510.6100000000006</v>
      </c>
      <c r="AD185" s="12">
        <v>19491.02</v>
      </c>
      <c r="AE185" s="12">
        <v>5300.99</v>
      </c>
      <c r="AF185" s="12">
        <v>3924.92</v>
      </c>
      <c r="AG185" s="12">
        <v>3758.64</v>
      </c>
      <c r="AH185" s="12">
        <v>16316.34</v>
      </c>
      <c r="AI185" s="12">
        <v>527.66</v>
      </c>
      <c r="AJ185" s="12">
        <v>4365.1499999999996</v>
      </c>
      <c r="AK185" s="12">
        <v>7387.4</v>
      </c>
      <c r="AL185" s="12">
        <v>12280.21</v>
      </c>
      <c r="AM185" s="12">
        <v>2205.7600000000002</v>
      </c>
      <c r="AN185" s="12">
        <v>1246.1400000000001</v>
      </c>
      <c r="AO185" s="12">
        <v>9164.27</v>
      </c>
      <c r="AP185" s="12">
        <v>12616.17</v>
      </c>
      <c r="AQ185" s="12">
        <v>0</v>
      </c>
      <c r="AR185" s="12">
        <v>1217.72</v>
      </c>
      <c r="AS185" s="12">
        <v>8329.51</v>
      </c>
      <c r="AT185" s="12">
        <v>7341.39</v>
      </c>
      <c r="AU185" s="12">
        <v>2151.27</v>
      </c>
      <c r="AV185" s="12">
        <v>0</v>
      </c>
      <c r="AW185" s="12">
        <v>10500.810000000001</v>
      </c>
      <c r="AX185" s="12">
        <v>7183.02</v>
      </c>
      <c r="AY185" s="12">
        <v>1098.31</v>
      </c>
      <c r="AZ185" s="12">
        <v>565.29999999999995</v>
      </c>
      <c r="BA185" s="12">
        <v>8970.48</v>
      </c>
      <c r="BB185" s="12">
        <v>6391.92</v>
      </c>
      <c r="BC185" s="12">
        <v>2251.04</v>
      </c>
      <c r="BD185" s="12">
        <v>601.91999999999996</v>
      </c>
      <c r="BE185" s="12">
        <v>15399.220000000001</v>
      </c>
      <c r="BF185" s="12">
        <v>6913.85</v>
      </c>
      <c r="BG185">
        <v>7856.35</v>
      </c>
      <c r="BH185">
        <v>1135.49</v>
      </c>
      <c r="BI185">
        <v>3732.1000000000004</v>
      </c>
      <c r="BJ185">
        <v>12723.94</v>
      </c>
    </row>
    <row r="186" spans="1:62">
      <c r="A186" s="14">
        <v>99301</v>
      </c>
      <c r="B186" t="s">
        <v>66</v>
      </c>
      <c r="C186">
        <v>1807</v>
      </c>
      <c r="D186">
        <v>1916</v>
      </c>
      <c r="E186">
        <v>996</v>
      </c>
      <c r="F186">
        <v>1997</v>
      </c>
      <c r="G186">
        <v>1898</v>
      </c>
      <c r="H186">
        <v>969</v>
      </c>
      <c r="I186">
        <v>1874</v>
      </c>
      <c r="J186">
        <v>1083</v>
      </c>
      <c r="K186">
        <v>1822</v>
      </c>
      <c r="L186">
        <v>1543</v>
      </c>
      <c r="M186">
        <v>1722</v>
      </c>
      <c r="N186">
        <v>1892</v>
      </c>
      <c r="O186" s="12">
        <v>279490.03000000003</v>
      </c>
      <c r="P186" s="12">
        <v>53952.59</v>
      </c>
      <c r="Q186" s="12">
        <v>6343.06</v>
      </c>
      <c r="R186" s="12">
        <v>362311.05</v>
      </c>
      <c r="S186" s="12">
        <v>244170.21</v>
      </c>
      <c r="T186" s="12">
        <v>123951.59</v>
      </c>
      <c r="U186" s="12">
        <v>24465.120000000003</v>
      </c>
      <c r="V186" s="12">
        <v>392586.92</v>
      </c>
      <c r="W186" s="12">
        <v>47589.31</v>
      </c>
      <c r="X186" s="12">
        <v>94421.68</v>
      </c>
      <c r="Y186" s="12">
        <v>82640.2</v>
      </c>
      <c r="Z186" s="12">
        <v>224651.19</v>
      </c>
      <c r="AA186" s="12">
        <v>270366.52</v>
      </c>
      <c r="AB186" s="12">
        <v>24934.92</v>
      </c>
      <c r="AC186" s="12">
        <v>114164.9</v>
      </c>
      <c r="AD186" s="12">
        <v>409466.34</v>
      </c>
      <c r="AE186" s="12">
        <v>121726.93</v>
      </c>
      <c r="AF186" s="12">
        <v>81941.33</v>
      </c>
      <c r="AG186" s="12">
        <v>68390.13</v>
      </c>
      <c r="AH186" s="12">
        <v>344758.43</v>
      </c>
      <c r="AI186" s="12">
        <v>4982.49</v>
      </c>
      <c r="AJ186" s="12">
        <v>59307.83</v>
      </c>
      <c r="AK186" s="12">
        <v>139183.87</v>
      </c>
      <c r="AL186" s="12">
        <v>203474.19</v>
      </c>
      <c r="AM186" s="12">
        <v>83499.570000000007</v>
      </c>
      <c r="AN186" s="12">
        <v>7733.57</v>
      </c>
      <c r="AO186" s="12">
        <v>144423.97</v>
      </c>
      <c r="AP186" s="12">
        <v>235657.11</v>
      </c>
      <c r="AQ186" s="12">
        <v>7971.51</v>
      </c>
      <c r="AR186" s="12">
        <v>29768.93</v>
      </c>
      <c r="AS186" s="12">
        <v>195157.88</v>
      </c>
      <c r="AT186" s="12">
        <v>148967.67000000001</v>
      </c>
      <c r="AU186" s="12">
        <v>59801.5</v>
      </c>
      <c r="AV186" s="12">
        <v>4237.7299999999996</v>
      </c>
      <c r="AW186" s="12">
        <v>246491.72</v>
      </c>
      <c r="AX186" s="12">
        <v>151332.1</v>
      </c>
      <c r="AY186" s="12">
        <v>40072.68</v>
      </c>
      <c r="AZ186" s="12">
        <v>20907.62</v>
      </c>
      <c r="BA186" s="12">
        <v>213816.87</v>
      </c>
      <c r="BB186" s="12">
        <v>128501.29</v>
      </c>
      <c r="BC186" s="12">
        <v>57481.32</v>
      </c>
      <c r="BD186" s="12">
        <v>19487.509999999998</v>
      </c>
      <c r="BE186" s="12">
        <v>360292.56</v>
      </c>
      <c r="BF186" s="12">
        <v>139363.18</v>
      </c>
      <c r="BG186">
        <v>185672.35</v>
      </c>
      <c r="BH186">
        <v>22777.06</v>
      </c>
      <c r="BI186">
        <v>42999.76</v>
      </c>
      <c r="BJ186">
        <v>251449.17</v>
      </c>
    </row>
    <row r="187" spans="1:62">
      <c r="A187" s="14">
        <v>99323</v>
      </c>
      <c r="B187" t="s">
        <v>66</v>
      </c>
      <c r="C187">
        <v>13</v>
      </c>
      <c r="D187">
        <v>18</v>
      </c>
      <c r="E187">
        <v>12</v>
      </c>
      <c r="F187">
        <v>16</v>
      </c>
      <c r="G187">
        <v>17</v>
      </c>
      <c r="H187">
        <v>18</v>
      </c>
      <c r="I187">
        <v>18</v>
      </c>
      <c r="J187">
        <v>14</v>
      </c>
      <c r="K187">
        <v>20</v>
      </c>
      <c r="L187">
        <v>19</v>
      </c>
      <c r="M187">
        <v>13</v>
      </c>
      <c r="N187">
        <v>13</v>
      </c>
      <c r="O187" s="12">
        <v>1728.3</v>
      </c>
      <c r="P187" s="12">
        <v>239.32</v>
      </c>
      <c r="Q187" s="12">
        <v>80.62</v>
      </c>
      <c r="R187" s="12">
        <v>2611.02</v>
      </c>
      <c r="S187" s="12">
        <v>2107.35</v>
      </c>
      <c r="T187" s="12">
        <v>590.25</v>
      </c>
      <c r="U187" s="12">
        <v>709.92</v>
      </c>
      <c r="V187" s="12">
        <v>3407.52</v>
      </c>
      <c r="W187" s="12">
        <v>1079.0999999999999</v>
      </c>
      <c r="X187" s="12">
        <v>599.24</v>
      </c>
      <c r="Y187" s="12">
        <v>871.21</v>
      </c>
      <c r="Z187" s="12">
        <v>2549.5500000000002</v>
      </c>
      <c r="AA187" s="12">
        <v>1813.61</v>
      </c>
      <c r="AB187" s="12">
        <v>536.42999999999995</v>
      </c>
      <c r="AC187" s="12">
        <v>734.29</v>
      </c>
      <c r="AD187" s="12">
        <v>3084.33</v>
      </c>
      <c r="AE187" s="12">
        <v>1331.01</v>
      </c>
      <c r="AF187" s="12">
        <v>504.74</v>
      </c>
      <c r="AG187" s="12">
        <v>496.24</v>
      </c>
      <c r="AH187" s="12">
        <v>3063.28</v>
      </c>
      <c r="AI187" s="12">
        <v>629.38</v>
      </c>
      <c r="AJ187" s="12">
        <v>967.36</v>
      </c>
      <c r="AK187" s="12">
        <v>1094.94</v>
      </c>
      <c r="AL187" s="12">
        <v>2691.68</v>
      </c>
      <c r="AM187" s="12">
        <v>515.19000000000005</v>
      </c>
      <c r="AN187" s="12">
        <v>313.43</v>
      </c>
      <c r="AO187" s="12">
        <v>1474.33</v>
      </c>
      <c r="AP187" s="12">
        <v>2302.9499999999998</v>
      </c>
      <c r="AQ187" s="12">
        <v>268.68</v>
      </c>
      <c r="AR187" s="12">
        <v>313.77999999999997</v>
      </c>
      <c r="AS187" s="12">
        <v>1874.28</v>
      </c>
      <c r="AT187" s="12">
        <v>1396.69</v>
      </c>
      <c r="AU187" s="12">
        <v>270.7</v>
      </c>
      <c r="AV187" s="12">
        <v>222.38</v>
      </c>
      <c r="AW187" s="12">
        <v>1818.6000000000001</v>
      </c>
      <c r="AX187" s="12">
        <v>1290.79</v>
      </c>
      <c r="AY187" s="12">
        <v>279.39999999999998</v>
      </c>
      <c r="AZ187" s="12">
        <v>207.81</v>
      </c>
      <c r="BA187" s="12">
        <v>1927.73</v>
      </c>
      <c r="BB187" s="12">
        <v>1352.9</v>
      </c>
      <c r="BC187" s="12">
        <v>324.10000000000002</v>
      </c>
      <c r="BD187" s="12">
        <v>134.69</v>
      </c>
      <c r="BE187" s="12">
        <v>2119.09</v>
      </c>
      <c r="BF187" s="12">
        <v>1426.33</v>
      </c>
      <c r="BG187">
        <v>538.53</v>
      </c>
      <c r="BH187">
        <v>108.54</v>
      </c>
      <c r="BI187">
        <v>1092.23</v>
      </c>
      <c r="BJ187">
        <v>1739.3</v>
      </c>
    </row>
    <row r="188" spans="1:62">
      <c r="A188" s="14">
        <v>99324</v>
      </c>
      <c r="B188" t="s">
        <v>66</v>
      </c>
      <c r="C188">
        <v>138</v>
      </c>
      <c r="D188">
        <v>161</v>
      </c>
      <c r="E188">
        <v>158</v>
      </c>
      <c r="F188">
        <v>183</v>
      </c>
      <c r="G188">
        <v>166</v>
      </c>
      <c r="H188">
        <v>174</v>
      </c>
      <c r="I188">
        <v>160</v>
      </c>
      <c r="J188">
        <v>149</v>
      </c>
      <c r="K188">
        <v>165</v>
      </c>
      <c r="L188">
        <v>164</v>
      </c>
      <c r="M188">
        <v>152</v>
      </c>
      <c r="N188">
        <v>149</v>
      </c>
      <c r="O188" s="12">
        <v>16386</v>
      </c>
      <c r="P188" s="12">
        <v>2269.5100000000002</v>
      </c>
      <c r="Q188" s="12">
        <v>723.66</v>
      </c>
      <c r="R188" s="12">
        <v>23586.17</v>
      </c>
      <c r="S188" s="12">
        <v>18826.22</v>
      </c>
      <c r="T188" s="12">
        <v>6585.95</v>
      </c>
      <c r="U188" s="12">
        <v>3437.41</v>
      </c>
      <c r="V188" s="12">
        <v>28849.58</v>
      </c>
      <c r="W188" s="12">
        <v>15251.64</v>
      </c>
      <c r="X188" s="12">
        <v>8827.08</v>
      </c>
      <c r="Y188" s="12">
        <v>5273.85</v>
      </c>
      <c r="Z188" s="12">
        <v>29352.57</v>
      </c>
      <c r="AA188" s="12">
        <v>18446.09</v>
      </c>
      <c r="AB188" s="12">
        <v>7780.43</v>
      </c>
      <c r="AC188" s="12">
        <v>8210.17</v>
      </c>
      <c r="AD188" s="12">
        <v>34436.69</v>
      </c>
      <c r="AE188" s="12">
        <v>12201.24</v>
      </c>
      <c r="AF188" s="12">
        <v>8435.1</v>
      </c>
      <c r="AG188" s="12">
        <v>3739.23</v>
      </c>
      <c r="AH188" s="12">
        <v>29483.17</v>
      </c>
      <c r="AI188" s="12">
        <v>7037.38</v>
      </c>
      <c r="AJ188" s="12">
        <v>7355.23</v>
      </c>
      <c r="AK188" s="12">
        <v>11827.4</v>
      </c>
      <c r="AL188" s="12">
        <v>26220.01</v>
      </c>
      <c r="AM188" s="12">
        <v>3872.85</v>
      </c>
      <c r="AN188" s="12">
        <v>5532.67</v>
      </c>
      <c r="AO188" s="12">
        <v>10064.900000000001</v>
      </c>
      <c r="AP188" s="12">
        <v>19470.419999999998</v>
      </c>
      <c r="AQ188" s="12">
        <v>2462.79</v>
      </c>
      <c r="AR188" s="12">
        <v>2484.64</v>
      </c>
      <c r="AS188" s="12">
        <v>20926.530000000002</v>
      </c>
      <c r="AT188" s="12">
        <v>15213.37</v>
      </c>
      <c r="AU188" s="12">
        <v>2916.92</v>
      </c>
      <c r="AV188" s="12">
        <v>1936.84</v>
      </c>
      <c r="AW188" s="12">
        <v>19733.72</v>
      </c>
      <c r="AX188" s="12">
        <v>13584.93</v>
      </c>
      <c r="AY188" s="12">
        <v>3016.05</v>
      </c>
      <c r="AZ188" s="12">
        <v>1704.22</v>
      </c>
      <c r="BA188" s="12">
        <v>20352.39</v>
      </c>
      <c r="BB188" s="12">
        <v>13530.95</v>
      </c>
      <c r="BC188" s="12">
        <v>3835.53</v>
      </c>
      <c r="BD188" s="12">
        <v>1542.98</v>
      </c>
      <c r="BE188" s="12">
        <v>26833.879999999997</v>
      </c>
      <c r="BF188" s="12">
        <v>14685.68</v>
      </c>
      <c r="BG188">
        <v>7056.87</v>
      </c>
      <c r="BH188">
        <v>1666.57</v>
      </c>
      <c r="BI188">
        <v>4288.1399999999994</v>
      </c>
      <c r="BJ188">
        <v>13011.58</v>
      </c>
    </row>
    <row r="189" spans="1:62">
      <c r="A189" s="14">
        <v>99336</v>
      </c>
      <c r="B189" t="s">
        <v>66</v>
      </c>
      <c r="C189">
        <v>339</v>
      </c>
      <c r="D189">
        <v>416</v>
      </c>
      <c r="E189">
        <v>383</v>
      </c>
      <c r="F189">
        <v>390</v>
      </c>
      <c r="G189">
        <v>344</v>
      </c>
      <c r="H189">
        <v>377</v>
      </c>
      <c r="I189">
        <v>406</v>
      </c>
      <c r="J189">
        <v>384</v>
      </c>
      <c r="K189">
        <v>374</v>
      </c>
      <c r="L189">
        <v>376</v>
      </c>
      <c r="M189">
        <v>356</v>
      </c>
      <c r="N189">
        <v>353</v>
      </c>
      <c r="O189" s="12">
        <v>32443.81</v>
      </c>
      <c r="P189" s="12">
        <v>4088.81</v>
      </c>
      <c r="Q189" s="12">
        <v>1803.44</v>
      </c>
      <c r="R189" s="12">
        <v>50985.56</v>
      </c>
      <c r="S189" s="12">
        <v>48706.02</v>
      </c>
      <c r="T189" s="12">
        <v>16656.900000000001</v>
      </c>
      <c r="U189" s="12">
        <v>12508</v>
      </c>
      <c r="V189" s="12">
        <v>77870.92</v>
      </c>
      <c r="W189" s="12">
        <v>45194.47</v>
      </c>
      <c r="X189" s="12">
        <v>21316.54</v>
      </c>
      <c r="Y189" s="12">
        <v>16126.87</v>
      </c>
      <c r="Z189" s="12">
        <v>82637.88</v>
      </c>
      <c r="AA189" s="12">
        <v>42089.57</v>
      </c>
      <c r="AB189" s="12">
        <v>29977.87</v>
      </c>
      <c r="AC189" s="12">
        <v>21660.449999999997</v>
      </c>
      <c r="AD189" s="12">
        <v>93727.89</v>
      </c>
      <c r="AE189" s="12">
        <v>22118.95</v>
      </c>
      <c r="AF189" s="12">
        <v>26235.39</v>
      </c>
      <c r="AG189" s="12">
        <v>23351.86</v>
      </c>
      <c r="AH189" s="12">
        <v>84779.83</v>
      </c>
      <c r="AI189" s="12">
        <v>17093.689999999999</v>
      </c>
      <c r="AJ189" s="12">
        <v>16407.54</v>
      </c>
      <c r="AK189" s="12">
        <v>48254.84</v>
      </c>
      <c r="AL189" s="12">
        <v>81756.070000000007</v>
      </c>
      <c r="AM189" s="12">
        <v>10543.18</v>
      </c>
      <c r="AN189" s="12">
        <v>9632.08</v>
      </c>
      <c r="AO189" s="12">
        <v>27576.089999999997</v>
      </c>
      <c r="AP189" s="12">
        <v>47751.35</v>
      </c>
      <c r="AQ189" s="12">
        <v>10261.76</v>
      </c>
      <c r="AR189" s="12">
        <v>6488.56</v>
      </c>
      <c r="AS189" s="12">
        <v>58538.68</v>
      </c>
      <c r="AT189" s="12">
        <v>40664.370000000003</v>
      </c>
      <c r="AU189" s="12">
        <v>8110.24</v>
      </c>
      <c r="AV189" s="12">
        <v>5954.15</v>
      </c>
      <c r="AW189" s="12">
        <v>49674.879999999997</v>
      </c>
      <c r="AX189" s="12">
        <v>34012.49</v>
      </c>
      <c r="AY189" s="12">
        <v>6968.34</v>
      </c>
      <c r="AZ189" s="12">
        <v>4047.21</v>
      </c>
      <c r="BA189" s="12">
        <v>42584.03</v>
      </c>
      <c r="BB189" s="12">
        <v>28532.13</v>
      </c>
      <c r="BC189" s="12">
        <v>8661.35</v>
      </c>
      <c r="BD189" s="12">
        <v>3788.76</v>
      </c>
      <c r="BE189" s="12">
        <v>46129.99</v>
      </c>
      <c r="BF189" s="12">
        <v>24846.99</v>
      </c>
      <c r="BG189">
        <v>15229.03</v>
      </c>
      <c r="BH189">
        <v>5177.72</v>
      </c>
      <c r="BI189">
        <v>8398.86</v>
      </c>
      <c r="BJ189">
        <v>28805.61</v>
      </c>
    </row>
    <row r="190" spans="1:62">
      <c r="A190" s="14">
        <v>99337</v>
      </c>
      <c r="B190" t="s">
        <v>66</v>
      </c>
      <c r="C190">
        <v>120</v>
      </c>
      <c r="D190">
        <v>130</v>
      </c>
      <c r="E190">
        <v>131</v>
      </c>
      <c r="F190">
        <v>157</v>
      </c>
      <c r="G190">
        <v>157</v>
      </c>
      <c r="H190">
        <v>148</v>
      </c>
      <c r="I190">
        <v>147</v>
      </c>
      <c r="J190">
        <v>146</v>
      </c>
      <c r="K190">
        <v>168</v>
      </c>
      <c r="L190">
        <v>145</v>
      </c>
      <c r="M190">
        <v>136</v>
      </c>
      <c r="N190">
        <v>131</v>
      </c>
      <c r="O190" s="12">
        <v>16220.12</v>
      </c>
      <c r="P190" s="12">
        <v>1799.22</v>
      </c>
      <c r="Q190" s="12">
        <v>827.92</v>
      </c>
      <c r="R190" s="12">
        <v>25204.71</v>
      </c>
      <c r="S190" s="12">
        <v>21711.72</v>
      </c>
      <c r="T190" s="12">
        <v>5469.43</v>
      </c>
      <c r="U190" s="12">
        <v>3594.7700000000004</v>
      </c>
      <c r="V190" s="12">
        <v>30775.919999999998</v>
      </c>
      <c r="W190" s="12">
        <v>18322.07</v>
      </c>
      <c r="X190" s="12">
        <v>9443.9500000000007</v>
      </c>
      <c r="Y190" s="12">
        <v>4744.25</v>
      </c>
      <c r="Z190" s="12">
        <v>32510.27</v>
      </c>
      <c r="AA190" s="12">
        <v>22640.7</v>
      </c>
      <c r="AB190" s="12">
        <v>11217.15</v>
      </c>
      <c r="AC190" s="12">
        <v>10166.92</v>
      </c>
      <c r="AD190" s="12">
        <v>44024.77</v>
      </c>
      <c r="AE190" s="12">
        <v>15795.62</v>
      </c>
      <c r="AF190" s="12">
        <v>10541.2</v>
      </c>
      <c r="AG190" s="12">
        <v>5518.06</v>
      </c>
      <c r="AH190" s="12">
        <v>37252.129999999997</v>
      </c>
      <c r="AI190" s="12">
        <v>8609.02</v>
      </c>
      <c r="AJ190" s="12">
        <v>9481.14</v>
      </c>
      <c r="AK190" s="12">
        <v>16464.760000000002</v>
      </c>
      <c r="AL190" s="12">
        <v>34554.92</v>
      </c>
      <c r="AM190" s="12">
        <v>5787.22</v>
      </c>
      <c r="AN190" s="12">
        <v>4952.8900000000003</v>
      </c>
      <c r="AO190" s="12">
        <v>13643</v>
      </c>
      <c r="AP190" s="12">
        <v>24383.11</v>
      </c>
      <c r="AQ190" s="12">
        <v>5081.38</v>
      </c>
      <c r="AR190" s="12">
        <v>4239.99</v>
      </c>
      <c r="AS190" s="12">
        <v>26880.530000000002</v>
      </c>
      <c r="AT190" s="12">
        <v>17569.939999999999</v>
      </c>
      <c r="AU190" s="12">
        <v>7477.8</v>
      </c>
      <c r="AV190" s="12">
        <v>2301.63</v>
      </c>
      <c r="AW190" s="12">
        <v>26774.73</v>
      </c>
      <c r="AX190" s="12">
        <v>16302.71</v>
      </c>
      <c r="AY190" s="12">
        <v>4605.5600000000004</v>
      </c>
      <c r="AZ190" s="12">
        <v>5576.63</v>
      </c>
      <c r="BA190" s="12">
        <v>25777.52</v>
      </c>
      <c r="BB190" s="12">
        <v>17297.189999999999</v>
      </c>
      <c r="BC190" s="12">
        <v>4314.29</v>
      </c>
      <c r="BD190" s="12">
        <v>1881.61</v>
      </c>
      <c r="BE190" s="12">
        <v>25441.88</v>
      </c>
      <c r="BF190" s="12">
        <v>14542.48</v>
      </c>
      <c r="BG190">
        <v>7283.34</v>
      </c>
      <c r="BH190">
        <v>2096.41</v>
      </c>
      <c r="BI190">
        <v>6527.61</v>
      </c>
      <c r="BJ190">
        <v>15907.36</v>
      </c>
    </row>
    <row r="191" spans="1:62">
      <c r="A191" s="14">
        <v>99338</v>
      </c>
      <c r="B191" t="s">
        <v>66</v>
      </c>
      <c r="C191">
        <v>80</v>
      </c>
      <c r="D191">
        <v>89</v>
      </c>
      <c r="E191">
        <v>82</v>
      </c>
      <c r="F191">
        <v>108</v>
      </c>
      <c r="G191">
        <v>80</v>
      </c>
      <c r="H191">
        <v>80</v>
      </c>
      <c r="I191">
        <v>115</v>
      </c>
      <c r="J191">
        <v>105</v>
      </c>
      <c r="K191">
        <v>116</v>
      </c>
      <c r="L191">
        <v>110</v>
      </c>
      <c r="M191">
        <v>98</v>
      </c>
      <c r="N191">
        <v>80</v>
      </c>
      <c r="O191" s="12">
        <v>9134.18</v>
      </c>
      <c r="P191" s="12">
        <v>1064.8399999999999</v>
      </c>
      <c r="Q191" s="12">
        <v>510.81</v>
      </c>
      <c r="R191" s="12">
        <v>13306.18</v>
      </c>
      <c r="S191" s="12">
        <v>9896.75</v>
      </c>
      <c r="T191" s="12">
        <v>1279.17</v>
      </c>
      <c r="U191" s="12">
        <v>2828.6299999999997</v>
      </c>
      <c r="V191" s="12">
        <v>14004.55</v>
      </c>
      <c r="W191" s="12">
        <v>8232.92</v>
      </c>
      <c r="X191" s="12">
        <v>2944.6</v>
      </c>
      <c r="Y191" s="12">
        <v>1653.38</v>
      </c>
      <c r="Z191" s="12">
        <v>12830.9</v>
      </c>
      <c r="AA191" s="12">
        <v>10677.2</v>
      </c>
      <c r="AB191" s="12">
        <v>3145.05</v>
      </c>
      <c r="AC191" s="12">
        <v>2791.12</v>
      </c>
      <c r="AD191" s="12">
        <v>16613.37</v>
      </c>
      <c r="AE191" s="12">
        <v>5512.73</v>
      </c>
      <c r="AF191" s="12">
        <v>3865.51</v>
      </c>
      <c r="AG191" s="12">
        <v>1375.13</v>
      </c>
      <c r="AH191" s="12">
        <v>12435.89</v>
      </c>
      <c r="AI191" s="12">
        <v>2986.78</v>
      </c>
      <c r="AJ191" s="12">
        <v>2260.37</v>
      </c>
      <c r="AK191" s="12">
        <v>4833.71</v>
      </c>
      <c r="AL191" s="12">
        <v>10080.86</v>
      </c>
      <c r="AM191" s="12">
        <v>3341.85</v>
      </c>
      <c r="AN191" s="12">
        <v>2142.3000000000002</v>
      </c>
      <c r="AO191" s="12">
        <v>3133.15</v>
      </c>
      <c r="AP191" s="12">
        <v>8617.2999999999993</v>
      </c>
      <c r="AQ191" s="12">
        <v>2140.09</v>
      </c>
      <c r="AR191" s="12">
        <v>1214.24</v>
      </c>
      <c r="AS191" s="12">
        <v>10666.630000000001</v>
      </c>
      <c r="AT191" s="12">
        <v>6490.66</v>
      </c>
      <c r="AU191" s="12">
        <v>2086.5500000000002</v>
      </c>
      <c r="AV191" s="12">
        <v>1502.17</v>
      </c>
      <c r="AW191" s="12">
        <v>9399.17</v>
      </c>
      <c r="AX191" s="12">
        <v>5688.9</v>
      </c>
      <c r="AY191" s="12">
        <v>2183.0100000000002</v>
      </c>
      <c r="AZ191" s="12">
        <v>2277.54</v>
      </c>
      <c r="BA191" s="12">
        <v>10006.1</v>
      </c>
      <c r="BB191" s="12">
        <v>5866.36</v>
      </c>
      <c r="BC191" s="12">
        <v>2715.41</v>
      </c>
      <c r="BD191" s="12">
        <v>1012.87</v>
      </c>
      <c r="BE191" s="12">
        <v>12148.99</v>
      </c>
      <c r="BF191" s="12">
        <v>5090.1099999999997</v>
      </c>
      <c r="BG191">
        <v>3133.06</v>
      </c>
      <c r="BH191">
        <v>1006.51</v>
      </c>
      <c r="BI191">
        <v>1137.3699999999999</v>
      </c>
      <c r="BJ191">
        <v>5276.94</v>
      </c>
    </row>
    <row r="192" spans="1:62">
      <c r="A192" s="14">
        <v>99344</v>
      </c>
      <c r="B192" t="s">
        <v>66</v>
      </c>
      <c r="C192">
        <v>152</v>
      </c>
      <c r="D192">
        <v>171</v>
      </c>
      <c r="E192">
        <v>148</v>
      </c>
      <c r="F192">
        <v>184</v>
      </c>
      <c r="G192">
        <v>191</v>
      </c>
      <c r="H192">
        <v>161</v>
      </c>
      <c r="I192">
        <v>152</v>
      </c>
      <c r="J192">
        <v>149</v>
      </c>
      <c r="K192">
        <v>155</v>
      </c>
      <c r="L192">
        <v>142</v>
      </c>
      <c r="M192">
        <v>140</v>
      </c>
      <c r="N192">
        <v>139</v>
      </c>
      <c r="O192" s="12">
        <v>16241.94</v>
      </c>
      <c r="P192" s="12">
        <v>3395.18</v>
      </c>
      <c r="Q192" s="12">
        <v>898.95</v>
      </c>
      <c r="R192" s="12">
        <v>29533.919999999998</v>
      </c>
      <c r="S192" s="12">
        <v>23225.57</v>
      </c>
      <c r="T192" s="12">
        <v>8420.5499999999993</v>
      </c>
      <c r="U192" s="12">
        <v>10837.18</v>
      </c>
      <c r="V192" s="12">
        <v>42483.3</v>
      </c>
      <c r="W192" s="12">
        <v>16181.83</v>
      </c>
      <c r="X192" s="12">
        <v>11678.82</v>
      </c>
      <c r="Y192" s="12">
        <v>12512.5</v>
      </c>
      <c r="Z192" s="12">
        <v>40373.15</v>
      </c>
      <c r="AA192" s="12">
        <v>20506.96</v>
      </c>
      <c r="AB192" s="12">
        <v>10267.9</v>
      </c>
      <c r="AC192" s="12">
        <v>17503.84</v>
      </c>
      <c r="AD192" s="12">
        <v>48278.7</v>
      </c>
      <c r="AE192" s="12">
        <v>13702.06</v>
      </c>
      <c r="AF192" s="12">
        <v>15299.34</v>
      </c>
      <c r="AG192" s="12">
        <v>7644.29</v>
      </c>
      <c r="AH192" s="12">
        <v>50133.37</v>
      </c>
      <c r="AI192" s="12">
        <v>7214.69</v>
      </c>
      <c r="AJ192" s="12">
        <v>7651.14</v>
      </c>
      <c r="AK192" s="12">
        <v>21340.260000000002</v>
      </c>
      <c r="AL192" s="12">
        <v>36206.089999999997</v>
      </c>
      <c r="AM192" s="12">
        <v>3859.4</v>
      </c>
      <c r="AN192" s="12">
        <v>4152.82</v>
      </c>
      <c r="AO192" s="12">
        <v>16949.330000000002</v>
      </c>
      <c r="AP192" s="12">
        <v>24961.55</v>
      </c>
      <c r="AQ192" s="12">
        <v>3606.03</v>
      </c>
      <c r="AR192" s="12">
        <v>2461.73</v>
      </c>
      <c r="AS192" s="12">
        <v>27346.699999999997</v>
      </c>
      <c r="AT192" s="12">
        <v>21195.87</v>
      </c>
      <c r="AU192" s="12">
        <v>3242.13</v>
      </c>
      <c r="AV192" s="12">
        <v>2025.9</v>
      </c>
      <c r="AW192" s="12">
        <v>23438.7</v>
      </c>
      <c r="AX192" s="12">
        <v>18055.240000000002</v>
      </c>
      <c r="AY192" s="12">
        <v>3182.94</v>
      </c>
      <c r="AZ192" s="12">
        <v>1830.69</v>
      </c>
      <c r="BA192" s="12">
        <v>21685.719999999998</v>
      </c>
      <c r="BB192" s="12">
        <v>15522.83</v>
      </c>
      <c r="BC192" s="12">
        <v>3657.41</v>
      </c>
      <c r="BD192" s="12">
        <v>1698.59</v>
      </c>
      <c r="BE192" s="12">
        <v>23915.88</v>
      </c>
      <c r="BF192" s="12">
        <v>14204.53</v>
      </c>
      <c r="BG192">
        <v>6431.71</v>
      </c>
      <c r="BH192">
        <v>1699.88</v>
      </c>
      <c r="BI192">
        <v>7789.1100000000006</v>
      </c>
      <c r="BJ192">
        <v>15920.7</v>
      </c>
    </row>
    <row r="193" spans="1:62">
      <c r="A193" s="14">
        <v>99350</v>
      </c>
      <c r="B193" t="s">
        <v>66</v>
      </c>
      <c r="C193">
        <v>63</v>
      </c>
      <c r="D193">
        <v>70</v>
      </c>
      <c r="E193">
        <v>29</v>
      </c>
      <c r="F193">
        <v>70</v>
      </c>
      <c r="G193">
        <v>71</v>
      </c>
      <c r="H193">
        <v>38</v>
      </c>
      <c r="I193">
        <v>65</v>
      </c>
      <c r="J193">
        <v>35</v>
      </c>
      <c r="K193">
        <v>64</v>
      </c>
      <c r="L193">
        <v>59</v>
      </c>
      <c r="M193">
        <v>57</v>
      </c>
      <c r="N193">
        <v>56</v>
      </c>
      <c r="O193" s="12">
        <v>10726.75</v>
      </c>
      <c r="P193" s="12">
        <v>2420.94</v>
      </c>
      <c r="Q193" s="12">
        <v>212.65</v>
      </c>
      <c r="R193" s="12">
        <v>14344.28</v>
      </c>
      <c r="S193" s="12">
        <v>9275.18</v>
      </c>
      <c r="T193" s="12">
        <v>4715.6400000000003</v>
      </c>
      <c r="U193" s="12">
        <v>1368.1100000000001</v>
      </c>
      <c r="V193" s="12">
        <v>15358.93</v>
      </c>
      <c r="W193" s="12">
        <v>437.12</v>
      </c>
      <c r="X193" s="12">
        <v>3699.38</v>
      </c>
      <c r="Y193" s="12">
        <v>2311.27</v>
      </c>
      <c r="Z193" s="12">
        <v>6447.77</v>
      </c>
      <c r="AA193" s="12">
        <v>12032.27</v>
      </c>
      <c r="AB193" s="12">
        <v>68.290000000000006</v>
      </c>
      <c r="AC193" s="12">
        <v>3817.9900000000002</v>
      </c>
      <c r="AD193" s="12">
        <v>15918.55</v>
      </c>
      <c r="AE193" s="12">
        <v>3925.17</v>
      </c>
      <c r="AF193" s="12">
        <v>3449.28</v>
      </c>
      <c r="AG193" s="12">
        <v>4292.91</v>
      </c>
      <c r="AH193" s="12">
        <v>13886.89</v>
      </c>
      <c r="AI193" s="12">
        <v>47.15</v>
      </c>
      <c r="AJ193" s="12">
        <v>2295.65</v>
      </c>
      <c r="AK193" s="12">
        <v>6394.5599999999995</v>
      </c>
      <c r="AL193" s="12">
        <v>8737.36</v>
      </c>
      <c r="AM193" s="12">
        <v>1626.72</v>
      </c>
      <c r="AN193" s="12">
        <v>678.67</v>
      </c>
      <c r="AO193" s="12">
        <v>7045.92</v>
      </c>
      <c r="AP193" s="12">
        <v>9351.31</v>
      </c>
      <c r="AQ193" s="12">
        <v>60</v>
      </c>
      <c r="AR193" s="12">
        <v>800.2</v>
      </c>
      <c r="AS193" s="12">
        <v>6392.88</v>
      </c>
      <c r="AT193" s="12">
        <v>4557.79</v>
      </c>
      <c r="AU193" s="12">
        <v>2224.1999999999998</v>
      </c>
      <c r="AV193" s="12">
        <v>60</v>
      </c>
      <c r="AW193" s="12">
        <v>8388.7999999999993</v>
      </c>
      <c r="AX193" s="12">
        <v>5818.76</v>
      </c>
      <c r="AY193" s="12">
        <v>1158.69</v>
      </c>
      <c r="AZ193" s="12">
        <v>482.86</v>
      </c>
      <c r="BA193" s="12">
        <v>7122.15</v>
      </c>
      <c r="BB193" s="12">
        <v>5127</v>
      </c>
      <c r="BC193" s="12">
        <v>1708.85</v>
      </c>
      <c r="BD193" s="12">
        <v>461.1</v>
      </c>
      <c r="BE193" s="12">
        <v>12142.960000000001</v>
      </c>
      <c r="BF193" s="12">
        <v>5597</v>
      </c>
      <c r="BG193">
        <v>6485.21</v>
      </c>
      <c r="BH193">
        <v>774.07</v>
      </c>
      <c r="BI193">
        <v>429.84000000000003</v>
      </c>
      <c r="BJ193">
        <v>7689.12</v>
      </c>
    </row>
    <row r="194" spans="1:62">
      <c r="A194" s="14">
        <v>99352</v>
      </c>
      <c r="B194" t="s">
        <v>66</v>
      </c>
      <c r="C194">
        <v>308</v>
      </c>
      <c r="D194">
        <v>361</v>
      </c>
      <c r="E194">
        <v>329</v>
      </c>
      <c r="F194">
        <v>387</v>
      </c>
      <c r="G194">
        <v>374</v>
      </c>
      <c r="H194">
        <v>387</v>
      </c>
      <c r="I194">
        <v>425</v>
      </c>
      <c r="J194">
        <v>388</v>
      </c>
      <c r="K194">
        <v>423</v>
      </c>
      <c r="L194">
        <v>371</v>
      </c>
      <c r="M194">
        <v>395</v>
      </c>
      <c r="N194">
        <v>410</v>
      </c>
      <c r="O194" s="12">
        <v>35652.1</v>
      </c>
      <c r="P194" s="12">
        <v>7306.4</v>
      </c>
      <c r="Q194" s="12">
        <v>1513.93</v>
      </c>
      <c r="R194" s="12">
        <v>53800.08</v>
      </c>
      <c r="S194" s="12">
        <v>51773.55</v>
      </c>
      <c r="T194" s="12">
        <v>15072.86</v>
      </c>
      <c r="U194" s="12">
        <v>11870.69</v>
      </c>
      <c r="V194" s="12">
        <v>78717.100000000006</v>
      </c>
      <c r="W194" s="12">
        <v>36857.5</v>
      </c>
      <c r="X194" s="12">
        <v>19747.07</v>
      </c>
      <c r="Y194" s="12">
        <v>13387.779999999999</v>
      </c>
      <c r="Z194" s="12">
        <v>69992.350000000006</v>
      </c>
      <c r="AA194" s="12">
        <v>43040.97</v>
      </c>
      <c r="AB194" s="12">
        <v>14594.38</v>
      </c>
      <c r="AC194" s="12">
        <v>19794.52</v>
      </c>
      <c r="AD194" s="12">
        <v>77429.87</v>
      </c>
      <c r="AE194" s="12">
        <v>25623.96</v>
      </c>
      <c r="AF194" s="12">
        <v>20742.86</v>
      </c>
      <c r="AG194" s="12">
        <v>8880.81</v>
      </c>
      <c r="AH194" s="12">
        <v>68913.289999999994</v>
      </c>
      <c r="AI194" s="12">
        <v>14090.92</v>
      </c>
      <c r="AJ194" s="12">
        <v>12967.24</v>
      </c>
      <c r="AK194" s="12">
        <v>25286.190000000002</v>
      </c>
      <c r="AL194" s="12">
        <v>52344.35</v>
      </c>
      <c r="AM194" s="12">
        <v>9644.49</v>
      </c>
      <c r="AN194" s="12">
        <v>7583.17</v>
      </c>
      <c r="AO194" s="12">
        <v>25884.9</v>
      </c>
      <c r="AP194" s="12">
        <v>43112.56</v>
      </c>
      <c r="AQ194" s="12">
        <v>8684.9</v>
      </c>
      <c r="AR194" s="12">
        <v>4377.09</v>
      </c>
      <c r="AS194" s="12">
        <v>47777.54</v>
      </c>
      <c r="AT194" s="12">
        <v>30615.02</v>
      </c>
      <c r="AU194" s="12">
        <v>9080.39</v>
      </c>
      <c r="AV194" s="12">
        <v>4088.2</v>
      </c>
      <c r="AW194" s="12">
        <v>45637.96</v>
      </c>
      <c r="AX194" s="12">
        <v>28123.72</v>
      </c>
      <c r="AY194" s="12">
        <v>8045.2</v>
      </c>
      <c r="AZ194" s="12">
        <v>5134.28</v>
      </c>
      <c r="BA194" s="12">
        <v>41355.299999999996</v>
      </c>
      <c r="BB194" s="12">
        <v>24261.74</v>
      </c>
      <c r="BC194" s="12">
        <v>11111.31</v>
      </c>
      <c r="BD194" s="12">
        <v>3395.58</v>
      </c>
      <c r="BE194" s="12">
        <v>57604.09</v>
      </c>
      <c r="BF194" s="12">
        <v>24588.560000000001</v>
      </c>
      <c r="BG194">
        <v>22765.61</v>
      </c>
      <c r="BH194">
        <v>4851.5200000000004</v>
      </c>
      <c r="BI194">
        <v>6510.47</v>
      </c>
      <c r="BJ194">
        <v>34127.599999999999</v>
      </c>
    </row>
    <row r="195" spans="1:62">
      <c r="A195" s="14">
        <v>99353</v>
      </c>
      <c r="B195" t="s">
        <v>66</v>
      </c>
      <c r="C195">
        <v>36</v>
      </c>
      <c r="D195">
        <v>48</v>
      </c>
      <c r="E195">
        <v>46</v>
      </c>
      <c r="F195">
        <v>51</v>
      </c>
      <c r="G195">
        <v>43</v>
      </c>
      <c r="H195">
        <v>45</v>
      </c>
      <c r="I195">
        <v>45</v>
      </c>
      <c r="J195">
        <v>50</v>
      </c>
      <c r="K195">
        <v>57</v>
      </c>
      <c r="L195">
        <v>56</v>
      </c>
      <c r="M195">
        <v>50</v>
      </c>
      <c r="N195">
        <v>39</v>
      </c>
      <c r="O195" s="12">
        <v>3166.91</v>
      </c>
      <c r="P195" s="12">
        <v>192.97</v>
      </c>
      <c r="Q195" s="12">
        <v>57.6</v>
      </c>
      <c r="R195" s="12">
        <v>3804.91</v>
      </c>
      <c r="S195" s="12">
        <v>4343.88</v>
      </c>
      <c r="T195" s="12">
        <v>1456.63</v>
      </c>
      <c r="U195" s="12">
        <v>454.38</v>
      </c>
      <c r="V195" s="12">
        <v>6254.89</v>
      </c>
      <c r="W195" s="12">
        <v>4573.6400000000003</v>
      </c>
      <c r="X195" s="12">
        <v>1356.18</v>
      </c>
      <c r="Y195" s="12">
        <v>767.66</v>
      </c>
      <c r="Z195" s="12">
        <v>6697.48</v>
      </c>
      <c r="AA195" s="12">
        <v>5210.92</v>
      </c>
      <c r="AB195" s="12">
        <v>1731.45</v>
      </c>
      <c r="AC195" s="12">
        <v>1715.75</v>
      </c>
      <c r="AD195" s="12">
        <v>8658.1200000000008</v>
      </c>
      <c r="AE195" s="12">
        <v>2722.34</v>
      </c>
      <c r="AF195" s="12">
        <v>2203.9699999999998</v>
      </c>
      <c r="AG195" s="12">
        <v>964.23</v>
      </c>
      <c r="AH195" s="12">
        <v>7193.85</v>
      </c>
      <c r="AI195" s="12">
        <v>1375.65</v>
      </c>
      <c r="AJ195" s="12">
        <v>1669.44</v>
      </c>
      <c r="AK195" s="12">
        <v>3127.49</v>
      </c>
      <c r="AL195" s="12">
        <v>6172.58</v>
      </c>
      <c r="AM195" s="12">
        <v>832.75</v>
      </c>
      <c r="AN195" s="12">
        <v>590.65</v>
      </c>
      <c r="AO195" s="12">
        <v>3037.05</v>
      </c>
      <c r="AP195" s="12">
        <v>4460.45</v>
      </c>
      <c r="AQ195" s="12">
        <v>790.32</v>
      </c>
      <c r="AR195" s="12">
        <v>382.91</v>
      </c>
      <c r="AS195" s="12">
        <v>6126.2699999999995</v>
      </c>
      <c r="AT195" s="12">
        <v>4185.04</v>
      </c>
      <c r="AU195" s="12">
        <v>1077.4100000000001</v>
      </c>
      <c r="AV195" s="12">
        <v>337.53</v>
      </c>
      <c r="AW195" s="12">
        <v>6095.0199999999995</v>
      </c>
      <c r="AX195" s="12">
        <v>4171.29</v>
      </c>
      <c r="AY195" s="12">
        <v>993.12</v>
      </c>
      <c r="AZ195" s="12">
        <v>536.67999999999995</v>
      </c>
      <c r="BA195" s="12">
        <v>5696.32</v>
      </c>
      <c r="BB195" s="12">
        <v>3964.22</v>
      </c>
      <c r="BC195" s="12">
        <v>832.61</v>
      </c>
      <c r="BD195" s="12">
        <v>382.52</v>
      </c>
      <c r="BE195" s="12">
        <v>5121.63</v>
      </c>
      <c r="BF195" s="12">
        <v>2041.83</v>
      </c>
      <c r="BG195">
        <v>2068.6999999999998</v>
      </c>
      <c r="BH195">
        <v>238.86</v>
      </c>
      <c r="BI195">
        <v>299.39</v>
      </c>
      <c r="BJ195">
        <v>2606.9499999999998</v>
      </c>
    </row>
    <row r="196" spans="1:62">
      <c r="A196" s="14">
        <v>99354</v>
      </c>
      <c r="B196" t="s">
        <v>66</v>
      </c>
      <c r="C196">
        <v>189</v>
      </c>
      <c r="D196">
        <v>175</v>
      </c>
      <c r="E196">
        <v>157</v>
      </c>
      <c r="F196">
        <v>178</v>
      </c>
      <c r="G196">
        <v>171</v>
      </c>
      <c r="H196">
        <v>198</v>
      </c>
      <c r="I196">
        <v>220</v>
      </c>
      <c r="J196">
        <v>172</v>
      </c>
      <c r="K196">
        <v>193</v>
      </c>
      <c r="L196">
        <v>191</v>
      </c>
      <c r="M196">
        <v>164</v>
      </c>
      <c r="N196">
        <v>171</v>
      </c>
      <c r="O196" s="12">
        <v>22915.95</v>
      </c>
      <c r="P196" s="12">
        <v>5281.63</v>
      </c>
      <c r="Q196" s="12">
        <v>1048.3499999999999</v>
      </c>
      <c r="R196" s="12">
        <v>35026.019999999997</v>
      </c>
      <c r="S196" s="12">
        <v>24027.85</v>
      </c>
      <c r="T196" s="12">
        <v>9776.6</v>
      </c>
      <c r="U196" s="12">
        <v>8032.83</v>
      </c>
      <c r="V196" s="12">
        <v>41837.279999999999</v>
      </c>
      <c r="W196" s="12">
        <v>15702.96</v>
      </c>
      <c r="X196" s="12">
        <v>13208.52</v>
      </c>
      <c r="Y196" s="12">
        <v>10614.34</v>
      </c>
      <c r="Z196" s="12">
        <v>39525.82</v>
      </c>
      <c r="AA196" s="12">
        <v>18841.509999999998</v>
      </c>
      <c r="AB196" s="12">
        <v>8693.84</v>
      </c>
      <c r="AC196" s="12">
        <v>14399.77</v>
      </c>
      <c r="AD196" s="12">
        <v>41935.120000000003</v>
      </c>
      <c r="AE196" s="12">
        <v>11738.47</v>
      </c>
      <c r="AF196" s="12">
        <v>10658.73</v>
      </c>
      <c r="AG196" s="12">
        <v>5633.09</v>
      </c>
      <c r="AH196" s="12">
        <v>36092.720000000001</v>
      </c>
      <c r="AI196" s="12">
        <v>6324.88</v>
      </c>
      <c r="AJ196" s="12">
        <v>7889.78</v>
      </c>
      <c r="AK196" s="12">
        <v>18386.25</v>
      </c>
      <c r="AL196" s="12">
        <v>32600.91</v>
      </c>
      <c r="AM196" s="12">
        <v>5065.24</v>
      </c>
      <c r="AN196" s="12">
        <v>5385.91</v>
      </c>
      <c r="AO196" s="12">
        <v>19049.989999999998</v>
      </c>
      <c r="AP196" s="12">
        <v>29501.14</v>
      </c>
      <c r="AQ196" s="12">
        <v>3461.2</v>
      </c>
      <c r="AR196" s="12">
        <v>2021.56</v>
      </c>
      <c r="AS196" s="12">
        <v>26856.530000000002</v>
      </c>
      <c r="AT196" s="12">
        <v>20432.72</v>
      </c>
      <c r="AU196" s="12">
        <v>4808.5200000000004</v>
      </c>
      <c r="AV196" s="12">
        <v>1889.82</v>
      </c>
      <c r="AW196" s="12">
        <v>25877.52</v>
      </c>
      <c r="AX196" s="12">
        <v>19379.66</v>
      </c>
      <c r="AY196" s="12">
        <v>3548.06</v>
      </c>
      <c r="AZ196" s="12">
        <v>2710</v>
      </c>
      <c r="BA196" s="12">
        <v>22693.9</v>
      </c>
      <c r="BB196" s="12">
        <v>15344.25</v>
      </c>
      <c r="BC196" s="12">
        <v>4021.03</v>
      </c>
      <c r="BD196" s="12">
        <v>1635.65</v>
      </c>
      <c r="BE196" s="12">
        <v>25314.53</v>
      </c>
      <c r="BF196" s="12">
        <v>12625.97</v>
      </c>
      <c r="BG196">
        <v>9665.25</v>
      </c>
      <c r="BH196">
        <v>2642.1</v>
      </c>
      <c r="BI196">
        <v>4652.43</v>
      </c>
      <c r="BJ196">
        <v>16959.78</v>
      </c>
    </row>
    <row r="197" spans="1:62">
      <c r="A197" s="14">
        <v>99362</v>
      </c>
      <c r="B197" t="s">
        <v>66</v>
      </c>
      <c r="C197">
        <v>712</v>
      </c>
      <c r="D197">
        <v>812</v>
      </c>
      <c r="E197">
        <v>770</v>
      </c>
      <c r="F197">
        <v>807</v>
      </c>
      <c r="G197">
        <v>773</v>
      </c>
      <c r="H197">
        <v>808</v>
      </c>
      <c r="I197">
        <v>808</v>
      </c>
      <c r="J197">
        <v>771</v>
      </c>
      <c r="K197">
        <v>835</v>
      </c>
      <c r="L197">
        <v>739</v>
      </c>
      <c r="M197">
        <v>738</v>
      </c>
      <c r="N197">
        <v>717</v>
      </c>
      <c r="O197" s="12">
        <v>89135.74</v>
      </c>
      <c r="P197" s="12">
        <v>13240.9</v>
      </c>
      <c r="Q197" s="12">
        <v>4831.2700000000004</v>
      </c>
      <c r="R197" s="12">
        <v>131317.53</v>
      </c>
      <c r="S197" s="12">
        <v>109392.58</v>
      </c>
      <c r="T197" s="12">
        <v>39259.519999999997</v>
      </c>
      <c r="U197" s="12">
        <v>26284.510000000002</v>
      </c>
      <c r="V197" s="12">
        <v>174936.61</v>
      </c>
      <c r="W197" s="12">
        <v>81224.84</v>
      </c>
      <c r="X197" s="12">
        <v>49243.39</v>
      </c>
      <c r="Y197" s="12">
        <v>40490.07</v>
      </c>
      <c r="Z197" s="12">
        <v>170958.3</v>
      </c>
      <c r="AA197" s="12">
        <v>87942.52</v>
      </c>
      <c r="AB197" s="12">
        <v>41784.75</v>
      </c>
      <c r="AC197" s="12">
        <v>59294.33</v>
      </c>
      <c r="AD197" s="12">
        <v>189021.6</v>
      </c>
      <c r="AE197" s="12">
        <v>54551.26</v>
      </c>
      <c r="AF197" s="12">
        <v>48169.53</v>
      </c>
      <c r="AG197" s="12">
        <v>25029.19</v>
      </c>
      <c r="AH197" s="12">
        <v>169062.64</v>
      </c>
      <c r="AI197" s="12">
        <v>34078.74</v>
      </c>
      <c r="AJ197" s="12">
        <v>35595.47</v>
      </c>
      <c r="AK197" s="12">
        <v>77931.3</v>
      </c>
      <c r="AL197" s="12">
        <v>147605.51</v>
      </c>
      <c r="AM197" s="12">
        <v>19517.84</v>
      </c>
      <c r="AN197" s="12">
        <v>20284.38</v>
      </c>
      <c r="AO197" s="12">
        <v>80102.3</v>
      </c>
      <c r="AP197" s="12">
        <v>119904.52</v>
      </c>
      <c r="AQ197" s="12">
        <v>16987.71</v>
      </c>
      <c r="AR197" s="12">
        <v>11479.27</v>
      </c>
      <c r="AS197" s="12">
        <v>120995.4</v>
      </c>
      <c r="AT197" s="12">
        <v>89842.64</v>
      </c>
      <c r="AU197" s="12">
        <v>16506.04</v>
      </c>
      <c r="AV197" s="12">
        <v>9064.4</v>
      </c>
      <c r="AW197" s="12">
        <v>112603.95000000001</v>
      </c>
      <c r="AX197" s="12">
        <v>80738.960000000006</v>
      </c>
      <c r="AY197" s="12">
        <v>14298.73</v>
      </c>
      <c r="AZ197" s="12">
        <v>10218.59</v>
      </c>
      <c r="BA197" s="12">
        <v>102587.70999999999</v>
      </c>
      <c r="BB197" s="12">
        <v>72604.710000000006</v>
      </c>
      <c r="BC197" s="12">
        <v>19500.54</v>
      </c>
      <c r="BD197" s="12">
        <v>7140.93</v>
      </c>
      <c r="BE197" s="12">
        <v>123759.31</v>
      </c>
      <c r="BF197" s="12">
        <v>61879.519999999997</v>
      </c>
      <c r="BG197">
        <v>43648.04</v>
      </c>
      <c r="BH197">
        <v>10216.06</v>
      </c>
      <c r="BI197">
        <v>27455.379999999997</v>
      </c>
      <c r="BJ197">
        <v>81319.48</v>
      </c>
    </row>
    <row r="198" spans="1:62">
      <c r="A198" s="14">
        <v>38278</v>
      </c>
      <c r="B198" t="s">
        <v>69</v>
      </c>
      <c r="C198">
        <v>1</v>
      </c>
      <c r="D198">
        <v>1</v>
      </c>
      <c r="E198">
        <v>1</v>
      </c>
      <c r="F198">
        <v>1</v>
      </c>
      <c r="O198" s="12">
        <v>201.6</v>
      </c>
      <c r="P198" s="12">
        <v>115.18</v>
      </c>
      <c r="Q198" s="12">
        <v>20.48</v>
      </c>
      <c r="R198" s="12">
        <v>337.26</v>
      </c>
      <c r="S198" s="12">
        <v>141.22</v>
      </c>
      <c r="T198" s="12">
        <v>115.14</v>
      </c>
      <c r="U198" s="12">
        <v>0</v>
      </c>
      <c r="V198" s="12">
        <v>256.36</v>
      </c>
      <c r="W198" s="12">
        <v>69.73</v>
      </c>
      <c r="X198" s="12">
        <v>0</v>
      </c>
      <c r="Y198" s="12">
        <v>0</v>
      </c>
      <c r="Z198" s="12">
        <v>69.73</v>
      </c>
      <c r="AA198" s="12">
        <v>69.73</v>
      </c>
      <c r="AB198" s="12">
        <v>0</v>
      </c>
      <c r="AC198" s="12">
        <v>0</v>
      </c>
      <c r="AD198" s="12">
        <v>69.73</v>
      </c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</row>
    <row r="199" spans="1:62">
      <c r="A199" s="14">
        <v>98220</v>
      </c>
      <c r="B199" t="s">
        <v>69</v>
      </c>
      <c r="C199">
        <v>1</v>
      </c>
      <c r="E199">
        <v>1</v>
      </c>
      <c r="F199">
        <v>1</v>
      </c>
      <c r="G199">
        <v>1</v>
      </c>
      <c r="H199">
        <v>1</v>
      </c>
      <c r="I199">
        <v>2</v>
      </c>
      <c r="J199">
        <v>1</v>
      </c>
      <c r="K199">
        <v>1</v>
      </c>
      <c r="L199">
        <v>2</v>
      </c>
      <c r="M199">
        <v>2</v>
      </c>
      <c r="N199">
        <v>2</v>
      </c>
      <c r="O199" s="12">
        <v>225.48</v>
      </c>
      <c r="P199" s="12">
        <v>0</v>
      </c>
      <c r="Q199" s="12">
        <v>0</v>
      </c>
      <c r="R199" s="12">
        <v>225.48</v>
      </c>
      <c r="S199" s="12"/>
      <c r="T199" s="12"/>
      <c r="U199" s="12"/>
      <c r="V199" s="12"/>
      <c r="W199" s="12">
        <v>1093.01</v>
      </c>
      <c r="X199" s="12">
        <v>0</v>
      </c>
      <c r="Y199" s="12">
        <v>0</v>
      </c>
      <c r="Z199" s="12">
        <v>1093.01</v>
      </c>
      <c r="AA199" s="12">
        <v>1153.3499999999999</v>
      </c>
      <c r="AB199" s="12">
        <v>0</v>
      </c>
      <c r="AC199" s="12">
        <v>0</v>
      </c>
      <c r="AD199" s="12">
        <v>1153.3499999999999</v>
      </c>
      <c r="AE199" s="12">
        <v>802.57</v>
      </c>
      <c r="AF199" s="12">
        <v>1153.3499999999999</v>
      </c>
      <c r="AG199" s="12">
        <v>0</v>
      </c>
      <c r="AH199" s="12">
        <v>1955.92</v>
      </c>
      <c r="AI199" s="12">
        <v>77.12</v>
      </c>
      <c r="AJ199" s="12">
        <v>165.14</v>
      </c>
      <c r="AK199" s="12">
        <v>1032.02</v>
      </c>
      <c r="AL199" s="12">
        <v>1274.28</v>
      </c>
      <c r="AM199" s="12">
        <v>721.28</v>
      </c>
      <c r="AN199" s="12">
        <v>77.12</v>
      </c>
      <c r="AO199" s="12">
        <v>1174.1100000000001</v>
      </c>
      <c r="AP199" s="12">
        <v>1972.51</v>
      </c>
      <c r="AQ199" s="12">
        <v>46.1</v>
      </c>
      <c r="AR199" s="12">
        <v>39.409999999999997</v>
      </c>
      <c r="AS199" s="12">
        <v>1382.84</v>
      </c>
      <c r="AT199" s="12">
        <v>1336.74</v>
      </c>
      <c r="AU199" s="12">
        <v>0</v>
      </c>
      <c r="AV199" s="12">
        <v>46.1</v>
      </c>
      <c r="AW199" s="12">
        <v>1336.74</v>
      </c>
      <c r="AX199" s="12">
        <v>1336.74</v>
      </c>
      <c r="AY199" s="12">
        <v>61.22</v>
      </c>
      <c r="AZ199" s="12">
        <v>0</v>
      </c>
      <c r="BA199" s="12">
        <v>244.16</v>
      </c>
      <c r="BB199" s="12">
        <v>61.22</v>
      </c>
      <c r="BC199" s="12">
        <v>121.72</v>
      </c>
      <c r="BD199" s="12">
        <v>61.22</v>
      </c>
      <c r="BE199" s="12">
        <v>766.83</v>
      </c>
      <c r="BF199" s="12">
        <v>182.94</v>
      </c>
      <c r="BG199">
        <v>467.24</v>
      </c>
      <c r="BH199">
        <v>63.37</v>
      </c>
      <c r="BI199">
        <v>40.67</v>
      </c>
      <c r="BJ199">
        <v>571.28</v>
      </c>
    </row>
    <row r="200" spans="1:62">
      <c r="A200" s="14">
        <v>98221</v>
      </c>
      <c r="B200" t="s">
        <v>69</v>
      </c>
      <c r="C200">
        <v>33</v>
      </c>
      <c r="D200">
        <v>51</v>
      </c>
      <c r="E200">
        <v>37</v>
      </c>
      <c r="F200">
        <v>36</v>
      </c>
      <c r="G200">
        <v>41</v>
      </c>
      <c r="H200">
        <v>55</v>
      </c>
      <c r="I200">
        <v>40</v>
      </c>
      <c r="J200">
        <v>52</v>
      </c>
      <c r="K200">
        <v>58</v>
      </c>
      <c r="L200">
        <v>52</v>
      </c>
      <c r="M200">
        <v>56</v>
      </c>
      <c r="N200">
        <v>47</v>
      </c>
      <c r="O200" s="12">
        <v>10637.61</v>
      </c>
      <c r="P200" s="12">
        <v>2953.12</v>
      </c>
      <c r="Q200" s="12">
        <v>1691.43</v>
      </c>
      <c r="R200" s="12">
        <v>22868.38</v>
      </c>
      <c r="S200" s="12">
        <v>23514.240000000002</v>
      </c>
      <c r="T200" s="12">
        <v>5062.84</v>
      </c>
      <c r="U200" s="12">
        <v>12516.880000000001</v>
      </c>
      <c r="V200" s="12">
        <v>41093.96</v>
      </c>
      <c r="W200" s="12">
        <v>10771.79</v>
      </c>
      <c r="X200" s="12">
        <v>6624.24</v>
      </c>
      <c r="Y200" s="12">
        <v>13411.5</v>
      </c>
      <c r="Z200" s="12">
        <v>30807.53</v>
      </c>
      <c r="AA200" s="12">
        <v>16214.31</v>
      </c>
      <c r="AB200" s="12">
        <v>2845.69</v>
      </c>
      <c r="AC200" s="12">
        <v>15985.02</v>
      </c>
      <c r="AD200" s="12">
        <v>35045.019999999997</v>
      </c>
      <c r="AE200" s="12">
        <v>13489.94</v>
      </c>
      <c r="AF200" s="12">
        <v>7247.61</v>
      </c>
      <c r="AG200" s="12">
        <v>2668.2</v>
      </c>
      <c r="AH200" s="12">
        <v>39229.589999999997</v>
      </c>
      <c r="AI200" s="12">
        <v>8741.2199999999993</v>
      </c>
      <c r="AJ200" s="12">
        <v>8906.93</v>
      </c>
      <c r="AK200" s="12">
        <v>25230.93</v>
      </c>
      <c r="AL200" s="12">
        <v>42879.08</v>
      </c>
      <c r="AM200" s="12">
        <v>4331.1099999999997</v>
      </c>
      <c r="AN200" s="12">
        <v>2193.87</v>
      </c>
      <c r="AO200" s="12">
        <v>10977.75</v>
      </c>
      <c r="AP200" s="12">
        <v>17502.73</v>
      </c>
      <c r="AQ200" s="12">
        <v>3957.5</v>
      </c>
      <c r="AR200" s="12">
        <v>1482.85</v>
      </c>
      <c r="AS200" s="12">
        <v>20200.84</v>
      </c>
      <c r="AT200" s="12">
        <v>11984.26</v>
      </c>
      <c r="AU200" s="12">
        <v>3941.02</v>
      </c>
      <c r="AV200" s="12">
        <v>2339.31</v>
      </c>
      <c r="AW200" s="12">
        <v>21219.670000000002</v>
      </c>
      <c r="AX200" s="12">
        <v>12073.09</v>
      </c>
      <c r="AY200" s="12">
        <v>5334.17</v>
      </c>
      <c r="AZ200" s="12">
        <v>1529.71</v>
      </c>
      <c r="BA200" s="12">
        <v>21015.129999999997</v>
      </c>
      <c r="BB200" s="12">
        <v>9899.23</v>
      </c>
      <c r="BC200" s="12">
        <v>6450.79</v>
      </c>
      <c r="BD200" s="12">
        <v>832.51</v>
      </c>
      <c r="BE200" s="12">
        <v>29739.02</v>
      </c>
      <c r="BF200" s="12">
        <v>9646.74</v>
      </c>
      <c r="BG200">
        <v>10931.75</v>
      </c>
      <c r="BH200">
        <v>2129.7800000000002</v>
      </c>
      <c r="BI200">
        <v>3065.5099999999998</v>
      </c>
      <c r="BJ200">
        <v>16127.04</v>
      </c>
    </row>
    <row r="201" spans="1:62">
      <c r="A201" s="14">
        <v>98223</v>
      </c>
      <c r="B201" t="s">
        <v>69</v>
      </c>
      <c r="C201">
        <v>57</v>
      </c>
      <c r="D201">
        <v>60</v>
      </c>
      <c r="E201">
        <v>47</v>
      </c>
      <c r="F201">
        <v>72</v>
      </c>
      <c r="G201">
        <v>66</v>
      </c>
      <c r="H201">
        <v>60</v>
      </c>
      <c r="I201">
        <v>76</v>
      </c>
      <c r="J201">
        <v>55</v>
      </c>
      <c r="K201">
        <v>58</v>
      </c>
      <c r="L201">
        <v>66</v>
      </c>
      <c r="M201">
        <v>57</v>
      </c>
      <c r="N201">
        <v>54</v>
      </c>
      <c r="O201" s="12">
        <v>15704.11</v>
      </c>
      <c r="P201" s="12">
        <v>2897.63</v>
      </c>
      <c r="Q201" s="12">
        <v>1045.57</v>
      </c>
      <c r="R201" s="12">
        <v>26022.07</v>
      </c>
      <c r="S201" s="12">
        <v>22362.09</v>
      </c>
      <c r="T201" s="12">
        <v>5138.33</v>
      </c>
      <c r="U201" s="12">
        <v>6122.16</v>
      </c>
      <c r="V201" s="12">
        <v>33622.58</v>
      </c>
      <c r="W201" s="12">
        <v>17795.79</v>
      </c>
      <c r="X201" s="12">
        <v>5719.03</v>
      </c>
      <c r="Y201" s="12">
        <v>2096.13</v>
      </c>
      <c r="Z201" s="12">
        <v>25610.95</v>
      </c>
      <c r="AA201" s="12">
        <v>32949.550000000003</v>
      </c>
      <c r="AB201" s="12">
        <v>8324.32</v>
      </c>
      <c r="AC201" s="12">
        <v>4723.78</v>
      </c>
      <c r="AD201" s="12">
        <v>45997.65</v>
      </c>
      <c r="AE201" s="12">
        <v>22680.59</v>
      </c>
      <c r="AF201" s="12">
        <v>15538.88</v>
      </c>
      <c r="AG201" s="12">
        <v>3239.36</v>
      </c>
      <c r="AH201" s="12">
        <v>44304.31</v>
      </c>
      <c r="AI201" s="12">
        <v>9716.3700000000008</v>
      </c>
      <c r="AJ201" s="12">
        <v>15765.63</v>
      </c>
      <c r="AK201" s="12">
        <v>20282.689999999999</v>
      </c>
      <c r="AL201" s="12">
        <v>45764.69</v>
      </c>
      <c r="AM201" s="12">
        <v>13661.16</v>
      </c>
      <c r="AN201" s="12">
        <v>5147.25</v>
      </c>
      <c r="AO201" s="12">
        <v>23604.870000000003</v>
      </c>
      <c r="AP201" s="12">
        <v>42413.279999999999</v>
      </c>
      <c r="AQ201" s="12">
        <v>7695.68</v>
      </c>
      <c r="AR201" s="12">
        <v>2552.42</v>
      </c>
      <c r="AS201" s="12">
        <v>49319.65</v>
      </c>
      <c r="AT201" s="12">
        <v>32691.11</v>
      </c>
      <c r="AU201" s="12">
        <v>7927.21</v>
      </c>
      <c r="AV201" s="12">
        <v>957.39</v>
      </c>
      <c r="AW201" s="12">
        <v>41537.599999999999</v>
      </c>
      <c r="AX201" s="12">
        <v>25164.52</v>
      </c>
      <c r="AY201" s="12">
        <v>5964.7</v>
      </c>
      <c r="AZ201" s="12">
        <v>3566.81</v>
      </c>
      <c r="BA201" s="12">
        <v>39819.689999999995</v>
      </c>
      <c r="BB201" s="12">
        <v>26219.01</v>
      </c>
      <c r="BC201" s="12">
        <v>7723.12</v>
      </c>
      <c r="BD201" s="12">
        <v>2278.5500000000002</v>
      </c>
      <c r="BE201" s="12">
        <v>47713.41</v>
      </c>
      <c r="BF201" s="12">
        <v>24997.759999999998</v>
      </c>
      <c r="BG201">
        <v>16366.88</v>
      </c>
      <c r="BH201">
        <v>2393.23</v>
      </c>
      <c r="BI201">
        <v>12511.08</v>
      </c>
      <c r="BJ201">
        <v>31271.19</v>
      </c>
    </row>
    <row r="202" spans="1:62">
      <c r="A202" s="14">
        <v>98225</v>
      </c>
      <c r="B202" t="s">
        <v>69</v>
      </c>
      <c r="C202">
        <v>103</v>
      </c>
      <c r="D202">
        <v>126</v>
      </c>
      <c r="E202">
        <v>61</v>
      </c>
      <c r="F202">
        <v>107</v>
      </c>
      <c r="G202">
        <v>108</v>
      </c>
      <c r="H202">
        <v>82</v>
      </c>
      <c r="I202">
        <v>131</v>
      </c>
      <c r="J202">
        <v>71</v>
      </c>
      <c r="K202">
        <v>132</v>
      </c>
      <c r="L202">
        <v>137</v>
      </c>
      <c r="M202">
        <v>137</v>
      </c>
      <c r="N202">
        <v>127</v>
      </c>
      <c r="O202" s="12">
        <v>35811.03</v>
      </c>
      <c r="P202" s="12">
        <v>7270.94</v>
      </c>
      <c r="Q202" s="12">
        <v>3121.17</v>
      </c>
      <c r="R202" s="12">
        <v>67771.73</v>
      </c>
      <c r="S202" s="12">
        <v>43413.42</v>
      </c>
      <c r="T202" s="12">
        <v>10048.879999999999</v>
      </c>
      <c r="U202" s="12">
        <v>21791.64</v>
      </c>
      <c r="V202" s="12">
        <v>75253.94</v>
      </c>
      <c r="W202" s="12">
        <v>6575.37</v>
      </c>
      <c r="X202" s="12">
        <v>8045.11</v>
      </c>
      <c r="Y202" s="12">
        <v>13018.400000000001</v>
      </c>
      <c r="Z202" s="12">
        <v>27638.880000000001</v>
      </c>
      <c r="AA202" s="12">
        <v>36858.86</v>
      </c>
      <c r="AB202" s="12">
        <v>7627.13</v>
      </c>
      <c r="AC202" s="12">
        <v>18765.900000000001</v>
      </c>
      <c r="AD202" s="12">
        <v>63251.89</v>
      </c>
      <c r="AE202" s="12">
        <v>26617.3</v>
      </c>
      <c r="AF202" s="12">
        <v>9750.61</v>
      </c>
      <c r="AG202" s="12">
        <v>10872.2</v>
      </c>
      <c r="AH202" s="12">
        <v>63158.41</v>
      </c>
      <c r="AI202" s="12">
        <v>11838.14</v>
      </c>
      <c r="AJ202" s="12">
        <v>10018.49</v>
      </c>
      <c r="AK202" s="12">
        <v>29741.26</v>
      </c>
      <c r="AL202" s="12">
        <v>51597.89</v>
      </c>
      <c r="AM202" s="12">
        <v>16469.73</v>
      </c>
      <c r="AN202" s="12">
        <v>4704.46</v>
      </c>
      <c r="AO202" s="12">
        <v>29425.22</v>
      </c>
      <c r="AP202" s="12">
        <v>50599.41</v>
      </c>
      <c r="AQ202" s="12">
        <v>4224.78</v>
      </c>
      <c r="AR202" s="12">
        <v>3095.43</v>
      </c>
      <c r="AS202" s="12">
        <v>33668.980000000003</v>
      </c>
      <c r="AT202" s="12">
        <v>24838.1</v>
      </c>
      <c r="AU202" s="12">
        <v>11167.79</v>
      </c>
      <c r="AV202" s="12">
        <v>2776.72</v>
      </c>
      <c r="AW202" s="12">
        <v>57642.05</v>
      </c>
      <c r="AX202" s="12">
        <v>32578.33</v>
      </c>
      <c r="AY202" s="12">
        <v>17774.439999999999</v>
      </c>
      <c r="AZ202" s="12">
        <v>4367.75</v>
      </c>
      <c r="BA202" s="12">
        <v>73195.569999999992</v>
      </c>
      <c r="BB202" s="12">
        <v>34068.160000000003</v>
      </c>
      <c r="BC202" s="12">
        <v>18192.419999999998</v>
      </c>
      <c r="BD202" s="12">
        <v>3696.92</v>
      </c>
      <c r="BE202" s="12">
        <v>94064.38</v>
      </c>
      <c r="BF202" s="12">
        <v>35614.94</v>
      </c>
      <c r="BG202">
        <v>43334.7</v>
      </c>
      <c r="BH202">
        <v>4303.3599999999997</v>
      </c>
      <c r="BI202">
        <v>7090.71</v>
      </c>
      <c r="BJ202">
        <v>54728.77</v>
      </c>
    </row>
    <row r="203" spans="1:62">
      <c r="A203" s="14">
        <v>98226</v>
      </c>
      <c r="B203" t="s">
        <v>69</v>
      </c>
      <c r="C203">
        <v>89</v>
      </c>
      <c r="D203">
        <v>137</v>
      </c>
      <c r="E203">
        <v>72</v>
      </c>
      <c r="F203">
        <v>133</v>
      </c>
      <c r="G203">
        <v>85</v>
      </c>
      <c r="H203">
        <v>46</v>
      </c>
      <c r="I203">
        <v>91</v>
      </c>
      <c r="J203">
        <v>52</v>
      </c>
      <c r="K203">
        <v>103</v>
      </c>
      <c r="L203">
        <v>106</v>
      </c>
      <c r="M203">
        <v>65</v>
      </c>
      <c r="N203">
        <v>93</v>
      </c>
      <c r="O203" s="12">
        <v>23337.279999999999</v>
      </c>
      <c r="P203" s="12">
        <v>2637.23</v>
      </c>
      <c r="Q203" s="12">
        <v>837.29</v>
      </c>
      <c r="R203" s="12">
        <v>29851.72</v>
      </c>
      <c r="S203" s="12">
        <v>50586.62</v>
      </c>
      <c r="T203" s="12">
        <v>9419.8799999999992</v>
      </c>
      <c r="U203" s="12">
        <v>4272.7300000000005</v>
      </c>
      <c r="V203" s="12">
        <v>64279.23</v>
      </c>
      <c r="W203" s="12">
        <v>11924.57</v>
      </c>
      <c r="X203" s="12">
        <v>12980.39</v>
      </c>
      <c r="Y203" s="12">
        <v>9521.86</v>
      </c>
      <c r="Z203" s="12">
        <v>34426.82</v>
      </c>
      <c r="AA203" s="12">
        <v>51218.47</v>
      </c>
      <c r="AB203" s="12">
        <v>8155.78</v>
      </c>
      <c r="AC203" s="12">
        <v>17305.97</v>
      </c>
      <c r="AD203" s="12">
        <v>76680.22</v>
      </c>
      <c r="AE203" s="12">
        <v>24357.83</v>
      </c>
      <c r="AF203" s="12">
        <v>17346.72</v>
      </c>
      <c r="AG203" s="12">
        <v>8658.83</v>
      </c>
      <c r="AH203" s="12">
        <v>62348.95</v>
      </c>
      <c r="AI203" s="12">
        <v>9247.3700000000008</v>
      </c>
      <c r="AJ203" s="12">
        <v>6598.29</v>
      </c>
      <c r="AK203" s="12">
        <v>18724.22</v>
      </c>
      <c r="AL203" s="12">
        <v>34569.879999999997</v>
      </c>
      <c r="AM203" s="12">
        <v>13457.63</v>
      </c>
      <c r="AN203" s="12">
        <v>2981.11</v>
      </c>
      <c r="AO203" s="12">
        <v>14434.939999999999</v>
      </c>
      <c r="AP203" s="12">
        <v>30873.68</v>
      </c>
      <c r="AQ203" s="12">
        <v>2854.55</v>
      </c>
      <c r="AR203" s="12">
        <v>5090.17</v>
      </c>
      <c r="AS203" s="12">
        <v>20972.579999999998</v>
      </c>
      <c r="AT203" s="12">
        <v>14196.28</v>
      </c>
      <c r="AU203" s="12">
        <v>11609.55</v>
      </c>
      <c r="AV203" s="12">
        <v>1015.2</v>
      </c>
      <c r="AW203" s="12">
        <v>50430</v>
      </c>
      <c r="AX203" s="12">
        <v>22786.74</v>
      </c>
      <c r="AY203" s="12">
        <v>5578.26</v>
      </c>
      <c r="AZ203" s="12">
        <v>2612.63</v>
      </c>
      <c r="BA203" s="12">
        <v>27255.699999999997</v>
      </c>
      <c r="BB203" s="12">
        <v>14078.82</v>
      </c>
      <c r="BC203" s="12">
        <v>6425.69</v>
      </c>
      <c r="BD203" s="12">
        <v>982.98</v>
      </c>
      <c r="BE203" s="12">
        <v>32620.68</v>
      </c>
      <c r="BF203" s="12">
        <v>11717.39</v>
      </c>
      <c r="BG203">
        <v>18515.55</v>
      </c>
      <c r="BH203">
        <v>3788.18</v>
      </c>
      <c r="BI203">
        <v>2951.65</v>
      </c>
      <c r="BJ203">
        <v>25255.38</v>
      </c>
    </row>
    <row r="204" spans="1:62">
      <c r="A204" s="14">
        <v>98229</v>
      </c>
      <c r="B204" t="s">
        <v>69</v>
      </c>
      <c r="C204">
        <v>21</v>
      </c>
      <c r="D204">
        <v>21</v>
      </c>
      <c r="E204">
        <v>9</v>
      </c>
      <c r="F204">
        <v>26</v>
      </c>
      <c r="G204">
        <v>13</v>
      </c>
      <c r="H204">
        <v>9</v>
      </c>
      <c r="I204">
        <v>23</v>
      </c>
      <c r="J204">
        <v>11</v>
      </c>
      <c r="K204">
        <v>22</v>
      </c>
      <c r="L204">
        <v>19</v>
      </c>
      <c r="M204">
        <v>20</v>
      </c>
      <c r="N204">
        <v>25</v>
      </c>
      <c r="O204" s="12">
        <v>5427.93</v>
      </c>
      <c r="P204" s="12">
        <v>998.44</v>
      </c>
      <c r="Q204" s="12">
        <v>169.3</v>
      </c>
      <c r="R204" s="12">
        <v>6595.67</v>
      </c>
      <c r="S204" s="12">
        <v>3606.22</v>
      </c>
      <c r="T204" s="12">
        <v>2265.75</v>
      </c>
      <c r="U204" s="12">
        <v>229.85000000000002</v>
      </c>
      <c r="V204" s="12">
        <v>6101.82</v>
      </c>
      <c r="W204" s="12">
        <v>761.59</v>
      </c>
      <c r="X204" s="12">
        <v>887.01</v>
      </c>
      <c r="Y204" s="12">
        <v>1022.6300000000001</v>
      </c>
      <c r="Z204" s="12">
        <v>2671.23</v>
      </c>
      <c r="AA204" s="12">
        <v>4560.1099999999997</v>
      </c>
      <c r="AB204" s="12">
        <v>602.14</v>
      </c>
      <c r="AC204" s="12">
        <v>1790.3899999999999</v>
      </c>
      <c r="AD204" s="12">
        <v>6952.64</v>
      </c>
      <c r="AE204" s="12">
        <v>2625.7</v>
      </c>
      <c r="AF204" s="12">
        <v>1050.01</v>
      </c>
      <c r="AG204" s="12">
        <v>722.14</v>
      </c>
      <c r="AH204" s="12">
        <v>5618.09</v>
      </c>
      <c r="AI204" s="12">
        <v>885.96</v>
      </c>
      <c r="AJ204" s="12">
        <v>834.7</v>
      </c>
      <c r="AK204" s="12">
        <v>1461.62</v>
      </c>
      <c r="AL204" s="12">
        <v>3182.28</v>
      </c>
      <c r="AM204" s="12">
        <v>1383.24</v>
      </c>
      <c r="AN204" s="12">
        <v>851.61</v>
      </c>
      <c r="AO204" s="12">
        <v>2296.3199999999997</v>
      </c>
      <c r="AP204" s="12">
        <v>4531.17</v>
      </c>
      <c r="AQ204" s="12">
        <v>328.13</v>
      </c>
      <c r="AR204" s="12">
        <v>182.86</v>
      </c>
      <c r="AS204" s="12">
        <v>2204.9299999999998</v>
      </c>
      <c r="AT204" s="12">
        <v>1573.69</v>
      </c>
      <c r="AU204" s="12">
        <v>3954.92</v>
      </c>
      <c r="AV204" s="12">
        <v>235.92</v>
      </c>
      <c r="AW204" s="12">
        <v>11577.61</v>
      </c>
      <c r="AX204" s="12">
        <v>5388.03</v>
      </c>
      <c r="AY204" s="12">
        <v>2188.46</v>
      </c>
      <c r="AZ204" s="12">
        <v>145.84</v>
      </c>
      <c r="BA204" s="12">
        <v>8200.64</v>
      </c>
      <c r="BB204" s="12">
        <v>3683.11</v>
      </c>
      <c r="BC204" s="12">
        <v>1627.64</v>
      </c>
      <c r="BD204" s="12">
        <v>89.67</v>
      </c>
      <c r="BE204" s="12">
        <v>8444.51</v>
      </c>
      <c r="BF204" s="12">
        <v>1816.61</v>
      </c>
      <c r="BG204">
        <v>3428.69</v>
      </c>
      <c r="BH204">
        <v>525.13</v>
      </c>
      <c r="BI204">
        <v>339.1</v>
      </c>
      <c r="BJ204">
        <v>4292.92</v>
      </c>
    </row>
    <row r="205" spans="1:62">
      <c r="A205" s="14">
        <v>98230</v>
      </c>
      <c r="B205" t="s">
        <v>69</v>
      </c>
      <c r="C205">
        <v>27</v>
      </c>
      <c r="D205">
        <v>25</v>
      </c>
      <c r="E205">
        <v>26</v>
      </c>
      <c r="F205">
        <v>24</v>
      </c>
      <c r="G205">
        <v>23</v>
      </c>
      <c r="H205">
        <v>28</v>
      </c>
      <c r="I205">
        <v>25</v>
      </c>
      <c r="J205">
        <v>20</v>
      </c>
      <c r="K205">
        <v>33</v>
      </c>
      <c r="L205">
        <v>29</v>
      </c>
      <c r="M205">
        <v>35</v>
      </c>
      <c r="N205">
        <v>37</v>
      </c>
      <c r="O205" s="12">
        <v>5684.48</v>
      </c>
      <c r="P205" s="12">
        <v>1684.41</v>
      </c>
      <c r="Q205" s="12">
        <v>888.79</v>
      </c>
      <c r="R205" s="12">
        <v>9994.98</v>
      </c>
      <c r="S205" s="12">
        <v>5561.16</v>
      </c>
      <c r="T205" s="12">
        <v>2664.95</v>
      </c>
      <c r="U205" s="12">
        <v>2385.2200000000003</v>
      </c>
      <c r="V205" s="12">
        <v>10611.33</v>
      </c>
      <c r="W205" s="12">
        <v>4898.6899999999996</v>
      </c>
      <c r="X205" s="12">
        <v>2211.35</v>
      </c>
      <c r="Y205" s="12">
        <v>4164.7700000000004</v>
      </c>
      <c r="Z205" s="12">
        <v>11274.81</v>
      </c>
      <c r="AA205" s="12">
        <v>5216.8</v>
      </c>
      <c r="AB205" s="12">
        <v>1817.56</v>
      </c>
      <c r="AC205" s="12">
        <v>4058.27</v>
      </c>
      <c r="AD205" s="12">
        <v>11092.63</v>
      </c>
      <c r="AE205" s="12">
        <v>4162.1400000000003</v>
      </c>
      <c r="AF205" s="12">
        <v>2070.14</v>
      </c>
      <c r="AG205" s="12">
        <v>377.04</v>
      </c>
      <c r="AH205" s="12">
        <v>7938.23</v>
      </c>
      <c r="AI205" s="12">
        <v>5644.7</v>
      </c>
      <c r="AJ205" s="12">
        <v>2359.5700000000002</v>
      </c>
      <c r="AK205" s="12">
        <v>3362.2599999999998</v>
      </c>
      <c r="AL205" s="12">
        <v>11366.53</v>
      </c>
      <c r="AM205" s="12">
        <v>4060.52</v>
      </c>
      <c r="AN205" s="12">
        <v>1355.93</v>
      </c>
      <c r="AO205" s="12">
        <v>4760.92</v>
      </c>
      <c r="AP205" s="12">
        <v>10177.370000000001</v>
      </c>
      <c r="AQ205" s="12">
        <v>1902.47</v>
      </c>
      <c r="AR205" s="12">
        <v>192.18</v>
      </c>
      <c r="AS205" s="12">
        <v>7799.54</v>
      </c>
      <c r="AT205" s="12">
        <v>4576.1099999999997</v>
      </c>
      <c r="AU205" s="12">
        <v>3275.65</v>
      </c>
      <c r="AV205" s="12">
        <v>1572.22</v>
      </c>
      <c r="AW205" s="12">
        <v>12671.31</v>
      </c>
      <c r="AX205" s="12">
        <v>6197.05</v>
      </c>
      <c r="AY205" s="12">
        <v>2698.65</v>
      </c>
      <c r="AZ205" s="12">
        <v>1004.47</v>
      </c>
      <c r="BA205" s="12">
        <v>11436.44</v>
      </c>
      <c r="BB205" s="12">
        <v>5745.4</v>
      </c>
      <c r="BC205" s="12">
        <v>5530.31</v>
      </c>
      <c r="BD205" s="12">
        <v>1047.4000000000001</v>
      </c>
      <c r="BE205" s="12">
        <v>21564.22</v>
      </c>
      <c r="BF205" s="12">
        <v>8070.43</v>
      </c>
      <c r="BG205">
        <v>6076.84</v>
      </c>
      <c r="BH205">
        <v>2117.7199999999998</v>
      </c>
      <c r="BI205">
        <v>2120.61</v>
      </c>
      <c r="BJ205">
        <v>10315.17</v>
      </c>
    </row>
    <row r="206" spans="1:62">
      <c r="A206" s="14">
        <v>98232</v>
      </c>
      <c r="B206" t="s">
        <v>69</v>
      </c>
      <c r="N206">
        <v>1</v>
      </c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>
        <v>496.84</v>
      </c>
      <c r="BH206">
        <v>0</v>
      </c>
      <c r="BI206">
        <v>0</v>
      </c>
      <c r="BJ206">
        <v>496.84</v>
      </c>
    </row>
    <row r="207" spans="1:62">
      <c r="A207" s="14">
        <v>98233</v>
      </c>
      <c r="B207" t="s">
        <v>69</v>
      </c>
      <c r="C207">
        <v>62</v>
      </c>
      <c r="D207">
        <v>52</v>
      </c>
      <c r="E207">
        <v>75</v>
      </c>
      <c r="F207">
        <v>82</v>
      </c>
      <c r="G207">
        <v>68</v>
      </c>
      <c r="H207">
        <v>42</v>
      </c>
      <c r="I207">
        <v>68</v>
      </c>
      <c r="J207">
        <v>69</v>
      </c>
      <c r="K207">
        <v>72</v>
      </c>
      <c r="L207">
        <v>73</v>
      </c>
      <c r="M207">
        <v>56</v>
      </c>
      <c r="N207">
        <v>106</v>
      </c>
      <c r="O207" s="12">
        <v>29638.54</v>
      </c>
      <c r="P207" s="12">
        <v>4157.26</v>
      </c>
      <c r="Q207" s="12">
        <v>285.54000000000002</v>
      </c>
      <c r="R207" s="12">
        <v>35864.910000000003</v>
      </c>
      <c r="S207" s="12">
        <v>24316.3</v>
      </c>
      <c r="T207" s="12">
        <v>2295.9899999999998</v>
      </c>
      <c r="U207" s="12">
        <v>3412.31</v>
      </c>
      <c r="V207" s="12">
        <v>30024.6</v>
      </c>
      <c r="W207" s="12">
        <v>41758.019999999997</v>
      </c>
      <c r="X207" s="12">
        <v>4253.99</v>
      </c>
      <c r="Y207" s="12">
        <v>4066.1400000000003</v>
      </c>
      <c r="Z207" s="12">
        <v>50078.15</v>
      </c>
      <c r="AA207" s="12">
        <v>34411.919999999998</v>
      </c>
      <c r="AB207" s="12">
        <v>8264.0300000000007</v>
      </c>
      <c r="AC207" s="12">
        <v>4344.55</v>
      </c>
      <c r="AD207" s="12">
        <v>47020.5</v>
      </c>
      <c r="AE207" s="12">
        <v>20519.64</v>
      </c>
      <c r="AF207" s="12">
        <v>6419.07</v>
      </c>
      <c r="AG207" s="12">
        <v>5961.47</v>
      </c>
      <c r="AH207" s="12">
        <v>36145.49</v>
      </c>
      <c r="AI207" s="12">
        <v>1106.68</v>
      </c>
      <c r="AJ207" s="12">
        <v>7683.64</v>
      </c>
      <c r="AK207" s="12">
        <v>12220.009999999998</v>
      </c>
      <c r="AL207" s="12">
        <v>21010.33</v>
      </c>
      <c r="AM207" s="12">
        <v>6492.23</v>
      </c>
      <c r="AN207" s="12">
        <v>4025.73</v>
      </c>
      <c r="AO207" s="12">
        <v>11880.84</v>
      </c>
      <c r="AP207" s="12">
        <v>22398.799999999999</v>
      </c>
      <c r="AQ207" s="12">
        <v>5098.9399999999996</v>
      </c>
      <c r="AR207" s="12">
        <v>1668.48</v>
      </c>
      <c r="AS207" s="12">
        <v>20854.72</v>
      </c>
      <c r="AT207" s="12">
        <v>11103.12</v>
      </c>
      <c r="AU207" s="12">
        <v>6045.75</v>
      </c>
      <c r="AV207" s="12">
        <v>1313.51</v>
      </c>
      <c r="AW207" s="12">
        <v>25138.63</v>
      </c>
      <c r="AX207" s="12">
        <v>11802.62</v>
      </c>
      <c r="AY207" s="12">
        <v>6952.57</v>
      </c>
      <c r="AZ207" s="12">
        <v>2347.64</v>
      </c>
      <c r="BA207" s="12">
        <v>28213.06</v>
      </c>
      <c r="BB207" s="12">
        <v>13307.98</v>
      </c>
      <c r="BC207" s="12">
        <v>8947.3700000000008</v>
      </c>
      <c r="BD207" s="12">
        <v>2854.34</v>
      </c>
      <c r="BE207" s="12">
        <v>46451.54</v>
      </c>
      <c r="BF207" s="12">
        <v>15074.51</v>
      </c>
      <c r="BG207">
        <v>48912.84</v>
      </c>
      <c r="BH207">
        <v>2311.0700000000002</v>
      </c>
      <c r="BI207">
        <v>4128.68</v>
      </c>
      <c r="BJ207">
        <v>55352.59</v>
      </c>
    </row>
    <row r="208" spans="1:62">
      <c r="A208" s="14">
        <v>98240</v>
      </c>
      <c r="B208" t="s">
        <v>69</v>
      </c>
      <c r="C208">
        <v>1</v>
      </c>
      <c r="D208">
        <v>3</v>
      </c>
      <c r="E208">
        <v>1</v>
      </c>
      <c r="F208">
        <v>1</v>
      </c>
      <c r="G208">
        <v>2</v>
      </c>
      <c r="H208">
        <v>2</v>
      </c>
      <c r="I208">
        <v>1</v>
      </c>
      <c r="J208">
        <v>3</v>
      </c>
      <c r="K208">
        <v>2</v>
      </c>
      <c r="M208">
        <v>1</v>
      </c>
      <c r="O208" s="12">
        <v>167.64</v>
      </c>
      <c r="P208" s="12">
        <v>101.79</v>
      </c>
      <c r="Q208" s="12">
        <v>20.79</v>
      </c>
      <c r="R208" s="12">
        <v>290.22000000000003</v>
      </c>
      <c r="S208" s="12">
        <v>979.43</v>
      </c>
      <c r="T208" s="12">
        <v>0</v>
      </c>
      <c r="U208" s="12">
        <v>0</v>
      </c>
      <c r="V208" s="12">
        <v>979.43</v>
      </c>
      <c r="W208" s="12">
        <v>231.76</v>
      </c>
      <c r="X208" s="12">
        <v>0</v>
      </c>
      <c r="Y208" s="12">
        <v>0</v>
      </c>
      <c r="Z208" s="12">
        <v>231.76</v>
      </c>
      <c r="AA208" s="12">
        <v>191.54</v>
      </c>
      <c r="AB208" s="12">
        <v>231.76</v>
      </c>
      <c r="AC208" s="12">
        <v>0</v>
      </c>
      <c r="AD208" s="12">
        <v>423.3</v>
      </c>
      <c r="AE208" s="12">
        <v>234.73</v>
      </c>
      <c r="AF208" s="12">
        <v>0</v>
      </c>
      <c r="AG208" s="12">
        <v>0</v>
      </c>
      <c r="AH208" s="12">
        <v>234.73</v>
      </c>
      <c r="AI208" s="12">
        <v>608.34</v>
      </c>
      <c r="AJ208" s="12">
        <v>0</v>
      </c>
      <c r="AK208" s="12">
        <v>0</v>
      </c>
      <c r="AL208" s="12">
        <v>608.34</v>
      </c>
      <c r="AM208" s="12">
        <v>20.55</v>
      </c>
      <c r="AN208" s="12">
        <v>0</v>
      </c>
      <c r="AO208" s="12">
        <v>0</v>
      </c>
      <c r="AP208" s="12">
        <v>20.55</v>
      </c>
      <c r="AQ208" s="12">
        <v>85.49</v>
      </c>
      <c r="AR208" s="12">
        <v>20.55</v>
      </c>
      <c r="AS208" s="12">
        <v>277.01</v>
      </c>
      <c r="AT208" s="12">
        <v>106.04</v>
      </c>
      <c r="AU208" s="12">
        <v>577.95000000000005</v>
      </c>
      <c r="AV208" s="12">
        <v>24.31</v>
      </c>
      <c r="AW208" s="12">
        <v>1729.66</v>
      </c>
      <c r="AX208" s="12">
        <v>622.80999999999995</v>
      </c>
      <c r="AY208" s="12"/>
      <c r="AZ208" s="12"/>
      <c r="BA208" s="12"/>
      <c r="BB208" s="12"/>
      <c r="BC208" s="12">
        <v>24.38</v>
      </c>
      <c r="BD208" s="12">
        <v>0</v>
      </c>
      <c r="BE208" s="12">
        <v>168.76</v>
      </c>
      <c r="BF208" s="12">
        <v>24.38</v>
      </c>
    </row>
    <row r="209" spans="1:62">
      <c r="A209" s="14">
        <v>98244</v>
      </c>
      <c r="B209" t="s">
        <v>69</v>
      </c>
      <c r="D209">
        <v>1</v>
      </c>
      <c r="K209">
        <v>1</v>
      </c>
      <c r="M209">
        <v>1</v>
      </c>
      <c r="O209" s="12"/>
      <c r="P209" s="12"/>
      <c r="Q209" s="12"/>
      <c r="R209" s="12"/>
      <c r="S209" s="12">
        <v>411.57</v>
      </c>
      <c r="T209" s="12">
        <v>0</v>
      </c>
      <c r="U209" s="12">
        <v>0</v>
      </c>
      <c r="V209" s="12">
        <v>411.57</v>
      </c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>
        <v>231.76</v>
      </c>
      <c r="AV209" s="12">
        <v>0</v>
      </c>
      <c r="AW209" s="12">
        <v>661.36</v>
      </c>
      <c r="AX209" s="12">
        <v>231.76</v>
      </c>
      <c r="AY209" s="12"/>
      <c r="AZ209" s="12"/>
      <c r="BA209" s="12"/>
      <c r="BB209" s="12"/>
      <c r="BC209" s="12">
        <v>215.74</v>
      </c>
      <c r="BD209" s="12">
        <v>0</v>
      </c>
      <c r="BE209" s="12">
        <v>666.81</v>
      </c>
      <c r="BF209" s="12">
        <v>215.74</v>
      </c>
    </row>
    <row r="210" spans="1:62">
      <c r="A210" s="14">
        <v>98247</v>
      </c>
      <c r="B210" t="s">
        <v>69</v>
      </c>
      <c r="C210">
        <v>5</v>
      </c>
      <c r="D210">
        <v>3</v>
      </c>
      <c r="E210">
        <v>7</v>
      </c>
      <c r="F210">
        <v>7</v>
      </c>
      <c r="G210">
        <v>3</v>
      </c>
      <c r="H210">
        <v>5</v>
      </c>
      <c r="I210">
        <v>2</v>
      </c>
      <c r="J210">
        <v>2</v>
      </c>
      <c r="K210">
        <v>5</v>
      </c>
      <c r="L210">
        <v>3</v>
      </c>
      <c r="M210">
        <v>4</v>
      </c>
      <c r="N210">
        <v>3</v>
      </c>
      <c r="O210" s="12">
        <v>729.54</v>
      </c>
      <c r="P210" s="12">
        <v>27.56</v>
      </c>
      <c r="Q210" s="12">
        <v>14.78</v>
      </c>
      <c r="R210" s="12">
        <v>839.78</v>
      </c>
      <c r="S210" s="12">
        <v>1007.55</v>
      </c>
      <c r="T210" s="12">
        <v>13.78</v>
      </c>
      <c r="U210" s="12">
        <v>96.460000000000008</v>
      </c>
      <c r="V210" s="12">
        <v>1117.79</v>
      </c>
      <c r="W210" s="12">
        <v>956.3</v>
      </c>
      <c r="X210" s="12">
        <v>907.55</v>
      </c>
      <c r="Y210" s="12">
        <v>110.24</v>
      </c>
      <c r="Z210" s="12">
        <v>1974.09</v>
      </c>
      <c r="AA210" s="12">
        <v>883.91</v>
      </c>
      <c r="AB210" s="12">
        <v>231.22</v>
      </c>
      <c r="AC210" s="12">
        <v>257.69</v>
      </c>
      <c r="AD210" s="12">
        <v>1372.82</v>
      </c>
      <c r="AE210" s="12">
        <v>48.56</v>
      </c>
      <c r="AF210" s="12">
        <v>163.66</v>
      </c>
      <c r="AG210" s="12">
        <v>131.82</v>
      </c>
      <c r="AH210" s="12">
        <v>467.06</v>
      </c>
      <c r="AI210" s="12">
        <v>159.71</v>
      </c>
      <c r="AJ210" s="12">
        <v>48.56</v>
      </c>
      <c r="AK210" s="12">
        <v>418.5</v>
      </c>
      <c r="AL210" s="12">
        <v>626.77</v>
      </c>
      <c r="AM210" s="12">
        <v>13</v>
      </c>
      <c r="AN210" s="12">
        <v>29.3</v>
      </c>
      <c r="AO210" s="12">
        <v>99.47</v>
      </c>
      <c r="AP210" s="12">
        <v>141.77000000000001</v>
      </c>
      <c r="AQ210" s="12">
        <v>52.4</v>
      </c>
      <c r="AR210" s="12">
        <v>0</v>
      </c>
      <c r="AS210" s="12">
        <v>162.21</v>
      </c>
      <c r="AT210" s="12">
        <v>52.4</v>
      </c>
      <c r="AU210" s="12">
        <v>148.06</v>
      </c>
      <c r="AV210" s="12">
        <v>52.4</v>
      </c>
      <c r="AW210" s="12">
        <v>492.24</v>
      </c>
      <c r="AX210" s="12">
        <v>200.46</v>
      </c>
      <c r="AY210" s="12">
        <v>48.53</v>
      </c>
      <c r="AZ210" s="12">
        <v>29.33</v>
      </c>
      <c r="BA210" s="12">
        <v>270.27</v>
      </c>
      <c r="BB210" s="12">
        <v>114.74</v>
      </c>
      <c r="BC210" s="12">
        <v>68.989999999999995</v>
      </c>
      <c r="BD210" s="12">
        <v>1.1599999999999999</v>
      </c>
      <c r="BE210" s="12">
        <v>342.78000000000003</v>
      </c>
      <c r="BF210" s="12">
        <v>70.150000000000006</v>
      </c>
      <c r="BG210">
        <v>114.98</v>
      </c>
      <c r="BH210">
        <v>13</v>
      </c>
      <c r="BI210">
        <v>0</v>
      </c>
      <c r="BJ210">
        <v>127.98</v>
      </c>
    </row>
    <row r="211" spans="1:62">
      <c r="A211" s="14">
        <v>98248</v>
      </c>
      <c r="B211" t="s">
        <v>69</v>
      </c>
      <c r="C211">
        <v>70</v>
      </c>
      <c r="D211">
        <v>75</v>
      </c>
      <c r="E211">
        <v>74</v>
      </c>
      <c r="F211">
        <v>78</v>
      </c>
      <c r="G211">
        <v>67</v>
      </c>
      <c r="H211">
        <v>73</v>
      </c>
      <c r="I211">
        <v>72</v>
      </c>
      <c r="J211">
        <v>65</v>
      </c>
      <c r="K211">
        <v>60</v>
      </c>
      <c r="L211">
        <v>62</v>
      </c>
      <c r="M211">
        <v>57</v>
      </c>
      <c r="N211">
        <v>61</v>
      </c>
      <c r="O211" s="12">
        <v>30304.67</v>
      </c>
      <c r="P211" s="12">
        <v>9040.14</v>
      </c>
      <c r="Q211" s="12">
        <v>789.04</v>
      </c>
      <c r="R211" s="12">
        <v>44727.4</v>
      </c>
      <c r="S211" s="12">
        <v>27006.74</v>
      </c>
      <c r="T211" s="12">
        <v>16715.75</v>
      </c>
      <c r="U211" s="12">
        <v>9975.64</v>
      </c>
      <c r="V211" s="12">
        <v>53698.13</v>
      </c>
      <c r="W211" s="12">
        <v>14068.43</v>
      </c>
      <c r="X211" s="12">
        <v>14515.77</v>
      </c>
      <c r="Y211" s="12">
        <v>25127.629999999997</v>
      </c>
      <c r="Z211" s="12">
        <v>53711.83</v>
      </c>
      <c r="AA211" s="12">
        <v>20313.830000000002</v>
      </c>
      <c r="AB211" s="12">
        <v>9268.09</v>
      </c>
      <c r="AC211" s="12">
        <v>37263.869999999995</v>
      </c>
      <c r="AD211" s="12">
        <v>66845.789999999994</v>
      </c>
      <c r="AE211" s="12">
        <v>9302.85</v>
      </c>
      <c r="AF211" s="12">
        <v>8297.7000000000007</v>
      </c>
      <c r="AG211" s="12">
        <v>7500.63</v>
      </c>
      <c r="AH211" s="12">
        <v>59966.8</v>
      </c>
      <c r="AI211" s="12">
        <v>5555.4</v>
      </c>
      <c r="AJ211" s="12">
        <v>5901.55</v>
      </c>
      <c r="AK211" s="12">
        <v>49239.81</v>
      </c>
      <c r="AL211" s="12">
        <v>60696.76</v>
      </c>
      <c r="AM211" s="12">
        <v>5765.1</v>
      </c>
      <c r="AN211" s="12">
        <v>2491.36</v>
      </c>
      <c r="AO211" s="12">
        <v>9977.7900000000009</v>
      </c>
      <c r="AP211" s="12">
        <v>18234.25</v>
      </c>
      <c r="AQ211" s="12">
        <v>2929.63</v>
      </c>
      <c r="AR211" s="12">
        <v>1316.69</v>
      </c>
      <c r="AS211" s="12">
        <v>21525.780000000002</v>
      </c>
      <c r="AT211" s="12">
        <v>15206.22</v>
      </c>
      <c r="AU211" s="12">
        <v>4848.8900000000003</v>
      </c>
      <c r="AV211" s="12">
        <v>477.66</v>
      </c>
      <c r="AW211" s="12">
        <v>22030.52</v>
      </c>
      <c r="AX211" s="12">
        <v>13001.26</v>
      </c>
      <c r="AY211" s="12">
        <v>4054.82</v>
      </c>
      <c r="AZ211" s="12">
        <v>755.35</v>
      </c>
      <c r="BA211" s="12">
        <v>21321.65</v>
      </c>
      <c r="BB211" s="12">
        <v>11928</v>
      </c>
      <c r="BC211" s="12">
        <v>5257.87</v>
      </c>
      <c r="BD211" s="12">
        <v>2233.37</v>
      </c>
      <c r="BE211" s="12">
        <v>22285.23</v>
      </c>
      <c r="BF211" s="12">
        <v>9169.92</v>
      </c>
      <c r="BG211">
        <v>10431.11</v>
      </c>
      <c r="BH211">
        <v>1442.96</v>
      </c>
      <c r="BI211">
        <v>1541.75</v>
      </c>
      <c r="BJ211">
        <v>13415.82</v>
      </c>
    </row>
    <row r="212" spans="1:62">
      <c r="A212" s="14">
        <v>98257</v>
      </c>
      <c r="B212" t="s">
        <v>69</v>
      </c>
      <c r="C212">
        <v>13</v>
      </c>
      <c r="D212">
        <v>12</v>
      </c>
      <c r="E212">
        <v>13</v>
      </c>
      <c r="F212">
        <v>13</v>
      </c>
      <c r="G212">
        <v>10</v>
      </c>
      <c r="H212">
        <v>9</v>
      </c>
      <c r="I212">
        <v>13</v>
      </c>
      <c r="J212">
        <v>7</v>
      </c>
      <c r="K212">
        <v>11</v>
      </c>
      <c r="L212">
        <v>12</v>
      </c>
      <c r="M212">
        <v>11</v>
      </c>
      <c r="N212">
        <v>11</v>
      </c>
      <c r="O212" s="12">
        <v>4084.28</v>
      </c>
      <c r="P212" s="12">
        <v>1761.88</v>
      </c>
      <c r="Q212" s="12">
        <v>738.3</v>
      </c>
      <c r="R212" s="12">
        <v>10484.99</v>
      </c>
      <c r="S212" s="12">
        <v>4469.1499999999996</v>
      </c>
      <c r="T212" s="12">
        <v>4064.7799999999997</v>
      </c>
      <c r="U212" s="12">
        <v>6284.44</v>
      </c>
      <c r="V212" s="12">
        <v>14818.37</v>
      </c>
      <c r="W212" s="12">
        <v>3559.06</v>
      </c>
      <c r="X212" s="12">
        <v>2840.29</v>
      </c>
      <c r="Y212" s="12">
        <v>3886.65</v>
      </c>
      <c r="Z212" s="12">
        <v>10286</v>
      </c>
      <c r="AA212" s="12">
        <v>5420.75</v>
      </c>
      <c r="AB212" s="12">
        <v>2572.87</v>
      </c>
      <c r="AC212" s="12">
        <v>6726.9400000000005</v>
      </c>
      <c r="AD212" s="12">
        <v>14720.56</v>
      </c>
      <c r="AE212" s="12">
        <v>1657.03</v>
      </c>
      <c r="AF212" s="12">
        <v>1940.65</v>
      </c>
      <c r="AG212" s="12">
        <v>570.07000000000005</v>
      </c>
      <c r="AH212" s="12">
        <v>5314.2</v>
      </c>
      <c r="AI212" s="12">
        <v>2281.33</v>
      </c>
      <c r="AJ212" s="12">
        <v>1269.3800000000001</v>
      </c>
      <c r="AK212" s="12">
        <v>1926</v>
      </c>
      <c r="AL212" s="12">
        <v>5476.71</v>
      </c>
      <c r="AM212" s="12">
        <v>1245.7</v>
      </c>
      <c r="AN212" s="12">
        <v>1195.96</v>
      </c>
      <c r="AO212" s="12">
        <v>3174.92</v>
      </c>
      <c r="AP212" s="12">
        <v>5616.58</v>
      </c>
      <c r="AQ212" s="12">
        <v>959.68</v>
      </c>
      <c r="AR212" s="12">
        <v>1076.43</v>
      </c>
      <c r="AS212" s="12">
        <v>4318.45</v>
      </c>
      <c r="AT212" s="12">
        <v>2237.67</v>
      </c>
      <c r="AU212" s="12">
        <v>1117.1199999999999</v>
      </c>
      <c r="AV212" s="12">
        <v>80.52</v>
      </c>
      <c r="AW212" s="12">
        <v>3484.1</v>
      </c>
      <c r="AX212" s="12">
        <v>1372.87</v>
      </c>
      <c r="AY212" s="12">
        <v>1162.74</v>
      </c>
      <c r="AZ212" s="12">
        <v>1022.35</v>
      </c>
      <c r="BA212" s="12">
        <v>5009.46</v>
      </c>
      <c r="BB212" s="12">
        <v>2370</v>
      </c>
      <c r="BC212" s="12">
        <v>1358.57</v>
      </c>
      <c r="BD212" s="12">
        <v>893.56</v>
      </c>
      <c r="BE212" s="12">
        <v>6482.08</v>
      </c>
      <c r="BF212" s="12">
        <v>3401.6</v>
      </c>
      <c r="BG212">
        <v>2133.14</v>
      </c>
      <c r="BH212">
        <v>1197.71</v>
      </c>
      <c r="BI212">
        <v>1816.8400000000001</v>
      </c>
      <c r="BJ212">
        <v>5147.6899999999996</v>
      </c>
    </row>
    <row r="213" spans="1:62">
      <c r="A213" s="14">
        <v>98264</v>
      </c>
      <c r="B213" t="s">
        <v>69</v>
      </c>
      <c r="C213">
        <v>28</v>
      </c>
      <c r="D213">
        <v>37</v>
      </c>
      <c r="E213">
        <v>27</v>
      </c>
      <c r="F213">
        <v>33</v>
      </c>
      <c r="G213">
        <v>27</v>
      </c>
      <c r="H213">
        <v>32</v>
      </c>
      <c r="I213">
        <v>32</v>
      </c>
      <c r="J213">
        <v>26</v>
      </c>
      <c r="K213">
        <v>36</v>
      </c>
      <c r="L213">
        <v>22</v>
      </c>
      <c r="M213">
        <v>29</v>
      </c>
      <c r="N213">
        <v>39</v>
      </c>
      <c r="O213" s="12">
        <v>8709.11</v>
      </c>
      <c r="P213" s="12">
        <v>1862.92</v>
      </c>
      <c r="Q213" s="12">
        <v>86.5</v>
      </c>
      <c r="R213" s="12">
        <v>11513.75</v>
      </c>
      <c r="S213" s="12">
        <v>21293.45</v>
      </c>
      <c r="T213" s="12">
        <v>4174.6099999999997</v>
      </c>
      <c r="U213" s="12">
        <v>2509.48</v>
      </c>
      <c r="V213" s="12">
        <v>27977.54</v>
      </c>
      <c r="W213" s="12">
        <v>5150.38</v>
      </c>
      <c r="X213" s="12">
        <v>2424.54</v>
      </c>
      <c r="Y213" s="12">
        <v>6958.92</v>
      </c>
      <c r="Z213" s="12">
        <v>14533.84</v>
      </c>
      <c r="AA213" s="12">
        <v>8893.74</v>
      </c>
      <c r="AB213" s="12">
        <v>1470.43</v>
      </c>
      <c r="AC213" s="12">
        <v>1425.0500000000002</v>
      </c>
      <c r="AD213" s="12">
        <v>11789.22</v>
      </c>
      <c r="AE213" s="12">
        <v>9657.2800000000007</v>
      </c>
      <c r="AF213" s="12">
        <v>4920.8900000000003</v>
      </c>
      <c r="AG213" s="12">
        <v>15</v>
      </c>
      <c r="AH213" s="12">
        <v>15234.51</v>
      </c>
      <c r="AI213" s="12">
        <v>3706.98</v>
      </c>
      <c r="AJ213" s="12">
        <v>6604.66</v>
      </c>
      <c r="AK213" s="12">
        <v>2887.26</v>
      </c>
      <c r="AL213" s="12">
        <v>13198.9</v>
      </c>
      <c r="AM213" s="12">
        <v>2419.6799999999998</v>
      </c>
      <c r="AN213" s="12">
        <v>2352.04</v>
      </c>
      <c r="AO213" s="12">
        <v>3321.09</v>
      </c>
      <c r="AP213" s="12">
        <v>8092.81</v>
      </c>
      <c r="AQ213" s="12">
        <v>1420.46</v>
      </c>
      <c r="AR213" s="12">
        <v>3008.21</v>
      </c>
      <c r="AS213" s="12">
        <v>9600.0600000000013</v>
      </c>
      <c r="AT213" s="12">
        <v>5708.68</v>
      </c>
      <c r="AU213" s="12">
        <v>2605.91</v>
      </c>
      <c r="AV213" s="12">
        <v>876.62</v>
      </c>
      <c r="AW213" s="12">
        <v>13491.53</v>
      </c>
      <c r="AX213" s="12">
        <v>7589.45</v>
      </c>
      <c r="AY213" s="12">
        <v>1299.81</v>
      </c>
      <c r="AZ213" s="12">
        <v>1021.43</v>
      </c>
      <c r="BA213" s="12">
        <v>9003.8700000000008</v>
      </c>
      <c r="BB213" s="12">
        <v>6413.47</v>
      </c>
      <c r="BC213" s="12">
        <v>2957.34</v>
      </c>
      <c r="BD213" s="12">
        <v>563.07000000000005</v>
      </c>
      <c r="BE213" s="12">
        <v>16409.48</v>
      </c>
      <c r="BF213" s="12">
        <v>8427.7199999999993</v>
      </c>
      <c r="BG213">
        <v>3810.92</v>
      </c>
      <c r="BH213">
        <v>770.41</v>
      </c>
      <c r="BI213">
        <v>3520.47</v>
      </c>
      <c r="BJ213">
        <v>8101.8</v>
      </c>
    </row>
    <row r="214" spans="1:62">
      <c r="A214" s="14">
        <v>98271</v>
      </c>
      <c r="B214" t="s">
        <v>69</v>
      </c>
      <c r="D214">
        <v>1</v>
      </c>
      <c r="F214">
        <v>1</v>
      </c>
      <c r="H214">
        <v>1</v>
      </c>
      <c r="I214">
        <v>2</v>
      </c>
      <c r="L214">
        <v>2</v>
      </c>
      <c r="N214">
        <v>2</v>
      </c>
      <c r="O214" s="12"/>
      <c r="P214" s="12"/>
      <c r="Q214" s="12"/>
      <c r="R214" s="12"/>
      <c r="S214" s="12">
        <v>892.87</v>
      </c>
      <c r="T214" s="12">
        <v>0</v>
      </c>
      <c r="U214" s="12">
        <v>0</v>
      </c>
      <c r="V214" s="12">
        <v>892.87</v>
      </c>
      <c r="W214" s="12"/>
      <c r="X214" s="12"/>
      <c r="Y214" s="12"/>
      <c r="Z214" s="12"/>
      <c r="AA214" s="12">
        <v>849.28</v>
      </c>
      <c r="AB214" s="12">
        <v>0</v>
      </c>
      <c r="AC214" s="12">
        <v>0</v>
      </c>
      <c r="AD214" s="12">
        <v>849.28</v>
      </c>
      <c r="AE214" s="12"/>
      <c r="AF214" s="12"/>
      <c r="AG214" s="12"/>
      <c r="AH214" s="12"/>
      <c r="AI214" s="12">
        <v>13.65</v>
      </c>
      <c r="AJ214" s="12">
        <v>0</v>
      </c>
      <c r="AK214" s="12">
        <v>0</v>
      </c>
      <c r="AL214" s="12">
        <v>13.65</v>
      </c>
      <c r="AM214" s="12">
        <v>977.79</v>
      </c>
      <c r="AN214" s="12">
        <v>13.65</v>
      </c>
      <c r="AO214" s="12">
        <v>0</v>
      </c>
      <c r="AP214" s="12">
        <v>991.44</v>
      </c>
      <c r="AQ214" s="12"/>
      <c r="AR214" s="12"/>
      <c r="AS214" s="12"/>
      <c r="AT214" s="12"/>
      <c r="AU214" s="12"/>
      <c r="AV214" s="12"/>
      <c r="AW214" s="12"/>
      <c r="AX214" s="12"/>
      <c r="AY214" s="12">
        <v>16.600000000000001</v>
      </c>
      <c r="AZ214" s="12">
        <v>0</v>
      </c>
      <c r="BA214" s="12">
        <v>2452.2799999999997</v>
      </c>
      <c r="BB214" s="12">
        <v>16.600000000000001</v>
      </c>
      <c r="BC214" s="12"/>
      <c r="BD214" s="12"/>
      <c r="BE214" s="12"/>
      <c r="BF214" s="12"/>
      <c r="BG214">
        <v>2078.31</v>
      </c>
      <c r="BH214">
        <v>0</v>
      </c>
      <c r="BI214">
        <v>0</v>
      </c>
      <c r="BJ214">
        <v>2078.31</v>
      </c>
    </row>
    <row r="215" spans="1:62">
      <c r="A215" s="14">
        <v>98273</v>
      </c>
      <c r="B215" t="s">
        <v>69</v>
      </c>
      <c r="C215">
        <v>76</v>
      </c>
      <c r="D215">
        <v>43</v>
      </c>
      <c r="E215">
        <v>32</v>
      </c>
      <c r="F215">
        <v>73</v>
      </c>
      <c r="G215">
        <v>36</v>
      </c>
      <c r="H215">
        <v>41</v>
      </c>
      <c r="I215">
        <v>59</v>
      </c>
      <c r="J215">
        <v>40</v>
      </c>
      <c r="K215">
        <v>80</v>
      </c>
      <c r="L215">
        <v>40</v>
      </c>
      <c r="M215">
        <v>64</v>
      </c>
      <c r="N215">
        <v>66</v>
      </c>
      <c r="O215" s="12">
        <v>32717.14</v>
      </c>
      <c r="P215" s="12">
        <v>5348.93</v>
      </c>
      <c r="Q215" s="12">
        <v>1429.39</v>
      </c>
      <c r="R215" s="12">
        <v>57421.599999999999</v>
      </c>
      <c r="S215" s="12">
        <v>16066.35</v>
      </c>
      <c r="T215" s="12">
        <v>7009.41</v>
      </c>
      <c r="U215" s="12">
        <v>19123.04</v>
      </c>
      <c r="V215" s="12">
        <v>42198.8</v>
      </c>
      <c r="W215" s="12">
        <v>9024.35</v>
      </c>
      <c r="X215" s="12">
        <v>5283.01</v>
      </c>
      <c r="Y215" s="12">
        <v>14847.5</v>
      </c>
      <c r="Z215" s="12">
        <v>29154.86</v>
      </c>
      <c r="AA215" s="12">
        <v>25099.75</v>
      </c>
      <c r="AB215" s="12">
        <v>4971.67</v>
      </c>
      <c r="AC215" s="12">
        <v>7674.56</v>
      </c>
      <c r="AD215" s="12">
        <v>37745.980000000003</v>
      </c>
      <c r="AE215" s="12">
        <v>14461.3</v>
      </c>
      <c r="AF215" s="12">
        <v>4946.3599999999997</v>
      </c>
      <c r="AG215" s="12">
        <v>2654.13</v>
      </c>
      <c r="AH215" s="12">
        <v>29696.29</v>
      </c>
      <c r="AI215" s="12">
        <v>6156.86</v>
      </c>
      <c r="AJ215" s="12">
        <v>12560.35</v>
      </c>
      <c r="AK215" s="12">
        <v>13660.62</v>
      </c>
      <c r="AL215" s="12">
        <v>32377.83</v>
      </c>
      <c r="AM215" s="12">
        <v>5523.09</v>
      </c>
      <c r="AN215" s="12">
        <v>1712.12</v>
      </c>
      <c r="AO215" s="12">
        <v>23129.279999999999</v>
      </c>
      <c r="AP215" s="12">
        <v>30364.49</v>
      </c>
      <c r="AQ215" s="12">
        <v>900.33</v>
      </c>
      <c r="AR215" s="12">
        <v>2161.7199999999998</v>
      </c>
      <c r="AS215" s="12">
        <v>29595.140000000003</v>
      </c>
      <c r="AT215" s="12">
        <v>25774.67</v>
      </c>
      <c r="AU215" s="12">
        <v>5126.2299999999996</v>
      </c>
      <c r="AV215" s="12">
        <v>600.99</v>
      </c>
      <c r="AW215" s="12">
        <v>39597.509999999995</v>
      </c>
      <c r="AX215" s="12">
        <v>29238.79</v>
      </c>
      <c r="AY215" s="12">
        <v>1416</v>
      </c>
      <c r="AZ215" s="12">
        <v>1591.08</v>
      </c>
      <c r="BA215" s="12">
        <v>25074.01</v>
      </c>
      <c r="BB215" s="12">
        <v>20865.16</v>
      </c>
      <c r="BC215" s="12">
        <v>4850.18</v>
      </c>
      <c r="BD215" s="12">
        <v>160.4</v>
      </c>
      <c r="BE215" s="12">
        <v>24578.86</v>
      </c>
      <c r="BF215" s="12">
        <v>9601.75</v>
      </c>
      <c r="BG215">
        <v>18405.84</v>
      </c>
      <c r="BH215">
        <v>1578.99</v>
      </c>
      <c r="BI215">
        <v>232.64000000000001</v>
      </c>
      <c r="BJ215">
        <v>20217.47</v>
      </c>
    </row>
    <row r="216" spans="1:62">
      <c r="A216" s="14">
        <v>98274</v>
      </c>
      <c r="B216" t="s">
        <v>69</v>
      </c>
      <c r="C216">
        <v>6</v>
      </c>
      <c r="D216">
        <v>5</v>
      </c>
      <c r="E216">
        <v>3</v>
      </c>
      <c r="F216">
        <v>1</v>
      </c>
      <c r="G216">
        <v>1</v>
      </c>
      <c r="H216">
        <v>2</v>
      </c>
      <c r="I216">
        <v>4</v>
      </c>
      <c r="J216">
        <v>3</v>
      </c>
      <c r="K216">
        <v>5</v>
      </c>
      <c r="L216">
        <v>2</v>
      </c>
      <c r="M216">
        <v>6</v>
      </c>
      <c r="N216">
        <v>2</v>
      </c>
      <c r="O216" s="12">
        <v>3316.05</v>
      </c>
      <c r="P216" s="12">
        <v>5145.78</v>
      </c>
      <c r="Q216" s="12">
        <v>1545.28</v>
      </c>
      <c r="R216" s="12">
        <v>11040.02</v>
      </c>
      <c r="S216" s="12">
        <v>1167.93</v>
      </c>
      <c r="T216" s="12">
        <v>0</v>
      </c>
      <c r="U216" s="12">
        <v>1654.13</v>
      </c>
      <c r="V216" s="12">
        <v>2822.06</v>
      </c>
      <c r="W216" s="12">
        <v>1010.36</v>
      </c>
      <c r="X216" s="12">
        <v>0</v>
      </c>
      <c r="Y216" s="12">
        <v>0</v>
      </c>
      <c r="Z216" s="12">
        <v>1010.36</v>
      </c>
      <c r="AA216" s="12">
        <v>109.3</v>
      </c>
      <c r="AB216" s="12">
        <v>0</v>
      </c>
      <c r="AC216" s="12">
        <v>0</v>
      </c>
      <c r="AD216" s="12">
        <v>109.3</v>
      </c>
      <c r="AE216" s="12">
        <v>0</v>
      </c>
      <c r="AF216" s="12">
        <v>0</v>
      </c>
      <c r="AG216" s="12">
        <v>109.3</v>
      </c>
      <c r="AH216" s="12">
        <v>109.3</v>
      </c>
      <c r="AI216" s="12">
        <v>1405.48</v>
      </c>
      <c r="AJ216" s="12">
        <v>0</v>
      </c>
      <c r="AK216" s="12">
        <v>0</v>
      </c>
      <c r="AL216" s="12">
        <v>1405.48</v>
      </c>
      <c r="AM216" s="12">
        <v>451.86</v>
      </c>
      <c r="AN216" s="12">
        <v>337.63</v>
      </c>
      <c r="AO216" s="12">
        <v>0</v>
      </c>
      <c r="AP216" s="12">
        <v>789.49</v>
      </c>
      <c r="AQ216" s="12">
        <v>234.59</v>
      </c>
      <c r="AR216" s="12">
        <v>13.78</v>
      </c>
      <c r="AS216" s="12">
        <v>840.16000000000008</v>
      </c>
      <c r="AT216" s="12">
        <v>248.37</v>
      </c>
      <c r="AU216" s="12">
        <v>448.72</v>
      </c>
      <c r="AV216" s="12">
        <v>13.78</v>
      </c>
      <c r="AW216" s="12">
        <v>1369.3000000000002</v>
      </c>
      <c r="AX216" s="12">
        <v>476.28</v>
      </c>
      <c r="AY216" s="12">
        <v>58.23</v>
      </c>
      <c r="AZ216" s="12">
        <v>13.78</v>
      </c>
      <c r="BA216" s="12">
        <v>248.14999999999998</v>
      </c>
      <c r="BB216" s="12">
        <v>99.57</v>
      </c>
      <c r="BC216" s="12">
        <v>603.72</v>
      </c>
      <c r="BD216" s="12">
        <v>0</v>
      </c>
      <c r="BE216" s="12">
        <v>2046.6100000000001</v>
      </c>
      <c r="BF216" s="12">
        <v>603.72</v>
      </c>
      <c r="BG216">
        <v>158.41999999999999</v>
      </c>
      <c r="BH216">
        <v>0</v>
      </c>
      <c r="BI216">
        <v>0</v>
      </c>
      <c r="BJ216">
        <v>158.41999999999999</v>
      </c>
    </row>
    <row r="217" spans="1:62">
      <c r="A217" s="14">
        <v>98276</v>
      </c>
      <c r="B217" t="s">
        <v>69</v>
      </c>
      <c r="C217">
        <v>1</v>
      </c>
      <c r="G217">
        <v>1</v>
      </c>
      <c r="H217">
        <v>1</v>
      </c>
      <c r="I217">
        <v>1</v>
      </c>
      <c r="J217">
        <v>1</v>
      </c>
      <c r="L217">
        <v>1</v>
      </c>
      <c r="M217">
        <v>1</v>
      </c>
      <c r="N217">
        <v>1</v>
      </c>
      <c r="O217" s="12">
        <v>23.11</v>
      </c>
      <c r="P217" s="12">
        <v>21.3</v>
      </c>
      <c r="Q217" s="12">
        <v>20.98</v>
      </c>
      <c r="R217" s="12">
        <v>65.39</v>
      </c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>
        <v>5.29</v>
      </c>
      <c r="AF217" s="12">
        <v>0</v>
      </c>
      <c r="AG217" s="12">
        <v>0</v>
      </c>
      <c r="AH217" s="12">
        <v>5.29</v>
      </c>
      <c r="AI217" s="12">
        <v>23.11</v>
      </c>
      <c r="AJ217" s="12">
        <v>5.29</v>
      </c>
      <c r="AK217" s="12">
        <v>0</v>
      </c>
      <c r="AL217" s="12">
        <v>28.4</v>
      </c>
      <c r="AM217" s="12">
        <v>24.43</v>
      </c>
      <c r="AN217" s="12">
        <v>23.11</v>
      </c>
      <c r="AO217" s="12">
        <v>5.29</v>
      </c>
      <c r="AP217" s="12">
        <v>52.83</v>
      </c>
      <c r="AQ217" s="12">
        <v>25.77</v>
      </c>
      <c r="AR217" s="12">
        <v>0</v>
      </c>
      <c r="AS217" s="12">
        <v>51.54</v>
      </c>
      <c r="AT217" s="12">
        <v>25.77</v>
      </c>
      <c r="AU217" s="12"/>
      <c r="AV217" s="12"/>
      <c r="AW217" s="12"/>
      <c r="AX217" s="12"/>
      <c r="AY217" s="12">
        <v>23.11</v>
      </c>
      <c r="AZ217" s="12">
        <v>0</v>
      </c>
      <c r="BA217" s="12">
        <v>69.349999999999994</v>
      </c>
      <c r="BB217" s="12">
        <v>23.11</v>
      </c>
      <c r="BC217" s="12">
        <v>23.13</v>
      </c>
      <c r="BD217" s="12">
        <v>23.11</v>
      </c>
      <c r="BE217" s="12">
        <v>92.53</v>
      </c>
      <c r="BF217" s="12">
        <v>46.24</v>
      </c>
      <c r="BG217">
        <v>23.16</v>
      </c>
      <c r="BH217">
        <v>23.13</v>
      </c>
      <c r="BI217">
        <v>23.11</v>
      </c>
      <c r="BJ217">
        <v>69.400000000000006</v>
      </c>
    </row>
    <row r="218" spans="1:62">
      <c r="A218" s="14">
        <v>98277</v>
      </c>
      <c r="B218" t="s">
        <v>69</v>
      </c>
      <c r="C218">
        <v>28</v>
      </c>
      <c r="D218">
        <v>32</v>
      </c>
      <c r="E218">
        <v>33</v>
      </c>
      <c r="F218">
        <v>37</v>
      </c>
      <c r="G218">
        <v>37</v>
      </c>
      <c r="H218">
        <v>31</v>
      </c>
      <c r="I218">
        <v>41</v>
      </c>
      <c r="J218">
        <v>30</v>
      </c>
      <c r="K218">
        <v>30</v>
      </c>
      <c r="L218">
        <v>33</v>
      </c>
      <c r="M218">
        <v>35</v>
      </c>
      <c r="N218">
        <v>34</v>
      </c>
      <c r="O218" s="12">
        <v>7935.69</v>
      </c>
      <c r="P218" s="12">
        <v>1790.19</v>
      </c>
      <c r="Q218" s="12">
        <v>368.95</v>
      </c>
      <c r="R218" s="12">
        <v>20363.12</v>
      </c>
      <c r="S218" s="12">
        <v>10766.42</v>
      </c>
      <c r="T218" s="12">
        <v>3780.18</v>
      </c>
      <c r="U218" s="12">
        <v>6336.2</v>
      </c>
      <c r="V218" s="12">
        <v>20882.8</v>
      </c>
      <c r="W218" s="12">
        <v>12930.51</v>
      </c>
      <c r="X218" s="12">
        <v>6200.92</v>
      </c>
      <c r="Y218" s="12">
        <v>13635.869999999999</v>
      </c>
      <c r="Z218" s="12">
        <v>32767.3</v>
      </c>
      <c r="AA218" s="12">
        <v>14385.04</v>
      </c>
      <c r="AB218" s="12">
        <v>8719.06</v>
      </c>
      <c r="AC218" s="12">
        <v>13901.33</v>
      </c>
      <c r="AD218" s="12">
        <v>37005.43</v>
      </c>
      <c r="AE218" s="12">
        <v>8763.69</v>
      </c>
      <c r="AF218" s="12">
        <v>14399.37</v>
      </c>
      <c r="AG218" s="12">
        <v>7089.71</v>
      </c>
      <c r="AH218" s="12">
        <v>42603.33</v>
      </c>
      <c r="AI218" s="12">
        <v>3839.83</v>
      </c>
      <c r="AJ218" s="12">
        <v>3611.5</v>
      </c>
      <c r="AK218" s="12">
        <v>23262.74</v>
      </c>
      <c r="AL218" s="12">
        <v>30714.07</v>
      </c>
      <c r="AM218" s="12">
        <v>6111.63</v>
      </c>
      <c r="AN218" s="12">
        <v>3515.3</v>
      </c>
      <c r="AO218" s="12">
        <v>21296.469999999998</v>
      </c>
      <c r="AP218" s="12">
        <v>30923.4</v>
      </c>
      <c r="AQ218" s="12">
        <v>2996.04</v>
      </c>
      <c r="AR218" s="12">
        <v>2432.87</v>
      </c>
      <c r="AS218" s="12">
        <v>21221.620000000003</v>
      </c>
      <c r="AT218" s="12">
        <v>14989.74</v>
      </c>
      <c r="AU218" s="12">
        <v>3652.07</v>
      </c>
      <c r="AV218" s="12">
        <v>1226</v>
      </c>
      <c r="AW218" s="12">
        <v>27845.88</v>
      </c>
      <c r="AX218" s="12">
        <v>13895</v>
      </c>
      <c r="AY218" s="12">
        <v>3546.85</v>
      </c>
      <c r="AZ218" s="12">
        <v>722.91</v>
      </c>
      <c r="BA218" s="12">
        <v>39746.22</v>
      </c>
      <c r="BB218" s="12">
        <v>16257.9</v>
      </c>
      <c r="BC218" s="12">
        <v>9501.7199999999993</v>
      </c>
      <c r="BD218" s="12">
        <v>505.87</v>
      </c>
      <c r="BE218" s="12">
        <v>40862.25</v>
      </c>
      <c r="BF218" s="12">
        <v>13495.14</v>
      </c>
      <c r="BG218">
        <v>20167.349999999999</v>
      </c>
      <c r="BH218">
        <v>2004.99</v>
      </c>
      <c r="BI218">
        <v>7169.43</v>
      </c>
      <c r="BJ218">
        <v>29341.77</v>
      </c>
    </row>
    <row r="219" spans="1:62">
      <c r="A219" s="14">
        <v>98282</v>
      </c>
      <c r="B219" t="s">
        <v>69</v>
      </c>
      <c r="C219">
        <v>7</v>
      </c>
      <c r="D219">
        <v>8</v>
      </c>
      <c r="E219">
        <v>6</v>
      </c>
      <c r="F219">
        <v>4</v>
      </c>
      <c r="G219">
        <v>3</v>
      </c>
      <c r="H219">
        <v>6</v>
      </c>
      <c r="I219">
        <v>6</v>
      </c>
      <c r="J219">
        <v>6</v>
      </c>
      <c r="K219">
        <v>12</v>
      </c>
      <c r="L219">
        <v>14</v>
      </c>
      <c r="M219">
        <v>7</v>
      </c>
      <c r="N219">
        <v>9</v>
      </c>
      <c r="O219" s="12">
        <v>606.22</v>
      </c>
      <c r="P219" s="12">
        <v>57.12</v>
      </c>
      <c r="Q219" s="12">
        <v>354.43</v>
      </c>
      <c r="R219" s="12">
        <v>1173.71</v>
      </c>
      <c r="S219" s="12">
        <v>847.82</v>
      </c>
      <c r="T219" s="12">
        <v>78.41</v>
      </c>
      <c r="U219" s="12">
        <v>184.2</v>
      </c>
      <c r="V219" s="12">
        <v>1110.43</v>
      </c>
      <c r="W219" s="12">
        <v>353.35</v>
      </c>
      <c r="X219" s="12">
        <v>161.24</v>
      </c>
      <c r="Y219" s="12">
        <v>252.95</v>
      </c>
      <c r="Z219" s="12">
        <v>767.54</v>
      </c>
      <c r="AA219" s="12">
        <v>481.52</v>
      </c>
      <c r="AB219" s="12">
        <v>132.87</v>
      </c>
      <c r="AC219" s="12">
        <v>260.45</v>
      </c>
      <c r="AD219" s="12">
        <v>874.84</v>
      </c>
      <c r="AE219" s="12">
        <v>105.63</v>
      </c>
      <c r="AF219" s="12">
        <v>119.82</v>
      </c>
      <c r="AG219" s="12">
        <v>14</v>
      </c>
      <c r="AH219" s="12">
        <v>448.65</v>
      </c>
      <c r="AI219" s="12">
        <v>823.59</v>
      </c>
      <c r="AJ219" s="12">
        <v>62.45</v>
      </c>
      <c r="AK219" s="12">
        <v>236.2</v>
      </c>
      <c r="AL219" s="12">
        <v>1122.24</v>
      </c>
      <c r="AM219" s="12">
        <v>79.260000000000005</v>
      </c>
      <c r="AN219" s="12">
        <v>28.52</v>
      </c>
      <c r="AO219" s="12">
        <v>272.25</v>
      </c>
      <c r="AP219" s="12">
        <v>380.03</v>
      </c>
      <c r="AQ219" s="12">
        <v>130.81</v>
      </c>
      <c r="AR219" s="12">
        <v>52</v>
      </c>
      <c r="AS219" s="12">
        <v>737.67000000000007</v>
      </c>
      <c r="AT219" s="12">
        <v>483.58</v>
      </c>
      <c r="AU219" s="12">
        <v>856.64</v>
      </c>
      <c r="AV219" s="12">
        <v>117.81</v>
      </c>
      <c r="AW219" s="12">
        <v>2973.1</v>
      </c>
      <c r="AX219" s="12">
        <v>1275.6500000000001</v>
      </c>
      <c r="AY219" s="12">
        <v>867.04</v>
      </c>
      <c r="AZ219" s="12">
        <v>841.64</v>
      </c>
      <c r="BA219" s="12">
        <v>3840.22</v>
      </c>
      <c r="BB219" s="12">
        <v>2114.69</v>
      </c>
      <c r="BC219" s="12">
        <v>233.64</v>
      </c>
      <c r="BD219" s="12">
        <v>113</v>
      </c>
      <c r="BE219" s="12">
        <v>1330.75</v>
      </c>
      <c r="BF219" s="12">
        <v>561.73</v>
      </c>
      <c r="BG219">
        <v>1025.95</v>
      </c>
      <c r="BH219">
        <v>183.67</v>
      </c>
      <c r="BI219">
        <v>96.57</v>
      </c>
      <c r="BJ219">
        <v>1306.19</v>
      </c>
    </row>
    <row r="220" spans="1:62">
      <c r="A220" s="14">
        <v>98284</v>
      </c>
      <c r="B220" t="s">
        <v>69</v>
      </c>
      <c r="C220">
        <v>15</v>
      </c>
      <c r="D220">
        <v>19</v>
      </c>
      <c r="E220">
        <v>13</v>
      </c>
      <c r="F220">
        <v>24</v>
      </c>
      <c r="G220">
        <v>22</v>
      </c>
      <c r="H220">
        <v>19</v>
      </c>
      <c r="I220">
        <v>22</v>
      </c>
      <c r="J220">
        <v>16</v>
      </c>
      <c r="K220">
        <v>23</v>
      </c>
      <c r="L220">
        <v>19</v>
      </c>
      <c r="M220">
        <v>20</v>
      </c>
      <c r="N220">
        <v>14</v>
      </c>
      <c r="O220" s="12">
        <v>4356.6400000000003</v>
      </c>
      <c r="P220" s="12">
        <v>0</v>
      </c>
      <c r="Q220" s="12">
        <v>617.77</v>
      </c>
      <c r="R220" s="12">
        <v>7135.85</v>
      </c>
      <c r="S220" s="12">
        <v>13859.32</v>
      </c>
      <c r="T220" s="12">
        <v>3762.14</v>
      </c>
      <c r="U220" s="12">
        <v>2684.6299999999997</v>
      </c>
      <c r="V220" s="12">
        <v>20306.09</v>
      </c>
      <c r="W220" s="12">
        <v>4651.29</v>
      </c>
      <c r="X220" s="12">
        <v>7116.59</v>
      </c>
      <c r="Y220" s="12">
        <v>6125.8799999999992</v>
      </c>
      <c r="Z220" s="12">
        <v>17893.759999999998</v>
      </c>
      <c r="AA220" s="12">
        <v>10473.15</v>
      </c>
      <c r="AB220" s="12">
        <v>2699.7</v>
      </c>
      <c r="AC220" s="12">
        <v>13142.650000000001</v>
      </c>
      <c r="AD220" s="12">
        <v>26315.5</v>
      </c>
      <c r="AE220" s="12">
        <v>5940.44</v>
      </c>
      <c r="AF220" s="12">
        <v>4978.7299999999996</v>
      </c>
      <c r="AG220" s="12">
        <v>2573.33</v>
      </c>
      <c r="AH220" s="12">
        <v>22276.799999999999</v>
      </c>
      <c r="AI220" s="12">
        <v>3027.07</v>
      </c>
      <c r="AJ220" s="12">
        <v>2264.06</v>
      </c>
      <c r="AK220" s="12">
        <v>8070.62</v>
      </c>
      <c r="AL220" s="12">
        <v>13361.75</v>
      </c>
      <c r="AM220" s="12">
        <v>933.33</v>
      </c>
      <c r="AN220" s="12">
        <v>2506.7199999999998</v>
      </c>
      <c r="AO220" s="12">
        <v>9991.369999999999</v>
      </c>
      <c r="AP220" s="12">
        <v>13431.42</v>
      </c>
      <c r="AQ220" s="12">
        <v>1511.15</v>
      </c>
      <c r="AR220" s="12">
        <v>209.62</v>
      </c>
      <c r="AS220" s="12">
        <v>9554.59</v>
      </c>
      <c r="AT220" s="12">
        <v>7406.55</v>
      </c>
      <c r="AU220" s="12">
        <v>769.83</v>
      </c>
      <c r="AV220" s="12">
        <v>158.33000000000001</v>
      </c>
      <c r="AW220" s="12">
        <v>8604.49</v>
      </c>
      <c r="AX220" s="12">
        <v>6524.19</v>
      </c>
      <c r="AY220" s="12">
        <v>803.09</v>
      </c>
      <c r="AZ220" s="12">
        <v>212.9</v>
      </c>
      <c r="BA220" s="12">
        <v>2886.2400000000002</v>
      </c>
      <c r="BB220" s="12">
        <v>1066.8399999999999</v>
      </c>
      <c r="BC220" s="12">
        <v>4082.38</v>
      </c>
      <c r="BD220" s="12">
        <v>260.89999999999998</v>
      </c>
      <c r="BE220" s="12">
        <v>10562.35</v>
      </c>
      <c r="BF220" s="12">
        <v>4450.79</v>
      </c>
      <c r="BG220">
        <v>658.64</v>
      </c>
      <c r="BH220">
        <v>3493.35</v>
      </c>
      <c r="BI220">
        <v>98.85</v>
      </c>
      <c r="BJ220">
        <v>4250.84</v>
      </c>
    </row>
    <row r="221" spans="1:62">
      <c r="A221" s="14">
        <v>98292</v>
      </c>
      <c r="B221" t="s">
        <v>69</v>
      </c>
      <c r="C221">
        <v>15</v>
      </c>
      <c r="D221">
        <v>26</v>
      </c>
      <c r="E221">
        <v>13</v>
      </c>
      <c r="F221">
        <v>28</v>
      </c>
      <c r="G221">
        <v>18</v>
      </c>
      <c r="H221">
        <v>20</v>
      </c>
      <c r="I221">
        <v>18</v>
      </c>
      <c r="J221">
        <v>17</v>
      </c>
      <c r="K221">
        <v>16</v>
      </c>
      <c r="L221">
        <v>16</v>
      </c>
      <c r="M221">
        <v>14</v>
      </c>
      <c r="N221">
        <v>17</v>
      </c>
      <c r="O221" s="12">
        <v>4296.6099999999997</v>
      </c>
      <c r="P221" s="12">
        <v>2396.38</v>
      </c>
      <c r="Q221" s="12">
        <v>685.19</v>
      </c>
      <c r="R221" s="12">
        <v>10474.049999999999</v>
      </c>
      <c r="S221" s="12">
        <v>8189.23</v>
      </c>
      <c r="T221" s="12">
        <v>1906.06</v>
      </c>
      <c r="U221" s="12">
        <v>6167.78</v>
      </c>
      <c r="V221" s="12">
        <v>16263.07</v>
      </c>
      <c r="W221" s="12">
        <v>2627.88</v>
      </c>
      <c r="X221" s="12">
        <v>915.52</v>
      </c>
      <c r="Y221" s="12">
        <v>5480.7</v>
      </c>
      <c r="Z221" s="12">
        <v>9024.1</v>
      </c>
      <c r="AA221" s="12">
        <v>6812.56</v>
      </c>
      <c r="AB221" s="12">
        <v>1259.3</v>
      </c>
      <c r="AC221" s="12">
        <v>6345.21</v>
      </c>
      <c r="AD221" s="12">
        <v>14417.07</v>
      </c>
      <c r="AE221" s="12">
        <v>3568.78</v>
      </c>
      <c r="AF221" s="12">
        <v>2382.8000000000002</v>
      </c>
      <c r="AG221" s="12">
        <v>681.59</v>
      </c>
      <c r="AH221" s="12">
        <v>12973.38</v>
      </c>
      <c r="AI221" s="12">
        <v>3984.99</v>
      </c>
      <c r="AJ221" s="12">
        <v>1903.56</v>
      </c>
      <c r="AK221" s="12">
        <v>9271.86</v>
      </c>
      <c r="AL221" s="12">
        <v>15160.41</v>
      </c>
      <c r="AM221" s="12">
        <v>1281.3399999999999</v>
      </c>
      <c r="AN221" s="12">
        <v>735.73</v>
      </c>
      <c r="AO221" s="12">
        <v>8390.3700000000008</v>
      </c>
      <c r="AP221" s="12">
        <v>10407.44</v>
      </c>
      <c r="AQ221" s="12">
        <v>2426.38</v>
      </c>
      <c r="AR221" s="12">
        <v>1100.02</v>
      </c>
      <c r="AS221" s="12">
        <v>16976.98</v>
      </c>
      <c r="AT221" s="12">
        <v>12096.49</v>
      </c>
      <c r="AU221" s="12">
        <v>1353.71</v>
      </c>
      <c r="AV221" s="12">
        <v>1243.51</v>
      </c>
      <c r="AW221" s="12">
        <v>11776.86</v>
      </c>
      <c r="AX221" s="12">
        <v>9040.07</v>
      </c>
      <c r="AY221" s="12">
        <v>2263.66</v>
      </c>
      <c r="AZ221" s="12">
        <v>490.5</v>
      </c>
      <c r="BA221" s="12">
        <v>12785.38</v>
      </c>
      <c r="BB221" s="12">
        <v>8458.18</v>
      </c>
      <c r="BC221" s="12">
        <v>1492.33</v>
      </c>
      <c r="BD221" s="12">
        <v>1542.15</v>
      </c>
      <c r="BE221" s="12">
        <v>8631.7200000000012</v>
      </c>
      <c r="BF221" s="12">
        <v>5255.93</v>
      </c>
      <c r="BG221">
        <v>2769.85</v>
      </c>
      <c r="BH221">
        <v>30.24</v>
      </c>
      <c r="BI221">
        <v>84.02000000000001</v>
      </c>
      <c r="BJ221">
        <v>2884.11</v>
      </c>
    </row>
    <row r="222" spans="1:62">
      <c r="A222" s="14">
        <v>98295</v>
      </c>
      <c r="B222" t="s">
        <v>69</v>
      </c>
      <c r="C222">
        <v>5</v>
      </c>
      <c r="D222">
        <v>12</v>
      </c>
      <c r="E222">
        <v>7</v>
      </c>
      <c r="F222">
        <v>6</v>
      </c>
      <c r="G222">
        <v>10</v>
      </c>
      <c r="H222">
        <v>7</v>
      </c>
      <c r="I222">
        <v>5</v>
      </c>
      <c r="J222">
        <v>3</v>
      </c>
      <c r="K222">
        <v>3</v>
      </c>
      <c r="L222">
        <v>3</v>
      </c>
      <c r="M222">
        <v>6</v>
      </c>
      <c r="N222">
        <v>7</v>
      </c>
      <c r="O222" s="12">
        <v>1230.0999999999999</v>
      </c>
      <c r="P222" s="12">
        <v>150.65</v>
      </c>
      <c r="Q222" s="12">
        <v>1135.1300000000001</v>
      </c>
      <c r="R222" s="12">
        <v>3816.31</v>
      </c>
      <c r="S222" s="12">
        <v>3428.82</v>
      </c>
      <c r="T222" s="12">
        <v>1230.0999999999999</v>
      </c>
      <c r="U222" s="12">
        <v>2586.21</v>
      </c>
      <c r="V222" s="12">
        <v>7245.13</v>
      </c>
      <c r="W222" s="12">
        <v>1597.98</v>
      </c>
      <c r="X222" s="12">
        <v>1650.97</v>
      </c>
      <c r="Y222" s="12">
        <v>3395.0699999999997</v>
      </c>
      <c r="Z222" s="12">
        <v>6644.02</v>
      </c>
      <c r="AA222" s="12">
        <v>1457.41</v>
      </c>
      <c r="AB222" s="12">
        <v>583.34</v>
      </c>
      <c r="AC222" s="12">
        <v>2702.7799999999997</v>
      </c>
      <c r="AD222" s="12">
        <v>4743.53</v>
      </c>
      <c r="AE222" s="12">
        <v>1094.33</v>
      </c>
      <c r="AF222" s="12">
        <v>1457.41</v>
      </c>
      <c r="AG222" s="12">
        <v>587.34</v>
      </c>
      <c r="AH222" s="12">
        <v>5837.86</v>
      </c>
      <c r="AI222" s="12">
        <v>244.68</v>
      </c>
      <c r="AJ222" s="12">
        <v>390.3</v>
      </c>
      <c r="AK222" s="12">
        <v>4743.53</v>
      </c>
      <c r="AL222" s="12">
        <v>5378.51</v>
      </c>
      <c r="AM222" s="12">
        <v>162.16999999999999</v>
      </c>
      <c r="AN222" s="12">
        <v>201.93</v>
      </c>
      <c r="AO222" s="12">
        <v>3489.53</v>
      </c>
      <c r="AP222" s="12">
        <v>3853.63</v>
      </c>
      <c r="AQ222" s="12">
        <v>39.39</v>
      </c>
      <c r="AR222" s="12">
        <v>39.39</v>
      </c>
      <c r="AS222" s="12">
        <v>2888.97</v>
      </c>
      <c r="AT222" s="12">
        <v>2810.19</v>
      </c>
      <c r="AU222" s="12">
        <v>39.39</v>
      </c>
      <c r="AV222" s="12">
        <v>39.39</v>
      </c>
      <c r="AW222" s="12">
        <v>2915.23</v>
      </c>
      <c r="AX222" s="12">
        <v>2849.58</v>
      </c>
      <c r="AY222" s="12">
        <v>89.76</v>
      </c>
      <c r="AZ222" s="12">
        <v>13.13</v>
      </c>
      <c r="BA222" s="12">
        <v>3032.5200000000004</v>
      </c>
      <c r="BB222" s="12">
        <v>2821.17</v>
      </c>
      <c r="BC222" s="12">
        <v>389.6</v>
      </c>
      <c r="BD222" s="12">
        <v>76.63</v>
      </c>
      <c r="BE222" s="12">
        <v>3953.66</v>
      </c>
      <c r="BF222" s="12">
        <v>2597.64</v>
      </c>
      <c r="BG222">
        <v>243.64</v>
      </c>
      <c r="BH222">
        <v>134.72</v>
      </c>
      <c r="BI222">
        <v>2208.04</v>
      </c>
      <c r="BJ222">
        <v>2586.4</v>
      </c>
    </row>
    <row r="223" spans="1:62">
      <c r="A223" s="14">
        <v>98310</v>
      </c>
      <c r="B223" t="s">
        <v>69</v>
      </c>
      <c r="C223">
        <v>39</v>
      </c>
      <c r="D223">
        <v>44</v>
      </c>
      <c r="E223">
        <v>36</v>
      </c>
      <c r="F223">
        <v>50</v>
      </c>
      <c r="G223">
        <v>31</v>
      </c>
      <c r="H223">
        <v>27</v>
      </c>
      <c r="I223">
        <v>36</v>
      </c>
      <c r="J223">
        <v>30</v>
      </c>
      <c r="K223">
        <v>34</v>
      </c>
      <c r="L223">
        <v>29</v>
      </c>
      <c r="M223">
        <v>29</v>
      </c>
      <c r="N223">
        <v>43</v>
      </c>
      <c r="O223" s="12">
        <v>33190.14</v>
      </c>
      <c r="P223" s="12">
        <v>4143.01</v>
      </c>
      <c r="Q223" s="12">
        <v>2080.69</v>
      </c>
      <c r="R223" s="12">
        <v>52849.71</v>
      </c>
      <c r="S223" s="12">
        <v>21052.74</v>
      </c>
      <c r="T223" s="12">
        <v>14859.07</v>
      </c>
      <c r="U223" s="12">
        <v>18406.46</v>
      </c>
      <c r="V223" s="12">
        <v>54318.27</v>
      </c>
      <c r="W223" s="12">
        <v>14181.29</v>
      </c>
      <c r="X223" s="12">
        <v>9664.67</v>
      </c>
      <c r="Y223" s="12">
        <v>26706.59</v>
      </c>
      <c r="Z223" s="12">
        <v>50552.55</v>
      </c>
      <c r="AA223" s="12">
        <v>19123.990000000002</v>
      </c>
      <c r="AB223" s="12">
        <v>7078.59</v>
      </c>
      <c r="AC223" s="12">
        <v>5807.03</v>
      </c>
      <c r="AD223" s="12">
        <v>32009.61</v>
      </c>
      <c r="AE223" s="12">
        <v>8645.86</v>
      </c>
      <c r="AF223" s="12">
        <v>6727.35</v>
      </c>
      <c r="AG223" s="12">
        <v>3359.33</v>
      </c>
      <c r="AH223" s="12">
        <v>19534.490000000002</v>
      </c>
      <c r="AI223" s="12">
        <v>7864.26</v>
      </c>
      <c r="AJ223" s="12">
        <v>3900.05</v>
      </c>
      <c r="AK223" s="12">
        <v>8762.73</v>
      </c>
      <c r="AL223" s="12">
        <v>20527.04</v>
      </c>
      <c r="AM223" s="12">
        <v>7509.52</v>
      </c>
      <c r="AN223" s="12">
        <v>1093.6099999999999</v>
      </c>
      <c r="AO223" s="12">
        <v>3001.8199999999997</v>
      </c>
      <c r="AP223" s="12">
        <v>11604.95</v>
      </c>
      <c r="AQ223" s="12">
        <v>6592.42</v>
      </c>
      <c r="AR223" s="12">
        <v>2125.75</v>
      </c>
      <c r="AS223" s="12">
        <v>24115.47</v>
      </c>
      <c r="AT223" s="12">
        <v>10546.02</v>
      </c>
      <c r="AU223" s="12">
        <v>3771.31</v>
      </c>
      <c r="AV223" s="12">
        <v>2310.06</v>
      </c>
      <c r="AW223" s="12">
        <v>17566.490000000002</v>
      </c>
      <c r="AX223" s="12">
        <v>7053.23</v>
      </c>
      <c r="AY223" s="12">
        <v>5668.99</v>
      </c>
      <c r="AZ223" s="12">
        <v>2106.61</v>
      </c>
      <c r="BA223" s="12">
        <v>22165.17</v>
      </c>
      <c r="BB223" s="12">
        <v>8722.14</v>
      </c>
      <c r="BC223" s="12">
        <v>7293.78</v>
      </c>
      <c r="BD223" s="12">
        <v>1323.47</v>
      </c>
      <c r="BE223" s="12">
        <v>26074.949999999997</v>
      </c>
      <c r="BF223" s="12">
        <v>9478.43</v>
      </c>
      <c r="BG223">
        <v>17543.439999999999</v>
      </c>
      <c r="BH223">
        <v>1501.82</v>
      </c>
      <c r="BI223">
        <v>556.62</v>
      </c>
      <c r="BJ223">
        <v>19601.88</v>
      </c>
    </row>
    <row r="224" spans="1:62">
      <c r="A224" s="14">
        <v>98311</v>
      </c>
      <c r="B224" t="s">
        <v>69</v>
      </c>
      <c r="C224">
        <v>8</v>
      </c>
      <c r="D224">
        <v>13</v>
      </c>
      <c r="E224">
        <v>16</v>
      </c>
      <c r="F224">
        <v>14</v>
      </c>
      <c r="G224">
        <v>12</v>
      </c>
      <c r="H224">
        <v>13</v>
      </c>
      <c r="I224">
        <v>14</v>
      </c>
      <c r="J224">
        <v>11</v>
      </c>
      <c r="K224">
        <v>14</v>
      </c>
      <c r="L224">
        <v>9</v>
      </c>
      <c r="M224">
        <v>15</v>
      </c>
      <c r="N224">
        <v>13</v>
      </c>
      <c r="O224" s="12">
        <v>1180.1099999999999</v>
      </c>
      <c r="P224" s="12">
        <v>86.92</v>
      </c>
      <c r="Q224" s="12">
        <v>14</v>
      </c>
      <c r="R224" s="12">
        <v>1382.72</v>
      </c>
      <c r="S224" s="12">
        <v>20216.34</v>
      </c>
      <c r="T224" s="12">
        <v>13</v>
      </c>
      <c r="U224" s="12">
        <v>128.69</v>
      </c>
      <c r="V224" s="12">
        <v>20358.03</v>
      </c>
      <c r="W224" s="12">
        <v>14988.6</v>
      </c>
      <c r="X224" s="12">
        <v>6130.95</v>
      </c>
      <c r="Y224" s="12">
        <v>141.69</v>
      </c>
      <c r="Z224" s="12">
        <v>21261.24</v>
      </c>
      <c r="AA224" s="12">
        <v>5858.02</v>
      </c>
      <c r="AB224" s="12">
        <v>2363.96</v>
      </c>
      <c r="AC224" s="12">
        <v>2507.9299999999998</v>
      </c>
      <c r="AD224" s="12">
        <v>10729.91</v>
      </c>
      <c r="AE224" s="12">
        <v>2524.6799999999998</v>
      </c>
      <c r="AF224" s="12">
        <v>524.73</v>
      </c>
      <c r="AG224" s="12">
        <v>116.29</v>
      </c>
      <c r="AH224" s="12">
        <v>3319.39</v>
      </c>
      <c r="AI224" s="12">
        <v>10293.26</v>
      </c>
      <c r="AJ224" s="12">
        <v>307.68</v>
      </c>
      <c r="AK224" s="12">
        <v>414.16</v>
      </c>
      <c r="AL224" s="12">
        <v>11015.1</v>
      </c>
      <c r="AM224" s="12">
        <v>3809.22</v>
      </c>
      <c r="AN224" s="12">
        <v>7651.9</v>
      </c>
      <c r="AO224" s="12">
        <v>193.69</v>
      </c>
      <c r="AP224" s="12">
        <v>11654.81</v>
      </c>
      <c r="AQ224" s="12">
        <v>1375.76</v>
      </c>
      <c r="AR224" s="12">
        <v>1039.3900000000001</v>
      </c>
      <c r="AS224" s="12">
        <v>7502.2</v>
      </c>
      <c r="AT224" s="12">
        <v>4312.54</v>
      </c>
      <c r="AU224" s="12">
        <v>2428.79</v>
      </c>
      <c r="AV224" s="12">
        <v>290.06</v>
      </c>
      <c r="AW224" s="12">
        <v>12156.93</v>
      </c>
      <c r="AX224" s="12">
        <v>3649.33</v>
      </c>
      <c r="AY224" s="12">
        <v>1494.18</v>
      </c>
      <c r="AZ224" s="12">
        <v>6880.95</v>
      </c>
      <c r="BA224" s="12">
        <v>11479.1</v>
      </c>
      <c r="BB224" s="12">
        <v>8702.56</v>
      </c>
      <c r="BC224" s="12">
        <v>1501.99</v>
      </c>
      <c r="BD224" s="12">
        <v>466.95</v>
      </c>
      <c r="BE224" s="12">
        <v>12460.89</v>
      </c>
      <c r="BF224" s="12">
        <v>8806.64</v>
      </c>
      <c r="BG224">
        <v>2211.1799999999998</v>
      </c>
      <c r="BH224">
        <v>641.48</v>
      </c>
      <c r="BI224">
        <v>6104.36</v>
      </c>
      <c r="BJ224">
        <v>8957.02</v>
      </c>
    </row>
    <row r="225" spans="1:62">
      <c r="A225" s="14">
        <v>98312</v>
      </c>
      <c r="B225" t="s">
        <v>69</v>
      </c>
      <c r="C225">
        <v>42</v>
      </c>
      <c r="D225">
        <v>52</v>
      </c>
      <c r="E225">
        <v>45</v>
      </c>
      <c r="F225">
        <v>46</v>
      </c>
      <c r="G225">
        <v>48</v>
      </c>
      <c r="H225">
        <v>30</v>
      </c>
      <c r="I225">
        <v>41</v>
      </c>
      <c r="J225">
        <v>42</v>
      </c>
      <c r="K225">
        <v>35</v>
      </c>
      <c r="L225">
        <v>38</v>
      </c>
      <c r="M225">
        <v>44</v>
      </c>
      <c r="N225">
        <v>40</v>
      </c>
      <c r="O225" s="12">
        <v>12824.68</v>
      </c>
      <c r="P225" s="12">
        <v>1309.9000000000001</v>
      </c>
      <c r="Q225" s="12">
        <v>486.95</v>
      </c>
      <c r="R225" s="12">
        <v>16846.16</v>
      </c>
      <c r="S225" s="12">
        <v>34388.71</v>
      </c>
      <c r="T225" s="12">
        <v>5070.8500000000004</v>
      </c>
      <c r="U225" s="12">
        <v>3981.58</v>
      </c>
      <c r="V225" s="12">
        <v>43441.14</v>
      </c>
      <c r="W225" s="12">
        <v>19072.91</v>
      </c>
      <c r="X225" s="12">
        <v>3889.81</v>
      </c>
      <c r="Y225" s="12">
        <v>6734.76</v>
      </c>
      <c r="Z225" s="12">
        <v>29697.48</v>
      </c>
      <c r="AA225" s="12">
        <v>22047.69</v>
      </c>
      <c r="AB225" s="12">
        <v>4227.95</v>
      </c>
      <c r="AC225" s="12">
        <v>6345.2</v>
      </c>
      <c r="AD225" s="12">
        <v>32620.84</v>
      </c>
      <c r="AE225" s="12">
        <v>19466.11</v>
      </c>
      <c r="AF225" s="12">
        <v>5731.29</v>
      </c>
      <c r="AG225" s="12">
        <v>2141.04</v>
      </c>
      <c r="AH225" s="12">
        <v>33281.46</v>
      </c>
      <c r="AI225" s="12">
        <v>6094.56</v>
      </c>
      <c r="AJ225" s="12">
        <v>7933.23</v>
      </c>
      <c r="AK225" s="12">
        <v>10256.200000000001</v>
      </c>
      <c r="AL225" s="12">
        <v>24283.99</v>
      </c>
      <c r="AM225" s="12">
        <v>7076.28</v>
      </c>
      <c r="AN225" s="12">
        <v>4931.29</v>
      </c>
      <c r="AO225" s="12">
        <v>12559.77</v>
      </c>
      <c r="AP225" s="12">
        <v>24567.34</v>
      </c>
      <c r="AQ225" s="12">
        <v>6510.46</v>
      </c>
      <c r="AR225" s="12">
        <v>4687.16</v>
      </c>
      <c r="AS225" s="12">
        <v>37922.910000000003</v>
      </c>
      <c r="AT225" s="12">
        <v>25426.58</v>
      </c>
      <c r="AU225" s="12">
        <v>4278.22</v>
      </c>
      <c r="AV225" s="12">
        <v>3627.81</v>
      </c>
      <c r="AW225" s="12">
        <v>31796.83</v>
      </c>
      <c r="AX225" s="12">
        <v>23425.34</v>
      </c>
      <c r="AY225" s="12">
        <v>5665.14</v>
      </c>
      <c r="AZ225" s="12">
        <v>4104.5200000000004</v>
      </c>
      <c r="BA225" s="12">
        <v>34816.200000000004</v>
      </c>
      <c r="BB225" s="12">
        <v>21459.71</v>
      </c>
      <c r="BC225" s="12">
        <v>8522.09</v>
      </c>
      <c r="BD225" s="12">
        <v>3444.4</v>
      </c>
      <c r="BE225" s="12">
        <v>49189.259999999995</v>
      </c>
      <c r="BF225" s="12">
        <v>22764.02</v>
      </c>
      <c r="BG225">
        <v>15282.97</v>
      </c>
      <c r="BH225">
        <v>1978.63</v>
      </c>
      <c r="BI225">
        <v>7063.87</v>
      </c>
      <c r="BJ225">
        <v>24325.47</v>
      </c>
    </row>
    <row r="226" spans="1:62">
      <c r="A226" s="14">
        <v>98337</v>
      </c>
      <c r="B226" t="s">
        <v>69</v>
      </c>
      <c r="C226">
        <v>14</v>
      </c>
      <c r="D226">
        <v>15</v>
      </c>
      <c r="E226">
        <v>15</v>
      </c>
      <c r="F226">
        <v>10</v>
      </c>
      <c r="G226">
        <v>17</v>
      </c>
      <c r="H226">
        <v>13</v>
      </c>
      <c r="I226">
        <v>15</v>
      </c>
      <c r="J226">
        <v>9</v>
      </c>
      <c r="K226">
        <v>11</v>
      </c>
      <c r="L226">
        <v>12</v>
      </c>
      <c r="M226">
        <v>12</v>
      </c>
      <c r="N226">
        <v>13</v>
      </c>
      <c r="O226" s="12">
        <v>5878.23</v>
      </c>
      <c r="P226" s="12">
        <v>311.3</v>
      </c>
      <c r="Q226" s="12">
        <v>100.67</v>
      </c>
      <c r="R226" s="12">
        <v>8125.45</v>
      </c>
      <c r="S226" s="12">
        <v>6442.13</v>
      </c>
      <c r="T226" s="12">
        <v>3129.47</v>
      </c>
      <c r="U226" s="12">
        <v>2077.41</v>
      </c>
      <c r="V226" s="12">
        <v>11649.01</v>
      </c>
      <c r="W226" s="12">
        <v>5513.5</v>
      </c>
      <c r="X226" s="12">
        <v>2856.97</v>
      </c>
      <c r="Y226" s="12">
        <v>2639.64</v>
      </c>
      <c r="Z226" s="12">
        <v>11010.11</v>
      </c>
      <c r="AA226" s="12">
        <v>3009.18</v>
      </c>
      <c r="AB226" s="12">
        <v>812.17</v>
      </c>
      <c r="AC226" s="12">
        <v>2883.57</v>
      </c>
      <c r="AD226" s="12">
        <v>6704.92</v>
      </c>
      <c r="AE226" s="12">
        <v>3806.19</v>
      </c>
      <c r="AF226" s="12">
        <v>1162.23</v>
      </c>
      <c r="AG226" s="12">
        <v>678.51</v>
      </c>
      <c r="AH226" s="12">
        <v>8526.5</v>
      </c>
      <c r="AI226" s="12">
        <v>1273.43</v>
      </c>
      <c r="AJ226" s="12">
        <v>1980.66</v>
      </c>
      <c r="AK226" s="12">
        <v>3928.15</v>
      </c>
      <c r="AL226" s="12">
        <v>7182.24</v>
      </c>
      <c r="AM226" s="12">
        <v>1256.93</v>
      </c>
      <c r="AN226" s="12">
        <v>797.24</v>
      </c>
      <c r="AO226" s="12">
        <v>4834.79</v>
      </c>
      <c r="AP226" s="12">
        <v>6888.96</v>
      </c>
      <c r="AQ226" s="12">
        <v>633.63</v>
      </c>
      <c r="AR226" s="12">
        <v>263.54000000000002</v>
      </c>
      <c r="AS226" s="12">
        <v>6369.26</v>
      </c>
      <c r="AT226" s="12">
        <v>5082.38</v>
      </c>
      <c r="AU226" s="12">
        <v>552.76</v>
      </c>
      <c r="AV226" s="12">
        <v>61.55</v>
      </c>
      <c r="AW226" s="12">
        <v>5205.58</v>
      </c>
      <c r="AX226" s="12">
        <v>4143.1099999999997</v>
      </c>
      <c r="AY226" s="12">
        <v>1110.99</v>
      </c>
      <c r="AZ226" s="12">
        <v>404.08</v>
      </c>
      <c r="BA226" s="12">
        <v>8031.95</v>
      </c>
      <c r="BB226" s="12">
        <v>4864.4799999999996</v>
      </c>
      <c r="BC226" s="12">
        <v>3194.84</v>
      </c>
      <c r="BD226" s="12">
        <v>726.87</v>
      </c>
      <c r="BE226" s="12">
        <v>13351.06</v>
      </c>
      <c r="BF226" s="12">
        <v>4298.13</v>
      </c>
      <c r="BG226">
        <v>3256.87</v>
      </c>
      <c r="BH226">
        <v>874.94</v>
      </c>
      <c r="BI226">
        <v>810.29</v>
      </c>
      <c r="BJ226">
        <v>4942.1000000000004</v>
      </c>
    </row>
    <row r="227" spans="1:62">
      <c r="A227" s="14">
        <v>98366</v>
      </c>
      <c r="B227" t="s">
        <v>69</v>
      </c>
      <c r="C227">
        <v>18</v>
      </c>
      <c r="D227">
        <v>24</v>
      </c>
      <c r="E227">
        <v>26</v>
      </c>
      <c r="F227">
        <v>28</v>
      </c>
      <c r="G227">
        <v>27</v>
      </c>
      <c r="H227">
        <v>24</v>
      </c>
      <c r="I227">
        <v>25</v>
      </c>
      <c r="J227">
        <v>23</v>
      </c>
      <c r="K227">
        <v>39</v>
      </c>
      <c r="L227">
        <v>38</v>
      </c>
      <c r="M227">
        <v>29</v>
      </c>
      <c r="N227">
        <v>23</v>
      </c>
      <c r="O227" s="12">
        <v>3008.18</v>
      </c>
      <c r="P227" s="12">
        <v>967.11</v>
      </c>
      <c r="Q227" s="12">
        <v>751.49</v>
      </c>
      <c r="R227" s="12">
        <v>10576.99</v>
      </c>
      <c r="S227" s="12">
        <v>10442.08</v>
      </c>
      <c r="T227" s="12">
        <v>2380.29</v>
      </c>
      <c r="U227" s="12">
        <v>5826.7</v>
      </c>
      <c r="V227" s="12">
        <v>18649.07</v>
      </c>
      <c r="W227" s="12">
        <v>9312.01</v>
      </c>
      <c r="X227" s="12">
        <v>4458.8599999999997</v>
      </c>
      <c r="Y227" s="12">
        <v>7590.83</v>
      </c>
      <c r="Z227" s="12">
        <v>21361.7</v>
      </c>
      <c r="AA227" s="12">
        <v>10167.18</v>
      </c>
      <c r="AB227" s="12">
        <v>7122.84</v>
      </c>
      <c r="AC227" s="12">
        <v>11430.05</v>
      </c>
      <c r="AD227" s="12">
        <v>28720.07</v>
      </c>
      <c r="AE227" s="12">
        <v>7546.39</v>
      </c>
      <c r="AF227" s="12">
        <v>7594.69</v>
      </c>
      <c r="AG227" s="12">
        <v>6308.87</v>
      </c>
      <c r="AH227" s="12">
        <v>31738.16</v>
      </c>
      <c r="AI227" s="12">
        <v>5465.44</v>
      </c>
      <c r="AJ227" s="12">
        <v>7128.16</v>
      </c>
      <c r="AK227" s="12">
        <v>20098.97</v>
      </c>
      <c r="AL227" s="12">
        <v>32692.57</v>
      </c>
      <c r="AM227" s="12">
        <v>4034</v>
      </c>
      <c r="AN227" s="12">
        <v>4690.49</v>
      </c>
      <c r="AO227" s="12">
        <v>18748.3</v>
      </c>
      <c r="AP227" s="12">
        <v>27472.79</v>
      </c>
      <c r="AQ227" s="12">
        <v>2885.66</v>
      </c>
      <c r="AR227" s="12">
        <v>1099.8800000000001</v>
      </c>
      <c r="AS227" s="12">
        <v>14665.61</v>
      </c>
      <c r="AT227" s="12">
        <v>8826.5300000000007</v>
      </c>
      <c r="AU227" s="12">
        <v>3203.03</v>
      </c>
      <c r="AV227" s="12">
        <v>1293.5999999999999</v>
      </c>
      <c r="AW227" s="12">
        <v>18559.189999999999</v>
      </c>
      <c r="AX227" s="12">
        <v>9991.4</v>
      </c>
      <c r="AY227" s="12">
        <v>2199.5</v>
      </c>
      <c r="AZ227" s="12">
        <v>1154.21</v>
      </c>
      <c r="BA227" s="12">
        <v>19436.32</v>
      </c>
      <c r="BB227" s="12">
        <v>13073.55</v>
      </c>
      <c r="BC227" s="12">
        <v>5147.67</v>
      </c>
      <c r="BD227" s="12">
        <v>1265.22</v>
      </c>
      <c r="BE227" s="12">
        <v>22784.300000000003</v>
      </c>
      <c r="BF227" s="12">
        <v>12646.53</v>
      </c>
      <c r="BG227">
        <v>1987.59</v>
      </c>
      <c r="BH227">
        <v>1378.66</v>
      </c>
      <c r="BI227">
        <v>4951.87</v>
      </c>
      <c r="BJ227">
        <v>8318.1200000000008</v>
      </c>
    </row>
    <row r="228" spans="1:62">
      <c r="A228" s="14">
        <v>98367</v>
      </c>
      <c r="B228" t="s">
        <v>69</v>
      </c>
      <c r="C228">
        <v>5</v>
      </c>
      <c r="D228">
        <v>6</v>
      </c>
      <c r="E228">
        <v>4</v>
      </c>
      <c r="F228">
        <v>4</v>
      </c>
      <c r="G228">
        <v>3</v>
      </c>
      <c r="H228">
        <v>3</v>
      </c>
      <c r="I228">
        <v>3</v>
      </c>
      <c r="J228">
        <v>3</v>
      </c>
      <c r="K228">
        <v>2</v>
      </c>
      <c r="L228">
        <v>3</v>
      </c>
      <c r="M228">
        <v>3</v>
      </c>
      <c r="N228">
        <v>4</v>
      </c>
      <c r="O228" s="12">
        <v>199.39</v>
      </c>
      <c r="P228" s="12">
        <v>124.48</v>
      </c>
      <c r="Q228" s="12">
        <v>14</v>
      </c>
      <c r="R228" s="12">
        <v>545.88</v>
      </c>
      <c r="S228" s="12">
        <v>193.73</v>
      </c>
      <c r="T228" s="12">
        <v>159.38999999999999</v>
      </c>
      <c r="U228" s="12">
        <v>346.49</v>
      </c>
      <c r="V228" s="12">
        <v>699.61</v>
      </c>
      <c r="W228" s="12">
        <v>180.22</v>
      </c>
      <c r="X228" s="12">
        <v>84.39</v>
      </c>
      <c r="Y228" s="12">
        <v>13</v>
      </c>
      <c r="Z228" s="12">
        <v>277.61</v>
      </c>
      <c r="AA228" s="12">
        <v>192.14</v>
      </c>
      <c r="AB228" s="12">
        <v>150.61000000000001</v>
      </c>
      <c r="AC228" s="12">
        <v>39</v>
      </c>
      <c r="AD228" s="12">
        <v>381.75</v>
      </c>
      <c r="AE228" s="12">
        <v>110.56</v>
      </c>
      <c r="AF228" s="12">
        <v>154.25</v>
      </c>
      <c r="AG228" s="12">
        <v>98.61</v>
      </c>
      <c r="AH228" s="12">
        <v>375.42</v>
      </c>
      <c r="AI228" s="12">
        <v>108.14</v>
      </c>
      <c r="AJ228" s="12">
        <v>60.56</v>
      </c>
      <c r="AK228" s="12">
        <v>164.86</v>
      </c>
      <c r="AL228" s="12">
        <v>333.56</v>
      </c>
      <c r="AM228" s="12">
        <v>1085.78</v>
      </c>
      <c r="AN228" s="12">
        <v>85.09</v>
      </c>
      <c r="AO228" s="12">
        <v>122.28999999999999</v>
      </c>
      <c r="AP228" s="12">
        <v>1293.1600000000001</v>
      </c>
      <c r="AQ228" s="12">
        <v>841</v>
      </c>
      <c r="AR228" s="12">
        <v>1085.78</v>
      </c>
      <c r="AS228" s="12">
        <v>3574.38</v>
      </c>
      <c r="AT228" s="12">
        <v>2034.16</v>
      </c>
      <c r="AU228" s="12">
        <v>26</v>
      </c>
      <c r="AV228" s="12">
        <v>26</v>
      </c>
      <c r="AW228" s="12">
        <v>212.38</v>
      </c>
      <c r="AX228" s="12">
        <v>160.38</v>
      </c>
      <c r="AY228" s="12">
        <v>39</v>
      </c>
      <c r="AZ228" s="12">
        <v>26</v>
      </c>
      <c r="BA228" s="12">
        <v>264.97000000000003</v>
      </c>
      <c r="BB228" s="12">
        <v>179.38</v>
      </c>
      <c r="BC228" s="12">
        <v>46.59</v>
      </c>
      <c r="BD228" s="12">
        <v>26</v>
      </c>
      <c r="BE228" s="12">
        <v>346.99</v>
      </c>
      <c r="BF228" s="12">
        <v>174.97</v>
      </c>
      <c r="BG228">
        <v>149.81</v>
      </c>
      <c r="BH228">
        <v>28.52</v>
      </c>
      <c r="BI228">
        <v>128.38</v>
      </c>
      <c r="BJ228">
        <v>306.70999999999998</v>
      </c>
    </row>
    <row r="229" spans="1:62">
      <c r="A229" s="14">
        <v>98370</v>
      </c>
      <c r="B229" t="s">
        <v>69</v>
      </c>
      <c r="C229">
        <v>6</v>
      </c>
      <c r="D229">
        <v>5</v>
      </c>
      <c r="E229">
        <v>9</v>
      </c>
      <c r="F229">
        <v>8</v>
      </c>
      <c r="G229">
        <v>9</v>
      </c>
      <c r="H229">
        <v>12</v>
      </c>
      <c r="I229">
        <v>14</v>
      </c>
      <c r="J229">
        <v>8</v>
      </c>
      <c r="K229">
        <v>9</v>
      </c>
      <c r="L229">
        <v>13</v>
      </c>
      <c r="M229">
        <v>18</v>
      </c>
      <c r="N229">
        <v>12</v>
      </c>
      <c r="O229" s="12">
        <v>685.72</v>
      </c>
      <c r="P229" s="12">
        <v>62.24</v>
      </c>
      <c r="Q229" s="12">
        <v>14.78</v>
      </c>
      <c r="R229" s="12">
        <v>845.03</v>
      </c>
      <c r="S229" s="12">
        <v>661.91</v>
      </c>
      <c r="T229" s="12">
        <v>374.53</v>
      </c>
      <c r="U229" s="12">
        <v>42.28</v>
      </c>
      <c r="V229" s="12">
        <v>1078.72</v>
      </c>
      <c r="W229" s="12">
        <v>1817.93</v>
      </c>
      <c r="X229" s="12">
        <v>5886.24</v>
      </c>
      <c r="Y229" s="12">
        <v>416.80999999999995</v>
      </c>
      <c r="Z229" s="12">
        <v>8120.98</v>
      </c>
      <c r="AA229" s="12">
        <v>2686.53</v>
      </c>
      <c r="AB229" s="12">
        <v>886.74</v>
      </c>
      <c r="AC229" s="12">
        <v>4752</v>
      </c>
      <c r="AD229" s="12">
        <v>8325.27</v>
      </c>
      <c r="AE229" s="12">
        <v>537.17999999999995</v>
      </c>
      <c r="AF229" s="12">
        <v>377.18</v>
      </c>
      <c r="AG229" s="12">
        <v>181.81</v>
      </c>
      <c r="AH229" s="12">
        <v>1095.8699999999999</v>
      </c>
      <c r="AI229" s="12">
        <v>847.07</v>
      </c>
      <c r="AJ229" s="12">
        <v>335.47</v>
      </c>
      <c r="AK229" s="12">
        <v>158.78</v>
      </c>
      <c r="AL229" s="12">
        <v>1341.32</v>
      </c>
      <c r="AM229" s="12">
        <v>1671.82</v>
      </c>
      <c r="AN229" s="12">
        <v>8345.02</v>
      </c>
      <c r="AO229" s="12">
        <v>62.72</v>
      </c>
      <c r="AP229" s="12">
        <v>10079.56</v>
      </c>
      <c r="AQ229" s="12">
        <v>584.26</v>
      </c>
      <c r="AR229" s="12">
        <v>116.29</v>
      </c>
      <c r="AS229" s="12">
        <v>2072.5500000000002</v>
      </c>
      <c r="AT229" s="12">
        <v>862.75</v>
      </c>
      <c r="AU229" s="12">
        <v>578.03</v>
      </c>
      <c r="AV229" s="12">
        <v>93.79</v>
      </c>
      <c r="AW229" s="12">
        <v>2040.99</v>
      </c>
      <c r="AX229" s="12">
        <v>936.47</v>
      </c>
      <c r="AY229" s="12">
        <v>3114.21</v>
      </c>
      <c r="AZ229" s="12">
        <v>137.78</v>
      </c>
      <c r="BA229" s="12">
        <v>16307.830000000002</v>
      </c>
      <c r="BB229" s="12">
        <v>3527.77</v>
      </c>
      <c r="BC229" s="12">
        <v>2058.5500000000002</v>
      </c>
      <c r="BD229" s="12">
        <v>1481.58</v>
      </c>
      <c r="BE229" s="12">
        <v>18263.82</v>
      </c>
      <c r="BF229" s="12">
        <v>13431.67</v>
      </c>
      <c r="BG229">
        <v>2249.3000000000002</v>
      </c>
      <c r="BH229">
        <v>1498.6</v>
      </c>
      <c r="BI229">
        <v>9762.2099999999991</v>
      </c>
      <c r="BJ229">
        <v>13510.11</v>
      </c>
    </row>
    <row r="230" spans="1:62">
      <c r="A230" s="14">
        <v>98383</v>
      </c>
      <c r="B230" t="s">
        <v>69</v>
      </c>
      <c r="C230">
        <v>26</v>
      </c>
      <c r="D230">
        <v>28</v>
      </c>
      <c r="E230">
        <v>23</v>
      </c>
      <c r="F230">
        <v>25</v>
      </c>
      <c r="G230">
        <v>22</v>
      </c>
      <c r="H230">
        <v>24</v>
      </c>
      <c r="I230">
        <v>24</v>
      </c>
      <c r="J230">
        <v>31</v>
      </c>
      <c r="K230">
        <v>28</v>
      </c>
      <c r="L230">
        <v>25</v>
      </c>
      <c r="M230">
        <v>34</v>
      </c>
      <c r="N230">
        <v>21</v>
      </c>
      <c r="O230" s="12">
        <v>9123.1200000000008</v>
      </c>
      <c r="P230" s="12">
        <v>2014.09</v>
      </c>
      <c r="Q230" s="12">
        <v>117.43</v>
      </c>
      <c r="R230" s="12">
        <v>13752.13</v>
      </c>
      <c r="S230" s="12">
        <v>12465.84</v>
      </c>
      <c r="T230" s="12">
        <v>1884.74</v>
      </c>
      <c r="U230" s="12">
        <v>4561.78</v>
      </c>
      <c r="V230" s="12">
        <v>18912.36</v>
      </c>
      <c r="W230" s="12">
        <v>7658.71</v>
      </c>
      <c r="X230" s="12">
        <v>1652.52</v>
      </c>
      <c r="Y230" s="12">
        <v>4582.8600000000006</v>
      </c>
      <c r="Z230" s="12">
        <v>13894.09</v>
      </c>
      <c r="AA230" s="12">
        <v>18004.259999999998</v>
      </c>
      <c r="AB230" s="12">
        <v>5035.4799999999996</v>
      </c>
      <c r="AC230" s="12">
        <v>4480.74</v>
      </c>
      <c r="AD230" s="12">
        <v>27520.48</v>
      </c>
      <c r="AE230" s="12">
        <v>8967.5499999999993</v>
      </c>
      <c r="AF230" s="12">
        <v>5674.66</v>
      </c>
      <c r="AG230" s="12">
        <v>2735.04</v>
      </c>
      <c r="AH230" s="12">
        <v>21033.26</v>
      </c>
      <c r="AI230" s="12">
        <v>8200.2199999999993</v>
      </c>
      <c r="AJ230" s="12">
        <v>3640.78</v>
      </c>
      <c r="AK230" s="12">
        <v>11069.84</v>
      </c>
      <c r="AL230" s="12">
        <v>22910.84</v>
      </c>
      <c r="AM230" s="12">
        <v>5040.9399999999996</v>
      </c>
      <c r="AN230" s="12">
        <v>1862.92</v>
      </c>
      <c r="AO230" s="12">
        <v>7369.6799999999994</v>
      </c>
      <c r="AP230" s="12">
        <v>14273.54</v>
      </c>
      <c r="AQ230" s="12">
        <v>7813.79</v>
      </c>
      <c r="AR230" s="12">
        <v>1109.03</v>
      </c>
      <c r="AS230" s="12">
        <v>34599.29</v>
      </c>
      <c r="AT230" s="12">
        <v>16569.41</v>
      </c>
      <c r="AU230" s="12">
        <v>8091.23</v>
      </c>
      <c r="AV230" s="12">
        <v>3289.14</v>
      </c>
      <c r="AW230" s="12">
        <v>34603.93</v>
      </c>
      <c r="AX230" s="12">
        <v>19720.2</v>
      </c>
      <c r="AY230" s="12">
        <v>3621.94</v>
      </c>
      <c r="AZ230" s="12">
        <v>3561.02</v>
      </c>
      <c r="BA230" s="12">
        <v>22248.02</v>
      </c>
      <c r="BB230" s="12">
        <v>13611.38</v>
      </c>
      <c r="BC230" s="12">
        <v>21576.65</v>
      </c>
      <c r="BD230" s="12">
        <v>1721.29</v>
      </c>
      <c r="BE230" s="12">
        <v>73737.62</v>
      </c>
      <c r="BF230" s="12">
        <v>32834.28</v>
      </c>
      <c r="BG230">
        <v>7230.84</v>
      </c>
      <c r="BH230">
        <v>10592.11</v>
      </c>
      <c r="BI230">
        <v>8940.64</v>
      </c>
      <c r="BJ230">
        <v>26763.59</v>
      </c>
    </row>
    <row r="231" spans="1:62">
      <c r="A231" s="14">
        <v>98520</v>
      </c>
      <c r="B231" t="s">
        <v>69</v>
      </c>
      <c r="C231">
        <v>14</v>
      </c>
      <c r="D231">
        <v>16</v>
      </c>
      <c r="E231">
        <v>14</v>
      </c>
      <c r="F231">
        <v>19</v>
      </c>
      <c r="G231">
        <v>19</v>
      </c>
      <c r="H231">
        <v>14</v>
      </c>
      <c r="I231">
        <v>21</v>
      </c>
      <c r="J231">
        <v>21</v>
      </c>
      <c r="K231">
        <v>18</v>
      </c>
      <c r="L231">
        <v>20</v>
      </c>
      <c r="M231">
        <v>17</v>
      </c>
      <c r="N231">
        <v>15</v>
      </c>
      <c r="O231" s="12">
        <v>3921.33</v>
      </c>
      <c r="P231" s="12">
        <v>760.01</v>
      </c>
      <c r="Q231" s="12">
        <v>519.61</v>
      </c>
      <c r="R231" s="12">
        <v>7345.36</v>
      </c>
      <c r="S231" s="12">
        <v>3899.97</v>
      </c>
      <c r="T231" s="12">
        <v>1136.3699999999999</v>
      </c>
      <c r="U231" s="12">
        <v>1364.0900000000001</v>
      </c>
      <c r="V231" s="12">
        <v>6400.43</v>
      </c>
      <c r="W231" s="12">
        <v>4860.04</v>
      </c>
      <c r="X231" s="12">
        <v>1679.75</v>
      </c>
      <c r="Y231" s="12">
        <v>2303.3000000000002</v>
      </c>
      <c r="Z231" s="12">
        <v>8843.09</v>
      </c>
      <c r="AA231" s="12">
        <v>8195.86</v>
      </c>
      <c r="AB231" s="12">
        <v>1896.24</v>
      </c>
      <c r="AC231" s="12">
        <v>3042.06</v>
      </c>
      <c r="AD231" s="12">
        <v>13134.16</v>
      </c>
      <c r="AE231" s="12">
        <v>5491.74</v>
      </c>
      <c r="AF231" s="12">
        <v>4867.5200000000004</v>
      </c>
      <c r="AG231" s="12">
        <v>739.88</v>
      </c>
      <c r="AH231" s="12">
        <v>12934.2</v>
      </c>
      <c r="AI231" s="12">
        <v>6889.18</v>
      </c>
      <c r="AJ231" s="12">
        <v>3587.89</v>
      </c>
      <c r="AK231" s="12">
        <v>3873.0299999999997</v>
      </c>
      <c r="AL231" s="12">
        <v>14350.1</v>
      </c>
      <c r="AM231" s="12">
        <v>3962.92</v>
      </c>
      <c r="AN231" s="12">
        <v>6823.44</v>
      </c>
      <c r="AO231" s="12">
        <v>6777.35</v>
      </c>
      <c r="AP231" s="12">
        <v>17563.71</v>
      </c>
      <c r="AQ231" s="12">
        <v>2152.41</v>
      </c>
      <c r="AR231" s="12">
        <v>1829.24</v>
      </c>
      <c r="AS231" s="12">
        <v>14429.22</v>
      </c>
      <c r="AT231" s="12">
        <v>10215.790000000001</v>
      </c>
      <c r="AU231" s="12">
        <v>872.25</v>
      </c>
      <c r="AV231" s="12">
        <v>756.19</v>
      </c>
      <c r="AW231" s="12">
        <v>7414.03</v>
      </c>
      <c r="AX231" s="12">
        <v>5455.22</v>
      </c>
      <c r="AY231" s="12">
        <v>1691.18</v>
      </c>
      <c r="AZ231" s="12">
        <v>762.25</v>
      </c>
      <c r="BA231" s="12">
        <v>8543.2800000000007</v>
      </c>
      <c r="BB231" s="12">
        <v>4713.7299999999996</v>
      </c>
      <c r="BC231" s="12">
        <v>2224.29</v>
      </c>
      <c r="BD231" s="12">
        <v>1458.33</v>
      </c>
      <c r="BE231" s="12">
        <v>13372.970000000001</v>
      </c>
      <c r="BF231" s="12">
        <v>6188.92</v>
      </c>
      <c r="BG231">
        <v>2797.51</v>
      </c>
      <c r="BH231">
        <v>1361.64</v>
      </c>
      <c r="BI231">
        <v>3414.14</v>
      </c>
      <c r="BJ231">
        <v>7573.29</v>
      </c>
    </row>
    <row r="232" spans="1:62">
      <c r="A232" s="14">
        <v>98528</v>
      </c>
      <c r="B232" t="s">
        <v>69</v>
      </c>
      <c r="C232">
        <v>14</v>
      </c>
      <c r="D232">
        <v>16</v>
      </c>
      <c r="E232">
        <v>12</v>
      </c>
      <c r="F232">
        <v>16</v>
      </c>
      <c r="G232">
        <v>12</v>
      </c>
      <c r="H232">
        <v>5</v>
      </c>
      <c r="I232">
        <v>16</v>
      </c>
      <c r="J232">
        <v>8</v>
      </c>
      <c r="K232">
        <v>12</v>
      </c>
      <c r="L232">
        <v>12</v>
      </c>
      <c r="M232">
        <v>10</v>
      </c>
      <c r="N232">
        <v>11</v>
      </c>
      <c r="O232" s="12">
        <v>5538.57</v>
      </c>
      <c r="P232" s="12">
        <v>943.64</v>
      </c>
      <c r="Q232" s="12">
        <v>91.95</v>
      </c>
      <c r="R232" s="12">
        <v>6574.16</v>
      </c>
      <c r="S232" s="12">
        <v>2936</v>
      </c>
      <c r="T232" s="12">
        <v>3426.4</v>
      </c>
      <c r="U232" s="12">
        <v>614.54</v>
      </c>
      <c r="V232" s="12">
        <v>6976.94</v>
      </c>
      <c r="W232" s="12">
        <v>3766.08</v>
      </c>
      <c r="X232" s="12">
        <v>1467.72</v>
      </c>
      <c r="Y232" s="12">
        <v>508.3</v>
      </c>
      <c r="Z232" s="12">
        <v>5742.1</v>
      </c>
      <c r="AA232" s="12">
        <v>3924.12</v>
      </c>
      <c r="AB232" s="12">
        <v>2129.81</v>
      </c>
      <c r="AC232" s="12">
        <v>563.02</v>
      </c>
      <c r="AD232" s="12">
        <v>6616.95</v>
      </c>
      <c r="AE232" s="12">
        <v>3099.27</v>
      </c>
      <c r="AF232" s="12">
        <v>3208.19</v>
      </c>
      <c r="AG232" s="12">
        <v>1595.76</v>
      </c>
      <c r="AH232" s="12">
        <v>8333.7000000000007</v>
      </c>
      <c r="AI232" s="12">
        <v>0</v>
      </c>
      <c r="AJ232" s="12">
        <v>1997.01</v>
      </c>
      <c r="AK232" s="12">
        <v>4555.8900000000003</v>
      </c>
      <c r="AL232" s="12">
        <v>6552.9</v>
      </c>
      <c r="AM232" s="12">
        <v>5084.16</v>
      </c>
      <c r="AN232" s="12">
        <v>2606.09</v>
      </c>
      <c r="AO232" s="12">
        <v>5552.9</v>
      </c>
      <c r="AP232" s="12">
        <v>13243.15</v>
      </c>
      <c r="AQ232" s="12">
        <v>2141.62</v>
      </c>
      <c r="AR232" s="12">
        <v>2023.74</v>
      </c>
      <c r="AS232" s="12">
        <v>9805.5400000000009</v>
      </c>
      <c r="AT232" s="12">
        <v>5889.43</v>
      </c>
      <c r="AU232" s="12">
        <v>2298.3200000000002</v>
      </c>
      <c r="AV232" s="12">
        <v>569.99</v>
      </c>
      <c r="AW232" s="12">
        <v>8243.7199999999993</v>
      </c>
      <c r="AX232" s="12">
        <v>3144.09</v>
      </c>
      <c r="AY232" s="12">
        <v>4280.1400000000003</v>
      </c>
      <c r="AZ232" s="12">
        <v>1729.24</v>
      </c>
      <c r="BA232" s="12">
        <v>16888.91</v>
      </c>
      <c r="BB232" s="12">
        <v>6247.02</v>
      </c>
      <c r="BC232" s="12">
        <v>2672.11</v>
      </c>
      <c r="BD232" s="12">
        <v>2384.52</v>
      </c>
      <c r="BE232" s="12">
        <v>14251.66</v>
      </c>
      <c r="BF232" s="12">
        <v>5486.2</v>
      </c>
      <c r="BG232">
        <v>6399.13</v>
      </c>
      <c r="BH232">
        <v>1237.28</v>
      </c>
      <c r="BI232">
        <v>931.45</v>
      </c>
      <c r="BJ232">
        <v>8567.86</v>
      </c>
    </row>
    <row r="233" spans="1:62">
      <c r="A233" s="14">
        <v>98541</v>
      </c>
      <c r="B233" t="s">
        <v>69</v>
      </c>
      <c r="C233">
        <v>2</v>
      </c>
      <c r="D233">
        <v>8</v>
      </c>
      <c r="E233">
        <v>5</v>
      </c>
      <c r="F233">
        <v>11</v>
      </c>
      <c r="G233">
        <v>6</v>
      </c>
      <c r="H233">
        <v>6</v>
      </c>
      <c r="I233">
        <v>5</v>
      </c>
      <c r="J233">
        <v>7</v>
      </c>
      <c r="K233">
        <v>6</v>
      </c>
      <c r="L233">
        <v>5</v>
      </c>
      <c r="M233">
        <v>4</v>
      </c>
      <c r="N233">
        <v>6</v>
      </c>
      <c r="O233" s="12">
        <v>336.32</v>
      </c>
      <c r="P233" s="12">
        <v>37.75</v>
      </c>
      <c r="Q233" s="12">
        <v>16.87</v>
      </c>
      <c r="R233" s="12">
        <v>390.94</v>
      </c>
      <c r="S233" s="12">
        <v>3259.29</v>
      </c>
      <c r="T233" s="12">
        <v>325.63</v>
      </c>
      <c r="U233" s="12">
        <v>54.620000000000005</v>
      </c>
      <c r="V233" s="12">
        <v>3639.54</v>
      </c>
      <c r="W233" s="12">
        <v>1413.42</v>
      </c>
      <c r="X233" s="12">
        <v>45.77</v>
      </c>
      <c r="Y233" s="12">
        <v>0</v>
      </c>
      <c r="Z233" s="12">
        <v>1459.19</v>
      </c>
      <c r="AA233" s="12">
        <v>4370.12</v>
      </c>
      <c r="AB233" s="12">
        <v>1233.1600000000001</v>
      </c>
      <c r="AC233" s="12">
        <v>45.77</v>
      </c>
      <c r="AD233" s="12">
        <v>5649.05</v>
      </c>
      <c r="AE233" s="12">
        <v>1642.68</v>
      </c>
      <c r="AF233" s="12">
        <v>1049.0899999999999</v>
      </c>
      <c r="AG233" s="12">
        <v>1201.72</v>
      </c>
      <c r="AH233" s="12">
        <v>3938.26</v>
      </c>
      <c r="AI233" s="12">
        <v>2192.4899999999998</v>
      </c>
      <c r="AJ233" s="12">
        <v>379.36</v>
      </c>
      <c r="AK233" s="12">
        <v>1473.12</v>
      </c>
      <c r="AL233" s="12">
        <v>4044.97</v>
      </c>
      <c r="AM233" s="12">
        <v>1410.92</v>
      </c>
      <c r="AN233" s="12">
        <v>1243.45</v>
      </c>
      <c r="AO233" s="12">
        <v>1810.48</v>
      </c>
      <c r="AP233" s="12">
        <v>4464.8500000000004</v>
      </c>
      <c r="AQ233" s="12">
        <v>1346.55</v>
      </c>
      <c r="AR233" s="12">
        <v>990.67</v>
      </c>
      <c r="AS233" s="12">
        <v>6757.66</v>
      </c>
      <c r="AT233" s="12">
        <v>4191.1499999999996</v>
      </c>
      <c r="AU233" s="12">
        <v>733.07</v>
      </c>
      <c r="AV233" s="12">
        <v>713.03</v>
      </c>
      <c r="AW233" s="12">
        <v>5590.53</v>
      </c>
      <c r="AX233" s="12">
        <v>4096.87</v>
      </c>
      <c r="AY233" s="12">
        <v>434.93</v>
      </c>
      <c r="AZ233" s="12">
        <v>72</v>
      </c>
      <c r="BA233" s="12">
        <v>3279.58</v>
      </c>
      <c r="BB233" s="12">
        <v>2330.58</v>
      </c>
      <c r="BC233" s="12">
        <v>754.22</v>
      </c>
      <c r="BD233" s="12">
        <v>380.72</v>
      </c>
      <c r="BE233" s="12">
        <v>2627.91</v>
      </c>
      <c r="BF233" s="12">
        <v>1134.94</v>
      </c>
      <c r="BG233">
        <v>1780.97</v>
      </c>
      <c r="BH233">
        <v>263.45</v>
      </c>
      <c r="BI233">
        <v>0</v>
      </c>
      <c r="BJ233">
        <v>2044.42</v>
      </c>
    </row>
    <row r="234" spans="1:62">
      <c r="A234" s="14">
        <v>98550</v>
      </c>
      <c r="B234" t="s">
        <v>69</v>
      </c>
      <c r="C234">
        <v>12</v>
      </c>
      <c r="D234">
        <v>15</v>
      </c>
      <c r="E234">
        <v>13</v>
      </c>
      <c r="F234">
        <v>14</v>
      </c>
      <c r="G234">
        <v>14</v>
      </c>
      <c r="H234">
        <v>11</v>
      </c>
      <c r="I234">
        <v>15</v>
      </c>
      <c r="J234">
        <v>15</v>
      </c>
      <c r="K234">
        <v>16</v>
      </c>
      <c r="L234">
        <v>14</v>
      </c>
      <c r="M234">
        <v>12</v>
      </c>
      <c r="N234">
        <v>12</v>
      </c>
      <c r="O234" s="12">
        <v>6266.1</v>
      </c>
      <c r="P234" s="12">
        <v>140.69999999999999</v>
      </c>
      <c r="Q234" s="12">
        <v>26.11</v>
      </c>
      <c r="R234" s="12">
        <v>6716.25</v>
      </c>
      <c r="S234" s="12">
        <v>7178.86</v>
      </c>
      <c r="T234" s="12">
        <v>3902.65</v>
      </c>
      <c r="U234" s="12">
        <v>450.15</v>
      </c>
      <c r="V234" s="12">
        <v>11531.66</v>
      </c>
      <c r="W234" s="12">
        <v>5035.72</v>
      </c>
      <c r="X234" s="12">
        <v>4318.3100000000004</v>
      </c>
      <c r="Y234" s="12">
        <v>3790.42</v>
      </c>
      <c r="Z234" s="12">
        <v>13144.45</v>
      </c>
      <c r="AA234" s="12">
        <v>6282.3</v>
      </c>
      <c r="AB234" s="12">
        <v>3710.34</v>
      </c>
      <c r="AC234" s="12">
        <v>7108.73</v>
      </c>
      <c r="AD234" s="12">
        <v>17101.37</v>
      </c>
      <c r="AE234" s="12">
        <v>3132.12</v>
      </c>
      <c r="AF234" s="12">
        <v>4280.47</v>
      </c>
      <c r="AG234" s="12">
        <v>3351.72</v>
      </c>
      <c r="AH234" s="12">
        <v>16978.48</v>
      </c>
      <c r="AI234" s="12">
        <v>2665.65</v>
      </c>
      <c r="AJ234" s="12">
        <v>2227.6799999999998</v>
      </c>
      <c r="AK234" s="12">
        <v>8252.61</v>
      </c>
      <c r="AL234" s="12">
        <v>13145.94</v>
      </c>
      <c r="AM234" s="12">
        <v>997.06</v>
      </c>
      <c r="AN234" s="12">
        <v>2086.7800000000002</v>
      </c>
      <c r="AO234" s="12">
        <v>9099.81</v>
      </c>
      <c r="AP234" s="12">
        <v>12183.65</v>
      </c>
      <c r="AQ234" s="12">
        <v>492.36</v>
      </c>
      <c r="AR234" s="12">
        <v>4524.79</v>
      </c>
      <c r="AS234" s="12">
        <v>15520.130000000001</v>
      </c>
      <c r="AT234" s="12">
        <v>14543.89</v>
      </c>
      <c r="AU234" s="12">
        <v>544.29</v>
      </c>
      <c r="AV234" s="12">
        <v>451.02</v>
      </c>
      <c r="AW234" s="12">
        <v>15846.599999999999</v>
      </c>
      <c r="AX234" s="12">
        <v>14812.67</v>
      </c>
      <c r="AY234" s="12">
        <v>842.38</v>
      </c>
      <c r="AZ234" s="12">
        <v>460.31</v>
      </c>
      <c r="BA234" s="12">
        <v>16963.77</v>
      </c>
      <c r="BB234" s="12">
        <v>15245.88</v>
      </c>
      <c r="BC234" s="12">
        <v>1175.45</v>
      </c>
      <c r="BD234" s="12">
        <v>519.79999999999995</v>
      </c>
      <c r="BE234" s="12">
        <v>12157.630000000001</v>
      </c>
      <c r="BF234" s="12">
        <v>8882.49</v>
      </c>
      <c r="BG234">
        <v>2228.71</v>
      </c>
      <c r="BH234">
        <v>557.73</v>
      </c>
      <c r="BI234">
        <v>3375.4799999999996</v>
      </c>
      <c r="BJ234">
        <v>6161.92</v>
      </c>
    </row>
    <row r="235" spans="1:62">
      <c r="A235" s="14">
        <v>98557</v>
      </c>
      <c r="B235" t="s">
        <v>69</v>
      </c>
      <c r="C235">
        <v>2</v>
      </c>
      <c r="D235">
        <v>1</v>
      </c>
      <c r="E235">
        <v>2</v>
      </c>
      <c r="F235">
        <v>2</v>
      </c>
      <c r="G235">
        <v>1</v>
      </c>
      <c r="L235">
        <v>1</v>
      </c>
      <c r="O235" s="12">
        <v>27.1</v>
      </c>
      <c r="P235" s="12">
        <v>55.74</v>
      </c>
      <c r="Q235" s="12">
        <v>42.95</v>
      </c>
      <c r="R235" s="12">
        <v>355.31</v>
      </c>
      <c r="S235" s="12">
        <v>24.43</v>
      </c>
      <c r="T235" s="12">
        <v>27.1</v>
      </c>
      <c r="U235" s="12">
        <v>158.98000000000002</v>
      </c>
      <c r="V235" s="12">
        <v>210.51</v>
      </c>
      <c r="W235" s="12">
        <v>36.89</v>
      </c>
      <c r="X235" s="12">
        <v>24.43</v>
      </c>
      <c r="Y235" s="12">
        <v>161.63999999999999</v>
      </c>
      <c r="Z235" s="12">
        <v>222.96</v>
      </c>
      <c r="AA235" s="12">
        <v>62.66</v>
      </c>
      <c r="AB235" s="12">
        <v>36.89</v>
      </c>
      <c r="AC235" s="12">
        <v>186.07</v>
      </c>
      <c r="AD235" s="12">
        <v>285.62</v>
      </c>
      <c r="AE235" s="12">
        <v>0</v>
      </c>
      <c r="AF235" s="12">
        <v>48.88</v>
      </c>
      <c r="AG235" s="12">
        <v>24.11</v>
      </c>
      <c r="AH235" s="12">
        <v>258.06</v>
      </c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>
        <v>24.43</v>
      </c>
      <c r="AZ235" s="12">
        <v>0</v>
      </c>
      <c r="BA235" s="12">
        <v>71.990000000000009</v>
      </c>
      <c r="BB235" s="12">
        <v>24.43</v>
      </c>
      <c r="BC235" s="12"/>
      <c r="BD235" s="12"/>
      <c r="BE235" s="12"/>
      <c r="BF235" s="12"/>
    </row>
    <row r="236" spans="1:62">
      <c r="A236" s="14">
        <v>98563</v>
      </c>
      <c r="B236" t="s">
        <v>69</v>
      </c>
      <c r="C236">
        <v>3</v>
      </c>
      <c r="D236">
        <v>6</v>
      </c>
      <c r="E236">
        <v>4</v>
      </c>
      <c r="F236">
        <v>6</v>
      </c>
      <c r="G236">
        <v>6</v>
      </c>
      <c r="H236">
        <v>5</v>
      </c>
      <c r="I236">
        <v>5</v>
      </c>
      <c r="J236">
        <v>3</v>
      </c>
      <c r="K236">
        <v>3</v>
      </c>
      <c r="L236">
        <v>4</v>
      </c>
      <c r="M236">
        <v>2</v>
      </c>
      <c r="N236">
        <v>3</v>
      </c>
      <c r="O236" s="12">
        <v>980.91</v>
      </c>
      <c r="P236" s="12">
        <v>432.06</v>
      </c>
      <c r="Q236" s="12">
        <v>461.37</v>
      </c>
      <c r="R236" s="12">
        <v>3953.25</v>
      </c>
      <c r="S236" s="12">
        <v>1572.16</v>
      </c>
      <c r="T236" s="12">
        <v>741.9</v>
      </c>
      <c r="U236" s="12">
        <v>1972.34</v>
      </c>
      <c r="V236" s="12">
        <v>4286.3999999999996</v>
      </c>
      <c r="W236" s="12">
        <v>556.21</v>
      </c>
      <c r="X236" s="12">
        <v>625.04999999999995</v>
      </c>
      <c r="Y236" s="12">
        <v>2714.24</v>
      </c>
      <c r="Z236" s="12">
        <v>3895.5</v>
      </c>
      <c r="AA236" s="12">
        <v>2206</v>
      </c>
      <c r="AB236" s="12">
        <v>556.21</v>
      </c>
      <c r="AC236" s="12">
        <v>2439.29</v>
      </c>
      <c r="AD236" s="12">
        <v>5201.5</v>
      </c>
      <c r="AE236" s="12">
        <v>1629.99</v>
      </c>
      <c r="AF236" s="12">
        <v>1641.51</v>
      </c>
      <c r="AG236" s="12">
        <v>559.21</v>
      </c>
      <c r="AH236" s="12">
        <v>6267</v>
      </c>
      <c r="AI236" s="12">
        <v>648.16999999999996</v>
      </c>
      <c r="AJ236" s="12">
        <v>931.2</v>
      </c>
      <c r="AK236" s="12">
        <v>3138.31</v>
      </c>
      <c r="AL236" s="12">
        <v>4717.68</v>
      </c>
      <c r="AM236" s="12">
        <v>856.52</v>
      </c>
      <c r="AN236" s="12">
        <v>648.16999999999996</v>
      </c>
      <c r="AO236" s="12">
        <v>3763.8599999999997</v>
      </c>
      <c r="AP236" s="12">
        <v>5268.55</v>
      </c>
      <c r="AQ236" s="12">
        <v>352.74</v>
      </c>
      <c r="AR236" s="12">
        <v>420.7</v>
      </c>
      <c r="AS236" s="12">
        <v>1669.39</v>
      </c>
      <c r="AT236" s="12">
        <v>912.58</v>
      </c>
      <c r="AU236" s="12">
        <v>421.85</v>
      </c>
      <c r="AV236" s="12">
        <v>338.96</v>
      </c>
      <c r="AW236" s="12">
        <v>2016.77</v>
      </c>
      <c r="AX236" s="12">
        <v>1167.73</v>
      </c>
      <c r="AY236" s="12">
        <v>452.96</v>
      </c>
      <c r="AZ236" s="12">
        <v>421.85</v>
      </c>
      <c r="BA236" s="12">
        <v>2521</v>
      </c>
      <c r="BB236" s="12">
        <v>1620.69</v>
      </c>
      <c r="BC236" s="12">
        <v>402.46</v>
      </c>
      <c r="BD236" s="12">
        <v>378.95</v>
      </c>
      <c r="BE236" s="12">
        <v>2275.1999999999998</v>
      </c>
      <c r="BF236" s="12">
        <v>1417.58</v>
      </c>
      <c r="BG236">
        <v>490.18</v>
      </c>
      <c r="BH236">
        <v>402.46</v>
      </c>
      <c r="BI236">
        <v>515.12</v>
      </c>
      <c r="BJ236">
        <v>1407.76</v>
      </c>
    </row>
    <row r="237" spans="1:62">
      <c r="A237" s="14">
        <v>98584</v>
      </c>
      <c r="B237" t="s">
        <v>69</v>
      </c>
      <c r="C237">
        <v>12</v>
      </c>
      <c r="D237">
        <v>19</v>
      </c>
      <c r="E237">
        <v>11</v>
      </c>
      <c r="F237">
        <v>16</v>
      </c>
      <c r="G237">
        <v>27</v>
      </c>
      <c r="H237">
        <v>21</v>
      </c>
      <c r="I237">
        <v>28</v>
      </c>
      <c r="J237">
        <v>19</v>
      </c>
      <c r="K237">
        <v>18</v>
      </c>
      <c r="L237">
        <v>19</v>
      </c>
      <c r="M237">
        <v>18</v>
      </c>
      <c r="N237">
        <v>13</v>
      </c>
      <c r="O237" s="12">
        <v>3604.09</v>
      </c>
      <c r="P237" s="12">
        <v>0</v>
      </c>
      <c r="Q237" s="12">
        <v>600.23</v>
      </c>
      <c r="R237" s="12">
        <v>17809.38</v>
      </c>
      <c r="S237" s="12">
        <v>6016.36</v>
      </c>
      <c r="T237" s="12">
        <v>3057.47</v>
      </c>
      <c r="U237" s="12">
        <v>14205.289999999999</v>
      </c>
      <c r="V237" s="12">
        <v>23279.119999999999</v>
      </c>
      <c r="W237" s="12">
        <v>2411.4899999999998</v>
      </c>
      <c r="X237" s="12">
        <v>3279.63</v>
      </c>
      <c r="Y237" s="12">
        <v>16823.55</v>
      </c>
      <c r="Z237" s="12">
        <v>22514.67</v>
      </c>
      <c r="AA237" s="12">
        <v>6036.84</v>
      </c>
      <c r="AB237" s="12">
        <v>2323.96</v>
      </c>
      <c r="AC237" s="12">
        <v>20103.18</v>
      </c>
      <c r="AD237" s="12">
        <v>28463.98</v>
      </c>
      <c r="AE237" s="12">
        <v>6413.38</v>
      </c>
      <c r="AF237" s="12">
        <v>5469.08</v>
      </c>
      <c r="AG237" s="12">
        <v>2327.2800000000002</v>
      </c>
      <c r="AH237" s="12">
        <v>34304.92</v>
      </c>
      <c r="AI237" s="12">
        <v>3648.22</v>
      </c>
      <c r="AJ237" s="12">
        <v>4790.7</v>
      </c>
      <c r="AK237" s="12">
        <v>27755.32</v>
      </c>
      <c r="AL237" s="12">
        <v>36194.239999999998</v>
      </c>
      <c r="AM237" s="12">
        <v>1939.97</v>
      </c>
      <c r="AN237" s="12">
        <v>3507.83</v>
      </c>
      <c r="AO237" s="12">
        <v>29577.07</v>
      </c>
      <c r="AP237" s="12">
        <v>35024.870000000003</v>
      </c>
      <c r="AQ237" s="12">
        <v>1067.08</v>
      </c>
      <c r="AR237" s="12">
        <v>980.96</v>
      </c>
      <c r="AS237" s="12">
        <v>35220.310000000005</v>
      </c>
      <c r="AT237" s="12">
        <v>33193.949999999997</v>
      </c>
      <c r="AU237" s="12">
        <v>701.17</v>
      </c>
      <c r="AV237" s="12">
        <v>427.17</v>
      </c>
      <c r="AW237" s="12">
        <v>27038.53</v>
      </c>
      <c r="AX237" s="12">
        <v>22433.13</v>
      </c>
      <c r="AY237" s="12">
        <v>586.98</v>
      </c>
      <c r="AZ237" s="12">
        <v>343.83</v>
      </c>
      <c r="BA237" s="12">
        <v>12303.609999999999</v>
      </c>
      <c r="BB237" s="12">
        <v>10383.43</v>
      </c>
      <c r="BC237" s="12">
        <v>5772.11</v>
      </c>
      <c r="BD237" s="12">
        <v>437.8</v>
      </c>
      <c r="BE237" s="12">
        <v>22377.57</v>
      </c>
      <c r="BF237" s="12">
        <v>13607.47</v>
      </c>
      <c r="BG237">
        <v>1872.18</v>
      </c>
      <c r="BH237">
        <v>846.52</v>
      </c>
      <c r="BI237">
        <v>7042.52</v>
      </c>
      <c r="BJ237">
        <v>9761.2199999999993</v>
      </c>
    </row>
    <row r="238" spans="1:62">
      <c r="A238" s="14">
        <v>98611</v>
      </c>
      <c r="B238" t="s">
        <v>69</v>
      </c>
      <c r="C238">
        <v>6</v>
      </c>
      <c r="F238">
        <v>5</v>
      </c>
      <c r="G238">
        <v>4</v>
      </c>
      <c r="H238">
        <v>2</v>
      </c>
      <c r="I238">
        <v>3</v>
      </c>
      <c r="J238">
        <v>2</v>
      </c>
      <c r="K238">
        <v>5</v>
      </c>
      <c r="L238">
        <v>6</v>
      </c>
      <c r="M238">
        <v>5</v>
      </c>
      <c r="N238">
        <v>5</v>
      </c>
      <c r="O238" s="12">
        <v>1154.32</v>
      </c>
      <c r="P238" s="12">
        <v>0</v>
      </c>
      <c r="Q238" s="12">
        <v>0</v>
      </c>
      <c r="R238" s="12">
        <v>1154.32</v>
      </c>
      <c r="S238" s="12"/>
      <c r="T238" s="12"/>
      <c r="U238" s="12"/>
      <c r="V238" s="12"/>
      <c r="W238" s="12"/>
      <c r="X238" s="12"/>
      <c r="Y238" s="12"/>
      <c r="Z238" s="12"/>
      <c r="AA238" s="12">
        <v>1211.82</v>
      </c>
      <c r="AB238" s="12">
        <v>0</v>
      </c>
      <c r="AC238" s="12">
        <v>0</v>
      </c>
      <c r="AD238" s="12">
        <v>1211.82</v>
      </c>
      <c r="AE238" s="12">
        <v>1539.77</v>
      </c>
      <c r="AF238" s="12">
        <v>0</v>
      </c>
      <c r="AG238" s="12">
        <v>0</v>
      </c>
      <c r="AH238" s="12">
        <v>1539.77</v>
      </c>
      <c r="AI238" s="12">
        <v>0</v>
      </c>
      <c r="AJ238" s="12">
        <v>27.56</v>
      </c>
      <c r="AK238" s="12">
        <v>41.339999999999996</v>
      </c>
      <c r="AL238" s="12">
        <v>68.900000000000006</v>
      </c>
      <c r="AM238" s="12">
        <v>68.900000000000006</v>
      </c>
      <c r="AN238" s="12">
        <v>0</v>
      </c>
      <c r="AO238" s="12">
        <v>68.900000000000006</v>
      </c>
      <c r="AP238" s="12">
        <v>137.80000000000001</v>
      </c>
      <c r="AQ238" s="12">
        <v>0</v>
      </c>
      <c r="AR238" s="12">
        <v>27.56</v>
      </c>
      <c r="AS238" s="12">
        <v>532.29999999999995</v>
      </c>
      <c r="AT238" s="12">
        <v>124.02</v>
      </c>
      <c r="AU238" s="12">
        <v>195.1</v>
      </c>
      <c r="AV238" s="12">
        <v>0</v>
      </c>
      <c r="AW238" s="12">
        <v>601.75</v>
      </c>
      <c r="AX238" s="12">
        <v>236.44</v>
      </c>
      <c r="AY238" s="12">
        <v>757.71</v>
      </c>
      <c r="AZ238" s="12">
        <v>13.78</v>
      </c>
      <c r="BA238" s="12">
        <v>2407.81</v>
      </c>
      <c r="BB238" s="12">
        <v>826.61</v>
      </c>
      <c r="BC238" s="12">
        <v>862.96</v>
      </c>
      <c r="BD238" s="12">
        <v>0</v>
      </c>
      <c r="BE238" s="12">
        <v>3692.33</v>
      </c>
      <c r="BF238" s="12">
        <v>862.96</v>
      </c>
      <c r="BG238">
        <v>1276.98</v>
      </c>
      <c r="BH238">
        <v>19.14</v>
      </c>
      <c r="BI238">
        <v>0</v>
      </c>
      <c r="BJ238">
        <v>1296.1199999999999</v>
      </c>
    </row>
    <row r="239" spans="1:62">
      <c r="A239" s="14">
        <v>98625</v>
      </c>
      <c r="B239" t="s">
        <v>69</v>
      </c>
      <c r="C239">
        <v>9</v>
      </c>
      <c r="D239">
        <v>7</v>
      </c>
      <c r="E239">
        <v>3</v>
      </c>
      <c r="F239">
        <v>6</v>
      </c>
      <c r="G239">
        <v>2</v>
      </c>
      <c r="H239">
        <v>2</v>
      </c>
      <c r="I239">
        <v>3</v>
      </c>
      <c r="J239">
        <v>2</v>
      </c>
      <c r="K239">
        <v>4</v>
      </c>
      <c r="L239">
        <v>5</v>
      </c>
      <c r="M239">
        <v>5</v>
      </c>
      <c r="N239">
        <v>3</v>
      </c>
      <c r="O239" s="12">
        <v>6161.34</v>
      </c>
      <c r="P239" s="12">
        <v>183.57</v>
      </c>
      <c r="Q239" s="12">
        <v>83.24</v>
      </c>
      <c r="R239" s="12">
        <v>7434.32</v>
      </c>
      <c r="S239" s="12">
        <v>1823.67</v>
      </c>
      <c r="T239" s="12">
        <v>286.97000000000003</v>
      </c>
      <c r="U239" s="12">
        <v>1095.23</v>
      </c>
      <c r="V239" s="12">
        <v>3205.87</v>
      </c>
      <c r="W239" s="12">
        <v>0</v>
      </c>
      <c r="X239" s="12">
        <v>1388.69</v>
      </c>
      <c r="Y239" s="12">
        <v>1336.42</v>
      </c>
      <c r="Z239" s="12">
        <v>2725.11</v>
      </c>
      <c r="AA239" s="12">
        <v>1052.45</v>
      </c>
      <c r="AB239" s="12">
        <v>0</v>
      </c>
      <c r="AC239" s="12">
        <v>1458.6000000000001</v>
      </c>
      <c r="AD239" s="12">
        <v>2511.0500000000002</v>
      </c>
      <c r="AE239" s="12">
        <v>437.01</v>
      </c>
      <c r="AF239" s="12">
        <v>0</v>
      </c>
      <c r="AG239" s="12">
        <v>0</v>
      </c>
      <c r="AH239" s="12">
        <v>437.01</v>
      </c>
      <c r="AI239" s="12">
        <v>10</v>
      </c>
      <c r="AJ239" s="12">
        <v>39.409999999999997</v>
      </c>
      <c r="AK239" s="12">
        <v>0</v>
      </c>
      <c r="AL239" s="12">
        <v>49.41</v>
      </c>
      <c r="AM239" s="12">
        <v>630.25</v>
      </c>
      <c r="AN239" s="12">
        <v>10</v>
      </c>
      <c r="AO239" s="12">
        <v>39.409999999999997</v>
      </c>
      <c r="AP239" s="12">
        <v>679.66</v>
      </c>
      <c r="AQ239" s="12">
        <v>0</v>
      </c>
      <c r="AR239" s="12">
        <v>102.38</v>
      </c>
      <c r="AS239" s="12">
        <v>934.26</v>
      </c>
      <c r="AT239" s="12">
        <v>230.12</v>
      </c>
      <c r="AU239" s="12">
        <v>1012.07</v>
      </c>
      <c r="AV239" s="12">
        <v>0</v>
      </c>
      <c r="AW239" s="12">
        <v>3208</v>
      </c>
      <c r="AX239" s="12">
        <v>1242.19</v>
      </c>
      <c r="AY239" s="12">
        <v>423.54</v>
      </c>
      <c r="AZ239" s="12">
        <v>113.46</v>
      </c>
      <c r="BA239" s="12">
        <v>1727.8799999999999</v>
      </c>
      <c r="BB239" s="12">
        <v>866.77</v>
      </c>
      <c r="BC239" s="12">
        <v>2980.74</v>
      </c>
      <c r="BD239" s="12">
        <v>311.64999999999998</v>
      </c>
      <c r="BE239" s="12">
        <v>9616.7199999999993</v>
      </c>
      <c r="BF239" s="12">
        <v>3292.39</v>
      </c>
      <c r="BG239">
        <v>1958.1</v>
      </c>
      <c r="BH239">
        <v>0</v>
      </c>
      <c r="BI239">
        <v>0</v>
      </c>
      <c r="BJ239">
        <v>1958.1</v>
      </c>
    </row>
    <row r="240" spans="1:62">
      <c r="A240" s="14">
        <v>98626</v>
      </c>
      <c r="B240" t="s">
        <v>69</v>
      </c>
      <c r="C240">
        <v>12</v>
      </c>
      <c r="D240">
        <v>15</v>
      </c>
      <c r="E240">
        <v>5</v>
      </c>
      <c r="F240">
        <v>26</v>
      </c>
      <c r="G240">
        <v>21</v>
      </c>
      <c r="H240">
        <v>7</v>
      </c>
      <c r="I240">
        <v>22</v>
      </c>
      <c r="J240">
        <v>11</v>
      </c>
      <c r="K240">
        <v>21</v>
      </c>
      <c r="L240">
        <v>12</v>
      </c>
      <c r="M240">
        <v>22</v>
      </c>
      <c r="N240">
        <v>17</v>
      </c>
      <c r="O240" s="12">
        <v>12438.02</v>
      </c>
      <c r="P240" s="12">
        <v>423.51</v>
      </c>
      <c r="Q240" s="12">
        <v>0</v>
      </c>
      <c r="R240" s="12">
        <v>12861.53</v>
      </c>
      <c r="S240" s="12">
        <v>6215.53</v>
      </c>
      <c r="T240" s="12">
        <v>3483.09</v>
      </c>
      <c r="U240" s="12">
        <v>0</v>
      </c>
      <c r="V240" s="12">
        <v>9698.6200000000008</v>
      </c>
      <c r="W240" s="12">
        <v>0</v>
      </c>
      <c r="X240" s="12">
        <v>2905.76</v>
      </c>
      <c r="Y240" s="12">
        <v>1244.49</v>
      </c>
      <c r="Z240" s="12">
        <v>4150.25</v>
      </c>
      <c r="AA240" s="12">
        <v>15599.55</v>
      </c>
      <c r="AB240" s="12">
        <v>0</v>
      </c>
      <c r="AC240" s="12">
        <v>2899.46</v>
      </c>
      <c r="AD240" s="12">
        <v>18499.009999999998</v>
      </c>
      <c r="AE240" s="12">
        <v>7846.01</v>
      </c>
      <c r="AF240" s="12">
        <v>2714.8</v>
      </c>
      <c r="AG240" s="12">
        <v>2320.39</v>
      </c>
      <c r="AH240" s="12">
        <v>15018.02</v>
      </c>
      <c r="AI240" s="12">
        <v>0</v>
      </c>
      <c r="AJ240" s="12">
        <v>2649.12</v>
      </c>
      <c r="AK240" s="12">
        <v>6518.9400000000005</v>
      </c>
      <c r="AL240" s="12">
        <v>9168.06</v>
      </c>
      <c r="AM240" s="12">
        <v>10834.83</v>
      </c>
      <c r="AN240" s="12">
        <v>0</v>
      </c>
      <c r="AO240" s="12">
        <v>247.32</v>
      </c>
      <c r="AP240" s="12">
        <v>11082.15</v>
      </c>
      <c r="AQ240" s="12">
        <v>0</v>
      </c>
      <c r="AR240" s="12">
        <v>3408.66</v>
      </c>
      <c r="AS240" s="12">
        <v>8308.48</v>
      </c>
      <c r="AT240" s="12">
        <v>4130.3100000000004</v>
      </c>
      <c r="AU240" s="12">
        <v>8055.76</v>
      </c>
      <c r="AV240" s="12">
        <v>0</v>
      </c>
      <c r="AW240" s="12">
        <v>26258.809999999998</v>
      </c>
      <c r="AX240" s="12">
        <v>10579.8</v>
      </c>
      <c r="AY240" s="12">
        <v>3704.67</v>
      </c>
      <c r="AZ240" s="12">
        <v>453.45</v>
      </c>
      <c r="BA240" s="12">
        <v>12643.12</v>
      </c>
      <c r="BB240" s="12">
        <v>5032.6400000000003</v>
      </c>
      <c r="BC240" s="12">
        <v>6364.64</v>
      </c>
      <c r="BD240" s="12">
        <v>491.34</v>
      </c>
      <c r="BE240" s="12">
        <v>25978.89</v>
      </c>
      <c r="BF240" s="12">
        <v>7183.95</v>
      </c>
      <c r="BG240">
        <v>6520.84</v>
      </c>
      <c r="BH240">
        <v>1017.65</v>
      </c>
      <c r="BI240">
        <v>266.63</v>
      </c>
      <c r="BJ240">
        <v>7805.12</v>
      </c>
    </row>
    <row r="241" spans="1:62">
      <c r="A241" s="14">
        <v>98632</v>
      </c>
      <c r="B241" t="s">
        <v>69</v>
      </c>
      <c r="C241">
        <v>34</v>
      </c>
      <c r="D241">
        <v>44</v>
      </c>
      <c r="E241">
        <v>39</v>
      </c>
      <c r="F241">
        <v>43</v>
      </c>
      <c r="G241">
        <v>41</v>
      </c>
      <c r="H241">
        <v>41</v>
      </c>
      <c r="I241">
        <v>43</v>
      </c>
      <c r="J241">
        <v>35</v>
      </c>
      <c r="K241">
        <v>38</v>
      </c>
      <c r="L241">
        <v>37</v>
      </c>
      <c r="M241">
        <v>37</v>
      </c>
      <c r="N241">
        <v>29</v>
      </c>
      <c r="O241" s="12">
        <v>10715.39</v>
      </c>
      <c r="P241" s="12">
        <v>2979.46</v>
      </c>
      <c r="Q241" s="12">
        <v>1211.29</v>
      </c>
      <c r="R241" s="12">
        <v>30845.08</v>
      </c>
      <c r="S241" s="12">
        <v>16581.18</v>
      </c>
      <c r="T241" s="12">
        <v>5777.85</v>
      </c>
      <c r="U241" s="12">
        <v>19816.77</v>
      </c>
      <c r="V241" s="12">
        <v>42175.8</v>
      </c>
      <c r="W241" s="12">
        <v>15676.95</v>
      </c>
      <c r="X241" s="12">
        <v>5857.72</v>
      </c>
      <c r="Y241" s="12">
        <v>12102.51</v>
      </c>
      <c r="Z241" s="12">
        <v>33637.18</v>
      </c>
      <c r="AA241" s="12">
        <v>25018.47</v>
      </c>
      <c r="AB241" s="12">
        <v>4802.99</v>
      </c>
      <c r="AC241" s="12">
        <v>12505.86</v>
      </c>
      <c r="AD241" s="12">
        <v>42327.32</v>
      </c>
      <c r="AE241" s="12">
        <v>9005.83</v>
      </c>
      <c r="AF241" s="12">
        <v>8243.8700000000008</v>
      </c>
      <c r="AG241" s="12">
        <v>5024.3999999999996</v>
      </c>
      <c r="AH241" s="12">
        <v>33982</v>
      </c>
      <c r="AI241" s="12">
        <v>6466.01</v>
      </c>
      <c r="AJ241" s="12">
        <v>13563.72</v>
      </c>
      <c r="AK241" s="12">
        <v>21691.41</v>
      </c>
      <c r="AL241" s="12">
        <v>41721.14</v>
      </c>
      <c r="AM241" s="12">
        <v>4488.1899999999996</v>
      </c>
      <c r="AN241" s="12">
        <v>3709.59</v>
      </c>
      <c r="AO241" s="12">
        <v>31771.18</v>
      </c>
      <c r="AP241" s="12">
        <v>39968.959999999999</v>
      </c>
      <c r="AQ241" s="12">
        <v>3780.83</v>
      </c>
      <c r="AR241" s="12">
        <v>1252.4000000000001</v>
      </c>
      <c r="AS241" s="12">
        <v>33257.120000000003</v>
      </c>
      <c r="AT241" s="12">
        <v>26902.25</v>
      </c>
      <c r="AU241" s="12">
        <v>3242.92</v>
      </c>
      <c r="AV241" s="12">
        <v>2793.75</v>
      </c>
      <c r="AW241" s="12">
        <v>33396.61</v>
      </c>
      <c r="AX241" s="12">
        <v>27486.66</v>
      </c>
      <c r="AY241" s="12">
        <v>3994.77</v>
      </c>
      <c r="AZ241" s="12">
        <v>2384.54</v>
      </c>
      <c r="BA241" s="12">
        <v>35121.549999999996</v>
      </c>
      <c r="BB241" s="12">
        <v>25682.18</v>
      </c>
      <c r="BC241" s="12">
        <v>9168.9699999999993</v>
      </c>
      <c r="BD241" s="12">
        <v>1611.05</v>
      </c>
      <c r="BE241" s="12">
        <v>36231.65</v>
      </c>
      <c r="BF241" s="12">
        <v>17161.310000000001</v>
      </c>
      <c r="BG241">
        <v>3946.03</v>
      </c>
      <c r="BH241">
        <v>2781.25</v>
      </c>
      <c r="BI241">
        <v>5542.69</v>
      </c>
      <c r="BJ241">
        <v>12269.97</v>
      </c>
    </row>
    <row r="242" spans="1:62">
      <c r="A242" s="14">
        <v>98674</v>
      </c>
      <c r="B242" t="s">
        <v>69</v>
      </c>
      <c r="C242">
        <v>32</v>
      </c>
      <c r="D242">
        <v>34</v>
      </c>
      <c r="E242">
        <v>8</v>
      </c>
      <c r="F242">
        <v>25</v>
      </c>
      <c r="G242">
        <v>26</v>
      </c>
      <c r="H242">
        <v>12</v>
      </c>
      <c r="I242">
        <v>36</v>
      </c>
      <c r="J242">
        <v>16</v>
      </c>
      <c r="K242">
        <v>30</v>
      </c>
      <c r="L242">
        <v>23</v>
      </c>
      <c r="M242">
        <v>25</v>
      </c>
      <c r="N242">
        <v>30</v>
      </c>
      <c r="O242" s="12">
        <v>14482.77</v>
      </c>
      <c r="P242" s="12">
        <v>4802.47</v>
      </c>
      <c r="Q242" s="12">
        <v>50.83</v>
      </c>
      <c r="R242" s="12">
        <v>19444.71</v>
      </c>
      <c r="S242" s="12">
        <v>10359.780000000001</v>
      </c>
      <c r="T242" s="12">
        <v>1500.92</v>
      </c>
      <c r="U242" s="12">
        <v>3042.3199999999997</v>
      </c>
      <c r="V242" s="12">
        <v>14903.02</v>
      </c>
      <c r="W242" s="12">
        <v>13.83</v>
      </c>
      <c r="X242" s="12">
        <v>1286.48</v>
      </c>
      <c r="Y242" s="12">
        <v>456.21</v>
      </c>
      <c r="Z242" s="12">
        <v>1756.52</v>
      </c>
      <c r="AA242" s="12">
        <v>4906.1099999999997</v>
      </c>
      <c r="AB242" s="12">
        <v>0</v>
      </c>
      <c r="AC242" s="12">
        <v>184.6</v>
      </c>
      <c r="AD242" s="12">
        <v>5090.71</v>
      </c>
      <c r="AE242" s="12">
        <v>12679.77</v>
      </c>
      <c r="AF242" s="12">
        <v>617.9</v>
      </c>
      <c r="AG242" s="12">
        <v>198.97</v>
      </c>
      <c r="AH242" s="12">
        <v>13574.13</v>
      </c>
      <c r="AI242" s="12">
        <v>27.66</v>
      </c>
      <c r="AJ242" s="12">
        <v>1613.59</v>
      </c>
      <c r="AK242" s="12">
        <v>3698.4700000000003</v>
      </c>
      <c r="AL242" s="12">
        <v>5339.72</v>
      </c>
      <c r="AM242" s="12">
        <v>3433.76</v>
      </c>
      <c r="AN242" s="12">
        <v>0</v>
      </c>
      <c r="AO242" s="12">
        <v>5095.8900000000003</v>
      </c>
      <c r="AP242" s="12">
        <v>8529.65</v>
      </c>
      <c r="AQ242" s="12">
        <v>0</v>
      </c>
      <c r="AR242" s="12">
        <v>318.08999999999997</v>
      </c>
      <c r="AS242" s="12">
        <v>1487.97</v>
      </c>
      <c r="AT242" s="12">
        <v>824.63</v>
      </c>
      <c r="AU242" s="12">
        <v>5413.92</v>
      </c>
      <c r="AV242" s="12">
        <v>0</v>
      </c>
      <c r="AW242" s="12">
        <v>17725.96</v>
      </c>
      <c r="AX242" s="12">
        <v>6043.13</v>
      </c>
      <c r="AY242" s="12">
        <v>2767.08</v>
      </c>
      <c r="AZ242" s="12">
        <v>4033.26</v>
      </c>
      <c r="BA242" s="12">
        <v>14007.56</v>
      </c>
      <c r="BB242" s="12">
        <v>7664.56</v>
      </c>
      <c r="BC242" s="12">
        <v>2255.04</v>
      </c>
      <c r="BD242" s="12">
        <v>1088.82</v>
      </c>
      <c r="BE242" s="12">
        <v>15007.96</v>
      </c>
      <c r="BF242" s="12">
        <v>7611.09</v>
      </c>
      <c r="BG242">
        <v>7959.9</v>
      </c>
      <c r="BH242">
        <v>1007.88</v>
      </c>
      <c r="BI242">
        <v>4068.8900000000003</v>
      </c>
      <c r="BJ242">
        <v>13036.67</v>
      </c>
    </row>
    <row r="243" spans="1:62">
      <c r="A243" s="14">
        <v>98801</v>
      </c>
      <c r="B243" t="s">
        <v>69</v>
      </c>
      <c r="C243">
        <v>26</v>
      </c>
      <c r="D243">
        <v>32</v>
      </c>
      <c r="E243">
        <v>25</v>
      </c>
      <c r="F243">
        <v>35</v>
      </c>
      <c r="G243">
        <v>34</v>
      </c>
      <c r="H243">
        <v>27</v>
      </c>
      <c r="I243">
        <v>26</v>
      </c>
      <c r="J243">
        <v>23</v>
      </c>
      <c r="K243">
        <v>21</v>
      </c>
      <c r="L243">
        <v>20</v>
      </c>
      <c r="M243">
        <v>31</v>
      </c>
      <c r="N243">
        <v>27</v>
      </c>
      <c r="O243" s="12">
        <v>13029.81</v>
      </c>
      <c r="P243" s="12">
        <v>620.32000000000005</v>
      </c>
      <c r="Q243" s="12">
        <v>387.07</v>
      </c>
      <c r="R243" s="12">
        <v>14674.41</v>
      </c>
      <c r="S243" s="12">
        <v>23241.21</v>
      </c>
      <c r="T243" s="12">
        <v>2234.96</v>
      </c>
      <c r="U243" s="12">
        <v>1516.96</v>
      </c>
      <c r="V243" s="12">
        <v>26993.13</v>
      </c>
      <c r="W243" s="12">
        <v>7498.17</v>
      </c>
      <c r="X243" s="12">
        <v>3894.98</v>
      </c>
      <c r="Y243" s="12">
        <v>2032.8799999999999</v>
      </c>
      <c r="Z243" s="12">
        <v>13426.03</v>
      </c>
      <c r="AA243" s="12">
        <v>20256.39</v>
      </c>
      <c r="AB243" s="12">
        <v>2081.5500000000002</v>
      </c>
      <c r="AC243" s="12">
        <v>2310.96</v>
      </c>
      <c r="AD243" s="12">
        <v>24648.9</v>
      </c>
      <c r="AE243" s="12">
        <v>6889.17</v>
      </c>
      <c r="AF243" s="12">
        <v>3501.41</v>
      </c>
      <c r="AG243" s="12">
        <v>1344.18</v>
      </c>
      <c r="AH243" s="12">
        <v>13840.72</v>
      </c>
      <c r="AI243" s="12">
        <v>4111.8500000000004</v>
      </c>
      <c r="AJ243" s="12">
        <v>2389.6799999999998</v>
      </c>
      <c r="AK243" s="12">
        <v>6278.92</v>
      </c>
      <c r="AL243" s="12">
        <v>12780.45</v>
      </c>
      <c r="AM243" s="12">
        <v>4026.82</v>
      </c>
      <c r="AN243" s="12">
        <v>1164.33</v>
      </c>
      <c r="AO243" s="12">
        <v>4389.91</v>
      </c>
      <c r="AP243" s="12">
        <v>9581.06</v>
      </c>
      <c r="AQ243" s="12">
        <v>2404.25</v>
      </c>
      <c r="AR243" s="12">
        <v>549.17999999999995</v>
      </c>
      <c r="AS243" s="12">
        <v>11100.92</v>
      </c>
      <c r="AT243" s="12">
        <v>5780.48</v>
      </c>
      <c r="AU243" s="12">
        <v>2156.8200000000002</v>
      </c>
      <c r="AV243" s="12">
        <v>423.7</v>
      </c>
      <c r="AW243" s="12">
        <v>9605.81</v>
      </c>
      <c r="AX243" s="12">
        <v>5210.3500000000004</v>
      </c>
      <c r="AY243" s="12">
        <v>1570.07</v>
      </c>
      <c r="AZ243" s="12">
        <v>131.56</v>
      </c>
      <c r="BA243" s="12">
        <v>8465.94</v>
      </c>
      <c r="BB243" s="12">
        <v>4018.98</v>
      </c>
      <c r="BC243" s="12">
        <v>7273.04</v>
      </c>
      <c r="BD243" s="12">
        <v>896.06</v>
      </c>
      <c r="BE243" s="12">
        <v>27820.280000000002</v>
      </c>
      <c r="BF243" s="12">
        <v>8261.98</v>
      </c>
      <c r="BG243">
        <v>15981.94</v>
      </c>
      <c r="BH243">
        <v>372.81</v>
      </c>
      <c r="BI243">
        <v>139.88</v>
      </c>
      <c r="BJ243">
        <v>16494.63</v>
      </c>
    </row>
    <row r="244" spans="1:62">
      <c r="A244" s="14">
        <v>98802</v>
      </c>
      <c r="B244" t="s">
        <v>69</v>
      </c>
      <c r="C244">
        <v>9</v>
      </c>
      <c r="D244">
        <v>10</v>
      </c>
      <c r="E244">
        <v>7</v>
      </c>
      <c r="F244">
        <v>7</v>
      </c>
      <c r="G244">
        <v>8</v>
      </c>
      <c r="H244">
        <v>10</v>
      </c>
      <c r="I244">
        <v>6</v>
      </c>
      <c r="J244">
        <v>4</v>
      </c>
      <c r="K244">
        <v>9</v>
      </c>
      <c r="L244">
        <v>7</v>
      </c>
      <c r="M244">
        <v>11</v>
      </c>
      <c r="N244">
        <v>10</v>
      </c>
      <c r="O244" s="12">
        <v>4878.97</v>
      </c>
      <c r="P244" s="12">
        <v>1031.57</v>
      </c>
      <c r="Q244" s="12">
        <v>10.69</v>
      </c>
      <c r="R244" s="12">
        <v>5945.86</v>
      </c>
      <c r="S244" s="12">
        <v>17589.47</v>
      </c>
      <c r="T244" s="12">
        <v>2188.54</v>
      </c>
      <c r="U244" s="12">
        <v>566.8900000000001</v>
      </c>
      <c r="V244" s="12">
        <v>20344.900000000001</v>
      </c>
      <c r="W244" s="12">
        <v>10918.87</v>
      </c>
      <c r="X244" s="12">
        <v>6294.44</v>
      </c>
      <c r="Y244" s="12">
        <v>2702.2</v>
      </c>
      <c r="Z244" s="12">
        <v>19915.509999999998</v>
      </c>
      <c r="AA244" s="12">
        <v>3531.45</v>
      </c>
      <c r="AB244" s="12">
        <v>2466.87</v>
      </c>
      <c r="AC244" s="12">
        <v>5159.2700000000004</v>
      </c>
      <c r="AD244" s="12">
        <v>11157.59</v>
      </c>
      <c r="AE244" s="12">
        <v>5380.73</v>
      </c>
      <c r="AF244" s="12">
        <v>2123.59</v>
      </c>
      <c r="AG244" s="12">
        <v>1703.9</v>
      </c>
      <c r="AH244" s="12">
        <v>12265.16</v>
      </c>
      <c r="AI244" s="12">
        <v>3181.4</v>
      </c>
      <c r="AJ244" s="12">
        <v>3004.85</v>
      </c>
      <c r="AK244" s="12">
        <v>6884.43</v>
      </c>
      <c r="AL244" s="12">
        <v>13070.68</v>
      </c>
      <c r="AM244" s="12">
        <v>1152.21</v>
      </c>
      <c r="AN244" s="12">
        <v>1398.38</v>
      </c>
      <c r="AO244" s="12">
        <v>9433.93</v>
      </c>
      <c r="AP244" s="12">
        <v>11984.52</v>
      </c>
      <c r="AQ244" s="12">
        <v>857.37</v>
      </c>
      <c r="AR244" s="12">
        <v>982.66</v>
      </c>
      <c r="AS244" s="12">
        <v>5038.5199999999995</v>
      </c>
      <c r="AT244" s="12">
        <v>3020.85</v>
      </c>
      <c r="AU244" s="12">
        <v>3554.36</v>
      </c>
      <c r="AV244" s="12">
        <v>843.54</v>
      </c>
      <c r="AW244" s="12">
        <v>14617.45</v>
      </c>
      <c r="AX244" s="12">
        <v>6561.38</v>
      </c>
      <c r="AY244" s="12">
        <v>1244.6300000000001</v>
      </c>
      <c r="AZ244" s="12">
        <v>990.43</v>
      </c>
      <c r="BA244" s="12">
        <v>5244.89</v>
      </c>
      <c r="BB244" s="12">
        <v>2677.57</v>
      </c>
      <c r="BC244" s="12">
        <v>2571.1999999999998</v>
      </c>
      <c r="BD244" s="12">
        <v>1180.8399999999999</v>
      </c>
      <c r="BE244" s="12">
        <v>10852.09</v>
      </c>
      <c r="BF244" s="12">
        <v>5184.9799999999996</v>
      </c>
      <c r="BG244">
        <v>4003.55</v>
      </c>
      <c r="BH244">
        <v>1256.5</v>
      </c>
      <c r="BI244">
        <v>2416.25</v>
      </c>
      <c r="BJ244">
        <v>7676.3</v>
      </c>
    </row>
    <row r="245" spans="1:62">
      <c r="A245" s="14">
        <v>98837</v>
      </c>
      <c r="B245" t="s">
        <v>69</v>
      </c>
      <c r="C245">
        <v>17</v>
      </c>
      <c r="D245">
        <v>20</v>
      </c>
      <c r="E245">
        <v>17</v>
      </c>
      <c r="F245">
        <v>27</v>
      </c>
      <c r="G245">
        <v>23</v>
      </c>
      <c r="H245">
        <v>26</v>
      </c>
      <c r="I245">
        <v>23</v>
      </c>
      <c r="J245">
        <v>24</v>
      </c>
      <c r="K245">
        <v>27</v>
      </c>
      <c r="L245">
        <v>20</v>
      </c>
      <c r="M245">
        <v>18</v>
      </c>
      <c r="N245">
        <v>18</v>
      </c>
      <c r="O245" s="12">
        <v>10330.950000000001</v>
      </c>
      <c r="P245" s="12">
        <v>2336.54</v>
      </c>
      <c r="Q245" s="12">
        <v>544.41999999999996</v>
      </c>
      <c r="R245" s="12">
        <v>13570.36</v>
      </c>
      <c r="S245" s="12">
        <v>16584.939999999999</v>
      </c>
      <c r="T245" s="12">
        <v>5475.32</v>
      </c>
      <c r="U245" s="12">
        <v>2903.6400000000003</v>
      </c>
      <c r="V245" s="12">
        <v>24963.9</v>
      </c>
      <c r="W245" s="12">
        <v>7068.02</v>
      </c>
      <c r="X245" s="12">
        <v>5373.91</v>
      </c>
      <c r="Y245" s="12">
        <v>7600.07</v>
      </c>
      <c r="Z245" s="12">
        <v>20042</v>
      </c>
      <c r="AA245" s="12">
        <v>12326.37</v>
      </c>
      <c r="AB245" s="12">
        <v>5635.64</v>
      </c>
      <c r="AC245" s="12">
        <v>12264.119999999999</v>
      </c>
      <c r="AD245" s="12">
        <v>30226.13</v>
      </c>
      <c r="AE245" s="12">
        <v>6534.98</v>
      </c>
      <c r="AF245" s="12">
        <v>6041.11</v>
      </c>
      <c r="AG245" s="12">
        <v>4200.62</v>
      </c>
      <c r="AH245" s="12">
        <v>28933.83</v>
      </c>
      <c r="AI245" s="12">
        <v>5069.87</v>
      </c>
      <c r="AJ245" s="12">
        <v>5109.66</v>
      </c>
      <c r="AK245" s="12">
        <v>22033.9</v>
      </c>
      <c r="AL245" s="12">
        <v>32213.43</v>
      </c>
      <c r="AM245" s="12">
        <v>3617.32</v>
      </c>
      <c r="AN245" s="12">
        <v>1590.59</v>
      </c>
      <c r="AO245" s="12">
        <v>15777.08</v>
      </c>
      <c r="AP245" s="12">
        <v>20984.99</v>
      </c>
      <c r="AQ245" s="12">
        <v>3398.08</v>
      </c>
      <c r="AR245" s="12">
        <v>692.28</v>
      </c>
      <c r="AS245" s="12">
        <v>24199.75</v>
      </c>
      <c r="AT245" s="12">
        <v>17294.02</v>
      </c>
      <c r="AU245" s="12">
        <v>21895.89</v>
      </c>
      <c r="AV245" s="12">
        <v>2132.54</v>
      </c>
      <c r="AW245" s="12">
        <v>54977.979999999996</v>
      </c>
      <c r="AX245" s="12">
        <v>26192.560000000001</v>
      </c>
      <c r="AY245" s="12">
        <v>3395.68</v>
      </c>
      <c r="AZ245" s="12">
        <v>442.82</v>
      </c>
      <c r="BA245" s="12">
        <v>13111.64</v>
      </c>
      <c r="BB245" s="12">
        <v>5660.13</v>
      </c>
      <c r="BC245" s="12">
        <v>4474.29</v>
      </c>
      <c r="BD245" s="12">
        <v>140.04</v>
      </c>
      <c r="BE245" s="12">
        <v>15446.150000000001</v>
      </c>
      <c r="BF245" s="12">
        <v>5431.94</v>
      </c>
      <c r="BG245">
        <v>2779.56</v>
      </c>
      <c r="BH245">
        <v>174.47</v>
      </c>
      <c r="BI245">
        <v>422.28</v>
      </c>
      <c r="BJ245">
        <v>3376.31</v>
      </c>
    </row>
    <row r="246" spans="1:62">
      <c r="A246" s="14">
        <v>98848</v>
      </c>
      <c r="B246" t="s">
        <v>69</v>
      </c>
      <c r="C246">
        <v>9</v>
      </c>
      <c r="D246">
        <v>6</v>
      </c>
      <c r="E246">
        <v>7</v>
      </c>
      <c r="F246">
        <v>9</v>
      </c>
      <c r="G246">
        <v>8</v>
      </c>
      <c r="H246">
        <v>5</v>
      </c>
      <c r="I246">
        <v>6</v>
      </c>
      <c r="J246">
        <v>3</v>
      </c>
      <c r="K246">
        <v>2</v>
      </c>
      <c r="L246">
        <v>5</v>
      </c>
      <c r="M246">
        <v>3</v>
      </c>
      <c r="N246">
        <v>4</v>
      </c>
      <c r="O246" s="12">
        <v>1647.2</v>
      </c>
      <c r="P246" s="12">
        <v>914.47</v>
      </c>
      <c r="Q246" s="12">
        <v>549.89</v>
      </c>
      <c r="R246" s="12">
        <v>6532.72</v>
      </c>
      <c r="S246" s="12">
        <v>2737.72</v>
      </c>
      <c r="T246" s="12">
        <v>1526.85</v>
      </c>
      <c r="U246" s="12">
        <v>1913.01</v>
      </c>
      <c r="V246" s="12">
        <v>6177.58</v>
      </c>
      <c r="W246" s="12">
        <v>2247.9899999999998</v>
      </c>
      <c r="X246" s="12">
        <v>2737.72</v>
      </c>
      <c r="Y246" s="12">
        <v>2634.26</v>
      </c>
      <c r="Z246" s="12">
        <v>7619.97</v>
      </c>
      <c r="AA246" s="12">
        <v>2625.44</v>
      </c>
      <c r="AB246" s="12">
        <v>1946.59</v>
      </c>
      <c r="AC246" s="12">
        <v>5371.98</v>
      </c>
      <c r="AD246" s="12">
        <v>9944.01</v>
      </c>
      <c r="AE246" s="12">
        <v>1247.94</v>
      </c>
      <c r="AF246" s="12">
        <v>1164.23</v>
      </c>
      <c r="AG246" s="12">
        <v>645.04999999999995</v>
      </c>
      <c r="AH246" s="12">
        <v>5949.15</v>
      </c>
      <c r="AI246" s="12">
        <v>857.37</v>
      </c>
      <c r="AJ246" s="12">
        <v>786.77</v>
      </c>
      <c r="AK246" s="12">
        <v>1993.7399999999998</v>
      </c>
      <c r="AL246" s="12">
        <v>3637.88</v>
      </c>
      <c r="AM246" s="12">
        <v>719.14</v>
      </c>
      <c r="AN246" s="12">
        <v>724.86</v>
      </c>
      <c r="AO246" s="12">
        <v>2668.91</v>
      </c>
      <c r="AP246" s="12">
        <v>4112.91</v>
      </c>
      <c r="AQ246" s="12">
        <v>431.08</v>
      </c>
      <c r="AR246" s="12">
        <v>13.52</v>
      </c>
      <c r="AS246" s="12">
        <v>3513.95</v>
      </c>
      <c r="AT246" s="12">
        <v>555.32000000000005</v>
      </c>
      <c r="AU246" s="12">
        <v>438.92</v>
      </c>
      <c r="AV246" s="12">
        <v>107.67</v>
      </c>
      <c r="AW246" s="12">
        <v>1340.75</v>
      </c>
      <c r="AX246" s="12">
        <v>546.59</v>
      </c>
      <c r="AY246" s="12">
        <v>2325.79</v>
      </c>
      <c r="AZ246" s="12">
        <v>0</v>
      </c>
      <c r="BA246" s="12">
        <v>7540.37</v>
      </c>
      <c r="BB246" s="12">
        <v>2325.79</v>
      </c>
      <c r="BC246" s="12">
        <v>401.79</v>
      </c>
      <c r="BD246" s="12">
        <v>208.8</v>
      </c>
      <c r="BE246" s="12">
        <v>1616.42</v>
      </c>
      <c r="BF246" s="12">
        <v>610.59</v>
      </c>
      <c r="BG246">
        <v>775.27</v>
      </c>
      <c r="BH246">
        <v>172.79</v>
      </c>
      <c r="BI246">
        <v>14.83</v>
      </c>
      <c r="BJ246">
        <v>962.89</v>
      </c>
    </row>
    <row r="247" spans="1:62">
      <c r="A247" s="14">
        <v>98901</v>
      </c>
      <c r="B247" t="s">
        <v>69</v>
      </c>
      <c r="C247">
        <v>67</v>
      </c>
      <c r="D247">
        <v>78</v>
      </c>
      <c r="E247">
        <v>69</v>
      </c>
      <c r="F247">
        <v>83</v>
      </c>
      <c r="G247">
        <v>82</v>
      </c>
      <c r="H247">
        <v>80</v>
      </c>
      <c r="I247">
        <v>76</v>
      </c>
      <c r="J247">
        <v>66</v>
      </c>
      <c r="K247">
        <v>68</v>
      </c>
      <c r="L247">
        <v>63</v>
      </c>
      <c r="M247">
        <v>67</v>
      </c>
      <c r="N247">
        <v>53</v>
      </c>
      <c r="O247" s="12">
        <v>31297.78</v>
      </c>
      <c r="P247" s="12">
        <v>3598.7</v>
      </c>
      <c r="Q247" s="12">
        <v>10720.46</v>
      </c>
      <c r="R247" s="12">
        <v>64025.84</v>
      </c>
      <c r="S247" s="12">
        <v>49914.07</v>
      </c>
      <c r="T247" s="12">
        <v>7557.14</v>
      </c>
      <c r="U247" s="12">
        <v>18069.54</v>
      </c>
      <c r="V247" s="12">
        <v>75540.75</v>
      </c>
      <c r="W247" s="12">
        <v>35138</v>
      </c>
      <c r="X247" s="12">
        <v>13685.5</v>
      </c>
      <c r="Y247" s="12">
        <v>20899.73</v>
      </c>
      <c r="Z247" s="12">
        <v>69723.23</v>
      </c>
      <c r="AA247" s="12">
        <v>37202.54</v>
      </c>
      <c r="AB247" s="12">
        <v>21025.31</v>
      </c>
      <c r="AC247" s="12">
        <v>29218.309999999998</v>
      </c>
      <c r="AD247" s="12">
        <v>87446.16</v>
      </c>
      <c r="AE247" s="12">
        <v>21492.58</v>
      </c>
      <c r="AF247" s="12">
        <v>14919.28</v>
      </c>
      <c r="AG247" s="12">
        <v>27060.5</v>
      </c>
      <c r="AH247" s="12">
        <v>89600.9</v>
      </c>
      <c r="AI247" s="12">
        <v>15196.45</v>
      </c>
      <c r="AJ247" s="12">
        <v>11765.57</v>
      </c>
      <c r="AK247" s="12">
        <v>52128.04</v>
      </c>
      <c r="AL247" s="12">
        <v>79090.06</v>
      </c>
      <c r="AM247" s="12">
        <v>12013.49</v>
      </c>
      <c r="AN247" s="12">
        <v>9501.5400000000009</v>
      </c>
      <c r="AO247" s="12">
        <v>56211.700000000004</v>
      </c>
      <c r="AP247" s="12">
        <v>77726.73</v>
      </c>
      <c r="AQ247" s="12">
        <v>12231.35</v>
      </c>
      <c r="AR247" s="12">
        <v>2597.52</v>
      </c>
      <c r="AS247" s="12">
        <v>77472.639999999999</v>
      </c>
      <c r="AT247" s="12">
        <v>54630.85</v>
      </c>
      <c r="AU247" s="12">
        <v>5706.5</v>
      </c>
      <c r="AV247" s="12">
        <v>9890.57</v>
      </c>
      <c r="AW247" s="12">
        <v>64511.8</v>
      </c>
      <c r="AX247" s="12">
        <v>53004.67</v>
      </c>
      <c r="AY247" s="12">
        <v>3555.73</v>
      </c>
      <c r="AZ247" s="12">
        <v>2747.35</v>
      </c>
      <c r="BA247" s="12">
        <v>55622.93</v>
      </c>
      <c r="BB247" s="12">
        <v>46852.83</v>
      </c>
      <c r="BC247" s="12">
        <v>12138.75</v>
      </c>
      <c r="BD247" s="12">
        <v>1778.97</v>
      </c>
      <c r="BE247" s="12">
        <v>85880.81</v>
      </c>
      <c r="BF247" s="12">
        <v>56949.24</v>
      </c>
      <c r="BG247">
        <v>16120.87</v>
      </c>
      <c r="BH247">
        <v>2932.36</v>
      </c>
      <c r="BI247">
        <v>21395.969999999998</v>
      </c>
      <c r="BJ247">
        <v>40449.199999999997</v>
      </c>
    </row>
    <row r="248" spans="1:62">
      <c r="A248" s="14">
        <v>98902</v>
      </c>
      <c r="B248" t="s">
        <v>69</v>
      </c>
      <c r="C248">
        <v>152</v>
      </c>
      <c r="D248">
        <v>170</v>
      </c>
      <c r="E248">
        <v>105</v>
      </c>
      <c r="F248">
        <v>162</v>
      </c>
      <c r="G248">
        <v>146</v>
      </c>
      <c r="H248">
        <v>111</v>
      </c>
      <c r="I248">
        <v>165</v>
      </c>
      <c r="J248">
        <v>115</v>
      </c>
      <c r="K248">
        <v>160</v>
      </c>
      <c r="L248">
        <v>145</v>
      </c>
      <c r="M248">
        <v>141</v>
      </c>
      <c r="N248">
        <v>156</v>
      </c>
      <c r="O248" s="12">
        <v>52542.71</v>
      </c>
      <c r="P248" s="12">
        <v>10374.620000000001</v>
      </c>
      <c r="Q248" s="12">
        <v>1651.49</v>
      </c>
      <c r="R248" s="12">
        <v>87401.52</v>
      </c>
      <c r="S248" s="12">
        <v>68584.72</v>
      </c>
      <c r="T248" s="12">
        <v>17982.629999999997</v>
      </c>
      <c r="U248" s="12">
        <v>25768.519999999997</v>
      </c>
      <c r="V248" s="12">
        <v>112335.87</v>
      </c>
      <c r="W248" s="12">
        <v>21245.72</v>
      </c>
      <c r="X248" s="12">
        <v>18652.46</v>
      </c>
      <c r="Y248" s="12">
        <v>21824.34</v>
      </c>
      <c r="Z248" s="12">
        <v>61722.52</v>
      </c>
      <c r="AA248" s="12">
        <v>59665.35</v>
      </c>
      <c r="AB248" s="12">
        <v>10941.16</v>
      </c>
      <c r="AC248" s="12">
        <v>28791.800000000003</v>
      </c>
      <c r="AD248" s="12">
        <v>99398.31</v>
      </c>
      <c r="AE248" s="12">
        <v>28625.119999999999</v>
      </c>
      <c r="AF248" s="12">
        <v>21370.9</v>
      </c>
      <c r="AG248" s="12">
        <v>12716.14</v>
      </c>
      <c r="AH248" s="12">
        <v>90035.08</v>
      </c>
      <c r="AI248" s="12">
        <v>8108.5</v>
      </c>
      <c r="AJ248" s="12">
        <v>15839.3</v>
      </c>
      <c r="AK248" s="12">
        <v>54987.95</v>
      </c>
      <c r="AL248" s="12">
        <v>78935.75</v>
      </c>
      <c r="AM248" s="12">
        <v>15623.13</v>
      </c>
      <c r="AN248" s="12">
        <v>3538.01</v>
      </c>
      <c r="AO248" s="12">
        <v>54765.14</v>
      </c>
      <c r="AP248" s="12">
        <v>73926.28</v>
      </c>
      <c r="AQ248" s="12">
        <v>6578.5</v>
      </c>
      <c r="AR248" s="12">
        <v>2538.5300000000002</v>
      </c>
      <c r="AS248" s="12">
        <v>69850.26999999999</v>
      </c>
      <c r="AT248" s="12">
        <v>52122.58</v>
      </c>
      <c r="AU248" s="12">
        <v>16320.1</v>
      </c>
      <c r="AV248" s="12">
        <v>2312.52</v>
      </c>
      <c r="AW248" s="12">
        <v>89421.57</v>
      </c>
      <c r="AX248" s="12">
        <v>57842.79</v>
      </c>
      <c r="AY248" s="12">
        <v>9538.85</v>
      </c>
      <c r="AZ248" s="12">
        <v>3918.11</v>
      </c>
      <c r="BA248" s="12">
        <v>70290.97</v>
      </c>
      <c r="BB248" s="12">
        <v>48792.29</v>
      </c>
      <c r="BC248" s="12">
        <v>20098.77</v>
      </c>
      <c r="BD248" s="12">
        <v>3551.42</v>
      </c>
      <c r="BE248" s="12">
        <v>109182.47</v>
      </c>
      <c r="BF248" s="12">
        <v>54007.44</v>
      </c>
      <c r="BG248">
        <v>38440.720000000001</v>
      </c>
      <c r="BH248">
        <v>8065.83</v>
      </c>
      <c r="BI248">
        <v>4048.63</v>
      </c>
      <c r="BJ248">
        <v>50555.18</v>
      </c>
    </row>
    <row r="249" spans="1:62">
      <c r="A249" s="14">
        <v>98903</v>
      </c>
      <c r="B249" t="s">
        <v>69</v>
      </c>
      <c r="C249">
        <v>43</v>
      </c>
      <c r="D249">
        <v>45</v>
      </c>
      <c r="E249">
        <v>32</v>
      </c>
      <c r="F249">
        <v>46</v>
      </c>
      <c r="G249">
        <v>40</v>
      </c>
      <c r="H249">
        <v>33</v>
      </c>
      <c r="I249">
        <v>36</v>
      </c>
      <c r="J249">
        <v>31</v>
      </c>
      <c r="K249">
        <v>39</v>
      </c>
      <c r="L249">
        <v>21</v>
      </c>
      <c r="M249">
        <v>31</v>
      </c>
      <c r="N249">
        <v>36</v>
      </c>
      <c r="O249" s="12">
        <v>25900.07</v>
      </c>
      <c r="P249" s="12">
        <v>1526.08</v>
      </c>
      <c r="Q249" s="12">
        <v>1076.05</v>
      </c>
      <c r="R249" s="12">
        <v>35703.33</v>
      </c>
      <c r="S249" s="12">
        <v>24953.19</v>
      </c>
      <c r="T249" s="12">
        <v>11510.31</v>
      </c>
      <c r="U249" s="12">
        <v>9446.34</v>
      </c>
      <c r="V249" s="12">
        <v>45909.84</v>
      </c>
      <c r="W249" s="12">
        <v>10756.64</v>
      </c>
      <c r="X249" s="12">
        <v>9602.31</v>
      </c>
      <c r="Y249" s="12">
        <v>11763.75</v>
      </c>
      <c r="Z249" s="12">
        <v>32122.7</v>
      </c>
      <c r="AA249" s="12">
        <v>22165.42</v>
      </c>
      <c r="AB249" s="12">
        <v>7977.77</v>
      </c>
      <c r="AC249" s="12">
        <v>14367.77</v>
      </c>
      <c r="AD249" s="12">
        <v>44510.96</v>
      </c>
      <c r="AE249" s="12">
        <v>6943.2</v>
      </c>
      <c r="AF249" s="12">
        <v>15935.03</v>
      </c>
      <c r="AG249" s="12">
        <v>6503.01</v>
      </c>
      <c r="AH249" s="12">
        <v>41489.25</v>
      </c>
      <c r="AI249" s="12">
        <v>4555.1499999999996</v>
      </c>
      <c r="AJ249" s="12">
        <v>5890.91</v>
      </c>
      <c r="AK249" s="12">
        <v>27421.629999999997</v>
      </c>
      <c r="AL249" s="12">
        <v>37867.69</v>
      </c>
      <c r="AM249" s="12">
        <v>6740.34</v>
      </c>
      <c r="AN249" s="12">
        <v>3805.33</v>
      </c>
      <c r="AO249" s="12">
        <v>26277.4</v>
      </c>
      <c r="AP249" s="12">
        <v>36823.07</v>
      </c>
      <c r="AQ249" s="12">
        <v>3160.49</v>
      </c>
      <c r="AR249" s="12">
        <v>4526.1099999999997</v>
      </c>
      <c r="AS249" s="12">
        <v>26576.29</v>
      </c>
      <c r="AT249" s="12">
        <v>21645.62</v>
      </c>
      <c r="AU249" s="12">
        <v>3294.21</v>
      </c>
      <c r="AV249" s="12">
        <v>950</v>
      </c>
      <c r="AW249" s="12">
        <v>28219.48</v>
      </c>
      <c r="AX249" s="12">
        <v>21159.41</v>
      </c>
      <c r="AY249" s="12">
        <v>1285.6600000000001</v>
      </c>
      <c r="AZ249" s="12">
        <v>198.46</v>
      </c>
      <c r="BA249" s="12">
        <v>16801.580000000002</v>
      </c>
      <c r="BB249" s="12">
        <v>13670.71</v>
      </c>
      <c r="BC249" s="12">
        <v>2297.6</v>
      </c>
      <c r="BD249" s="12">
        <v>724.11</v>
      </c>
      <c r="BE249" s="12">
        <v>22415.34</v>
      </c>
      <c r="BF249" s="12">
        <v>15108.96</v>
      </c>
      <c r="BG249">
        <v>7846.11</v>
      </c>
      <c r="BH249">
        <v>282.56</v>
      </c>
      <c r="BI249">
        <v>190.25</v>
      </c>
      <c r="BJ249">
        <v>8318.92</v>
      </c>
    </row>
    <row r="250" spans="1:62">
      <c r="A250" s="14">
        <v>98908</v>
      </c>
      <c r="B250" t="s">
        <v>69</v>
      </c>
      <c r="C250">
        <v>18</v>
      </c>
      <c r="D250">
        <v>20</v>
      </c>
      <c r="E250">
        <v>18</v>
      </c>
      <c r="F250">
        <v>24</v>
      </c>
      <c r="G250">
        <v>27</v>
      </c>
      <c r="H250">
        <v>28</v>
      </c>
      <c r="I250">
        <v>22</v>
      </c>
      <c r="J250">
        <v>20</v>
      </c>
      <c r="K250">
        <v>29</v>
      </c>
      <c r="L250">
        <v>24</v>
      </c>
      <c r="M250">
        <v>22</v>
      </c>
      <c r="N250">
        <v>27</v>
      </c>
      <c r="O250" s="12">
        <v>7040.3</v>
      </c>
      <c r="P250" s="12">
        <v>1026.82</v>
      </c>
      <c r="Q250" s="12">
        <v>343.84</v>
      </c>
      <c r="R250" s="12">
        <v>8786.35</v>
      </c>
      <c r="S250" s="12">
        <v>11007.78</v>
      </c>
      <c r="T250" s="12">
        <v>3751.41</v>
      </c>
      <c r="U250" s="12">
        <v>964.86</v>
      </c>
      <c r="V250" s="12">
        <v>15724.05</v>
      </c>
      <c r="W250" s="12">
        <v>4123.41</v>
      </c>
      <c r="X250" s="12">
        <v>2011.19</v>
      </c>
      <c r="Y250" s="12">
        <v>1491.7399999999998</v>
      </c>
      <c r="Z250" s="12">
        <v>7626.34</v>
      </c>
      <c r="AA250" s="12">
        <v>6428.26</v>
      </c>
      <c r="AB250" s="12">
        <v>1253.8599999999999</v>
      </c>
      <c r="AC250" s="12">
        <v>3019.5</v>
      </c>
      <c r="AD250" s="12">
        <v>10701.62</v>
      </c>
      <c r="AE250" s="12">
        <v>5683.82</v>
      </c>
      <c r="AF250" s="12">
        <v>7438.43</v>
      </c>
      <c r="AG250" s="12">
        <v>991.41</v>
      </c>
      <c r="AH250" s="12">
        <v>16236.37</v>
      </c>
      <c r="AI250" s="12">
        <v>7085.64</v>
      </c>
      <c r="AJ250" s="12">
        <v>3460.63</v>
      </c>
      <c r="AK250" s="12">
        <v>6302.7699999999995</v>
      </c>
      <c r="AL250" s="12">
        <v>16849.04</v>
      </c>
      <c r="AM250" s="12">
        <v>3589.73</v>
      </c>
      <c r="AN250" s="12">
        <v>1059.5899999999999</v>
      </c>
      <c r="AO250" s="12">
        <v>1964.76</v>
      </c>
      <c r="AP250" s="12">
        <v>6614.08</v>
      </c>
      <c r="AQ250" s="12">
        <v>12999.67</v>
      </c>
      <c r="AR250" s="12">
        <v>219.9</v>
      </c>
      <c r="AS250" s="12">
        <v>30801.03</v>
      </c>
      <c r="AT250" s="12">
        <v>15299</v>
      </c>
      <c r="AU250" s="12">
        <v>2652.61</v>
      </c>
      <c r="AV250" s="12">
        <v>179.08</v>
      </c>
      <c r="AW250" s="12">
        <v>10083.65</v>
      </c>
      <c r="AX250" s="12">
        <v>4816.43</v>
      </c>
      <c r="AY250" s="12">
        <v>4231.08</v>
      </c>
      <c r="AZ250" s="12">
        <v>402</v>
      </c>
      <c r="BA250" s="12">
        <v>20501.18</v>
      </c>
      <c r="BB250" s="12">
        <v>5551.98</v>
      </c>
      <c r="BC250" s="12">
        <v>3596.47</v>
      </c>
      <c r="BD250" s="12">
        <v>876.58</v>
      </c>
      <c r="BE250" s="12">
        <v>22376.58</v>
      </c>
      <c r="BF250" s="12">
        <v>11042.86</v>
      </c>
      <c r="BG250">
        <v>7704.89</v>
      </c>
      <c r="BH250">
        <v>984.44</v>
      </c>
      <c r="BI250">
        <v>5667.52</v>
      </c>
      <c r="BJ250">
        <v>14356.85</v>
      </c>
    </row>
    <row r="251" spans="1:62">
      <c r="A251" s="14">
        <v>98930</v>
      </c>
      <c r="B251" t="s">
        <v>69</v>
      </c>
      <c r="C251">
        <v>18</v>
      </c>
      <c r="D251">
        <v>24</v>
      </c>
      <c r="E251">
        <v>18</v>
      </c>
      <c r="F251">
        <v>23</v>
      </c>
      <c r="G251">
        <v>21</v>
      </c>
      <c r="H251">
        <v>8</v>
      </c>
      <c r="I251">
        <v>27</v>
      </c>
      <c r="J251">
        <v>18</v>
      </c>
      <c r="K251">
        <v>19</v>
      </c>
      <c r="L251">
        <v>27</v>
      </c>
      <c r="M251">
        <v>25</v>
      </c>
      <c r="N251">
        <v>30</v>
      </c>
      <c r="O251" s="12">
        <v>6355.87</v>
      </c>
      <c r="P251" s="12">
        <v>1183.44</v>
      </c>
      <c r="Q251" s="12">
        <v>541.04</v>
      </c>
      <c r="R251" s="12">
        <v>12705.75</v>
      </c>
      <c r="S251" s="12">
        <v>7578.19</v>
      </c>
      <c r="T251" s="12">
        <v>2683.54</v>
      </c>
      <c r="U251" s="12">
        <v>5786.24</v>
      </c>
      <c r="V251" s="12">
        <v>16047.97</v>
      </c>
      <c r="W251" s="12">
        <v>15272.65</v>
      </c>
      <c r="X251" s="12">
        <v>2801.15</v>
      </c>
      <c r="Y251" s="12">
        <v>7622.65</v>
      </c>
      <c r="Z251" s="12">
        <v>25696.45</v>
      </c>
      <c r="AA251" s="12">
        <v>14017.68</v>
      </c>
      <c r="AB251" s="12">
        <v>1046.2</v>
      </c>
      <c r="AC251" s="12">
        <v>8078.66</v>
      </c>
      <c r="AD251" s="12">
        <v>23142.54</v>
      </c>
      <c r="AE251" s="12">
        <v>3830.75</v>
      </c>
      <c r="AF251" s="12">
        <v>1909.99</v>
      </c>
      <c r="AG251" s="12">
        <v>2265.5700000000002</v>
      </c>
      <c r="AH251" s="12">
        <v>14592.54</v>
      </c>
      <c r="AI251" s="12">
        <v>0</v>
      </c>
      <c r="AJ251" s="12">
        <v>2536.59</v>
      </c>
      <c r="AK251" s="12">
        <v>10484.790000000001</v>
      </c>
      <c r="AL251" s="12">
        <v>13021.38</v>
      </c>
      <c r="AM251" s="12">
        <v>2024.47</v>
      </c>
      <c r="AN251" s="12">
        <v>1285.69</v>
      </c>
      <c r="AO251" s="12">
        <v>10936.37</v>
      </c>
      <c r="AP251" s="12">
        <v>14246.53</v>
      </c>
      <c r="AQ251" s="12">
        <v>387</v>
      </c>
      <c r="AR251" s="12">
        <v>1274.05</v>
      </c>
      <c r="AS251" s="12">
        <v>15325.21</v>
      </c>
      <c r="AT251" s="12">
        <v>12397.84</v>
      </c>
      <c r="AU251" s="12">
        <v>1781.05</v>
      </c>
      <c r="AV251" s="12">
        <v>0</v>
      </c>
      <c r="AW251" s="12">
        <v>9293.0399999999991</v>
      </c>
      <c r="AX251" s="12">
        <v>5413.67</v>
      </c>
      <c r="AY251" s="12">
        <v>2617.6999999999998</v>
      </c>
      <c r="AZ251" s="12">
        <v>688.62</v>
      </c>
      <c r="BA251" s="12">
        <v>13407.220000000001</v>
      </c>
      <c r="BB251" s="12">
        <v>4885.8999999999996</v>
      </c>
      <c r="BC251" s="12">
        <v>4569.6000000000004</v>
      </c>
      <c r="BD251" s="12">
        <v>858.73</v>
      </c>
      <c r="BE251" s="12">
        <v>24293.18</v>
      </c>
      <c r="BF251" s="12">
        <v>5451.63</v>
      </c>
      <c r="BG251">
        <v>6974.33</v>
      </c>
      <c r="BH251">
        <v>182.71</v>
      </c>
      <c r="BI251">
        <v>155.30000000000001</v>
      </c>
      <c r="BJ251">
        <v>7312.34</v>
      </c>
    </row>
    <row r="252" spans="1:62">
      <c r="A252" s="14">
        <v>98932</v>
      </c>
      <c r="B252" t="s">
        <v>69</v>
      </c>
      <c r="C252">
        <v>3</v>
      </c>
      <c r="D252">
        <v>7</v>
      </c>
      <c r="E252">
        <v>2</v>
      </c>
      <c r="F252">
        <v>7</v>
      </c>
      <c r="G252">
        <v>3</v>
      </c>
      <c r="H252">
        <v>3</v>
      </c>
      <c r="I252">
        <v>5</v>
      </c>
      <c r="J252">
        <v>3</v>
      </c>
      <c r="K252">
        <v>10</v>
      </c>
      <c r="L252">
        <v>4</v>
      </c>
      <c r="M252">
        <v>7</v>
      </c>
      <c r="N252">
        <v>12</v>
      </c>
      <c r="O252" s="12">
        <v>761.03</v>
      </c>
      <c r="P252" s="12">
        <v>961.22</v>
      </c>
      <c r="Q252" s="12">
        <v>189.72</v>
      </c>
      <c r="R252" s="12">
        <v>2336.96</v>
      </c>
      <c r="S252" s="12">
        <v>2293.2600000000002</v>
      </c>
      <c r="T252" s="12">
        <v>761.03</v>
      </c>
      <c r="U252" s="12">
        <v>1575.93</v>
      </c>
      <c r="V252" s="12">
        <v>4630.22</v>
      </c>
      <c r="W252" s="12">
        <v>0</v>
      </c>
      <c r="X252" s="12">
        <v>497.99</v>
      </c>
      <c r="Y252" s="12">
        <v>1144.26</v>
      </c>
      <c r="Z252" s="12">
        <v>1642.25</v>
      </c>
      <c r="AA252" s="12">
        <v>2823.38</v>
      </c>
      <c r="AB252" s="12">
        <v>0</v>
      </c>
      <c r="AC252" s="12">
        <v>1642.25</v>
      </c>
      <c r="AD252" s="12">
        <v>4465.63</v>
      </c>
      <c r="AE252" s="12">
        <v>517.12</v>
      </c>
      <c r="AF252" s="12">
        <v>1327.14</v>
      </c>
      <c r="AG252" s="12">
        <v>523.99</v>
      </c>
      <c r="AH252" s="12">
        <v>4008.5</v>
      </c>
      <c r="AI252" s="12">
        <v>0</v>
      </c>
      <c r="AJ252" s="12">
        <v>517.12</v>
      </c>
      <c r="AK252" s="12">
        <v>3491.38</v>
      </c>
      <c r="AL252" s="12">
        <v>4008.5</v>
      </c>
      <c r="AM252" s="12">
        <v>349.21</v>
      </c>
      <c r="AN252" s="12">
        <v>318.10000000000002</v>
      </c>
      <c r="AO252" s="12">
        <v>3008.5</v>
      </c>
      <c r="AP252" s="12">
        <v>3675.81</v>
      </c>
      <c r="AQ252" s="12">
        <v>0</v>
      </c>
      <c r="AR252" s="12">
        <v>289.20999999999998</v>
      </c>
      <c r="AS252" s="12">
        <v>3122.83</v>
      </c>
      <c r="AT252" s="12">
        <v>2488.4</v>
      </c>
      <c r="AU252" s="12">
        <v>1000.09</v>
      </c>
      <c r="AV252" s="12">
        <v>0</v>
      </c>
      <c r="AW252" s="12">
        <v>5041.3</v>
      </c>
      <c r="AX252" s="12">
        <v>3474.71</v>
      </c>
      <c r="AY252" s="12">
        <v>241.69</v>
      </c>
      <c r="AZ252" s="12">
        <v>278.11</v>
      </c>
      <c r="BA252" s="12">
        <v>2813.06</v>
      </c>
      <c r="BB252" s="12">
        <v>2314.02</v>
      </c>
      <c r="BC252" s="12">
        <v>132.19</v>
      </c>
      <c r="BD252" s="12">
        <v>13.78</v>
      </c>
      <c r="BE252" s="12">
        <v>5869.2199999999993</v>
      </c>
      <c r="BF252" s="12">
        <v>603.01</v>
      </c>
      <c r="BG252">
        <v>2273.5</v>
      </c>
      <c r="BH252">
        <v>0</v>
      </c>
      <c r="BI252">
        <v>0</v>
      </c>
      <c r="BJ252">
        <v>2273.5</v>
      </c>
    </row>
    <row r="253" spans="1:62">
      <c r="A253" s="14">
        <v>98936</v>
      </c>
      <c r="B253" t="s">
        <v>69</v>
      </c>
      <c r="C253">
        <v>3</v>
      </c>
      <c r="D253">
        <v>5</v>
      </c>
      <c r="E253">
        <v>5</v>
      </c>
      <c r="F253">
        <v>4</v>
      </c>
      <c r="G253">
        <v>2</v>
      </c>
      <c r="H253">
        <v>4</v>
      </c>
      <c r="I253">
        <v>6</v>
      </c>
      <c r="J253">
        <v>3</v>
      </c>
      <c r="K253">
        <v>3</v>
      </c>
      <c r="L253">
        <v>4</v>
      </c>
      <c r="M253">
        <v>2</v>
      </c>
      <c r="N253">
        <v>4</v>
      </c>
      <c r="O253" s="12">
        <v>919.21</v>
      </c>
      <c r="P253" s="12">
        <v>0</v>
      </c>
      <c r="Q253" s="12">
        <v>122.96</v>
      </c>
      <c r="R253" s="12">
        <v>1842.81</v>
      </c>
      <c r="S253" s="12">
        <v>2180.1999999999998</v>
      </c>
      <c r="T253" s="12">
        <v>379.46</v>
      </c>
      <c r="U253" s="12">
        <v>923.6</v>
      </c>
      <c r="V253" s="12">
        <v>3483.26</v>
      </c>
      <c r="W253" s="12">
        <v>1042.57</v>
      </c>
      <c r="X253" s="12">
        <v>832.24</v>
      </c>
      <c r="Y253" s="12">
        <v>1101.6600000000001</v>
      </c>
      <c r="Z253" s="12">
        <v>2976.47</v>
      </c>
      <c r="AA253" s="12">
        <v>815.54</v>
      </c>
      <c r="AB253" s="12">
        <v>469.92</v>
      </c>
      <c r="AC253" s="12">
        <v>1808.68</v>
      </c>
      <c r="AD253" s="12">
        <v>3094.14</v>
      </c>
      <c r="AE253" s="12">
        <v>378.22</v>
      </c>
      <c r="AF253" s="12">
        <v>507.49</v>
      </c>
      <c r="AG253" s="12">
        <v>230.83</v>
      </c>
      <c r="AH253" s="12">
        <v>1351.9</v>
      </c>
      <c r="AI253" s="12">
        <v>265.49</v>
      </c>
      <c r="AJ253" s="12">
        <v>203.02</v>
      </c>
      <c r="AK253" s="12">
        <v>66.239999999999995</v>
      </c>
      <c r="AL253" s="12">
        <v>534.75</v>
      </c>
      <c r="AM253" s="12">
        <v>717.75</v>
      </c>
      <c r="AN253" s="12">
        <v>190.2</v>
      </c>
      <c r="AO253" s="12">
        <v>269.26</v>
      </c>
      <c r="AP253" s="12">
        <v>1177.21</v>
      </c>
      <c r="AQ253" s="12">
        <v>116.95</v>
      </c>
      <c r="AR253" s="12">
        <v>13</v>
      </c>
      <c r="AS253" s="12">
        <v>1121.73</v>
      </c>
      <c r="AT253" s="12">
        <v>129.94999999999999</v>
      </c>
      <c r="AU253" s="12">
        <v>247.13</v>
      </c>
      <c r="AV253" s="12">
        <v>26.78</v>
      </c>
      <c r="AW253" s="12">
        <v>774.52</v>
      </c>
      <c r="AX253" s="12">
        <v>286.91000000000003</v>
      </c>
      <c r="AY253" s="12">
        <v>193.45</v>
      </c>
      <c r="AZ253" s="12">
        <v>26.78</v>
      </c>
      <c r="BA253" s="12">
        <v>712.24</v>
      </c>
      <c r="BB253" s="12">
        <v>260.01</v>
      </c>
      <c r="BC253" s="12">
        <v>30.71</v>
      </c>
      <c r="BD253" s="12">
        <v>26.78</v>
      </c>
      <c r="BE253" s="12">
        <v>231.89000000000001</v>
      </c>
      <c r="BF253" s="12">
        <v>124.05</v>
      </c>
      <c r="BG253">
        <v>190.41</v>
      </c>
      <c r="BH253">
        <v>16.45</v>
      </c>
      <c r="BI253">
        <v>41.34</v>
      </c>
      <c r="BJ253">
        <v>248.2</v>
      </c>
    </row>
    <row r="254" spans="1:62">
      <c r="A254" s="14">
        <v>98942</v>
      </c>
      <c r="B254" t="s">
        <v>69</v>
      </c>
      <c r="C254">
        <v>13</v>
      </c>
      <c r="D254">
        <v>18</v>
      </c>
      <c r="E254">
        <v>20</v>
      </c>
      <c r="F254">
        <v>19</v>
      </c>
      <c r="G254">
        <v>15</v>
      </c>
      <c r="H254">
        <v>16</v>
      </c>
      <c r="I254">
        <v>17</v>
      </c>
      <c r="J254">
        <v>20</v>
      </c>
      <c r="K254">
        <v>16</v>
      </c>
      <c r="L254">
        <v>14</v>
      </c>
      <c r="M254">
        <v>11</v>
      </c>
      <c r="N254">
        <v>11</v>
      </c>
      <c r="O254" s="12">
        <v>5848.15</v>
      </c>
      <c r="P254" s="12">
        <v>35.4</v>
      </c>
      <c r="Q254" s="12">
        <v>34.72</v>
      </c>
      <c r="R254" s="12">
        <v>6547.94</v>
      </c>
      <c r="S254" s="12">
        <v>9438.84</v>
      </c>
      <c r="T254" s="12">
        <v>4710.3900000000003</v>
      </c>
      <c r="U254" s="12">
        <v>699.79</v>
      </c>
      <c r="V254" s="12">
        <v>14849.02</v>
      </c>
      <c r="W254" s="12">
        <v>7872.14</v>
      </c>
      <c r="X254" s="12">
        <v>2786.14</v>
      </c>
      <c r="Y254" s="12">
        <v>2692.2</v>
      </c>
      <c r="Z254" s="12">
        <v>13350.48</v>
      </c>
      <c r="AA254" s="12">
        <v>5949.28</v>
      </c>
      <c r="AB254" s="12">
        <v>3358.4</v>
      </c>
      <c r="AC254" s="12">
        <v>5128.01</v>
      </c>
      <c r="AD254" s="12">
        <v>14435.69</v>
      </c>
      <c r="AE254" s="12">
        <v>3316.43</v>
      </c>
      <c r="AF254" s="12">
        <v>2970.3</v>
      </c>
      <c r="AG254" s="12">
        <v>2501.64</v>
      </c>
      <c r="AH254" s="12">
        <v>13897.24</v>
      </c>
      <c r="AI254" s="12">
        <v>2498.86</v>
      </c>
      <c r="AJ254" s="12">
        <v>2488.23</v>
      </c>
      <c r="AK254" s="12">
        <v>9711.73</v>
      </c>
      <c r="AL254" s="12">
        <v>14698.82</v>
      </c>
      <c r="AM254" s="12">
        <v>2127.59</v>
      </c>
      <c r="AN254" s="12">
        <v>2021.88</v>
      </c>
      <c r="AO254" s="12">
        <v>10308.869999999999</v>
      </c>
      <c r="AP254" s="12">
        <v>14458.34</v>
      </c>
      <c r="AQ254" s="12">
        <v>1187.4100000000001</v>
      </c>
      <c r="AR254" s="12">
        <v>1289.31</v>
      </c>
      <c r="AS254" s="12">
        <v>15737.74</v>
      </c>
      <c r="AT254" s="12">
        <v>13250.24</v>
      </c>
      <c r="AU254" s="12">
        <v>2195.21</v>
      </c>
      <c r="AV254" s="12">
        <v>1097.7</v>
      </c>
      <c r="AW254" s="12">
        <v>19845.939999999999</v>
      </c>
      <c r="AX254" s="12">
        <v>15200.63</v>
      </c>
      <c r="AY254" s="12">
        <v>1676.67</v>
      </c>
      <c r="AZ254" s="12">
        <v>1240.99</v>
      </c>
      <c r="BA254" s="12">
        <v>19057.64</v>
      </c>
      <c r="BB254" s="12">
        <v>15719.24</v>
      </c>
      <c r="BC254" s="12">
        <v>1666.65</v>
      </c>
      <c r="BD254" s="12">
        <v>977.4</v>
      </c>
      <c r="BE254" s="12">
        <v>18968.260000000002</v>
      </c>
      <c r="BF254" s="12">
        <v>15040.22</v>
      </c>
      <c r="BG254">
        <v>3467.05</v>
      </c>
      <c r="BH254">
        <v>1569.27</v>
      </c>
      <c r="BI254">
        <v>13235.77</v>
      </c>
      <c r="BJ254">
        <v>18272.09</v>
      </c>
    </row>
    <row r="255" spans="1:62">
      <c r="A255" s="14">
        <v>98944</v>
      </c>
      <c r="B255" t="s">
        <v>69</v>
      </c>
      <c r="C255">
        <v>40</v>
      </c>
      <c r="D255">
        <v>59</v>
      </c>
      <c r="E255">
        <v>36</v>
      </c>
      <c r="F255">
        <v>37</v>
      </c>
      <c r="G255">
        <v>41</v>
      </c>
      <c r="H255">
        <v>40</v>
      </c>
      <c r="I255">
        <v>41</v>
      </c>
      <c r="J255">
        <v>34</v>
      </c>
      <c r="K255">
        <v>37</v>
      </c>
      <c r="L255">
        <v>31</v>
      </c>
      <c r="M255">
        <v>33</v>
      </c>
      <c r="N255">
        <v>32</v>
      </c>
      <c r="O255" s="12">
        <v>48329.41</v>
      </c>
      <c r="P255" s="12">
        <v>3169.46</v>
      </c>
      <c r="Q255" s="12">
        <v>1146.77</v>
      </c>
      <c r="R255" s="12">
        <v>66621.03</v>
      </c>
      <c r="S255" s="12">
        <v>63881.13</v>
      </c>
      <c r="T255" s="12">
        <v>8963.48</v>
      </c>
      <c r="U255" s="12">
        <v>16028.13</v>
      </c>
      <c r="V255" s="12">
        <v>88872.74</v>
      </c>
      <c r="W255" s="12">
        <v>15774.54</v>
      </c>
      <c r="X255" s="12">
        <v>37485.14</v>
      </c>
      <c r="Y255" s="12">
        <v>21086.14</v>
      </c>
      <c r="Z255" s="12">
        <v>74345.820000000007</v>
      </c>
      <c r="AA255" s="12">
        <v>11337.99</v>
      </c>
      <c r="AB255" s="12">
        <v>6355.75</v>
      </c>
      <c r="AC255" s="12">
        <v>55087.119999999995</v>
      </c>
      <c r="AD255" s="12">
        <v>72780.86</v>
      </c>
      <c r="AE255" s="12">
        <v>6414.03</v>
      </c>
      <c r="AF255" s="12">
        <v>10363.61</v>
      </c>
      <c r="AG255" s="12">
        <v>4986.7299999999996</v>
      </c>
      <c r="AH255" s="12">
        <v>44659.32</v>
      </c>
      <c r="AI255" s="12">
        <v>5833.43</v>
      </c>
      <c r="AJ255" s="12">
        <v>3581.31</v>
      </c>
      <c r="AK255" s="12">
        <v>34260.160000000003</v>
      </c>
      <c r="AL255" s="12">
        <v>43674.9</v>
      </c>
      <c r="AM255" s="12">
        <v>7100.44</v>
      </c>
      <c r="AN255" s="12">
        <v>3912.1</v>
      </c>
      <c r="AO255" s="12">
        <v>18167.07</v>
      </c>
      <c r="AP255" s="12">
        <v>29179.61</v>
      </c>
      <c r="AQ255" s="12">
        <v>3526.79</v>
      </c>
      <c r="AR255" s="12">
        <v>1141.56</v>
      </c>
      <c r="AS255" s="12">
        <v>30292.84</v>
      </c>
      <c r="AT255" s="12">
        <v>24722.21</v>
      </c>
      <c r="AU255" s="12">
        <v>2825.35</v>
      </c>
      <c r="AV255" s="12">
        <v>2643.35</v>
      </c>
      <c r="AW255" s="12">
        <v>28328.309999999998</v>
      </c>
      <c r="AX255" s="12">
        <v>23000.02</v>
      </c>
      <c r="AY255" s="12">
        <v>1339.11</v>
      </c>
      <c r="AZ255" s="12">
        <v>874.08</v>
      </c>
      <c r="BA255" s="12">
        <v>23562.880000000001</v>
      </c>
      <c r="BB255" s="12">
        <v>20995.26</v>
      </c>
      <c r="BC255" s="12">
        <v>1974.87</v>
      </c>
      <c r="BD255" s="12">
        <v>783.71</v>
      </c>
      <c r="BE255" s="12">
        <v>17003.82</v>
      </c>
      <c r="BF255" s="12">
        <v>10552.28</v>
      </c>
      <c r="BG255">
        <v>6489.53</v>
      </c>
      <c r="BH255">
        <v>2389.17</v>
      </c>
      <c r="BI255">
        <v>7053.4599999999991</v>
      </c>
      <c r="BJ255">
        <v>15932.16</v>
      </c>
    </row>
    <row r="256" spans="1:62">
      <c r="A256" s="14">
        <v>98948</v>
      </c>
      <c r="B256" t="s">
        <v>69</v>
      </c>
      <c r="C256">
        <v>56</v>
      </c>
      <c r="D256">
        <v>40</v>
      </c>
      <c r="E256">
        <v>36</v>
      </c>
      <c r="F256">
        <v>37</v>
      </c>
      <c r="G256">
        <v>36</v>
      </c>
      <c r="H256">
        <v>38</v>
      </c>
      <c r="I256">
        <v>34</v>
      </c>
      <c r="J256">
        <v>37</v>
      </c>
      <c r="K256">
        <v>34</v>
      </c>
      <c r="L256">
        <v>27</v>
      </c>
      <c r="M256">
        <v>32</v>
      </c>
      <c r="N256">
        <v>58</v>
      </c>
      <c r="O256" s="12">
        <v>51830.35</v>
      </c>
      <c r="P256" s="12">
        <v>6170.67</v>
      </c>
      <c r="Q256" s="12">
        <v>3094.84</v>
      </c>
      <c r="R256" s="12">
        <v>67956.990000000005</v>
      </c>
      <c r="S256" s="12">
        <v>26788.52</v>
      </c>
      <c r="T256" s="12">
        <v>15772.68</v>
      </c>
      <c r="U256" s="12">
        <v>15417.09</v>
      </c>
      <c r="V256" s="12">
        <v>57978.29</v>
      </c>
      <c r="W256" s="12">
        <v>16294.6</v>
      </c>
      <c r="X256" s="12">
        <v>9036.86</v>
      </c>
      <c r="Y256" s="12">
        <v>22156.93</v>
      </c>
      <c r="Z256" s="12">
        <v>47488.39</v>
      </c>
      <c r="AA256" s="12">
        <v>18293.68</v>
      </c>
      <c r="AB256" s="12">
        <v>10970.38</v>
      </c>
      <c r="AC256" s="12">
        <v>24452.65</v>
      </c>
      <c r="AD256" s="12">
        <v>53716.71</v>
      </c>
      <c r="AE256" s="12">
        <v>10946.18</v>
      </c>
      <c r="AF256" s="12">
        <v>10606.2</v>
      </c>
      <c r="AG256" s="12">
        <v>9988.2900000000009</v>
      </c>
      <c r="AH256" s="12">
        <v>46178.06</v>
      </c>
      <c r="AI256" s="12">
        <v>8114.82</v>
      </c>
      <c r="AJ256" s="12">
        <v>4806.5</v>
      </c>
      <c r="AK256" s="12">
        <v>32583.47</v>
      </c>
      <c r="AL256" s="12">
        <v>45504.79</v>
      </c>
      <c r="AM256" s="12">
        <v>2228.59</v>
      </c>
      <c r="AN256" s="12">
        <v>2716.99</v>
      </c>
      <c r="AO256" s="12">
        <v>34554.730000000003</v>
      </c>
      <c r="AP256" s="12">
        <v>39500.31</v>
      </c>
      <c r="AQ256" s="12">
        <v>1415.68</v>
      </c>
      <c r="AR256" s="12">
        <v>897.4</v>
      </c>
      <c r="AS256" s="12">
        <v>29452.5</v>
      </c>
      <c r="AT256" s="12">
        <v>26716.78</v>
      </c>
      <c r="AU256" s="12">
        <v>1122.1300000000001</v>
      </c>
      <c r="AV256" s="12">
        <v>549.13</v>
      </c>
      <c r="AW256" s="12">
        <v>27914.799999999999</v>
      </c>
      <c r="AX256" s="12">
        <v>25296.47</v>
      </c>
      <c r="AY256" s="12">
        <v>1196.8399999999999</v>
      </c>
      <c r="AZ256" s="12">
        <v>548.14</v>
      </c>
      <c r="BA256" s="12">
        <v>28713.62</v>
      </c>
      <c r="BB256" s="12">
        <v>25670.59</v>
      </c>
      <c r="BC256" s="12">
        <v>2648.95</v>
      </c>
      <c r="BD256" s="12">
        <v>401.33</v>
      </c>
      <c r="BE256" s="12">
        <v>30941.05</v>
      </c>
      <c r="BF256" s="12">
        <v>19478.349999999999</v>
      </c>
      <c r="BG256">
        <v>20900.34</v>
      </c>
      <c r="BH256">
        <v>1112.22</v>
      </c>
      <c r="BI256">
        <v>8430.8799999999992</v>
      </c>
      <c r="BJ256">
        <v>30443.439999999999</v>
      </c>
    </row>
    <row r="257" spans="1:62">
      <c r="A257" s="14">
        <v>98951</v>
      </c>
      <c r="B257" t="s">
        <v>69</v>
      </c>
      <c r="C257">
        <v>14</v>
      </c>
      <c r="D257">
        <v>16</v>
      </c>
      <c r="E257">
        <v>10</v>
      </c>
      <c r="F257">
        <v>10</v>
      </c>
      <c r="G257">
        <v>17</v>
      </c>
      <c r="H257">
        <v>11</v>
      </c>
      <c r="I257">
        <v>12</v>
      </c>
      <c r="J257">
        <v>20</v>
      </c>
      <c r="K257">
        <v>14</v>
      </c>
      <c r="L257">
        <v>16</v>
      </c>
      <c r="M257">
        <v>10</v>
      </c>
      <c r="N257">
        <v>12</v>
      </c>
      <c r="O257" s="12">
        <v>8197.59</v>
      </c>
      <c r="P257" s="12">
        <v>268.05</v>
      </c>
      <c r="Q257" s="12">
        <v>149.01</v>
      </c>
      <c r="R257" s="12">
        <v>8966.77</v>
      </c>
      <c r="S257" s="12">
        <v>7348.54</v>
      </c>
      <c r="T257" s="12">
        <v>3195.99</v>
      </c>
      <c r="U257" s="12">
        <v>769.18000000000006</v>
      </c>
      <c r="V257" s="12">
        <v>11313.71</v>
      </c>
      <c r="W257" s="12">
        <v>2277.3200000000002</v>
      </c>
      <c r="X257" s="12">
        <v>3403.86</v>
      </c>
      <c r="Y257" s="12">
        <v>59.39</v>
      </c>
      <c r="Z257" s="12">
        <v>5740.57</v>
      </c>
      <c r="AA257" s="12">
        <v>2142.59</v>
      </c>
      <c r="AB257" s="12">
        <v>1830.52</v>
      </c>
      <c r="AC257" s="12">
        <v>3202.44</v>
      </c>
      <c r="AD257" s="12">
        <v>7175.55</v>
      </c>
      <c r="AE257" s="12">
        <v>2747.88</v>
      </c>
      <c r="AF257" s="12">
        <v>9614.59</v>
      </c>
      <c r="AG257" s="12">
        <v>1943.04</v>
      </c>
      <c r="AH257" s="12">
        <v>16265.9</v>
      </c>
      <c r="AI257" s="12">
        <v>804.06</v>
      </c>
      <c r="AJ257" s="12">
        <v>1324.4</v>
      </c>
      <c r="AK257" s="12">
        <v>10870.050000000001</v>
      </c>
      <c r="AL257" s="12">
        <v>12998.51</v>
      </c>
      <c r="AM257" s="12">
        <v>535.99</v>
      </c>
      <c r="AN257" s="12">
        <v>404.78</v>
      </c>
      <c r="AO257" s="12">
        <v>7480.99</v>
      </c>
      <c r="AP257" s="12">
        <v>8421.76</v>
      </c>
      <c r="AQ257" s="12">
        <v>4268.26</v>
      </c>
      <c r="AR257" s="12">
        <v>502.63</v>
      </c>
      <c r="AS257" s="12">
        <v>16484.550000000003</v>
      </c>
      <c r="AT257" s="12">
        <v>10556.66</v>
      </c>
      <c r="AU257" s="12">
        <v>731.18</v>
      </c>
      <c r="AV257" s="12">
        <v>3065.77</v>
      </c>
      <c r="AW257" s="12">
        <v>10949.51</v>
      </c>
      <c r="AX257" s="12">
        <v>9584.2099999999991</v>
      </c>
      <c r="AY257" s="12">
        <v>5246.92</v>
      </c>
      <c r="AZ257" s="12">
        <v>330.25</v>
      </c>
      <c r="BA257" s="12">
        <v>14974.26</v>
      </c>
      <c r="BB257" s="12">
        <v>8047.03</v>
      </c>
      <c r="BC257" s="12">
        <v>835.06</v>
      </c>
      <c r="BD257" s="12">
        <v>657.35</v>
      </c>
      <c r="BE257" s="12">
        <v>6170.8600000000006</v>
      </c>
      <c r="BF257" s="12">
        <v>3714.84</v>
      </c>
      <c r="BG257">
        <v>3419.58</v>
      </c>
      <c r="BH257">
        <v>292.75</v>
      </c>
      <c r="BI257">
        <v>2021.93</v>
      </c>
      <c r="BJ257">
        <v>5734.26</v>
      </c>
    </row>
    <row r="258" spans="1:62">
      <c r="A258" s="14">
        <v>98953</v>
      </c>
      <c r="B258" t="s">
        <v>69</v>
      </c>
      <c r="C258">
        <v>10</v>
      </c>
      <c r="D258">
        <v>8</v>
      </c>
      <c r="E258">
        <v>8</v>
      </c>
      <c r="F258">
        <v>13</v>
      </c>
      <c r="G258">
        <v>10</v>
      </c>
      <c r="H258">
        <v>7</v>
      </c>
      <c r="I258">
        <v>8</v>
      </c>
      <c r="J258">
        <v>5</v>
      </c>
      <c r="K258">
        <v>6</v>
      </c>
      <c r="L258">
        <v>7</v>
      </c>
      <c r="M258">
        <v>16</v>
      </c>
      <c r="N258">
        <v>9</v>
      </c>
      <c r="O258" s="12">
        <v>4180.7</v>
      </c>
      <c r="P258" s="12">
        <v>8100.51</v>
      </c>
      <c r="Q258" s="12">
        <v>14.78</v>
      </c>
      <c r="R258" s="12">
        <v>12810</v>
      </c>
      <c r="S258" s="12">
        <v>3477.99</v>
      </c>
      <c r="T258" s="12">
        <v>1507.6</v>
      </c>
      <c r="U258" s="12">
        <v>7085.14</v>
      </c>
      <c r="V258" s="12">
        <v>12070.73</v>
      </c>
      <c r="W258" s="12">
        <v>1510.92</v>
      </c>
      <c r="X258" s="12">
        <v>1384.99</v>
      </c>
      <c r="Y258" s="12">
        <v>7832.09</v>
      </c>
      <c r="Z258" s="12">
        <v>10728</v>
      </c>
      <c r="AA258" s="12">
        <v>5536.07</v>
      </c>
      <c r="AB258" s="12">
        <v>3023.96</v>
      </c>
      <c r="AC258" s="12">
        <v>9046.81</v>
      </c>
      <c r="AD258" s="12">
        <v>17606.84</v>
      </c>
      <c r="AE258" s="12">
        <v>1867.36</v>
      </c>
      <c r="AF258" s="12">
        <v>1759.68</v>
      </c>
      <c r="AG258" s="12">
        <v>3823.47</v>
      </c>
      <c r="AH258" s="12">
        <v>16359.69</v>
      </c>
      <c r="AI258" s="12">
        <v>68.41</v>
      </c>
      <c r="AJ258" s="12">
        <v>1593.05</v>
      </c>
      <c r="AK258" s="12">
        <v>13992.33</v>
      </c>
      <c r="AL258" s="12">
        <v>15653.79</v>
      </c>
      <c r="AM258" s="12">
        <v>1067.83</v>
      </c>
      <c r="AN258" s="12">
        <v>757.2</v>
      </c>
      <c r="AO258" s="12">
        <v>13712.6</v>
      </c>
      <c r="AP258" s="12">
        <v>15537.63</v>
      </c>
      <c r="AQ258" s="12">
        <v>0</v>
      </c>
      <c r="AR258" s="12">
        <v>541.54999999999995</v>
      </c>
      <c r="AS258" s="12">
        <v>15624.52</v>
      </c>
      <c r="AT258" s="12">
        <v>14493.41</v>
      </c>
      <c r="AU258" s="12">
        <v>151.41</v>
      </c>
      <c r="AV258" s="12">
        <v>0</v>
      </c>
      <c r="AW258" s="12">
        <v>535.72</v>
      </c>
      <c r="AX258" s="12">
        <v>304.73</v>
      </c>
      <c r="AY258" s="12">
        <v>239.78</v>
      </c>
      <c r="AZ258" s="12">
        <v>10.039999999999999</v>
      </c>
      <c r="BA258" s="12">
        <v>773.9</v>
      </c>
      <c r="BB258" s="12">
        <v>249.82</v>
      </c>
      <c r="BC258" s="12">
        <v>1066.6600000000001</v>
      </c>
      <c r="BD258" s="12">
        <v>111.52</v>
      </c>
      <c r="BE258" s="12">
        <v>5701</v>
      </c>
      <c r="BF258" s="12">
        <v>1178.18</v>
      </c>
      <c r="BG258">
        <v>802.29</v>
      </c>
      <c r="BH258">
        <v>108.07</v>
      </c>
      <c r="BI258">
        <v>93.74</v>
      </c>
      <c r="BJ258">
        <v>1004.1</v>
      </c>
    </row>
    <row r="259" spans="1:62">
      <c r="A259" s="14">
        <v>99301</v>
      </c>
      <c r="B259" t="s">
        <v>69</v>
      </c>
      <c r="C259">
        <v>120</v>
      </c>
      <c r="D259">
        <v>133</v>
      </c>
      <c r="E259">
        <v>110</v>
      </c>
      <c r="F259">
        <v>132</v>
      </c>
      <c r="G259">
        <v>123</v>
      </c>
      <c r="H259">
        <v>72</v>
      </c>
      <c r="I259">
        <v>125</v>
      </c>
      <c r="J259">
        <v>81</v>
      </c>
      <c r="K259">
        <v>108</v>
      </c>
      <c r="L259">
        <v>96</v>
      </c>
      <c r="M259">
        <v>104</v>
      </c>
      <c r="N259">
        <v>129</v>
      </c>
      <c r="O259" s="12">
        <v>73660.98</v>
      </c>
      <c r="P259" s="12">
        <v>22246.53</v>
      </c>
      <c r="Q259" s="12">
        <v>1377.17</v>
      </c>
      <c r="R259" s="12">
        <v>99662.37</v>
      </c>
      <c r="S259" s="12">
        <v>77954.17</v>
      </c>
      <c r="T259" s="12">
        <v>27669.85</v>
      </c>
      <c r="U259" s="12">
        <v>16721.93</v>
      </c>
      <c r="V259" s="12">
        <v>122345.95</v>
      </c>
      <c r="W259" s="12">
        <v>41228.97</v>
      </c>
      <c r="X259" s="12">
        <v>22635.39</v>
      </c>
      <c r="Y259" s="12">
        <v>23643.96</v>
      </c>
      <c r="Z259" s="12">
        <v>87508.32</v>
      </c>
      <c r="AA259" s="12">
        <v>71312.429999999993</v>
      </c>
      <c r="AB259" s="12">
        <v>19192.75</v>
      </c>
      <c r="AC259" s="12">
        <v>42733.78</v>
      </c>
      <c r="AD259" s="12">
        <v>133238.96</v>
      </c>
      <c r="AE259" s="12">
        <v>23367.49</v>
      </c>
      <c r="AF259" s="12">
        <v>24575.89</v>
      </c>
      <c r="AG259" s="12">
        <v>16967.04</v>
      </c>
      <c r="AH259" s="12">
        <v>99911.45</v>
      </c>
      <c r="AI259" s="12">
        <v>432.52</v>
      </c>
      <c r="AJ259" s="12">
        <v>11317.98</v>
      </c>
      <c r="AK259" s="12">
        <v>68811.760000000009</v>
      </c>
      <c r="AL259" s="12">
        <v>80562.259999999995</v>
      </c>
      <c r="AM259" s="12">
        <v>17975.87</v>
      </c>
      <c r="AN259" s="12">
        <v>7006.37</v>
      </c>
      <c r="AO259" s="12">
        <v>66666.83</v>
      </c>
      <c r="AP259" s="12">
        <v>91649.07</v>
      </c>
      <c r="AQ259" s="12">
        <v>5555.26</v>
      </c>
      <c r="AR259" s="12">
        <v>3507.36</v>
      </c>
      <c r="AS259" s="12">
        <v>58710.86</v>
      </c>
      <c r="AT259" s="12">
        <v>47000.31</v>
      </c>
      <c r="AU259" s="12">
        <v>12843.11</v>
      </c>
      <c r="AV259" s="12">
        <v>2898.05</v>
      </c>
      <c r="AW259" s="12">
        <v>77195.53</v>
      </c>
      <c r="AX259" s="12">
        <v>41542.83</v>
      </c>
      <c r="AY259" s="12">
        <v>10492.97</v>
      </c>
      <c r="AZ259" s="12">
        <v>4106</v>
      </c>
      <c r="BA259" s="12">
        <v>70364.67</v>
      </c>
      <c r="BB259" s="12">
        <v>41261.65</v>
      </c>
      <c r="BC259" s="12">
        <v>14755.81</v>
      </c>
      <c r="BD259" s="12">
        <v>4487.82</v>
      </c>
      <c r="BE259" s="12">
        <v>116871.67999999999</v>
      </c>
      <c r="BF259" s="12">
        <v>42455.839999999997</v>
      </c>
      <c r="BG259">
        <v>64623.93</v>
      </c>
      <c r="BH259">
        <v>5251.61</v>
      </c>
      <c r="BI259">
        <v>27965.489999999998</v>
      </c>
      <c r="BJ259">
        <v>97841.03</v>
      </c>
    </row>
    <row r="260" spans="1:62">
      <c r="A260" s="14">
        <v>99323</v>
      </c>
      <c r="B260" t="s">
        <v>69</v>
      </c>
      <c r="D260">
        <v>1</v>
      </c>
      <c r="E260">
        <v>1</v>
      </c>
      <c r="F260">
        <v>2</v>
      </c>
      <c r="G260">
        <v>1</v>
      </c>
      <c r="H260">
        <v>1</v>
      </c>
      <c r="I260">
        <v>2</v>
      </c>
      <c r="J260">
        <v>2</v>
      </c>
      <c r="K260">
        <v>4</v>
      </c>
      <c r="L260">
        <v>4</v>
      </c>
      <c r="M260">
        <v>4</v>
      </c>
      <c r="N260">
        <v>4</v>
      </c>
      <c r="O260" s="12"/>
      <c r="P260" s="12"/>
      <c r="Q260" s="12"/>
      <c r="R260" s="12"/>
      <c r="S260" s="12">
        <v>265.72000000000003</v>
      </c>
      <c r="T260" s="12">
        <v>0</v>
      </c>
      <c r="U260" s="12">
        <v>0</v>
      </c>
      <c r="V260" s="12">
        <v>265.72000000000003</v>
      </c>
      <c r="W260" s="12">
        <v>170.16</v>
      </c>
      <c r="X260" s="12">
        <v>0</v>
      </c>
      <c r="Y260" s="12">
        <v>0</v>
      </c>
      <c r="Z260" s="12">
        <v>170.16</v>
      </c>
      <c r="AA260" s="12">
        <v>198.54</v>
      </c>
      <c r="AB260" s="12">
        <v>0</v>
      </c>
      <c r="AC260" s="12">
        <v>0</v>
      </c>
      <c r="AD260" s="12">
        <v>198.54</v>
      </c>
      <c r="AE260" s="12">
        <v>316.01</v>
      </c>
      <c r="AF260" s="12">
        <v>0</v>
      </c>
      <c r="AG260" s="12">
        <v>0</v>
      </c>
      <c r="AH260" s="12">
        <v>316.01</v>
      </c>
      <c r="AI260" s="12">
        <v>34.369999999999997</v>
      </c>
      <c r="AJ260" s="12">
        <v>0</v>
      </c>
      <c r="AK260" s="12">
        <v>0</v>
      </c>
      <c r="AL260" s="12">
        <v>34.369999999999997</v>
      </c>
      <c r="AM260" s="12">
        <v>47.37</v>
      </c>
      <c r="AN260" s="12">
        <v>34.369999999999997</v>
      </c>
      <c r="AO260" s="12">
        <v>0</v>
      </c>
      <c r="AP260" s="12">
        <v>81.739999999999995</v>
      </c>
      <c r="AQ260" s="12">
        <v>26</v>
      </c>
      <c r="AR260" s="12">
        <v>0</v>
      </c>
      <c r="AS260" s="12">
        <v>78</v>
      </c>
      <c r="AT260" s="12">
        <v>26</v>
      </c>
      <c r="AU260" s="12">
        <v>67.08</v>
      </c>
      <c r="AV260" s="12">
        <v>0</v>
      </c>
      <c r="AW260" s="12">
        <v>210.05</v>
      </c>
      <c r="AX260" s="12">
        <v>67.08</v>
      </c>
      <c r="AY260" s="12">
        <v>67.099999999999994</v>
      </c>
      <c r="AZ260" s="12">
        <v>26</v>
      </c>
      <c r="BA260" s="12">
        <v>2302.12</v>
      </c>
      <c r="BB260" s="12">
        <v>93.1</v>
      </c>
      <c r="BC260" s="12">
        <v>2088.85</v>
      </c>
      <c r="BD260" s="12">
        <v>65.84</v>
      </c>
      <c r="BE260" s="12">
        <v>4295.54</v>
      </c>
      <c r="BF260" s="12">
        <v>2180.69</v>
      </c>
      <c r="BG260">
        <v>228.78</v>
      </c>
      <c r="BH260">
        <v>2075.85</v>
      </c>
      <c r="BI260">
        <v>91.84</v>
      </c>
      <c r="BJ260">
        <v>2396.4699999999998</v>
      </c>
    </row>
    <row r="261" spans="1:62">
      <c r="A261" s="14">
        <v>99324</v>
      </c>
      <c r="B261" t="s">
        <v>69</v>
      </c>
      <c r="C261">
        <v>6</v>
      </c>
      <c r="D261">
        <v>7</v>
      </c>
      <c r="E261">
        <v>7</v>
      </c>
      <c r="F261">
        <v>6</v>
      </c>
      <c r="G261">
        <v>4</v>
      </c>
      <c r="H261">
        <v>5</v>
      </c>
      <c r="I261">
        <v>6</v>
      </c>
      <c r="J261">
        <v>3</v>
      </c>
      <c r="K261">
        <v>4</v>
      </c>
      <c r="L261">
        <v>5</v>
      </c>
      <c r="M261">
        <v>5</v>
      </c>
      <c r="N261">
        <v>7</v>
      </c>
      <c r="O261" s="12">
        <v>1696.72</v>
      </c>
      <c r="P261" s="12">
        <v>412.94</v>
      </c>
      <c r="Q261" s="12">
        <v>458.21</v>
      </c>
      <c r="R261" s="12">
        <v>8687.69</v>
      </c>
      <c r="S261" s="12">
        <v>1084.3599999999999</v>
      </c>
      <c r="T261" s="12">
        <v>879.23</v>
      </c>
      <c r="U261" s="12">
        <v>6990.9699999999993</v>
      </c>
      <c r="V261" s="12">
        <v>8954.56</v>
      </c>
      <c r="W261" s="12">
        <v>9316.25</v>
      </c>
      <c r="X261" s="12">
        <v>723.64</v>
      </c>
      <c r="Y261" s="12">
        <v>6981.96</v>
      </c>
      <c r="Z261" s="12">
        <v>17021.849999999999</v>
      </c>
      <c r="AA261" s="12">
        <v>1842.33</v>
      </c>
      <c r="AB261" s="12">
        <v>783.69</v>
      </c>
      <c r="AC261" s="12">
        <v>7705.2</v>
      </c>
      <c r="AD261" s="12">
        <v>10331.219999999999</v>
      </c>
      <c r="AE261" s="12">
        <v>3991.9</v>
      </c>
      <c r="AF261" s="12">
        <v>867.18</v>
      </c>
      <c r="AG261" s="12">
        <v>434.6</v>
      </c>
      <c r="AH261" s="12">
        <v>12646.92</v>
      </c>
      <c r="AI261" s="12">
        <v>4104.34</v>
      </c>
      <c r="AJ261" s="12">
        <v>319.41000000000003</v>
      </c>
      <c r="AK261" s="12">
        <v>55.48</v>
      </c>
      <c r="AL261" s="12">
        <v>4479.2299999999996</v>
      </c>
      <c r="AM261" s="12">
        <v>2908.04</v>
      </c>
      <c r="AN261" s="12">
        <v>1706.31</v>
      </c>
      <c r="AO261" s="12">
        <v>374.89000000000004</v>
      </c>
      <c r="AP261" s="12">
        <v>4989.24</v>
      </c>
      <c r="AQ261" s="12">
        <v>1941.77</v>
      </c>
      <c r="AR261" s="12">
        <v>2214.08</v>
      </c>
      <c r="AS261" s="12">
        <v>8456.99</v>
      </c>
      <c r="AT261" s="12">
        <v>4420.18</v>
      </c>
      <c r="AU261" s="12">
        <v>544.22</v>
      </c>
      <c r="AV261" s="12">
        <v>191.02</v>
      </c>
      <c r="AW261" s="12">
        <v>2260.37</v>
      </c>
      <c r="AX261" s="12">
        <v>1310.54</v>
      </c>
      <c r="AY261" s="12">
        <v>444.7</v>
      </c>
      <c r="AZ261" s="12">
        <v>530.44000000000005</v>
      </c>
      <c r="BA261" s="12">
        <v>2676.73</v>
      </c>
      <c r="BB261" s="12">
        <v>1741.46</v>
      </c>
      <c r="BC261" s="12">
        <v>2516.2600000000002</v>
      </c>
      <c r="BD261" s="12">
        <v>391.83</v>
      </c>
      <c r="BE261" s="12">
        <v>11186.93</v>
      </c>
      <c r="BF261" s="12">
        <v>4204.8500000000004</v>
      </c>
      <c r="BG261">
        <v>951.9</v>
      </c>
      <c r="BH261">
        <v>394.94</v>
      </c>
      <c r="BI261">
        <v>1688.59</v>
      </c>
      <c r="BJ261">
        <v>3035.43</v>
      </c>
    </row>
    <row r="262" spans="1:62">
      <c r="A262" s="14">
        <v>99336</v>
      </c>
      <c r="B262" t="s">
        <v>69</v>
      </c>
      <c r="C262">
        <v>68</v>
      </c>
      <c r="D262">
        <v>83</v>
      </c>
      <c r="E262">
        <v>77</v>
      </c>
      <c r="F262">
        <v>93</v>
      </c>
      <c r="G262">
        <v>81</v>
      </c>
      <c r="H262">
        <v>87</v>
      </c>
      <c r="I262">
        <v>79</v>
      </c>
      <c r="J262">
        <v>77</v>
      </c>
      <c r="K262">
        <v>89</v>
      </c>
      <c r="L262">
        <v>78</v>
      </c>
      <c r="M262">
        <v>80</v>
      </c>
      <c r="N262">
        <v>95</v>
      </c>
      <c r="O262" s="12">
        <v>35373.07</v>
      </c>
      <c r="P262" s="12">
        <v>30499.47</v>
      </c>
      <c r="Q262" s="12">
        <v>2598.44</v>
      </c>
      <c r="R262" s="12">
        <v>88717.59</v>
      </c>
      <c r="S262" s="12">
        <v>37288.14</v>
      </c>
      <c r="T262" s="12">
        <v>8401.1200000000008</v>
      </c>
      <c r="U262" s="12">
        <v>22860.26</v>
      </c>
      <c r="V262" s="12">
        <v>68549.52</v>
      </c>
      <c r="W262" s="12">
        <v>29243.85</v>
      </c>
      <c r="X262" s="12">
        <v>13290.62</v>
      </c>
      <c r="Y262" s="12">
        <v>24221.13</v>
      </c>
      <c r="Z262" s="12">
        <v>66755.600000000006</v>
      </c>
      <c r="AA262" s="12">
        <v>57811.1</v>
      </c>
      <c r="AB262" s="12">
        <v>15734.68</v>
      </c>
      <c r="AC262" s="12">
        <v>31302.35</v>
      </c>
      <c r="AD262" s="12">
        <v>104848.13</v>
      </c>
      <c r="AE262" s="12">
        <v>38899.769999999997</v>
      </c>
      <c r="AF262" s="12">
        <v>38716.94</v>
      </c>
      <c r="AG262" s="12">
        <v>65337.73</v>
      </c>
      <c r="AH262" s="12">
        <v>168767.45</v>
      </c>
      <c r="AI262" s="12">
        <v>16888.28</v>
      </c>
      <c r="AJ262" s="12">
        <v>12093.58</v>
      </c>
      <c r="AK262" s="12">
        <v>31320.31</v>
      </c>
      <c r="AL262" s="12">
        <v>60302.17</v>
      </c>
      <c r="AM262" s="12">
        <v>8753.5</v>
      </c>
      <c r="AN262" s="12">
        <v>10273.969999999999</v>
      </c>
      <c r="AO262" s="12">
        <v>26436.2</v>
      </c>
      <c r="AP262" s="12">
        <v>45463.67</v>
      </c>
      <c r="AQ262" s="12">
        <v>6160.17</v>
      </c>
      <c r="AR262" s="12">
        <v>3655.66</v>
      </c>
      <c r="AS262" s="12">
        <v>39136.04</v>
      </c>
      <c r="AT262" s="12">
        <v>27140.73</v>
      </c>
      <c r="AU262" s="12">
        <v>10946.35</v>
      </c>
      <c r="AV262" s="12">
        <v>3407.43</v>
      </c>
      <c r="AW262" s="12">
        <v>52302.439999999995</v>
      </c>
      <c r="AX262" s="12">
        <v>31246.7</v>
      </c>
      <c r="AY262" s="12">
        <v>11563.52</v>
      </c>
      <c r="AZ262" s="12">
        <v>5381.96</v>
      </c>
      <c r="BA262" s="12">
        <v>134484</v>
      </c>
      <c r="BB262" s="12">
        <v>33037.49</v>
      </c>
      <c r="BC262" s="12">
        <v>18944.63</v>
      </c>
      <c r="BD262" s="12">
        <v>7773.16</v>
      </c>
      <c r="BE262" s="12">
        <v>138382.59</v>
      </c>
      <c r="BF262" s="12">
        <v>89743.17</v>
      </c>
      <c r="BG262">
        <v>32683.040000000001</v>
      </c>
      <c r="BH262">
        <v>14346.65</v>
      </c>
      <c r="BI262">
        <v>61595.73</v>
      </c>
      <c r="BJ262">
        <v>108625.42</v>
      </c>
    </row>
    <row r="263" spans="1:62">
      <c r="A263" s="14">
        <v>99337</v>
      </c>
      <c r="B263" t="s">
        <v>69</v>
      </c>
      <c r="C263">
        <v>3</v>
      </c>
      <c r="D263">
        <v>1</v>
      </c>
      <c r="E263">
        <v>2</v>
      </c>
      <c r="F263">
        <v>2</v>
      </c>
      <c r="G263">
        <v>1</v>
      </c>
      <c r="H263">
        <v>5</v>
      </c>
      <c r="I263">
        <v>5</v>
      </c>
      <c r="J263">
        <v>4</v>
      </c>
      <c r="K263">
        <v>3</v>
      </c>
      <c r="L263">
        <v>5</v>
      </c>
      <c r="M263">
        <v>4</v>
      </c>
      <c r="N263">
        <v>4</v>
      </c>
      <c r="O263" s="12">
        <v>363.58</v>
      </c>
      <c r="P263" s="12">
        <v>160.5</v>
      </c>
      <c r="Q263" s="12">
        <v>325.11</v>
      </c>
      <c r="R263" s="12">
        <v>1184.6500000000001</v>
      </c>
      <c r="S263" s="12">
        <v>246.42</v>
      </c>
      <c r="T263" s="12">
        <v>0</v>
      </c>
      <c r="U263" s="12">
        <v>0</v>
      </c>
      <c r="V263" s="12">
        <v>246.42</v>
      </c>
      <c r="W263" s="12">
        <v>843</v>
      </c>
      <c r="X263" s="12">
        <v>0</v>
      </c>
      <c r="Y263" s="12">
        <v>0</v>
      </c>
      <c r="Z263" s="12">
        <v>843</v>
      </c>
      <c r="AA263" s="12">
        <v>211.86</v>
      </c>
      <c r="AB263" s="12">
        <v>7.9</v>
      </c>
      <c r="AC263" s="12">
        <v>0</v>
      </c>
      <c r="AD263" s="12">
        <v>219.76</v>
      </c>
      <c r="AE263" s="12">
        <v>122.76</v>
      </c>
      <c r="AF263" s="12">
        <v>0</v>
      </c>
      <c r="AG263" s="12">
        <v>0</v>
      </c>
      <c r="AH263" s="12">
        <v>122.76</v>
      </c>
      <c r="AI263" s="12">
        <v>149.36000000000001</v>
      </c>
      <c r="AJ263" s="12">
        <v>122.76</v>
      </c>
      <c r="AK263" s="12">
        <v>0</v>
      </c>
      <c r="AL263" s="12">
        <v>272.12</v>
      </c>
      <c r="AM263" s="12">
        <v>72.42</v>
      </c>
      <c r="AN263" s="12">
        <v>135.15</v>
      </c>
      <c r="AO263" s="12">
        <v>122.76</v>
      </c>
      <c r="AP263" s="12">
        <v>330.33</v>
      </c>
      <c r="AQ263" s="12">
        <v>56.84</v>
      </c>
      <c r="AR263" s="12">
        <v>44</v>
      </c>
      <c r="AS263" s="12">
        <v>263.55</v>
      </c>
      <c r="AT263" s="12">
        <v>149.87</v>
      </c>
      <c r="AU263" s="12">
        <v>42.63</v>
      </c>
      <c r="AV263" s="12">
        <v>42.63</v>
      </c>
      <c r="AW263" s="12">
        <v>263.55</v>
      </c>
      <c r="AX263" s="12">
        <v>178.29</v>
      </c>
      <c r="AY263" s="12">
        <v>81.47</v>
      </c>
      <c r="AZ263" s="12">
        <v>14.21</v>
      </c>
      <c r="BA263" s="12">
        <v>308.83000000000004</v>
      </c>
      <c r="BB263" s="12">
        <v>138.31</v>
      </c>
      <c r="BC263" s="12">
        <v>1241.99</v>
      </c>
      <c r="BD263" s="12">
        <v>38.840000000000003</v>
      </c>
      <c r="BE263" s="12">
        <v>4372.2299999999996</v>
      </c>
      <c r="BF263" s="12">
        <v>1337.67</v>
      </c>
      <c r="BG263">
        <v>1001.8</v>
      </c>
      <c r="BH263">
        <v>27.21</v>
      </c>
      <c r="BI263">
        <v>71.050000000000011</v>
      </c>
      <c r="BJ263">
        <v>1100.06</v>
      </c>
    </row>
    <row r="264" spans="1:62">
      <c r="A264" s="14">
        <v>99338</v>
      </c>
      <c r="B264" t="s">
        <v>69</v>
      </c>
      <c r="C264">
        <v>7</v>
      </c>
      <c r="D264">
        <v>8</v>
      </c>
      <c r="E264">
        <v>8</v>
      </c>
      <c r="F264">
        <v>5</v>
      </c>
      <c r="G264">
        <v>4</v>
      </c>
      <c r="H264">
        <v>4</v>
      </c>
      <c r="I264">
        <v>6</v>
      </c>
      <c r="J264">
        <v>4</v>
      </c>
      <c r="K264">
        <v>3</v>
      </c>
      <c r="L264">
        <v>4</v>
      </c>
      <c r="M264">
        <v>2</v>
      </c>
      <c r="N264">
        <v>1</v>
      </c>
      <c r="O264" s="12">
        <v>2140.36</v>
      </c>
      <c r="P264" s="12">
        <v>183.09</v>
      </c>
      <c r="Q264" s="12">
        <v>45.61</v>
      </c>
      <c r="R264" s="12">
        <v>6818.02</v>
      </c>
      <c r="S264" s="12">
        <v>3348.09</v>
      </c>
      <c r="T264" s="12">
        <v>1693.84</v>
      </c>
      <c r="U264" s="12">
        <v>4677.66</v>
      </c>
      <c r="V264" s="12">
        <v>9719.59</v>
      </c>
      <c r="W264" s="12">
        <v>2813.71</v>
      </c>
      <c r="X264" s="12">
        <v>1007.18</v>
      </c>
      <c r="Y264" s="12">
        <v>1261.3899999999999</v>
      </c>
      <c r="Z264" s="12">
        <v>5082.28</v>
      </c>
      <c r="AA264" s="12">
        <v>751.21</v>
      </c>
      <c r="AB264" s="12">
        <v>2067.11</v>
      </c>
      <c r="AC264" s="12">
        <v>2133.46</v>
      </c>
      <c r="AD264" s="12">
        <v>4951.78</v>
      </c>
      <c r="AE264" s="12">
        <v>814.27</v>
      </c>
      <c r="AF264" s="12">
        <v>110.42</v>
      </c>
      <c r="AG264" s="12">
        <v>1638.94</v>
      </c>
      <c r="AH264" s="12">
        <v>3432.09</v>
      </c>
      <c r="AI264" s="12">
        <v>131.02000000000001</v>
      </c>
      <c r="AJ264" s="12">
        <v>52.68</v>
      </c>
      <c r="AK264" s="12">
        <v>1077.9100000000001</v>
      </c>
      <c r="AL264" s="12">
        <v>1261.6099999999999</v>
      </c>
      <c r="AM264" s="12">
        <v>937.18</v>
      </c>
      <c r="AN264" s="12">
        <v>86.12</v>
      </c>
      <c r="AO264" s="12">
        <v>1116.3800000000001</v>
      </c>
      <c r="AP264" s="12">
        <v>2139.6799999999998</v>
      </c>
      <c r="AQ264" s="12">
        <v>79.459999999999994</v>
      </c>
      <c r="AR264" s="12">
        <v>52.25</v>
      </c>
      <c r="AS264" s="12">
        <v>1412.01</v>
      </c>
      <c r="AT264" s="12">
        <v>1284.26</v>
      </c>
      <c r="AU264" s="12">
        <v>28.42</v>
      </c>
      <c r="AV264" s="12">
        <v>42.63</v>
      </c>
      <c r="AW264" s="12">
        <v>1308.8600000000001</v>
      </c>
      <c r="AX264" s="12">
        <v>1252.02</v>
      </c>
      <c r="AY264" s="12">
        <v>62.33</v>
      </c>
      <c r="AZ264" s="12">
        <v>14.21</v>
      </c>
      <c r="BA264" s="12">
        <v>233.76999999999998</v>
      </c>
      <c r="BB264" s="12">
        <v>104.96</v>
      </c>
      <c r="BC264" s="12">
        <v>36.69</v>
      </c>
      <c r="BD264" s="12">
        <v>33.909999999999997</v>
      </c>
      <c r="BE264" s="12">
        <v>287.03999999999996</v>
      </c>
      <c r="BF264" s="12">
        <v>70.599999999999994</v>
      </c>
      <c r="BG264">
        <v>14.21</v>
      </c>
      <c r="BH264">
        <v>0</v>
      </c>
      <c r="BI264">
        <v>0</v>
      </c>
      <c r="BJ264">
        <v>14.21</v>
      </c>
    </row>
    <row r="265" spans="1:62">
      <c r="A265" s="14">
        <v>99344</v>
      </c>
      <c r="B265" t="s">
        <v>69</v>
      </c>
      <c r="C265">
        <v>15</v>
      </c>
      <c r="D265">
        <v>14</v>
      </c>
      <c r="E265">
        <v>12</v>
      </c>
      <c r="F265">
        <v>15</v>
      </c>
      <c r="G265">
        <v>16</v>
      </c>
      <c r="H265">
        <v>14</v>
      </c>
      <c r="I265">
        <v>16</v>
      </c>
      <c r="J265">
        <v>16</v>
      </c>
      <c r="K265">
        <v>24</v>
      </c>
      <c r="L265">
        <v>17</v>
      </c>
      <c r="M265">
        <v>19</v>
      </c>
      <c r="N265">
        <v>15</v>
      </c>
      <c r="O265" s="12">
        <v>8170.53</v>
      </c>
      <c r="P265" s="12">
        <v>1103.82</v>
      </c>
      <c r="Q265" s="12">
        <v>547</v>
      </c>
      <c r="R265" s="12">
        <v>16738.39</v>
      </c>
      <c r="S265" s="12">
        <v>10332.15</v>
      </c>
      <c r="T265" s="12">
        <v>4551.62</v>
      </c>
      <c r="U265" s="12">
        <v>1638.34</v>
      </c>
      <c r="V265" s="12">
        <v>16522.11</v>
      </c>
      <c r="W265" s="12">
        <v>4621.26</v>
      </c>
      <c r="X265" s="12">
        <v>3427.33</v>
      </c>
      <c r="Y265" s="12">
        <v>2910.76</v>
      </c>
      <c r="Z265" s="12">
        <v>10959.35</v>
      </c>
      <c r="AA265" s="12">
        <v>3401.05</v>
      </c>
      <c r="AB265" s="12">
        <v>2064.06</v>
      </c>
      <c r="AC265" s="12">
        <v>2308.96</v>
      </c>
      <c r="AD265" s="12">
        <v>7774.07</v>
      </c>
      <c r="AE265" s="12">
        <v>3148.5</v>
      </c>
      <c r="AF265" s="12">
        <v>4167.12</v>
      </c>
      <c r="AG265" s="12">
        <v>799.36</v>
      </c>
      <c r="AH265" s="12">
        <v>9486.7999999999993</v>
      </c>
      <c r="AI265" s="12">
        <v>1262.67</v>
      </c>
      <c r="AJ265" s="12">
        <v>1391.51</v>
      </c>
      <c r="AK265" s="12">
        <v>5259.4400000000005</v>
      </c>
      <c r="AL265" s="12">
        <v>7913.62</v>
      </c>
      <c r="AM265" s="12">
        <v>777.99</v>
      </c>
      <c r="AN265" s="12">
        <v>701.11</v>
      </c>
      <c r="AO265" s="12">
        <v>5442.7300000000005</v>
      </c>
      <c r="AP265" s="12">
        <v>6921.83</v>
      </c>
      <c r="AQ265" s="12">
        <v>1205.99</v>
      </c>
      <c r="AR265" s="12">
        <v>259.06</v>
      </c>
      <c r="AS265" s="12">
        <v>5933.96</v>
      </c>
      <c r="AT265" s="12">
        <v>4091.44</v>
      </c>
      <c r="AU265" s="12">
        <v>2136.14</v>
      </c>
      <c r="AV265" s="12">
        <v>1121.1099999999999</v>
      </c>
      <c r="AW265" s="12">
        <v>9502.84</v>
      </c>
      <c r="AX265" s="12">
        <v>5503.14</v>
      </c>
      <c r="AY265" s="12">
        <v>1494.72</v>
      </c>
      <c r="AZ265" s="12">
        <v>1209.1400000000001</v>
      </c>
      <c r="BA265" s="12">
        <v>8219.61</v>
      </c>
      <c r="BB265" s="12">
        <v>5240.1899999999996</v>
      </c>
      <c r="BC265" s="12">
        <v>1229.53</v>
      </c>
      <c r="BD265" s="12">
        <v>341.28</v>
      </c>
      <c r="BE265" s="12">
        <v>7534.15</v>
      </c>
      <c r="BF265" s="12">
        <v>3853.74</v>
      </c>
      <c r="BG265">
        <v>1359.52</v>
      </c>
      <c r="BH265">
        <v>556.42999999999995</v>
      </c>
      <c r="BI265">
        <v>1594.15</v>
      </c>
      <c r="BJ265">
        <v>3510.1</v>
      </c>
    </row>
    <row r="266" spans="1:62">
      <c r="A266" s="14">
        <v>99345</v>
      </c>
      <c r="B266" t="s">
        <v>69</v>
      </c>
      <c r="C266">
        <v>1</v>
      </c>
      <c r="D266">
        <v>1</v>
      </c>
      <c r="E266">
        <v>2</v>
      </c>
      <c r="F266">
        <v>2</v>
      </c>
      <c r="J266">
        <v>1</v>
      </c>
      <c r="K266">
        <v>1</v>
      </c>
      <c r="L266">
        <v>1</v>
      </c>
      <c r="O266" s="12">
        <v>620.26</v>
      </c>
      <c r="P266" s="12">
        <v>41.16</v>
      </c>
      <c r="Q266" s="12">
        <v>0</v>
      </c>
      <c r="R266" s="12">
        <v>661.42</v>
      </c>
      <c r="S266" s="12">
        <v>641.64</v>
      </c>
      <c r="T266" s="12">
        <v>19.940000000000001</v>
      </c>
      <c r="U266" s="12">
        <v>0</v>
      </c>
      <c r="V266" s="12">
        <v>661.58</v>
      </c>
      <c r="W266" s="12">
        <v>699.89</v>
      </c>
      <c r="X266" s="12">
        <v>641.64</v>
      </c>
      <c r="Y266" s="12">
        <v>19.940000000000001</v>
      </c>
      <c r="Z266" s="12">
        <v>1361.47</v>
      </c>
      <c r="AA266" s="12">
        <v>536.46</v>
      </c>
      <c r="AB266" s="12">
        <v>505.85</v>
      </c>
      <c r="AC266" s="12">
        <v>155.72999999999999</v>
      </c>
      <c r="AD266" s="12">
        <v>1198.04</v>
      </c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>
        <v>4.1900000000000004</v>
      </c>
      <c r="AR266" s="12">
        <v>0</v>
      </c>
      <c r="AS266" s="12">
        <v>28.93</v>
      </c>
      <c r="AT266" s="12">
        <v>4.1900000000000004</v>
      </c>
      <c r="AU266" s="12">
        <v>4.1900000000000004</v>
      </c>
      <c r="AV266" s="12">
        <v>0</v>
      </c>
      <c r="AW266" s="12">
        <v>35.200000000000003</v>
      </c>
      <c r="AX266" s="12">
        <v>4.1900000000000004</v>
      </c>
      <c r="AY266" s="12">
        <v>4.1900000000000004</v>
      </c>
      <c r="AZ266" s="12">
        <v>0</v>
      </c>
      <c r="BA266" s="12">
        <v>56.79</v>
      </c>
      <c r="BB266" s="12">
        <v>4.1900000000000004</v>
      </c>
      <c r="BC266" s="12"/>
      <c r="BD266" s="12"/>
      <c r="BE266" s="12"/>
      <c r="BF266" s="12"/>
    </row>
    <row r="267" spans="1:62">
      <c r="A267" s="26">
        <v>99346</v>
      </c>
      <c r="B267" t="s">
        <v>69</v>
      </c>
      <c r="F267">
        <v>1</v>
      </c>
      <c r="H267">
        <v>1</v>
      </c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>
        <v>308.47000000000003</v>
      </c>
      <c r="AB267" s="12">
        <v>0</v>
      </c>
      <c r="AC267" s="12">
        <v>0</v>
      </c>
      <c r="AD267" s="12">
        <v>308.47000000000003</v>
      </c>
      <c r="AE267" s="12"/>
      <c r="AF267" s="12"/>
      <c r="AG267" s="12"/>
      <c r="AH267" s="12"/>
      <c r="AI267" s="12">
        <v>45.7</v>
      </c>
      <c r="AJ267" s="12">
        <v>0</v>
      </c>
      <c r="AK267" s="12">
        <v>0</v>
      </c>
      <c r="AL267" s="12">
        <v>45.7</v>
      </c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</row>
    <row r="268" spans="1:62">
      <c r="A268" s="26">
        <v>99350</v>
      </c>
      <c r="B268" t="s">
        <v>69</v>
      </c>
      <c r="C268">
        <v>15</v>
      </c>
      <c r="D268">
        <v>14</v>
      </c>
      <c r="E268">
        <v>6</v>
      </c>
      <c r="F268">
        <v>18</v>
      </c>
      <c r="G268">
        <v>20</v>
      </c>
      <c r="H268">
        <v>9</v>
      </c>
      <c r="I268">
        <v>9</v>
      </c>
      <c r="J268">
        <v>4</v>
      </c>
      <c r="K268">
        <v>17</v>
      </c>
      <c r="L268">
        <v>20</v>
      </c>
      <c r="M268">
        <v>11</v>
      </c>
      <c r="N268">
        <v>13</v>
      </c>
      <c r="O268" s="12">
        <v>7152.92</v>
      </c>
      <c r="P268" s="12">
        <v>383.72</v>
      </c>
      <c r="Q268" s="12">
        <v>0</v>
      </c>
      <c r="R268" s="12">
        <v>7536.64</v>
      </c>
      <c r="S268" s="12">
        <v>5982.71</v>
      </c>
      <c r="T268" s="12">
        <v>1214.97</v>
      </c>
      <c r="U268" s="12">
        <v>293.72000000000003</v>
      </c>
      <c r="V268" s="12">
        <v>7491.4</v>
      </c>
      <c r="W268" s="12">
        <v>0</v>
      </c>
      <c r="X268" s="12">
        <v>1222.54</v>
      </c>
      <c r="Y268" s="12">
        <v>472.09</v>
      </c>
      <c r="Z268" s="12">
        <v>1694.63</v>
      </c>
      <c r="AA268" s="12">
        <v>8757.42</v>
      </c>
      <c r="AB268" s="12">
        <v>0</v>
      </c>
      <c r="AC268" s="12">
        <v>557.52</v>
      </c>
      <c r="AD268" s="12">
        <v>9314.94</v>
      </c>
      <c r="AE268" s="12">
        <v>4503.3500000000004</v>
      </c>
      <c r="AF268" s="12">
        <v>1566.03</v>
      </c>
      <c r="AG268" s="12">
        <v>1153.19</v>
      </c>
      <c r="AH268" s="12">
        <v>7487.29</v>
      </c>
      <c r="AI268" s="12">
        <v>300</v>
      </c>
      <c r="AJ268" s="12">
        <v>1042.05</v>
      </c>
      <c r="AK268" s="12">
        <v>2351.61</v>
      </c>
      <c r="AL268" s="12">
        <v>3693.66</v>
      </c>
      <c r="AM268" s="12">
        <v>280.92</v>
      </c>
      <c r="AN268" s="12">
        <v>479.85</v>
      </c>
      <c r="AO268" s="12">
        <v>2457.7600000000002</v>
      </c>
      <c r="AP268" s="12">
        <v>3218.53</v>
      </c>
      <c r="AQ268" s="12">
        <v>0</v>
      </c>
      <c r="AR268" s="12">
        <v>67.98</v>
      </c>
      <c r="AS268" s="12">
        <v>2386.56</v>
      </c>
      <c r="AT268" s="12">
        <v>1590.49</v>
      </c>
      <c r="AU268" s="12">
        <v>1614.46</v>
      </c>
      <c r="AV268" s="12">
        <v>0</v>
      </c>
      <c r="AW268" s="12">
        <v>6094.9</v>
      </c>
      <c r="AX268" s="12">
        <v>3180.67</v>
      </c>
      <c r="AY268" s="12">
        <v>1510.61</v>
      </c>
      <c r="AZ268" s="12">
        <v>839.49</v>
      </c>
      <c r="BA268" s="12">
        <v>6816.5499999999993</v>
      </c>
      <c r="BB268" s="12">
        <v>3683.19</v>
      </c>
      <c r="BC268" s="12">
        <v>1837.52</v>
      </c>
      <c r="BD268" s="12">
        <v>381.2</v>
      </c>
      <c r="BE268" s="12">
        <v>9900.65</v>
      </c>
      <c r="BF268" s="12">
        <v>3330.41</v>
      </c>
      <c r="BG268">
        <v>2854.66</v>
      </c>
      <c r="BH268">
        <v>127.93</v>
      </c>
      <c r="BI268">
        <v>88.16</v>
      </c>
      <c r="BJ268">
        <v>3070.75</v>
      </c>
    </row>
    <row r="269" spans="1:62">
      <c r="A269" s="26">
        <v>99352</v>
      </c>
      <c r="B269" t="s">
        <v>69</v>
      </c>
      <c r="C269">
        <v>40</v>
      </c>
      <c r="D269">
        <v>57</v>
      </c>
      <c r="E269">
        <v>41</v>
      </c>
      <c r="F269">
        <v>47</v>
      </c>
      <c r="G269">
        <v>41</v>
      </c>
      <c r="H269">
        <v>45</v>
      </c>
      <c r="I269">
        <v>54</v>
      </c>
      <c r="J269">
        <v>43</v>
      </c>
      <c r="K269">
        <v>44</v>
      </c>
      <c r="L269">
        <v>42</v>
      </c>
      <c r="M269">
        <v>47</v>
      </c>
      <c r="N269">
        <v>38</v>
      </c>
      <c r="O269" s="12">
        <v>19700.63</v>
      </c>
      <c r="P269" s="12">
        <v>1551.58</v>
      </c>
      <c r="Q269" s="12">
        <v>1464.62</v>
      </c>
      <c r="R269" s="12">
        <v>24812.48</v>
      </c>
      <c r="S269" s="12">
        <v>73161.5</v>
      </c>
      <c r="T269" s="12">
        <v>11521.06</v>
      </c>
      <c r="U269" s="12">
        <v>2905.87</v>
      </c>
      <c r="V269" s="12">
        <v>87588.43</v>
      </c>
      <c r="W269" s="12">
        <v>22098.16</v>
      </c>
      <c r="X269" s="12">
        <v>10938.56</v>
      </c>
      <c r="Y269" s="12">
        <v>4268.82</v>
      </c>
      <c r="Z269" s="12">
        <v>37305.54</v>
      </c>
      <c r="AA269" s="12">
        <v>24570.55</v>
      </c>
      <c r="AB269" s="12">
        <v>12624.83</v>
      </c>
      <c r="AC269" s="12">
        <v>7578.4</v>
      </c>
      <c r="AD269" s="12">
        <v>44773.78</v>
      </c>
      <c r="AE269" s="12">
        <v>12090.45</v>
      </c>
      <c r="AF269" s="12">
        <v>7744.87</v>
      </c>
      <c r="AG269" s="12">
        <v>6385.28</v>
      </c>
      <c r="AH269" s="12">
        <v>32988.89</v>
      </c>
      <c r="AI269" s="12">
        <v>6670.2</v>
      </c>
      <c r="AJ269" s="12">
        <v>7057.28</v>
      </c>
      <c r="AK269" s="12">
        <v>18574.169999999998</v>
      </c>
      <c r="AL269" s="12">
        <v>32301.65</v>
      </c>
      <c r="AM269" s="12">
        <v>6300.49</v>
      </c>
      <c r="AN269" s="12">
        <v>3187.01</v>
      </c>
      <c r="AO269" s="12">
        <v>20043.27</v>
      </c>
      <c r="AP269" s="12">
        <v>29530.77</v>
      </c>
      <c r="AQ269" s="12">
        <v>6422.89</v>
      </c>
      <c r="AR269" s="12">
        <v>2842.57</v>
      </c>
      <c r="AS269" s="12">
        <v>37418.400000000001</v>
      </c>
      <c r="AT269" s="12">
        <v>24417.38</v>
      </c>
      <c r="AU269" s="12">
        <v>7803.13</v>
      </c>
      <c r="AV269" s="12">
        <v>2484.77</v>
      </c>
      <c r="AW269" s="12">
        <v>33687.659999999996</v>
      </c>
      <c r="AX269" s="12">
        <v>23079.83</v>
      </c>
      <c r="AY269" s="12">
        <v>3408.96</v>
      </c>
      <c r="AZ269" s="12">
        <v>2752.42</v>
      </c>
      <c r="BA269" s="12">
        <v>25005.1</v>
      </c>
      <c r="BB269" s="12">
        <v>17855.64</v>
      </c>
      <c r="BC269" s="12">
        <v>4970.82</v>
      </c>
      <c r="BD269" s="12">
        <v>1897.83</v>
      </c>
      <c r="BE269" s="12">
        <v>39286.42</v>
      </c>
      <c r="BF269" s="12">
        <v>18235.66</v>
      </c>
      <c r="BG269">
        <v>10467.530000000001</v>
      </c>
      <c r="BH269">
        <v>1532.9</v>
      </c>
      <c r="BI269">
        <v>3042.75</v>
      </c>
      <c r="BJ269">
        <v>15043.18</v>
      </c>
    </row>
    <row r="270" spans="1:62">
      <c r="A270" s="26">
        <v>99353</v>
      </c>
      <c r="B270" t="s">
        <v>69</v>
      </c>
      <c r="C270">
        <v>3</v>
      </c>
      <c r="E270">
        <v>1</v>
      </c>
      <c r="F270">
        <v>4</v>
      </c>
      <c r="G270">
        <v>3</v>
      </c>
      <c r="H270">
        <v>1</v>
      </c>
      <c r="I270">
        <v>2</v>
      </c>
      <c r="J270">
        <v>4</v>
      </c>
      <c r="K270">
        <v>2</v>
      </c>
      <c r="L270">
        <v>3</v>
      </c>
      <c r="M270">
        <v>6</v>
      </c>
      <c r="N270">
        <v>6</v>
      </c>
      <c r="O270" s="12">
        <v>194.13</v>
      </c>
      <c r="P270" s="12">
        <v>281.62</v>
      </c>
      <c r="Q270" s="12">
        <v>14.78</v>
      </c>
      <c r="R270" s="12">
        <v>530.87</v>
      </c>
      <c r="S270" s="12"/>
      <c r="T270" s="12"/>
      <c r="U270" s="12"/>
      <c r="V270" s="12"/>
      <c r="W270" s="12">
        <v>489.55</v>
      </c>
      <c r="X270" s="12">
        <v>0</v>
      </c>
      <c r="Y270" s="12">
        <v>0</v>
      </c>
      <c r="Z270" s="12">
        <v>489.55</v>
      </c>
      <c r="AA270" s="12">
        <v>932.05</v>
      </c>
      <c r="AB270" s="12">
        <v>0</v>
      </c>
      <c r="AC270" s="12">
        <v>0</v>
      </c>
      <c r="AD270" s="12">
        <v>932.05</v>
      </c>
      <c r="AE270" s="12">
        <v>90.64</v>
      </c>
      <c r="AF270" s="12">
        <v>74.63</v>
      </c>
      <c r="AG270" s="12">
        <v>0</v>
      </c>
      <c r="AH270" s="12">
        <v>165.27</v>
      </c>
      <c r="AI270" s="12">
        <v>65.760000000000005</v>
      </c>
      <c r="AJ270" s="12">
        <v>0</v>
      </c>
      <c r="AK270" s="12">
        <v>0</v>
      </c>
      <c r="AL270" s="12">
        <v>65.760000000000005</v>
      </c>
      <c r="AM270" s="12">
        <v>27.56</v>
      </c>
      <c r="AN270" s="12">
        <v>0</v>
      </c>
      <c r="AO270" s="12">
        <v>0</v>
      </c>
      <c r="AP270" s="12">
        <v>27.56</v>
      </c>
      <c r="AQ270" s="12">
        <v>81.78</v>
      </c>
      <c r="AR270" s="12">
        <v>27.56</v>
      </c>
      <c r="AS270" s="12">
        <v>290.21000000000004</v>
      </c>
      <c r="AT270" s="12">
        <v>109.34</v>
      </c>
      <c r="AU270" s="12">
        <v>63.53</v>
      </c>
      <c r="AV270" s="12">
        <v>47.55</v>
      </c>
      <c r="AW270" s="12">
        <v>255.91</v>
      </c>
      <c r="AX270" s="12">
        <v>124.86</v>
      </c>
      <c r="AY270" s="12">
        <v>70.66</v>
      </c>
      <c r="AZ270" s="12">
        <v>33.770000000000003</v>
      </c>
      <c r="BA270" s="12">
        <v>287.66999999999996</v>
      </c>
      <c r="BB270" s="12">
        <v>138.19999999999999</v>
      </c>
      <c r="BC270" s="12">
        <v>109.46</v>
      </c>
      <c r="BD270" s="12">
        <v>20.45</v>
      </c>
      <c r="BE270" s="12">
        <v>542.35</v>
      </c>
      <c r="BF270" s="12">
        <v>129.91</v>
      </c>
      <c r="BG270">
        <v>160.09</v>
      </c>
      <c r="BH270">
        <v>64.77</v>
      </c>
      <c r="BI270">
        <v>0</v>
      </c>
      <c r="BJ270">
        <v>224.86</v>
      </c>
    </row>
    <row r="271" spans="1:62">
      <c r="A271" s="26">
        <v>99354</v>
      </c>
      <c r="B271" t="s">
        <v>69</v>
      </c>
      <c r="C271">
        <v>14</v>
      </c>
      <c r="D271">
        <v>26</v>
      </c>
      <c r="E271">
        <v>25</v>
      </c>
      <c r="F271">
        <v>20</v>
      </c>
      <c r="G271">
        <v>29</v>
      </c>
      <c r="H271">
        <v>27</v>
      </c>
      <c r="I271">
        <v>23</v>
      </c>
      <c r="J271">
        <v>16</v>
      </c>
      <c r="K271">
        <v>16</v>
      </c>
      <c r="L271">
        <v>11</v>
      </c>
      <c r="M271">
        <v>22</v>
      </c>
      <c r="N271">
        <v>16</v>
      </c>
      <c r="O271" s="34">
        <v>8445.2099999999991</v>
      </c>
      <c r="P271">
        <v>14.11</v>
      </c>
      <c r="Q271">
        <v>15.1</v>
      </c>
      <c r="R271">
        <v>8727.16</v>
      </c>
      <c r="S271">
        <v>40190.28</v>
      </c>
      <c r="T271">
        <v>558.92999999999995</v>
      </c>
      <c r="U271">
        <v>281.95</v>
      </c>
      <c r="V271">
        <v>41031.160000000003</v>
      </c>
      <c r="W271" s="1">
        <v>26740.39</v>
      </c>
      <c r="X271" s="1">
        <v>2845.91</v>
      </c>
      <c r="Y271" s="1">
        <v>840.87999999999988</v>
      </c>
      <c r="Z271" s="1">
        <v>30427.18</v>
      </c>
      <c r="AA271">
        <v>14627.65</v>
      </c>
      <c r="AB271">
        <v>2491.9299999999998</v>
      </c>
      <c r="AC271">
        <v>325.64</v>
      </c>
      <c r="AD271">
        <v>17445.22</v>
      </c>
      <c r="AE271">
        <v>19635.38</v>
      </c>
      <c r="AF271">
        <v>569.83000000000004</v>
      </c>
      <c r="AG271">
        <v>2493.9299999999998</v>
      </c>
      <c r="AH271">
        <v>23022.78</v>
      </c>
      <c r="AI271">
        <v>10094.11</v>
      </c>
      <c r="AJ271">
        <v>3822.5</v>
      </c>
      <c r="AK271">
        <v>3013.58</v>
      </c>
      <c r="AL271">
        <v>16930.189999999999</v>
      </c>
      <c r="AM271">
        <v>4419.63</v>
      </c>
      <c r="AN271">
        <v>5801.48</v>
      </c>
      <c r="AO271">
        <v>3955.79</v>
      </c>
      <c r="AP271">
        <v>14176.9</v>
      </c>
      <c r="AQ271">
        <v>3430.54</v>
      </c>
      <c r="AR271">
        <v>2485.12</v>
      </c>
      <c r="AS271">
        <v>16181.849999999999</v>
      </c>
      <c r="AT271">
        <v>10171.1</v>
      </c>
      <c r="AU271">
        <v>3906.48</v>
      </c>
      <c r="AV271">
        <v>111.92</v>
      </c>
      <c r="AW271">
        <v>13060.74</v>
      </c>
      <c r="AX271">
        <v>4318.6499999999996</v>
      </c>
      <c r="AY271">
        <v>802.69</v>
      </c>
      <c r="AZ271">
        <v>272.74</v>
      </c>
      <c r="BA271">
        <v>6014.01</v>
      </c>
      <c r="BB271">
        <v>1176.47</v>
      </c>
      <c r="BC271">
        <v>4954.4399999999996</v>
      </c>
      <c r="BD271">
        <v>14.11</v>
      </c>
      <c r="BE271">
        <v>26187.629999999997</v>
      </c>
      <c r="BF271">
        <v>5010.88</v>
      </c>
      <c r="BG271">
        <v>15494.08</v>
      </c>
      <c r="BH271">
        <v>722.26</v>
      </c>
      <c r="BI271">
        <v>0</v>
      </c>
      <c r="BJ271">
        <v>16216.34</v>
      </c>
    </row>
    <row r="272" spans="1:62">
      <c r="A272" s="26">
        <v>99362</v>
      </c>
      <c r="B272" t="s">
        <v>69</v>
      </c>
      <c r="C272">
        <v>53</v>
      </c>
      <c r="D272">
        <v>66</v>
      </c>
      <c r="E272">
        <v>45</v>
      </c>
      <c r="F272">
        <v>58</v>
      </c>
      <c r="G272">
        <v>53</v>
      </c>
      <c r="H272">
        <v>43</v>
      </c>
      <c r="I272">
        <v>48</v>
      </c>
      <c r="J272">
        <v>64</v>
      </c>
      <c r="K272">
        <v>58</v>
      </c>
      <c r="L272">
        <v>64</v>
      </c>
      <c r="M272">
        <v>44</v>
      </c>
      <c r="N272">
        <v>48</v>
      </c>
      <c r="O272" s="34">
        <v>20856.43</v>
      </c>
      <c r="P272">
        <v>2792.65</v>
      </c>
      <c r="Q272">
        <v>2155.41</v>
      </c>
      <c r="R272">
        <v>36273.06</v>
      </c>
      <c r="S272">
        <v>36856.410000000003</v>
      </c>
      <c r="T272">
        <v>7336.85</v>
      </c>
      <c r="U272">
        <v>11475.289999999999</v>
      </c>
      <c r="V272">
        <v>55668.55</v>
      </c>
      <c r="W272" s="1">
        <v>21261.79</v>
      </c>
      <c r="X272" s="1">
        <v>15484.62</v>
      </c>
      <c r="Y272" s="1">
        <v>13535.36</v>
      </c>
      <c r="Z272" s="1">
        <v>50281.77</v>
      </c>
      <c r="AA272">
        <v>21890.82</v>
      </c>
      <c r="AB272">
        <v>10517.21</v>
      </c>
      <c r="AC272">
        <v>14717.61</v>
      </c>
      <c r="AD272">
        <v>47125.64</v>
      </c>
      <c r="AE272">
        <v>12465.96</v>
      </c>
      <c r="AF272">
        <v>11340.46</v>
      </c>
      <c r="AG272">
        <v>7379.8</v>
      </c>
      <c r="AH272">
        <v>42874.67</v>
      </c>
      <c r="AI272">
        <v>6965.9</v>
      </c>
      <c r="AJ272">
        <v>9041.4699999999993</v>
      </c>
      <c r="AK272">
        <v>19626.690000000002</v>
      </c>
      <c r="AL272">
        <v>35634.06</v>
      </c>
      <c r="AM272">
        <v>4123.09</v>
      </c>
      <c r="AN272">
        <v>5814.16</v>
      </c>
      <c r="AO272">
        <v>13324.619999999999</v>
      </c>
      <c r="AP272">
        <v>23261.87</v>
      </c>
      <c r="AQ272">
        <v>5011.49</v>
      </c>
      <c r="AR272">
        <v>7967.12</v>
      </c>
      <c r="AS272">
        <v>36308.54</v>
      </c>
      <c r="AT272">
        <v>25248.02</v>
      </c>
      <c r="AU272">
        <v>3982.7</v>
      </c>
      <c r="AV272">
        <v>1898.82</v>
      </c>
      <c r="AW272">
        <v>30346.600000000002</v>
      </c>
      <c r="AX272">
        <v>22807.98</v>
      </c>
      <c r="AY272">
        <v>3348.31</v>
      </c>
      <c r="AZ272">
        <v>3877.35</v>
      </c>
      <c r="BA272">
        <v>30863.48</v>
      </c>
      <c r="BB272">
        <v>21856.14</v>
      </c>
      <c r="BC272">
        <v>3105.73</v>
      </c>
      <c r="BD272">
        <v>1018.18</v>
      </c>
      <c r="BE272">
        <v>31222.79</v>
      </c>
      <c r="BF272">
        <v>19552.599999999999</v>
      </c>
      <c r="BG272">
        <v>6386.41</v>
      </c>
      <c r="BH272">
        <v>1637.19</v>
      </c>
      <c r="BI272">
        <v>6923.53</v>
      </c>
      <c r="BJ272">
        <v>14947.13</v>
      </c>
    </row>
  </sheetData>
  <mergeCells count="28">
    <mergeCell ref="DE2:DH2"/>
    <mergeCell ref="BM2:BP2"/>
    <mergeCell ref="BQ2:BT2"/>
    <mergeCell ref="BU2:BX2"/>
    <mergeCell ref="BY2:CB2"/>
    <mergeCell ref="CC2:CF2"/>
    <mergeCell ref="CG2:CJ2"/>
    <mergeCell ref="CK2:CN2"/>
    <mergeCell ref="CO2:CR2"/>
    <mergeCell ref="CS2:CV2"/>
    <mergeCell ref="CW2:CZ2"/>
    <mergeCell ref="DA2:DD2"/>
    <mergeCell ref="BK2:BL2"/>
    <mergeCell ref="O1:Z1"/>
    <mergeCell ref="BK1:BX1"/>
    <mergeCell ref="A1:F2"/>
    <mergeCell ref="O2:R2"/>
    <mergeCell ref="S2:V2"/>
    <mergeCell ref="W2:Z2"/>
    <mergeCell ref="AA2:AD2"/>
    <mergeCell ref="AE2:AH2"/>
    <mergeCell ref="AI2:AL2"/>
    <mergeCell ref="AM2:AP2"/>
    <mergeCell ref="AQ2:AT2"/>
    <mergeCell ref="AU2:AX2"/>
    <mergeCell ref="AY2:BB2"/>
    <mergeCell ref="BC2:BF2"/>
    <mergeCell ref="BG2:B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0CE79-A78A-4023-B952-A659DD0A182F}">
  <dimension ref="A1:DH277"/>
  <sheetViews>
    <sheetView workbookViewId="0">
      <selection sqref="A1:F2"/>
    </sheetView>
  </sheetViews>
  <sheetFormatPr defaultColWidth="8.85546875" defaultRowHeight="15"/>
  <cols>
    <col min="1" max="1" width="8" style="26" bestFit="1" customWidth="1"/>
    <col min="2" max="2" width="13.5703125" bestFit="1" customWidth="1"/>
    <col min="3" max="3" width="6.5703125" bestFit="1" customWidth="1"/>
    <col min="4" max="5" width="7" bestFit="1" customWidth="1"/>
    <col min="6" max="6" width="7" customWidth="1"/>
    <col min="7" max="7" width="7.42578125" bestFit="1" customWidth="1"/>
    <col min="8" max="14" width="7.42578125" customWidth="1"/>
    <col min="15" max="15" width="12.7109375" style="34" bestFit="1" customWidth="1"/>
    <col min="16" max="16" width="12.7109375" bestFit="1" customWidth="1"/>
    <col min="17" max="17" width="12.85546875" bestFit="1" customWidth="1"/>
    <col min="18" max="18" width="14.85546875" bestFit="1" customWidth="1"/>
    <col min="19" max="19" width="12.7109375" style="34" bestFit="1" customWidth="1"/>
    <col min="20" max="20" width="12.85546875" bestFit="1" customWidth="1"/>
    <col min="21" max="21" width="12.7109375" bestFit="1" customWidth="1"/>
    <col min="22" max="22" width="15" bestFit="1" customWidth="1"/>
    <col min="23" max="23" width="12" style="34" bestFit="1" customWidth="1"/>
    <col min="24" max="25" width="12.85546875" bestFit="1" customWidth="1"/>
    <col min="26" max="26" width="15" bestFit="1" customWidth="1"/>
    <col min="27" max="27" width="14.7109375" style="34" customWidth="1"/>
    <col min="28" max="29" width="14.7109375" customWidth="1"/>
    <col min="30" max="30" width="15.7109375" bestFit="1" customWidth="1"/>
    <col min="31" max="31" width="11.5703125" style="34" bestFit="1" customWidth="1"/>
    <col min="32" max="32" width="11.5703125" bestFit="1" customWidth="1"/>
    <col min="33" max="33" width="12.5703125" bestFit="1" customWidth="1"/>
    <col min="34" max="34" width="15.7109375" bestFit="1" customWidth="1"/>
    <col min="35" max="35" width="15.5703125" style="34" customWidth="1"/>
    <col min="36" max="38" width="15.5703125" customWidth="1"/>
    <col min="39" max="39" width="15.5703125" style="31" customWidth="1"/>
    <col min="40" max="42" width="15.5703125" style="1" customWidth="1"/>
    <col min="43" max="43" width="15.5703125" style="31" customWidth="1"/>
    <col min="44" max="46" width="15.5703125" style="1" customWidth="1"/>
    <col min="47" max="47" width="15.5703125" style="31" customWidth="1"/>
    <col min="48" max="50" width="15.5703125" style="1" customWidth="1"/>
    <col min="51" max="51" width="15.5703125" style="31" customWidth="1"/>
    <col min="52" max="54" width="15.5703125" style="1" customWidth="1"/>
    <col min="55" max="56" width="11.5703125" style="1" bestFit="1" customWidth="1"/>
    <col min="57" max="57" width="14" style="1" bestFit="1" customWidth="1"/>
    <col min="58" max="58" width="17" style="50" bestFit="1" customWidth="1"/>
    <col min="59" max="62" width="17" style="47" customWidth="1"/>
    <col min="63" max="63" width="8" style="34" bestFit="1" customWidth="1"/>
    <col min="64" max="64" width="13.5703125" bestFit="1" customWidth="1"/>
    <col min="65" max="65" width="11.28515625" bestFit="1" customWidth="1"/>
    <col min="66" max="67" width="10.28515625" bestFit="1" customWidth="1"/>
    <col min="68" max="68" width="14.7109375" bestFit="1" customWidth="1"/>
    <col min="69" max="69" width="11.28515625" style="34" bestFit="1" customWidth="1"/>
    <col min="70" max="71" width="10.28515625" bestFit="1" customWidth="1"/>
    <col min="72" max="72" width="14.7109375" bestFit="1" customWidth="1"/>
    <col min="73" max="73" width="11.28515625" style="34" bestFit="1" customWidth="1"/>
    <col min="74" max="75" width="11.28515625" bestFit="1" customWidth="1"/>
    <col min="76" max="76" width="14.7109375" bestFit="1" customWidth="1"/>
    <col min="77" max="77" width="14.5703125" style="34" customWidth="1"/>
    <col min="78" max="80" width="14.5703125" customWidth="1"/>
    <col min="81" max="81" width="14.5703125" style="34" customWidth="1"/>
    <col min="82" max="88" width="14.5703125" customWidth="1"/>
    <col min="89" max="89" width="9" style="34" bestFit="1" customWidth="1"/>
    <col min="90" max="92" width="10.5703125" bestFit="1" customWidth="1"/>
    <col min="93" max="93" width="9" style="31" bestFit="1" customWidth="1"/>
    <col min="94" max="94" width="9" style="1" bestFit="1" customWidth="1"/>
    <col min="95" max="95" width="10.5703125" style="1" bestFit="1" customWidth="1"/>
    <col min="97" max="97" width="8.85546875" style="34"/>
    <col min="101" max="101" width="8.85546875" style="34"/>
    <col min="104" max="104" width="15.5703125" bestFit="1" customWidth="1"/>
    <col min="107" max="107" width="10.42578125" bestFit="1" customWidth="1"/>
    <col min="108" max="108" width="15.5703125" bestFit="1" customWidth="1"/>
  </cols>
  <sheetData>
    <row r="1" spans="1:112" ht="29.25" customHeight="1">
      <c r="A1" s="84" t="s">
        <v>56</v>
      </c>
      <c r="B1" s="85"/>
      <c r="C1" s="85"/>
      <c r="D1" s="85"/>
      <c r="E1" s="85"/>
      <c r="F1" s="85"/>
      <c r="G1" s="15"/>
      <c r="H1" s="15"/>
      <c r="I1" s="15"/>
      <c r="J1" s="15"/>
      <c r="K1" s="15"/>
      <c r="L1" s="15"/>
      <c r="M1" s="15"/>
      <c r="N1" s="15"/>
      <c r="O1" s="90" t="s">
        <v>57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BC1"/>
      <c r="BD1"/>
      <c r="BE1"/>
      <c r="BF1" s="48"/>
      <c r="BG1"/>
      <c r="BH1"/>
      <c r="BI1"/>
      <c r="BJ1"/>
      <c r="BK1" s="88" t="s">
        <v>58</v>
      </c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39"/>
      <c r="BZ1" s="17"/>
      <c r="CA1" s="17"/>
      <c r="CB1" s="17"/>
      <c r="CC1" s="39"/>
      <c r="CD1" s="17"/>
      <c r="CE1" s="17"/>
      <c r="CF1" s="17"/>
      <c r="CG1" s="17"/>
      <c r="CH1" s="17"/>
      <c r="CI1" s="17"/>
      <c r="CJ1" s="17"/>
    </row>
    <row r="2" spans="1:112">
      <c r="A2" s="86"/>
      <c r="B2" s="87"/>
      <c r="C2" s="87"/>
      <c r="D2" s="87"/>
      <c r="E2" s="87"/>
      <c r="F2" s="87"/>
      <c r="G2" s="46"/>
      <c r="H2" s="46"/>
      <c r="I2" s="46"/>
      <c r="J2" s="46"/>
      <c r="K2" s="46"/>
      <c r="L2" s="46"/>
      <c r="M2" s="46"/>
      <c r="N2" s="15"/>
      <c r="O2" s="81">
        <v>44562</v>
      </c>
      <c r="P2" s="82"/>
      <c r="Q2" s="82"/>
      <c r="R2" s="82"/>
      <c r="S2" s="81">
        <v>44593</v>
      </c>
      <c r="T2" s="82"/>
      <c r="U2" s="82"/>
      <c r="V2" s="82"/>
      <c r="W2" s="81">
        <v>44621</v>
      </c>
      <c r="X2" s="82"/>
      <c r="Y2" s="82"/>
      <c r="Z2" s="82"/>
      <c r="AA2" s="81">
        <v>44652</v>
      </c>
      <c r="AB2" s="82"/>
      <c r="AC2" s="82"/>
      <c r="AD2" s="82"/>
      <c r="AE2" s="81">
        <v>44682</v>
      </c>
      <c r="AF2" s="82"/>
      <c r="AG2" s="82"/>
      <c r="AH2" s="82"/>
      <c r="AI2" s="81">
        <v>44713</v>
      </c>
      <c r="AJ2" s="82"/>
      <c r="AK2" s="82"/>
      <c r="AL2" s="82"/>
      <c r="AM2" s="81">
        <v>44743</v>
      </c>
      <c r="AN2" s="82"/>
      <c r="AO2" s="82"/>
      <c r="AP2" s="82"/>
      <c r="AQ2" s="81">
        <v>44774</v>
      </c>
      <c r="AR2" s="82"/>
      <c r="AS2" s="82"/>
      <c r="AT2" s="82"/>
      <c r="AU2" s="81">
        <v>44805</v>
      </c>
      <c r="AV2" s="82"/>
      <c r="AW2" s="82"/>
      <c r="AX2" s="82"/>
      <c r="AY2" s="81">
        <v>44835</v>
      </c>
      <c r="AZ2" s="82"/>
      <c r="BA2" s="82"/>
      <c r="BB2" s="82"/>
      <c r="BC2" s="81">
        <v>44866</v>
      </c>
      <c r="BD2" s="82"/>
      <c r="BE2" s="82"/>
      <c r="BF2" s="82"/>
      <c r="BG2" s="81">
        <v>44896</v>
      </c>
      <c r="BH2" s="82"/>
      <c r="BI2" s="82"/>
      <c r="BJ2" s="82"/>
      <c r="BK2" s="90"/>
      <c r="BL2" s="90"/>
      <c r="BM2" s="81">
        <v>44562</v>
      </c>
      <c r="BN2" s="82"/>
      <c r="BO2" s="82"/>
      <c r="BP2" s="82"/>
      <c r="BQ2" s="81">
        <v>44593</v>
      </c>
      <c r="BR2" s="82"/>
      <c r="BS2" s="82"/>
      <c r="BT2" s="82"/>
      <c r="BU2" s="81">
        <v>44621</v>
      </c>
      <c r="BV2" s="82"/>
      <c r="BW2" s="82"/>
      <c r="BX2" s="83"/>
      <c r="BY2" s="78">
        <v>44652</v>
      </c>
      <c r="BZ2" s="79"/>
      <c r="CA2" s="79"/>
      <c r="CB2" s="80"/>
      <c r="CC2" s="78">
        <v>44682</v>
      </c>
      <c r="CD2" s="79"/>
      <c r="CE2" s="79"/>
      <c r="CF2" s="80"/>
      <c r="CG2" s="78">
        <v>44713</v>
      </c>
      <c r="CH2" s="79"/>
      <c r="CI2" s="79"/>
      <c r="CJ2" s="80"/>
      <c r="CK2" s="78">
        <v>44743</v>
      </c>
      <c r="CL2" s="79"/>
      <c r="CM2" s="79"/>
      <c r="CN2" s="80"/>
      <c r="CO2" s="78">
        <v>44774</v>
      </c>
      <c r="CP2" s="79"/>
      <c r="CQ2" s="79"/>
      <c r="CR2" s="80"/>
      <c r="CS2" s="78">
        <v>44805</v>
      </c>
      <c r="CT2" s="79"/>
      <c r="CU2" s="79"/>
      <c r="CV2" s="80"/>
      <c r="CW2" s="78">
        <v>44835</v>
      </c>
      <c r="CX2" s="79"/>
      <c r="CY2" s="79"/>
      <c r="CZ2" s="80"/>
      <c r="DA2" s="78">
        <v>44866</v>
      </c>
      <c r="DB2" s="79"/>
      <c r="DC2" s="79"/>
      <c r="DD2" s="80"/>
      <c r="DE2" s="78">
        <v>44896</v>
      </c>
      <c r="DF2" s="79"/>
      <c r="DG2" s="79"/>
      <c r="DH2" s="80"/>
    </row>
    <row r="3" spans="1:112">
      <c r="A3" s="22" t="s">
        <v>59</v>
      </c>
      <c r="B3" s="22" t="s">
        <v>60</v>
      </c>
      <c r="C3" s="23">
        <v>44592</v>
      </c>
      <c r="D3" s="23">
        <v>44620</v>
      </c>
      <c r="E3" s="23">
        <v>44651</v>
      </c>
      <c r="F3" s="32">
        <v>44681</v>
      </c>
      <c r="G3" s="32">
        <v>44712</v>
      </c>
      <c r="H3" s="32">
        <v>44742</v>
      </c>
      <c r="I3" s="32">
        <v>44773</v>
      </c>
      <c r="J3" s="32">
        <v>44804</v>
      </c>
      <c r="K3" s="32">
        <v>44834</v>
      </c>
      <c r="L3" s="32">
        <v>44865</v>
      </c>
      <c r="M3" s="32">
        <v>44895</v>
      </c>
      <c r="N3" s="32">
        <v>44926</v>
      </c>
      <c r="O3" s="19" t="s">
        <v>61</v>
      </c>
      <c r="P3" s="19" t="s">
        <v>62</v>
      </c>
      <c r="Q3" s="19" t="s">
        <v>63</v>
      </c>
      <c r="R3" s="18" t="s">
        <v>64</v>
      </c>
      <c r="S3" s="19" t="s">
        <v>61</v>
      </c>
      <c r="T3" s="19" t="s">
        <v>62</v>
      </c>
      <c r="U3" s="19" t="s">
        <v>63</v>
      </c>
      <c r="V3" s="18" t="s">
        <v>64</v>
      </c>
      <c r="W3" s="19" t="s">
        <v>61</v>
      </c>
      <c r="X3" s="19" t="s">
        <v>62</v>
      </c>
      <c r="Y3" s="19" t="s">
        <v>63</v>
      </c>
      <c r="Z3" s="18" t="s">
        <v>64</v>
      </c>
      <c r="AA3" s="19" t="s">
        <v>61</v>
      </c>
      <c r="AB3" s="19" t="s">
        <v>62</v>
      </c>
      <c r="AC3" s="19" t="s">
        <v>63</v>
      </c>
      <c r="AD3" s="18" t="s">
        <v>64</v>
      </c>
      <c r="AE3" s="19" t="s">
        <v>61</v>
      </c>
      <c r="AF3" s="19" t="s">
        <v>62</v>
      </c>
      <c r="AG3" s="19" t="s">
        <v>63</v>
      </c>
      <c r="AH3" s="18" t="s">
        <v>64</v>
      </c>
      <c r="AI3" s="19" t="s">
        <v>61</v>
      </c>
      <c r="AJ3" s="19" t="s">
        <v>62</v>
      </c>
      <c r="AK3" s="19" t="s">
        <v>63</v>
      </c>
      <c r="AL3" s="18" t="s">
        <v>64</v>
      </c>
      <c r="AM3" s="44" t="s">
        <v>61</v>
      </c>
      <c r="AN3" s="44" t="s">
        <v>62</v>
      </c>
      <c r="AO3" s="44" t="s">
        <v>63</v>
      </c>
      <c r="AP3" s="45" t="s">
        <v>64</v>
      </c>
      <c r="AQ3" s="44" t="s">
        <v>61</v>
      </c>
      <c r="AR3" s="44" t="s">
        <v>62</v>
      </c>
      <c r="AS3" s="44" t="s">
        <v>63</v>
      </c>
      <c r="AT3" s="45" t="s">
        <v>64</v>
      </c>
      <c r="AU3" s="44" t="s">
        <v>61</v>
      </c>
      <c r="AV3" s="44" t="s">
        <v>62</v>
      </c>
      <c r="AW3" s="44" t="s">
        <v>63</v>
      </c>
      <c r="AX3" s="45" t="s">
        <v>64</v>
      </c>
      <c r="AY3" s="44" t="s">
        <v>61</v>
      </c>
      <c r="AZ3" s="44" t="s">
        <v>62</v>
      </c>
      <c r="BA3" s="44" t="s">
        <v>63</v>
      </c>
      <c r="BB3" s="44" t="s">
        <v>64</v>
      </c>
      <c r="BC3" s="44" t="s">
        <v>61</v>
      </c>
      <c r="BD3" s="44" t="s">
        <v>62</v>
      </c>
      <c r="BE3" s="44" t="s">
        <v>63</v>
      </c>
      <c r="BF3" s="49" t="s">
        <v>64</v>
      </c>
      <c r="BG3" s="44" t="s">
        <v>61</v>
      </c>
      <c r="BH3" s="44" t="s">
        <v>62</v>
      </c>
      <c r="BI3" s="44" t="s">
        <v>63</v>
      </c>
      <c r="BJ3" s="54" t="s">
        <v>64</v>
      </c>
      <c r="BK3" s="19" t="s">
        <v>59</v>
      </c>
      <c r="BL3" s="19" t="s">
        <v>60</v>
      </c>
      <c r="BM3" s="19" t="s">
        <v>61</v>
      </c>
      <c r="BN3" s="19" t="s">
        <v>62</v>
      </c>
      <c r="BO3" s="19" t="s">
        <v>63</v>
      </c>
      <c r="BP3" s="18" t="s">
        <v>64</v>
      </c>
      <c r="BQ3" s="19" t="s">
        <v>61</v>
      </c>
      <c r="BR3" s="19" t="s">
        <v>62</v>
      </c>
      <c r="BS3" s="19" t="s">
        <v>63</v>
      </c>
      <c r="BT3" s="18" t="s">
        <v>64</v>
      </c>
      <c r="BU3" s="19" t="s">
        <v>61</v>
      </c>
      <c r="BV3" s="19" t="s">
        <v>62</v>
      </c>
      <c r="BW3" s="19" t="s">
        <v>63</v>
      </c>
      <c r="BX3" s="18" t="s">
        <v>64</v>
      </c>
      <c r="BY3" s="19" t="s">
        <v>61</v>
      </c>
      <c r="BZ3" s="19" t="s">
        <v>62</v>
      </c>
      <c r="CA3" s="19" t="s">
        <v>63</v>
      </c>
      <c r="CB3" s="18" t="s">
        <v>64</v>
      </c>
      <c r="CC3" s="19" t="s">
        <v>61</v>
      </c>
      <c r="CD3" s="19" t="s">
        <v>62</v>
      </c>
      <c r="CE3" s="19" t="s">
        <v>63</v>
      </c>
      <c r="CF3" s="19" t="s">
        <v>64</v>
      </c>
      <c r="CG3" s="19" t="s">
        <v>61</v>
      </c>
      <c r="CH3" s="19" t="s">
        <v>62</v>
      </c>
      <c r="CI3" s="19" t="s">
        <v>63</v>
      </c>
      <c r="CJ3" s="18" t="s">
        <v>64</v>
      </c>
      <c r="CK3" s="19" t="s">
        <v>61</v>
      </c>
      <c r="CL3" s="19" t="s">
        <v>62</v>
      </c>
      <c r="CM3" s="19" t="s">
        <v>63</v>
      </c>
      <c r="CN3" s="18" t="s">
        <v>64</v>
      </c>
      <c r="CO3" s="44" t="s">
        <v>61</v>
      </c>
      <c r="CP3" s="44" t="s">
        <v>62</v>
      </c>
      <c r="CQ3" s="44" t="s">
        <v>63</v>
      </c>
      <c r="CR3" s="18" t="s">
        <v>64</v>
      </c>
      <c r="CS3" s="44" t="s">
        <v>61</v>
      </c>
      <c r="CT3" s="44" t="s">
        <v>62</v>
      </c>
      <c r="CU3" s="44" t="s">
        <v>63</v>
      </c>
      <c r="CV3" s="18" t="s">
        <v>64</v>
      </c>
      <c r="CW3" s="44" t="s">
        <v>61</v>
      </c>
      <c r="CX3" s="44" t="s">
        <v>62</v>
      </c>
      <c r="CY3" s="44" t="s">
        <v>63</v>
      </c>
      <c r="CZ3" s="19" t="s">
        <v>64</v>
      </c>
      <c r="DA3" s="44" t="s">
        <v>61</v>
      </c>
      <c r="DB3" s="44" t="s">
        <v>62</v>
      </c>
      <c r="DC3" s="44" t="s">
        <v>63</v>
      </c>
      <c r="DD3" s="19" t="s">
        <v>64</v>
      </c>
      <c r="DE3" s="44" t="s">
        <v>61</v>
      </c>
      <c r="DF3" s="44" t="s">
        <v>62</v>
      </c>
      <c r="DG3" s="44" t="s">
        <v>63</v>
      </c>
      <c r="DH3" s="19" t="s">
        <v>64</v>
      </c>
    </row>
    <row r="4" spans="1:112">
      <c r="A4" s="14" t="s">
        <v>70</v>
      </c>
      <c r="B4" t="s">
        <v>65</v>
      </c>
      <c r="C4">
        <v>2</v>
      </c>
      <c r="F4">
        <v>2</v>
      </c>
      <c r="I4">
        <v>2</v>
      </c>
      <c r="L4">
        <v>2</v>
      </c>
      <c r="M4">
        <v>2</v>
      </c>
      <c r="N4">
        <v>2</v>
      </c>
      <c r="O4" s="31">
        <v>416.5</v>
      </c>
      <c r="P4" s="1">
        <v>0</v>
      </c>
      <c r="Q4" s="1">
        <v>0</v>
      </c>
      <c r="R4" s="1">
        <v>416.5</v>
      </c>
      <c r="S4" s="1"/>
      <c r="T4" s="1"/>
      <c r="U4" s="1"/>
      <c r="V4" s="1"/>
      <c r="W4" s="1"/>
      <c r="X4" s="1"/>
      <c r="Y4" s="1"/>
      <c r="Z4" s="1"/>
      <c r="AA4" s="1">
        <v>433.94</v>
      </c>
      <c r="AB4" s="1">
        <v>0</v>
      </c>
      <c r="AC4" s="1">
        <v>0</v>
      </c>
      <c r="AD4" s="1">
        <v>433.94</v>
      </c>
      <c r="AE4" s="1"/>
      <c r="AF4" s="1"/>
      <c r="AG4" s="1"/>
      <c r="AH4" s="1"/>
      <c r="AI4" s="1"/>
      <c r="AJ4" s="1"/>
      <c r="AK4" s="1"/>
      <c r="AL4" s="1"/>
      <c r="AM4" s="1">
        <v>87.67</v>
      </c>
      <c r="AN4" s="1">
        <v>0</v>
      </c>
      <c r="AO4" s="1">
        <v>0</v>
      </c>
      <c r="AP4" s="1">
        <v>87.67</v>
      </c>
      <c r="AQ4" s="1"/>
      <c r="AU4" s="1"/>
      <c r="AY4" s="1">
        <v>26</v>
      </c>
      <c r="AZ4" s="1">
        <v>0</v>
      </c>
      <c r="BA4" s="1">
        <v>0</v>
      </c>
      <c r="BB4" s="1">
        <v>26</v>
      </c>
      <c r="BC4" s="1">
        <v>26</v>
      </c>
      <c r="BD4" s="1">
        <v>0</v>
      </c>
      <c r="BE4" s="51">
        <v>0</v>
      </c>
      <c r="BF4" s="52">
        <v>26</v>
      </c>
      <c r="BG4" s="53">
        <v>26</v>
      </c>
      <c r="BH4" s="53">
        <v>0</v>
      </c>
      <c r="BI4" s="53">
        <v>0</v>
      </c>
      <c r="BJ4" s="53">
        <v>26</v>
      </c>
      <c r="BK4" s="34" t="s">
        <v>71</v>
      </c>
      <c r="BL4" t="s">
        <v>72</v>
      </c>
      <c r="BM4" s="1">
        <v>96.77</v>
      </c>
      <c r="BN4" s="1">
        <v>0</v>
      </c>
      <c r="BO4" s="1">
        <v>0</v>
      </c>
      <c r="BP4" s="1">
        <v>259.44</v>
      </c>
      <c r="BQ4" s="1">
        <v>86.89</v>
      </c>
      <c r="BR4" s="1">
        <v>0</v>
      </c>
      <c r="BS4" s="1">
        <v>0</v>
      </c>
      <c r="BT4" s="1">
        <v>244.44</v>
      </c>
      <c r="BU4" s="1">
        <v>139.05000000000001</v>
      </c>
      <c r="BV4" s="1">
        <v>35.39</v>
      </c>
      <c r="BW4" s="1">
        <v>0</v>
      </c>
      <c r="BX4" s="1">
        <v>197.1</v>
      </c>
      <c r="BY4" s="1">
        <v>203.49</v>
      </c>
      <c r="BZ4" s="1">
        <v>203.86</v>
      </c>
      <c r="CA4" s="1">
        <v>57.99</v>
      </c>
      <c r="CB4" s="1">
        <v>681.76</v>
      </c>
      <c r="CC4" s="1">
        <v>330.83</v>
      </c>
      <c r="CD4" s="1">
        <v>307.14999999999998</v>
      </c>
      <c r="CE4" s="1">
        <v>147.81</v>
      </c>
      <c r="CF4" s="1">
        <v>1157.54</v>
      </c>
      <c r="CG4" s="1">
        <v>215.79</v>
      </c>
      <c r="CH4" s="1">
        <v>199.19</v>
      </c>
      <c r="CI4" s="1">
        <v>509.25</v>
      </c>
      <c r="CJ4" s="1">
        <v>1076.52</v>
      </c>
      <c r="CK4" s="31">
        <v>77.27</v>
      </c>
      <c r="CL4" s="1">
        <v>56.9</v>
      </c>
      <c r="CM4" s="1">
        <v>240.27</v>
      </c>
      <c r="CN4" s="1">
        <v>445.34</v>
      </c>
      <c r="CO4" s="31">
        <v>75.13</v>
      </c>
      <c r="CP4" s="1">
        <v>32.08</v>
      </c>
      <c r="CQ4" s="1">
        <v>0</v>
      </c>
      <c r="CR4">
        <v>168.37</v>
      </c>
      <c r="CS4" s="34">
        <v>44.11</v>
      </c>
      <c r="CT4">
        <v>31.14</v>
      </c>
      <c r="CU4">
        <v>32.08</v>
      </c>
      <c r="CV4">
        <v>185.78</v>
      </c>
      <c r="CW4" s="34">
        <v>105.04</v>
      </c>
      <c r="CX4">
        <v>44.11</v>
      </c>
      <c r="CY4">
        <v>63.22</v>
      </c>
      <c r="CZ4">
        <v>349.28</v>
      </c>
      <c r="DA4">
        <v>111.71</v>
      </c>
      <c r="DB4">
        <v>27.2</v>
      </c>
      <c r="DC4">
        <v>86.83</v>
      </c>
      <c r="DD4">
        <v>625.32000000000005</v>
      </c>
      <c r="DE4">
        <v>542.05999999999995</v>
      </c>
      <c r="DF4">
        <v>24</v>
      </c>
      <c r="DG4">
        <v>0</v>
      </c>
      <c r="DH4">
        <v>1400.29</v>
      </c>
    </row>
    <row r="5" spans="1:112">
      <c r="A5" s="14" t="s">
        <v>71</v>
      </c>
      <c r="B5" t="s">
        <v>65</v>
      </c>
      <c r="C5">
        <v>1</v>
      </c>
      <c r="I5">
        <v>1</v>
      </c>
      <c r="L5">
        <v>3</v>
      </c>
      <c r="M5">
        <v>1</v>
      </c>
      <c r="N5">
        <v>1</v>
      </c>
      <c r="O5" s="31">
        <v>5367.67</v>
      </c>
      <c r="P5" s="1">
        <v>0</v>
      </c>
      <c r="Q5" s="1">
        <v>0</v>
      </c>
      <c r="R5" s="1">
        <v>5367.67</v>
      </c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>
        <v>37.74</v>
      </c>
      <c r="AN5" s="1">
        <v>0</v>
      </c>
      <c r="AO5" s="1">
        <v>0</v>
      </c>
      <c r="AP5" s="1">
        <v>37.74</v>
      </c>
      <c r="AQ5" s="1"/>
      <c r="AU5" s="1"/>
      <c r="AY5" s="1">
        <v>372.35</v>
      </c>
      <c r="AZ5" s="1">
        <v>0</v>
      </c>
      <c r="BA5" s="1">
        <v>0</v>
      </c>
      <c r="BB5" s="1">
        <v>372.35</v>
      </c>
      <c r="BC5" s="1">
        <v>39.57</v>
      </c>
      <c r="BD5" s="1">
        <v>0</v>
      </c>
      <c r="BE5" s="51">
        <v>0</v>
      </c>
      <c r="BF5" s="52">
        <v>39.57</v>
      </c>
      <c r="BG5" s="53">
        <v>13</v>
      </c>
      <c r="BH5" s="53">
        <v>0</v>
      </c>
      <c r="BI5" s="53">
        <v>0</v>
      </c>
      <c r="BJ5" s="53">
        <v>13</v>
      </c>
      <c r="BK5" s="34" t="s">
        <v>73</v>
      </c>
      <c r="BL5" t="s">
        <v>72</v>
      </c>
      <c r="BM5" s="1">
        <v>379.89</v>
      </c>
      <c r="BN5" s="1">
        <v>30.39</v>
      </c>
      <c r="BO5" s="1">
        <v>19.78</v>
      </c>
      <c r="BP5" s="1">
        <v>948.15</v>
      </c>
      <c r="BQ5" s="1">
        <v>1008.71</v>
      </c>
      <c r="BR5" s="1">
        <v>134.12</v>
      </c>
      <c r="BS5" s="1">
        <v>50.17</v>
      </c>
      <c r="BT5" s="1">
        <v>2248.06</v>
      </c>
      <c r="BU5" s="1">
        <v>161.53</v>
      </c>
      <c r="BV5" s="1">
        <v>163.13999999999999</v>
      </c>
      <c r="BW5" s="1">
        <v>179.05</v>
      </c>
      <c r="BX5" s="1">
        <v>940.93</v>
      </c>
      <c r="BY5" s="1">
        <v>87.23</v>
      </c>
      <c r="BZ5" s="1">
        <v>0</v>
      </c>
      <c r="CA5" s="1">
        <v>0</v>
      </c>
      <c r="CB5" s="1">
        <v>173.85</v>
      </c>
      <c r="CC5" s="1">
        <v>197.7</v>
      </c>
      <c r="CD5" s="1">
        <v>87.23</v>
      </c>
      <c r="CE5" s="1">
        <v>0</v>
      </c>
      <c r="CF5" s="1">
        <v>520.64</v>
      </c>
      <c r="CG5" s="1">
        <v>166.07</v>
      </c>
      <c r="CH5" s="1">
        <v>196.65</v>
      </c>
      <c r="CI5" s="1">
        <v>87.23</v>
      </c>
      <c r="CJ5" s="1">
        <v>582.76</v>
      </c>
      <c r="CK5" s="31">
        <v>295.70999999999998</v>
      </c>
      <c r="CL5" s="1">
        <v>166.07</v>
      </c>
      <c r="CM5" s="1">
        <v>283.88</v>
      </c>
      <c r="CN5" s="1">
        <v>1040.2</v>
      </c>
      <c r="CO5" s="31">
        <v>259.16000000000003</v>
      </c>
      <c r="CP5" s="1">
        <v>203.31</v>
      </c>
      <c r="CQ5" s="1">
        <v>449.95</v>
      </c>
      <c r="CR5">
        <v>1050.51</v>
      </c>
      <c r="CS5" s="34">
        <v>79.22</v>
      </c>
      <c r="CT5">
        <v>85.66</v>
      </c>
      <c r="CU5">
        <v>582.76</v>
      </c>
      <c r="CV5">
        <v>831.01</v>
      </c>
      <c r="CW5" s="34">
        <v>120.17</v>
      </c>
      <c r="CX5">
        <v>79.22</v>
      </c>
      <c r="CY5">
        <v>668.42</v>
      </c>
      <c r="CZ5">
        <v>998.2</v>
      </c>
      <c r="DA5">
        <v>62.77</v>
      </c>
      <c r="DB5">
        <v>45.49</v>
      </c>
      <c r="DC5">
        <v>170.31</v>
      </c>
      <c r="DD5">
        <v>425.13</v>
      </c>
      <c r="DE5">
        <v>377.24</v>
      </c>
      <c r="DF5">
        <v>62.77</v>
      </c>
      <c r="DG5">
        <v>215.8</v>
      </c>
      <c r="DH5">
        <v>1420.89</v>
      </c>
    </row>
    <row r="6" spans="1:112">
      <c r="A6" s="14" t="s">
        <v>73</v>
      </c>
      <c r="B6" t="s">
        <v>65</v>
      </c>
      <c r="C6">
        <v>1</v>
      </c>
      <c r="D6">
        <v>5</v>
      </c>
      <c r="L6">
        <v>1</v>
      </c>
      <c r="M6">
        <v>1</v>
      </c>
      <c r="N6">
        <v>1</v>
      </c>
      <c r="O6" s="31">
        <v>0.1</v>
      </c>
      <c r="P6" s="1">
        <v>0</v>
      </c>
      <c r="Q6" s="1">
        <v>0</v>
      </c>
      <c r="R6" s="1">
        <v>0.1</v>
      </c>
      <c r="S6" s="1">
        <v>3557.55</v>
      </c>
      <c r="T6" s="1">
        <v>0</v>
      </c>
      <c r="U6" s="1">
        <v>0</v>
      </c>
      <c r="V6" s="1">
        <v>3557.55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Q6" s="1"/>
      <c r="AU6" s="1"/>
      <c r="AY6" s="1">
        <v>31.07</v>
      </c>
      <c r="AZ6" s="1">
        <v>0</v>
      </c>
      <c r="BA6" s="1">
        <v>0</v>
      </c>
      <c r="BB6" s="1">
        <v>31.07</v>
      </c>
      <c r="BC6" s="1">
        <v>110.59</v>
      </c>
      <c r="BD6" s="1">
        <v>31.07</v>
      </c>
      <c r="BE6" s="51">
        <v>0</v>
      </c>
      <c r="BF6" s="52">
        <v>141.66</v>
      </c>
      <c r="BG6" s="53">
        <v>1282.3900000000001</v>
      </c>
      <c r="BH6" s="53">
        <v>110.59</v>
      </c>
      <c r="BI6" s="53">
        <v>31.07</v>
      </c>
      <c r="BJ6" s="53">
        <v>1424.05</v>
      </c>
      <c r="BK6" s="34" t="s">
        <v>74</v>
      </c>
      <c r="BL6" t="s">
        <v>72</v>
      </c>
      <c r="BM6" s="1">
        <v>510.71</v>
      </c>
      <c r="BN6" s="1">
        <v>118.68</v>
      </c>
      <c r="BO6" s="1">
        <v>167.29</v>
      </c>
      <c r="BP6" s="1">
        <v>1343.69</v>
      </c>
      <c r="BQ6" s="1">
        <v>462.1</v>
      </c>
      <c r="BR6" s="1">
        <v>57.39</v>
      </c>
      <c r="BS6" s="1">
        <v>0</v>
      </c>
      <c r="BT6" s="1">
        <v>793.93</v>
      </c>
      <c r="BU6" s="1">
        <v>244.37</v>
      </c>
      <c r="BV6" s="1">
        <v>238.16</v>
      </c>
      <c r="BW6" s="1">
        <v>0</v>
      </c>
      <c r="BX6" s="1">
        <v>1431.96</v>
      </c>
      <c r="BY6" s="1">
        <v>1345.64</v>
      </c>
      <c r="BZ6" s="1">
        <v>16.97</v>
      </c>
      <c r="CA6" s="1">
        <v>284.27</v>
      </c>
      <c r="CB6" s="1">
        <v>2087.62</v>
      </c>
      <c r="CC6" s="1">
        <v>938.89</v>
      </c>
      <c r="CD6" s="1">
        <v>958.67</v>
      </c>
      <c r="CE6" s="1">
        <v>677.54</v>
      </c>
      <c r="CF6" s="1">
        <v>3516.06</v>
      </c>
      <c r="CG6" s="1">
        <v>1080.6099999999999</v>
      </c>
      <c r="CH6" s="1">
        <v>878.33</v>
      </c>
      <c r="CI6" s="1">
        <v>2088.7800000000002</v>
      </c>
      <c r="CJ6" s="1">
        <v>4776.78</v>
      </c>
      <c r="CK6" s="31">
        <v>811.71</v>
      </c>
      <c r="CL6" s="1">
        <v>629.34</v>
      </c>
      <c r="CM6" s="1">
        <v>1737.48</v>
      </c>
      <c r="CN6" s="1">
        <v>3601.35</v>
      </c>
      <c r="CO6" s="31">
        <v>210.81</v>
      </c>
      <c r="CP6" s="1">
        <v>534.85</v>
      </c>
      <c r="CQ6" s="1">
        <v>1283.29</v>
      </c>
      <c r="CR6">
        <v>2345.94</v>
      </c>
      <c r="CS6" s="34">
        <v>395.08</v>
      </c>
      <c r="CT6">
        <v>182.28</v>
      </c>
      <c r="CU6">
        <v>1156.25</v>
      </c>
      <c r="CV6">
        <v>2347.21</v>
      </c>
      <c r="CW6" s="34">
        <v>235.91</v>
      </c>
      <c r="CX6">
        <v>180.16</v>
      </c>
      <c r="CY6">
        <v>935.29</v>
      </c>
      <c r="CZ6">
        <v>1700.21</v>
      </c>
      <c r="DA6">
        <v>335.84</v>
      </c>
      <c r="DB6">
        <v>229.66</v>
      </c>
      <c r="DC6">
        <v>1012.8</v>
      </c>
      <c r="DD6">
        <v>2513.3000000000002</v>
      </c>
      <c r="DE6">
        <v>1266.1400000000001</v>
      </c>
      <c r="DF6">
        <v>223.6</v>
      </c>
      <c r="DG6">
        <v>544.66</v>
      </c>
      <c r="DH6">
        <v>4168.1400000000003</v>
      </c>
    </row>
    <row r="7" spans="1:112">
      <c r="A7" s="14" t="s">
        <v>74</v>
      </c>
      <c r="B7" t="s">
        <v>65</v>
      </c>
      <c r="C7">
        <v>7</v>
      </c>
      <c r="D7">
        <v>6</v>
      </c>
      <c r="E7">
        <v>4</v>
      </c>
      <c r="F7">
        <v>8</v>
      </c>
      <c r="G7">
        <v>10</v>
      </c>
      <c r="H7">
        <v>8</v>
      </c>
      <c r="I7">
        <v>14</v>
      </c>
      <c r="J7">
        <v>3</v>
      </c>
      <c r="K7">
        <v>3</v>
      </c>
      <c r="L7">
        <v>4</v>
      </c>
      <c r="M7">
        <v>4</v>
      </c>
      <c r="N7">
        <v>4</v>
      </c>
      <c r="O7" s="31">
        <v>5275.77</v>
      </c>
      <c r="P7" s="1">
        <v>2016.01</v>
      </c>
      <c r="Q7" s="1">
        <v>1426.96</v>
      </c>
      <c r="R7" s="1">
        <v>8718.74</v>
      </c>
      <c r="S7" s="1">
        <v>4268.45</v>
      </c>
      <c r="T7" s="1">
        <v>4387.04</v>
      </c>
      <c r="U7" s="1">
        <v>998.44</v>
      </c>
      <c r="V7" s="1">
        <v>9653.93</v>
      </c>
      <c r="W7" s="1">
        <v>40.92</v>
      </c>
      <c r="X7" s="1">
        <v>1899.12</v>
      </c>
      <c r="Y7" s="1">
        <v>4516.7299999999996</v>
      </c>
      <c r="Z7" s="1">
        <v>6456.77</v>
      </c>
      <c r="AA7" s="1">
        <v>4171.12</v>
      </c>
      <c r="AB7" s="1">
        <v>0.05</v>
      </c>
      <c r="AC7" s="1">
        <v>0</v>
      </c>
      <c r="AD7" s="1">
        <v>4171.17</v>
      </c>
      <c r="AE7" s="1">
        <v>2160.36</v>
      </c>
      <c r="AF7" s="1">
        <v>467.76</v>
      </c>
      <c r="AG7" s="1">
        <v>0</v>
      </c>
      <c r="AH7" s="1">
        <v>2628.12</v>
      </c>
      <c r="AI7" s="1">
        <v>1845.92</v>
      </c>
      <c r="AJ7" s="1">
        <v>332.51</v>
      </c>
      <c r="AK7" s="1">
        <v>0</v>
      </c>
      <c r="AL7" s="1">
        <v>2178.4299999999998</v>
      </c>
      <c r="AM7" s="1">
        <v>2514.02</v>
      </c>
      <c r="AN7" s="1">
        <v>1244.3900000000001</v>
      </c>
      <c r="AO7" s="1">
        <v>101.3</v>
      </c>
      <c r="AP7" s="1">
        <v>3859.71</v>
      </c>
      <c r="AQ7" s="1">
        <v>0.05</v>
      </c>
      <c r="AR7" s="1">
        <v>835.15</v>
      </c>
      <c r="AS7" s="1">
        <v>527.91</v>
      </c>
      <c r="AT7" s="1">
        <v>1363.11</v>
      </c>
      <c r="AU7" s="1">
        <v>985.32</v>
      </c>
      <c r="AV7" s="1">
        <v>0</v>
      </c>
      <c r="AW7" s="1">
        <v>264.77</v>
      </c>
      <c r="AX7" s="1">
        <v>1250.0899999999999</v>
      </c>
      <c r="AY7" s="1">
        <v>784.18</v>
      </c>
      <c r="AZ7" s="1">
        <v>263.14</v>
      </c>
      <c r="BA7" s="1">
        <v>345.48</v>
      </c>
      <c r="BB7" s="1">
        <v>1392.8</v>
      </c>
      <c r="BC7" s="1">
        <v>1082.56</v>
      </c>
      <c r="BD7" s="1">
        <v>462.5</v>
      </c>
      <c r="BE7" s="51">
        <v>101.13</v>
      </c>
      <c r="BF7" s="52">
        <v>1646.19</v>
      </c>
      <c r="BG7" s="53">
        <v>1852.42</v>
      </c>
      <c r="BH7" s="53">
        <v>337.08</v>
      </c>
      <c r="BI7" s="53">
        <v>0</v>
      </c>
      <c r="BJ7" s="53">
        <v>2189.5</v>
      </c>
      <c r="BK7" s="34" t="s">
        <v>75</v>
      </c>
      <c r="BL7" t="s">
        <v>72</v>
      </c>
      <c r="BM7" s="1">
        <v>913.36</v>
      </c>
      <c r="BN7" s="1">
        <v>196.86</v>
      </c>
      <c r="BO7" s="1">
        <v>37.840000000000003</v>
      </c>
      <c r="BP7" s="1">
        <v>2387.6799999999998</v>
      </c>
      <c r="BQ7" s="1">
        <v>1304.8399999999999</v>
      </c>
      <c r="BR7" s="1">
        <v>479.11</v>
      </c>
      <c r="BS7" s="1">
        <v>37.840000000000003</v>
      </c>
      <c r="BT7" s="1">
        <v>2339.2800000000002</v>
      </c>
      <c r="BU7" s="1">
        <v>460.32</v>
      </c>
      <c r="BV7" s="1">
        <v>340.28</v>
      </c>
      <c r="BW7" s="1">
        <v>226.94</v>
      </c>
      <c r="BX7" s="1">
        <v>2484.37</v>
      </c>
      <c r="BY7" s="1">
        <v>1677.24</v>
      </c>
      <c r="BZ7" s="1">
        <v>511.11</v>
      </c>
      <c r="CA7" s="1">
        <v>677.29</v>
      </c>
      <c r="CB7" s="1">
        <v>4294.8999999999996</v>
      </c>
      <c r="CC7" s="1">
        <v>838.93</v>
      </c>
      <c r="CD7" s="1">
        <v>590.35</v>
      </c>
      <c r="CE7" s="1">
        <v>651.80999999999995</v>
      </c>
      <c r="CF7" s="1">
        <v>3106.87</v>
      </c>
      <c r="CG7" s="1">
        <v>883.81</v>
      </c>
      <c r="CH7" s="1">
        <v>628.82000000000005</v>
      </c>
      <c r="CI7" s="1">
        <v>649.39</v>
      </c>
      <c r="CJ7" s="1">
        <v>2640.64</v>
      </c>
      <c r="CK7" s="31">
        <v>926.05</v>
      </c>
      <c r="CL7" s="1">
        <v>691.24</v>
      </c>
      <c r="CM7" s="1">
        <v>926.05</v>
      </c>
      <c r="CN7" s="1">
        <v>2775.29</v>
      </c>
      <c r="CO7" s="31">
        <v>118.94</v>
      </c>
      <c r="CP7" s="1">
        <v>195.51</v>
      </c>
      <c r="CQ7" s="1">
        <v>915.65</v>
      </c>
      <c r="CR7">
        <v>1422.96</v>
      </c>
      <c r="CS7" s="34">
        <v>230.91</v>
      </c>
      <c r="CT7">
        <v>55.58</v>
      </c>
      <c r="CU7">
        <v>816.14</v>
      </c>
      <c r="CV7">
        <v>1288.78</v>
      </c>
      <c r="CW7" s="34">
        <v>199.68</v>
      </c>
      <c r="CX7">
        <v>124.06</v>
      </c>
      <c r="CY7">
        <v>922.17</v>
      </c>
      <c r="CZ7">
        <v>1543.84</v>
      </c>
      <c r="DA7">
        <v>354.87</v>
      </c>
      <c r="DB7">
        <v>167.93</v>
      </c>
      <c r="DC7">
        <v>1034.43</v>
      </c>
      <c r="DD7">
        <v>2936.85</v>
      </c>
      <c r="DE7">
        <v>1864.09</v>
      </c>
      <c r="DF7">
        <v>223.62</v>
      </c>
      <c r="DG7">
        <v>1152.92</v>
      </c>
      <c r="DH7">
        <v>6415.41</v>
      </c>
    </row>
    <row r="8" spans="1:112">
      <c r="A8" s="14" t="s">
        <v>75</v>
      </c>
      <c r="B8" t="s">
        <v>65</v>
      </c>
      <c r="C8">
        <v>1</v>
      </c>
      <c r="D8">
        <v>1</v>
      </c>
      <c r="F8">
        <v>1</v>
      </c>
      <c r="H8">
        <v>1</v>
      </c>
      <c r="I8">
        <v>2</v>
      </c>
      <c r="J8">
        <v>1</v>
      </c>
      <c r="K8">
        <v>1</v>
      </c>
      <c r="L8">
        <v>1</v>
      </c>
      <c r="M8">
        <v>2</v>
      </c>
      <c r="N8">
        <v>1</v>
      </c>
      <c r="O8" s="31">
        <v>20.170000000000002</v>
      </c>
      <c r="P8" s="1">
        <v>0</v>
      </c>
      <c r="Q8" s="1">
        <v>0</v>
      </c>
      <c r="R8" s="1">
        <v>20.170000000000002</v>
      </c>
      <c r="S8" s="1">
        <v>48.87</v>
      </c>
      <c r="T8" s="1">
        <v>0</v>
      </c>
      <c r="U8" s="1">
        <v>0</v>
      </c>
      <c r="V8" s="1">
        <v>48.87</v>
      </c>
      <c r="W8" s="1"/>
      <c r="X8" s="1"/>
      <c r="Y8" s="1"/>
      <c r="Z8" s="1"/>
      <c r="AA8" s="1">
        <v>22.22</v>
      </c>
      <c r="AB8" s="1">
        <v>0</v>
      </c>
      <c r="AC8" s="1">
        <v>0</v>
      </c>
      <c r="AD8" s="1">
        <v>22.22</v>
      </c>
      <c r="AE8" s="1"/>
      <c r="AF8" s="1"/>
      <c r="AG8" s="1"/>
      <c r="AH8" s="1"/>
      <c r="AI8" s="1">
        <v>132.93</v>
      </c>
      <c r="AJ8" s="1">
        <v>0</v>
      </c>
      <c r="AK8" s="1">
        <v>0</v>
      </c>
      <c r="AL8" s="1">
        <v>132.93</v>
      </c>
      <c r="AM8" s="1">
        <v>230.36</v>
      </c>
      <c r="AN8" s="1">
        <v>0</v>
      </c>
      <c r="AO8" s="1">
        <v>0</v>
      </c>
      <c r="AP8" s="1">
        <v>230.36</v>
      </c>
      <c r="AQ8" s="1">
        <v>99.94</v>
      </c>
      <c r="AR8" s="1">
        <v>0</v>
      </c>
      <c r="AS8" s="1">
        <v>0</v>
      </c>
      <c r="AT8" s="1">
        <v>99.94</v>
      </c>
      <c r="AU8" s="1">
        <v>111.72</v>
      </c>
      <c r="AV8" s="1">
        <v>99.94</v>
      </c>
      <c r="AW8" s="1">
        <v>0</v>
      </c>
      <c r="AX8" s="1">
        <v>211.66</v>
      </c>
      <c r="AY8" s="1">
        <v>111.85</v>
      </c>
      <c r="AZ8" s="1">
        <v>99.81</v>
      </c>
      <c r="BA8" s="1">
        <v>0</v>
      </c>
      <c r="BB8" s="1">
        <v>211.66</v>
      </c>
      <c r="BC8" s="1">
        <v>175.49</v>
      </c>
      <c r="BD8" s="1">
        <v>70.680000000000007</v>
      </c>
      <c r="BE8" s="51">
        <v>0</v>
      </c>
      <c r="BF8" s="52">
        <v>246.17</v>
      </c>
      <c r="BG8" s="53">
        <v>211.66</v>
      </c>
      <c r="BH8" s="53">
        <v>0</v>
      </c>
      <c r="BI8" s="53">
        <v>0</v>
      </c>
      <c r="BJ8" s="53">
        <v>211.66</v>
      </c>
      <c r="BK8" s="34" t="s">
        <v>76</v>
      </c>
      <c r="BL8" t="s">
        <v>72</v>
      </c>
      <c r="BM8" s="1">
        <v>167.97</v>
      </c>
      <c r="BN8" s="1">
        <v>0</v>
      </c>
      <c r="BO8" s="1">
        <v>0</v>
      </c>
      <c r="BP8" s="1">
        <v>463.22</v>
      </c>
      <c r="BQ8" s="1">
        <v>564.28</v>
      </c>
      <c r="BR8" s="1">
        <v>61.41</v>
      </c>
      <c r="BS8" s="1">
        <v>0</v>
      </c>
      <c r="BT8" s="1">
        <v>1263.46</v>
      </c>
      <c r="BU8" s="1">
        <v>188.8</v>
      </c>
      <c r="BV8" s="1">
        <v>190.21</v>
      </c>
      <c r="BW8" s="1">
        <v>0</v>
      </c>
      <c r="BX8" s="1">
        <v>782.97</v>
      </c>
      <c r="BY8" s="1">
        <v>468.53</v>
      </c>
      <c r="BZ8" s="1">
        <v>188.8</v>
      </c>
      <c r="CA8" s="1">
        <v>190.21</v>
      </c>
      <c r="CB8" s="1">
        <v>1109.42</v>
      </c>
      <c r="CC8" s="1">
        <v>766.46</v>
      </c>
      <c r="CD8" s="1">
        <v>341.72</v>
      </c>
      <c r="CE8" s="1">
        <v>505.82</v>
      </c>
      <c r="CF8" s="1">
        <v>2261.15</v>
      </c>
      <c r="CG8" s="1">
        <v>871.99</v>
      </c>
      <c r="CH8" s="1">
        <v>566.63</v>
      </c>
      <c r="CI8" s="1">
        <v>782.97</v>
      </c>
      <c r="CJ8" s="1">
        <v>2990.06</v>
      </c>
      <c r="CK8" s="31">
        <v>770.75</v>
      </c>
      <c r="CL8" s="1">
        <v>780.98</v>
      </c>
      <c r="CM8" s="1">
        <v>734.69</v>
      </c>
      <c r="CN8" s="1">
        <v>2513.04</v>
      </c>
      <c r="CO8" s="31">
        <v>158.08000000000001</v>
      </c>
      <c r="CP8" s="1">
        <v>316.55</v>
      </c>
      <c r="CQ8" s="1">
        <v>384.37</v>
      </c>
      <c r="CR8">
        <v>379.13</v>
      </c>
      <c r="CS8" s="34">
        <v>197.15</v>
      </c>
      <c r="CT8">
        <v>88.1</v>
      </c>
      <c r="CU8">
        <v>366.18</v>
      </c>
      <c r="CV8">
        <v>797.07</v>
      </c>
      <c r="CW8" s="34">
        <v>102.78</v>
      </c>
      <c r="CX8">
        <v>55.7</v>
      </c>
      <c r="CY8">
        <v>190.51</v>
      </c>
      <c r="CZ8">
        <v>492.29</v>
      </c>
      <c r="DA8">
        <v>116.3</v>
      </c>
      <c r="DB8">
        <v>67.58</v>
      </c>
      <c r="DC8">
        <v>175.86</v>
      </c>
      <c r="DD8">
        <v>936.08</v>
      </c>
      <c r="DE8">
        <v>708.4</v>
      </c>
      <c r="DF8">
        <v>41.63</v>
      </c>
      <c r="DG8">
        <v>14.14</v>
      </c>
      <c r="DH8">
        <v>1881.21</v>
      </c>
    </row>
    <row r="9" spans="1:112">
      <c r="A9" s="14" t="s">
        <v>77</v>
      </c>
      <c r="B9" t="s">
        <v>65</v>
      </c>
      <c r="C9">
        <v>4</v>
      </c>
      <c r="D9">
        <v>4</v>
      </c>
      <c r="E9">
        <v>1</v>
      </c>
      <c r="G9">
        <v>4</v>
      </c>
      <c r="H9">
        <v>1</v>
      </c>
      <c r="I9">
        <v>2</v>
      </c>
      <c r="J9">
        <v>1</v>
      </c>
      <c r="L9">
        <v>1</v>
      </c>
      <c r="M9">
        <v>4</v>
      </c>
      <c r="N9">
        <v>3</v>
      </c>
      <c r="O9" s="31">
        <v>2923.42</v>
      </c>
      <c r="P9" s="1">
        <v>0</v>
      </c>
      <c r="Q9" s="1">
        <v>0</v>
      </c>
      <c r="R9" s="1">
        <v>2923.42</v>
      </c>
      <c r="S9" s="1">
        <v>4703.5600000000004</v>
      </c>
      <c r="T9" s="1">
        <v>0</v>
      </c>
      <c r="U9" s="1">
        <v>0</v>
      </c>
      <c r="V9" s="1">
        <v>4703.5600000000004</v>
      </c>
      <c r="W9" s="1">
        <v>738.67</v>
      </c>
      <c r="X9" s="1">
        <v>0</v>
      </c>
      <c r="Y9" s="1">
        <v>0</v>
      </c>
      <c r="Z9" s="1">
        <v>738.67</v>
      </c>
      <c r="AA9" s="1"/>
      <c r="AB9" s="1"/>
      <c r="AC9" s="1"/>
      <c r="AD9" s="1"/>
      <c r="AE9" s="1">
        <v>1227.69</v>
      </c>
      <c r="AF9" s="1">
        <v>0</v>
      </c>
      <c r="AG9" s="1">
        <v>0</v>
      </c>
      <c r="AH9" s="1">
        <v>1227.69</v>
      </c>
      <c r="AI9" s="1">
        <v>13.83</v>
      </c>
      <c r="AJ9" s="1">
        <v>0</v>
      </c>
      <c r="AK9" s="1">
        <v>0</v>
      </c>
      <c r="AL9" s="1">
        <v>13.83</v>
      </c>
      <c r="AM9" s="1">
        <v>13.87</v>
      </c>
      <c r="AN9" s="1">
        <v>0</v>
      </c>
      <c r="AO9" s="1">
        <v>0</v>
      </c>
      <c r="AP9" s="1">
        <v>13.87</v>
      </c>
      <c r="AQ9" s="1">
        <v>13.83</v>
      </c>
      <c r="AR9" s="1">
        <v>0</v>
      </c>
      <c r="AS9" s="1">
        <v>0</v>
      </c>
      <c r="AT9" s="1">
        <v>13.83</v>
      </c>
      <c r="AU9" s="1"/>
      <c r="AY9" s="1">
        <v>18.97</v>
      </c>
      <c r="AZ9" s="1">
        <v>0</v>
      </c>
      <c r="BA9" s="1">
        <v>0</v>
      </c>
      <c r="BB9" s="1">
        <v>18.97</v>
      </c>
      <c r="BC9" s="1">
        <v>217.53</v>
      </c>
      <c r="BD9" s="1">
        <v>0</v>
      </c>
      <c r="BE9" s="51">
        <v>0</v>
      </c>
      <c r="BF9" s="52">
        <v>217.53</v>
      </c>
      <c r="BG9" s="53">
        <v>549.57000000000005</v>
      </c>
      <c r="BH9" s="53">
        <v>0</v>
      </c>
      <c r="BI9" s="53">
        <v>0</v>
      </c>
      <c r="BJ9" s="53">
        <v>549.57000000000005</v>
      </c>
      <c r="BK9" s="34" t="s">
        <v>77</v>
      </c>
      <c r="BL9" t="s">
        <v>72</v>
      </c>
      <c r="BM9" s="1">
        <v>35.979999999999997</v>
      </c>
      <c r="BN9" s="1">
        <v>0</v>
      </c>
      <c r="BO9" s="1">
        <v>0</v>
      </c>
      <c r="BP9" s="1">
        <v>135.01</v>
      </c>
      <c r="BQ9" s="1">
        <v>753.44</v>
      </c>
      <c r="BR9" s="1">
        <v>35.979999999999997</v>
      </c>
      <c r="BS9" s="1">
        <v>0</v>
      </c>
      <c r="BT9" s="1">
        <v>1337.72</v>
      </c>
      <c r="BU9" s="1">
        <v>515.25</v>
      </c>
      <c r="BV9" s="1">
        <v>207.5</v>
      </c>
      <c r="BW9" s="1">
        <v>0</v>
      </c>
      <c r="BX9" s="1">
        <v>893.49</v>
      </c>
      <c r="BY9" s="1">
        <v>471.02</v>
      </c>
      <c r="BZ9" s="1">
        <v>382.09</v>
      </c>
      <c r="CA9" s="1">
        <v>139.76</v>
      </c>
      <c r="CB9" s="1">
        <v>1425.44</v>
      </c>
      <c r="CC9" s="1">
        <v>507.47</v>
      </c>
      <c r="CD9" s="1">
        <v>299.18</v>
      </c>
      <c r="CE9" s="1">
        <v>222.43</v>
      </c>
      <c r="CF9" s="1">
        <v>1466.28</v>
      </c>
      <c r="CG9" s="1">
        <v>507.94</v>
      </c>
      <c r="CH9" s="1">
        <v>342.07</v>
      </c>
      <c r="CI9" s="1">
        <v>483.46</v>
      </c>
      <c r="CJ9" s="1">
        <v>1737.89</v>
      </c>
      <c r="CK9" s="31">
        <v>304.43</v>
      </c>
      <c r="CL9" s="1">
        <v>389.99</v>
      </c>
      <c r="CM9" s="1">
        <v>647.5</v>
      </c>
      <c r="CN9" s="1">
        <v>1588.56</v>
      </c>
      <c r="CO9" s="31">
        <v>270.12</v>
      </c>
      <c r="CP9" s="1">
        <v>191.4</v>
      </c>
      <c r="CQ9" s="1">
        <v>704.06</v>
      </c>
      <c r="CR9">
        <v>1387.62</v>
      </c>
      <c r="CS9" s="34">
        <v>167.13</v>
      </c>
      <c r="CT9">
        <v>66.17</v>
      </c>
      <c r="CU9">
        <v>655.20000000000005</v>
      </c>
      <c r="CV9">
        <v>1030.8599999999999</v>
      </c>
      <c r="CW9" s="34">
        <v>130.25</v>
      </c>
      <c r="CX9">
        <v>128.46</v>
      </c>
      <c r="CY9">
        <v>721.37</v>
      </c>
      <c r="CZ9">
        <v>1191.1600000000001</v>
      </c>
      <c r="DA9">
        <v>93.62</v>
      </c>
      <c r="DB9">
        <v>72.56</v>
      </c>
      <c r="DC9">
        <v>383.97</v>
      </c>
      <c r="DD9">
        <v>918.86</v>
      </c>
      <c r="DE9">
        <v>368.71</v>
      </c>
      <c r="DF9">
        <v>93.62</v>
      </c>
      <c r="DG9">
        <v>456.53</v>
      </c>
      <c r="DH9">
        <v>1276.5999999999999</v>
      </c>
    </row>
    <row r="10" spans="1:112">
      <c r="A10" s="14" t="s">
        <v>78</v>
      </c>
      <c r="B10" t="s">
        <v>65</v>
      </c>
      <c r="F10">
        <v>1</v>
      </c>
      <c r="J10">
        <v>1</v>
      </c>
      <c r="M10">
        <v>1</v>
      </c>
      <c r="O10" s="3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>
        <v>114.46</v>
      </c>
      <c r="AB10" s="1">
        <v>0</v>
      </c>
      <c r="AC10" s="1">
        <v>0</v>
      </c>
      <c r="AD10" s="1">
        <v>114.46</v>
      </c>
      <c r="AE10" s="1"/>
      <c r="AF10" s="1"/>
      <c r="AG10" s="1"/>
      <c r="AH10" s="1"/>
      <c r="AI10" s="1"/>
      <c r="AJ10" s="1"/>
      <c r="AK10" s="1"/>
      <c r="AL10" s="1"/>
      <c r="AM10" s="1"/>
      <c r="AQ10" s="1">
        <v>14.92</v>
      </c>
      <c r="AR10" s="1">
        <v>0</v>
      </c>
      <c r="AS10" s="1">
        <v>0</v>
      </c>
      <c r="AT10" s="1">
        <v>14.92</v>
      </c>
      <c r="AU10" s="1"/>
      <c r="AY10" s="1"/>
      <c r="BC10" s="1">
        <v>72.23</v>
      </c>
      <c r="BD10" s="1">
        <v>0</v>
      </c>
      <c r="BE10" s="51">
        <v>0</v>
      </c>
      <c r="BF10" s="52">
        <v>72.23</v>
      </c>
      <c r="BG10" s="53"/>
      <c r="BH10" s="53"/>
      <c r="BI10" s="53"/>
      <c r="BJ10" s="53"/>
      <c r="BK10" s="34" t="s">
        <v>78</v>
      </c>
      <c r="BL10" t="s">
        <v>72</v>
      </c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31">
        <v>7.02</v>
      </c>
      <c r="CL10" s="1">
        <v>50.51</v>
      </c>
      <c r="CM10" s="1">
        <v>62.83</v>
      </c>
      <c r="CN10" s="1">
        <v>265.38</v>
      </c>
    </row>
    <row r="11" spans="1:112">
      <c r="A11" s="14" t="s">
        <v>79</v>
      </c>
      <c r="B11" t="s">
        <v>65</v>
      </c>
      <c r="C11">
        <v>2</v>
      </c>
      <c r="D11">
        <v>3</v>
      </c>
      <c r="E11">
        <v>5</v>
      </c>
      <c r="F11">
        <v>1</v>
      </c>
      <c r="G11">
        <v>2</v>
      </c>
      <c r="H11">
        <v>3</v>
      </c>
      <c r="I11">
        <v>7</v>
      </c>
      <c r="J11">
        <v>8</v>
      </c>
      <c r="K11">
        <v>4</v>
      </c>
      <c r="L11">
        <v>3</v>
      </c>
      <c r="M11">
        <v>5</v>
      </c>
      <c r="N11">
        <v>5</v>
      </c>
      <c r="O11" s="31">
        <v>1066.72</v>
      </c>
      <c r="P11" s="1">
        <v>0</v>
      </c>
      <c r="Q11" s="1">
        <v>0</v>
      </c>
      <c r="R11" s="1">
        <v>1066.72</v>
      </c>
      <c r="S11" s="1">
        <v>1407.47</v>
      </c>
      <c r="T11" s="1">
        <v>0</v>
      </c>
      <c r="U11" s="1">
        <v>0</v>
      </c>
      <c r="V11" s="1">
        <v>1407.47</v>
      </c>
      <c r="W11" s="1">
        <v>882.36</v>
      </c>
      <c r="X11" s="1">
        <v>0</v>
      </c>
      <c r="Y11" s="1">
        <v>0</v>
      </c>
      <c r="Z11" s="1">
        <v>882.36</v>
      </c>
      <c r="AA11" s="1">
        <v>10.3</v>
      </c>
      <c r="AB11" s="1">
        <v>0</v>
      </c>
      <c r="AC11" s="1">
        <v>0</v>
      </c>
      <c r="AD11" s="1">
        <v>10.3</v>
      </c>
      <c r="AE11" s="1">
        <v>147.30000000000001</v>
      </c>
      <c r="AF11" s="1">
        <v>0</v>
      </c>
      <c r="AG11" s="1">
        <v>0</v>
      </c>
      <c r="AH11" s="1">
        <v>147.30000000000001</v>
      </c>
      <c r="AI11" s="1">
        <v>118.68</v>
      </c>
      <c r="AJ11" s="1">
        <v>0</v>
      </c>
      <c r="AK11" s="1">
        <v>0</v>
      </c>
      <c r="AL11" s="1">
        <v>118.68</v>
      </c>
      <c r="AM11" s="1">
        <v>196.76</v>
      </c>
      <c r="AN11" s="1">
        <v>10.3</v>
      </c>
      <c r="AO11" s="1">
        <v>0</v>
      </c>
      <c r="AP11" s="1">
        <v>207.06</v>
      </c>
      <c r="AQ11" s="1">
        <v>842.15</v>
      </c>
      <c r="AR11" s="1">
        <v>10.3</v>
      </c>
      <c r="AS11" s="1">
        <v>0</v>
      </c>
      <c r="AT11" s="1">
        <v>852.45</v>
      </c>
      <c r="AU11" s="1">
        <v>224.96</v>
      </c>
      <c r="AV11" s="1">
        <v>0</v>
      </c>
      <c r="AW11" s="1">
        <v>0</v>
      </c>
      <c r="AX11" s="1">
        <v>224.96</v>
      </c>
      <c r="AY11" s="1">
        <v>26.84</v>
      </c>
      <c r="AZ11" s="1">
        <v>0</v>
      </c>
      <c r="BA11" s="1">
        <v>0</v>
      </c>
      <c r="BB11" s="1">
        <v>26.84</v>
      </c>
      <c r="BC11" s="1">
        <v>441.84</v>
      </c>
      <c r="BD11" s="1">
        <v>16.54</v>
      </c>
      <c r="BE11" s="51">
        <v>0</v>
      </c>
      <c r="BF11" s="52">
        <v>458.38</v>
      </c>
      <c r="BG11" s="53">
        <v>2512.48</v>
      </c>
      <c r="BH11" s="53">
        <v>0</v>
      </c>
      <c r="BI11" s="53">
        <v>0</v>
      </c>
      <c r="BJ11" s="53">
        <v>2512.48</v>
      </c>
      <c r="BK11" s="34" t="s">
        <v>79</v>
      </c>
      <c r="BL11" t="s">
        <v>72</v>
      </c>
      <c r="BM11" s="1">
        <v>362.83</v>
      </c>
      <c r="BN11" s="1">
        <v>0</v>
      </c>
      <c r="BO11" s="1">
        <v>0</v>
      </c>
      <c r="BP11" s="1">
        <v>682.16</v>
      </c>
      <c r="BQ11" s="1">
        <v>957.98</v>
      </c>
      <c r="BR11" s="1">
        <v>0</v>
      </c>
      <c r="BS11" s="1">
        <v>0</v>
      </c>
      <c r="BT11" s="1">
        <v>2064.37</v>
      </c>
      <c r="BU11" s="1">
        <v>452.66</v>
      </c>
      <c r="BV11" s="1">
        <v>195.57</v>
      </c>
      <c r="BW11" s="1">
        <v>0</v>
      </c>
      <c r="BX11" s="1">
        <v>1145.1400000000001</v>
      </c>
      <c r="BY11" s="1">
        <v>978.64</v>
      </c>
      <c r="BZ11" s="1">
        <v>396.29</v>
      </c>
      <c r="CA11" s="1">
        <v>10.69</v>
      </c>
      <c r="CB11" s="1">
        <v>2282.88</v>
      </c>
      <c r="CC11" s="1">
        <v>481.3</v>
      </c>
      <c r="CD11" s="1">
        <v>496.2</v>
      </c>
      <c r="CE11" s="1">
        <v>125.58</v>
      </c>
      <c r="CF11" s="1">
        <v>1460.02</v>
      </c>
      <c r="CG11" s="1">
        <v>582.26</v>
      </c>
      <c r="CH11" s="1">
        <v>498.68</v>
      </c>
      <c r="CI11" s="1">
        <v>1080.32</v>
      </c>
      <c r="CJ11" s="1">
        <v>2460.02</v>
      </c>
      <c r="CK11" s="31">
        <v>408.2</v>
      </c>
      <c r="CL11" s="1">
        <v>458.7</v>
      </c>
      <c r="CM11" s="1">
        <v>865.93</v>
      </c>
      <c r="CN11" s="1">
        <v>2255.58</v>
      </c>
      <c r="CO11" s="31">
        <v>290.12</v>
      </c>
      <c r="CP11" s="1">
        <v>248.04</v>
      </c>
      <c r="CQ11" s="1">
        <v>1661.19</v>
      </c>
      <c r="CR11">
        <v>2548.15</v>
      </c>
      <c r="CS11" s="34">
        <v>343.12</v>
      </c>
      <c r="CT11">
        <v>208.69</v>
      </c>
      <c r="CU11">
        <v>943.59</v>
      </c>
      <c r="CV11">
        <v>1870.72</v>
      </c>
      <c r="CW11" s="34">
        <v>467.16</v>
      </c>
      <c r="CX11">
        <v>288.42</v>
      </c>
      <c r="CY11">
        <v>951.9</v>
      </c>
      <c r="CZ11">
        <v>2528.36</v>
      </c>
      <c r="DA11">
        <v>308.99</v>
      </c>
      <c r="DB11">
        <v>567.26</v>
      </c>
      <c r="DC11">
        <v>991.8</v>
      </c>
      <c r="DD11">
        <v>2932.27</v>
      </c>
      <c r="DE11">
        <v>1086.6600000000001</v>
      </c>
      <c r="DF11">
        <v>158.51</v>
      </c>
      <c r="DG11">
        <v>653.47</v>
      </c>
      <c r="DH11">
        <v>3825.48</v>
      </c>
    </row>
    <row r="12" spans="1:112">
      <c r="A12" s="14" t="s">
        <v>80</v>
      </c>
      <c r="B12" t="s">
        <v>65</v>
      </c>
      <c r="C12">
        <v>2</v>
      </c>
      <c r="D12">
        <v>1</v>
      </c>
      <c r="F12">
        <v>2</v>
      </c>
      <c r="H12">
        <v>1</v>
      </c>
      <c r="I12">
        <v>2</v>
      </c>
      <c r="L12">
        <v>2</v>
      </c>
      <c r="M12">
        <v>1</v>
      </c>
      <c r="O12" s="31">
        <v>1080.51</v>
      </c>
      <c r="P12" s="1">
        <v>0</v>
      </c>
      <c r="Q12" s="1">
        <v>0</v>
      </c>
      <c r="R12" s="1">
        <v>1080.51</v>
      </c>
      <c r="S12" s="1">
        <v>667.35</v>
      </c>
      <c r="T12" s="1">
        <v>0</v>
      </c>
      <c r="U12" s="1">
        <v>0</v>
      </c>
      <c r="V12" s="1">
        <v>667.35</v>
      </c>
      <c r="W12" s="1"/>
      <c r="X12" s="1"/>
      <c r="Y12" s="1"/>
      <c r="Z12" s="1"/>
      <c r="AA12" s="1">
        <v>1291.48</v>
      </c>
      <c r="AB12" s="1">
        <v>0</v>
      </c>
      <c r="AC12" s="1">
        <v>0</v>
      </c>
      <c r="AD12" s="1">
        <v>1291.48</v>
      </c>
      <c r="AE12" s="1"/>
      <c r="AF12" s="1"/>
      <c r="AG12" s="1"/>
      <c r="AH12" s="1"/>
      <c r="AI12" s="1">
        <v>316.63</v>
      </c>
      <c r="AJ12" s="1">
        <v>0</v>
      </c>
      <c r="AK12" s="1">
        <v>0</v>
      </c>
      <c r="AL12" s="1">
        <v>316.63</v>
      </c>
      <c r="AM12" s="1">
        <v>266.82</v>
      </c>
      <c r="AN12" s="1">
        <v>0</v>
      </c>
      <c r="AO12" s="1">
        <v>0</v>
      </c>
      <c r="AP12" s="1">
        <v>266.82</v>
      </c>
      <c r="AQ12" s="1"/>
      <c r="AU12" s="1"/>
      <c r="AY12" s="1">
        <v>61.11</v>
      </c>
      <c r="AZ12" s="1">
        <v>0</v>
      </c>
      <c r="BA12" s="1">
        <v>0</v>
      </c>
      <c r="BB12" s="1">
        <v>61.11</v>
      </c>
      <c r="BC12" s="1">
        <v>51.88</v>
      </c>
      <c r="BD12" s="1">
        <v>0</v>
      </c>
      <c r="BE12" s="51">
        <v>0</v>
      </c>
      <c r="BF12" s="52">
        <v>51.88</v>
      </c>
      <c r="BG12" s="53"/>
      <c r="BH12" s="53"/>
      <c r="BI12" s="53"/>
      <c r="BJ12" s="53"/>
      <c r="BK12" s="34" t="s">
        <v>81</v>
      </c>
      <c r="BL12" t="s">
        <v>72</v>
      </c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31"/>
      <c r="CL12" s="1"/>
      <c r="CM12" s="1"/>
      <c r="CN12" s="1"/>
      <c r="DE12">
        <v>193.46</v>
      </c>
      <c r="DF12">
        <v>0</v>
      </c>
      <c r="DG12">
        <v>0</v>
      </c>
      <c r="DH12">
        <v>589.74</v>
      </c>
    </row>
    <row r="13" spans="1:112">
      <c r="A13" s="14" t="s">
        <v>82</v>
      </c>
      <c r="B13" t="s">
        <v>65</v>
      </c>
      <c r="M13">
        <v>7</v>
      </c>
      <c r="O13" s="3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Q13" s="1"/>
      <c r="AU13" s="1"/>
      <c r="AY13" s="1"/>
      <c r="BC13" s="1">
        <v>613.24</v>
      </c>
      <c r="BD13" s="1">
        <v>0</v>
      </c>
      <c r="BE13" s="51">
        <v>0</v>
      </c>
      <c r="BF13" s="52">
        <v>613.24</v>
      </c>
      <c r="BG13" s="53"/>
      <c r="BH13" s="53"/>
      <c r="BI13" s="53"/>
      <c r="BJ13" s="53"/>
      <c r="BK13" s="34" t="s">
        <v>80</v>
      </c>
      <c r="BL13" t="s">
        <v>72</v>
      </c>
      <c r="BM13" s="1">
        <v>106.14</v>
      </c>
      <c r="BN13" s="1">
        <v>0</v>
      </c>
      <c r="BO13" s="1">
        <v>0</v>
      </c>
      <c r="BP13" s="1">
        <v>285.16000000000003</v>
      </c>
      <c r="BQ13" s="1">
        <v>377.62</v>
      </c>
      <c r="BR13" s="1">
        <v>106.14</v>
      </c>
      <c r="BS13" s="1">
        <v>0</v>
      </c>
      <c r="BT13" s="1">
        <v>787.41</v>
      </c>
      <c r="BU13" s="1">
        <v>303.64999999999998</v>
      </c>
      <c r="BV13" s="1">
        <v>377.62</v>
      </c>
      <c r="BW13" s="1">
        <v>106.14</v>
      </c>
      <c r="BX13" s="1">
        <v>1020.36</v>
      </c>
      <c r="BY13" s="1">
        <v>216.04</v>
      </c>
      <c r="BZ13" s="1">
        <v>169.22</v>
      </c>
      <c r="CA13" s="1">
        <v>11.64</v>
      </c>
      <c r="CB13" s="1">
        <v>703.7</v>
      </c>
      <c r="CC13" s="1">
        <v>407.45</v>
      </c>
      <c r="CD13" s="1">
        <v>216.04</v>
      </c>
      <c r="CE13" s="1">
        <v>180.86</v>
      </c>
      <c r="CF13" s="1">
        <v>1096.8</v>
      </c>
      <c r="CG13" s="1">
        <v>291.22000000000003</v>
      </c>
      <c r="CH13" s="1">
        <v>306.8</v>
      </c>
      <c r="CI13" s="1">
        <v>396.9</v>
      </c>
      <c r="CJ13" s="1">
        <v>1260.1199999999999</v>
      </c>
      <c r="CK13" s="31">
        <v>378.37</v>
      </c>
      <c r="CL13" s="1">
        <v>292.23</v>
      </c>
      <c r="CM13" s="1">
        <v>302.54000000000002</v>
      </c>
      <c r="CN13" s="1">
        <v>1198.8499999999999</v>
      </c>
      <c r="CO13" s="31">
        <v>144.94</v>
      </c>
      <c r="CP13" s="1">
        <v>196.77</v>
      </c>
      <c r="CQ13" s="1">
        <v>305.2</v>
      </c>
      <c r="CR13">
        <v>736.94</v>
      </c>
      <c r="CS13" s="34">
        <v>99.86</v>
      </c>
      <c r="CT13">
        <v>128.9</v>
      </c>
      <c r="CU13">
        <v>263.7</v>
      </c>
      <c r="CV13">
        <v>574.47</v>
      </c>
      <c r="CW13" s="34">
        <v>82.01</v>
      </c>
      <c r="CX13">
        <v>84.73</v>
      </c>
      <c r="CY13">
        <v>392.6</v>
      </c>
      <c r="CZ13">
        <v>662.44</v>
      </c>
      <c r="DA13">
        <v>117.53</v>
      </c>
      <c r="DB13">
        <v>82.01</v>
      </c>
      <c r="DC13">
        <v>416.05</v>
      </c>
      <c r="DD13">
        <v>907.65</v>
      </c>
      <c r="DE13">
        <v>320.58999999999997</v>
      </c>
      <c r="DF13">
        <v>119.53</v>
      </c>
      <c r="DG13">
        <v>601.51</v>
      </c>
      <c r="DH13">
        <v>2064.52</v>
      </c>
    </row>
    <row r="14" spans="1:112">
      <c r="A14" s="14" t="s">
        <v>83</v>
      </c>
      <c r="B14" t="s">
        <v>65</v>
      </c>
      <c r="C14">
        <v>1</v>
      </c>
      <c r="F14">
        <v>1</v>
      </c>
      <c r="O14" s="31">
        <v>140.07</v>
      </c>
      <c r="P14" s="1">
        <v>0</v>
      </c>
      <c r="Q14" s="1">
        <v>0</v>
      </c>
      <c r="R14" s="1">
        <v>140.07</v>
      </c>
      <c r="S14" s="1"/>
      <c r="T14" s="1"/>
      <c r="U14" s="1"/>
      <c r="V14" s="1"/>
      <c r="W14" s="1"/>
      <c r="X14" s="1"/>
      <c r="Y14" s="1"/>
      <c r="Z14" s="1"/>
      <c r="AA14" s="1">
        <v>42.32</v>
      </c>
      <c r="AB14" s="1">
        <v>0</v>
      </c>
      <c r="AC14" s="1">
        <v>0</v>
      </c>
      <c r="AD14" s="1">
        <v>42.32</v>
      </c>
      <c r="AE14" s="1"/>
      <c r="AF14" s="1"/>
      <c r="AG14" s="1"/>
      <c r="AH14" s="1"/>
      <c r="AI14" s="1"/>
      <c r="AJ14" s="1"/>
      <c r="AK14" s="1"/>
      <c r="AL14" s="1"/>
      <c r="AM14" s="1"/>
      <c r="AQ14" s="1"/>
      <c r="AU14" s="1"/>
      <c r="AY14" s="1"/>
      <c r="BE14" s="51"/>
      <c r="BF14" s="52"/>
      <c r="BG14" s="53"/>
      <c r="BH14" s="53"/>
      <c r="BI14" s="53"/>
      <c r="BJ14" s="53"/>
      <c r="BK14" s="34" t="s">
        <v>82</v>
      </c>
      <c r="BL14" t="s">
        <v>72</v>
      </c>
      <c r="BM14" s="1">
        <v>190.74</v>
      </c>
      <c r="BN14" s="1">
        <v>52.06</v>
      </c>
      <c r="BO14" s="1">
        <v>23.66</v>
      </c>
      <c r="BP14" s="1">
        <v>722.05</v>
      </c>
      <c r="BQ14" s="1">
        <v>2412.1799999999998</v>
      </c>
      <c r="BR14" s="1">
        <v>190.74</v>
      </c>
      <c r="BS14" s="1">
        <v>75.72</v>
      </c>
      <c r="BT14" s="1">
        <v>4549.83</v>
      </c>
      <c r="BU14" s="1">
        <v>838.17</v>
      </c>
      <c r="BV14" s="1">
        <v>494.71</v>
      </c>
      <c r="BW14" s="1">
        <v>87.08</v>
      </c>
      <c r="BX14" s="1">
        <v>2684.53</v>
      </c>
      <c r="BY14" s="1">
        <v>1498.89</v>
      </c>
      <c r="BZ14" s="1">
        <v>266.24</v>
      </c>
      <c r="CA14" s="1">
        <v>0</v>
      </c>
      <c r="CB14" s="1">
        <v>2730.67</v>
      </c>
      <c r="CC14" s="1">
        <v>966.44</v>
      </c>
      <c r="CD14" s="1">
        <v>1064.3</v>
      </c>
      <c r="CE14" s="1">
        <v>194.82</v>
      </c>
      <c r="CF14" s="1">
        <v>3024.25</v>
      </c>
      <c r="CG14" s="1">
        <v>1004.76</v>
      </c>
      <c r="CH14" s="1">
        <v>776.37</v>
      </c>
      <c r="CI14" s="1">
        <v>555.70000000000005</v>
      </c>
      <c r="CJ14" s="1">
        <v>2995.81</v>
      </c>
      <c r="CK14" s="31">
        <v>496.84</v>
      </c>
      <c r="CL14" s="1">
        <v>551.32000000000005</v>
      </c>
      <c r="CM14" s="1">
        <v>577.87</v>
      </c>
      <c r="CN14" s="1">
        <v>1944.96</v>
      </c>
      <c r="CO14" s="31">
        <v>140.26</v>
      </c>
      <c r="CP14" s="1">
        <v>148.97999999999999</v>
      </c>
      <c r="CQ14" s="1">
        <v>391.27</v>
      </c>
      <c r="CR14">
        <v>831.81</v>
      </c>
      <c r="CS14" s="34">
        <v>129.56</v>
      </c>
      <c r="CT14">
        <v>57.1</v>
      </c>
      <c r="CU14">
        <v>312.02999999999997</v>
      </c>
      <c r="CV14">
        <v>633.79999999999995</v>
      </c>
      <c r="CW14" s="34">
        <v>167.63</v>
      </c>
      <c r="CX14">
        <v>129.56</v>
      </c>
      <c r="CY14">
        <v>369.13</v>
      </c>
      <c r="CZ14">
        <v>902.06</v>
      </c>
      <c r="DA14">
        <v>247.7</v>
      </c>
      <c r="DB14">
        <v>123.22</v>
      </c>
      <c r="DC14">
        <v>446.31</v>
      </c>
      <c r="DD14">
        <v>1758.47</v>
      </c>
      <c r="DE14">
        <v>1082.3399999999999</v>
      </c>
      <c r="DF14">
        <v>212.96</v>
      </c>
      <c r="DG14">
        <v>510.18</v>
      </c>
      <c r="DH14">
        <v>4190.21</v>
      </c>
    </row>
    <row r="15" spans="1:112">
      <c r="A15" s="14" t="s">
        <v>84</v>
      </c>
      <c r="B15" t="s">
        <v>65</v>
      </c>
      <c r="C15">
        <v>2</v>
      </c>
      <c r="D15">
        <v>2</v>
      </c>
      <c r="G15">
        <v>1</v>
      </c>
      <c r="M15">
        <v>1</v>
      </c>
      <c r="O15" s="31">
        <v>831.57</v>
      </c>
      <c r="P15" s="1">
        <v>527.08000000000004</v>
      </c>
      <c r="Q15" s="1">
        <v>199.02</v>
      </c>
      <c r="R15" s="1">
        <v>1557.67</v>
      </c>
      <c r="S15" s="1">
        <v>1047.43</v>
      </c>
      <c r="T15" s="1">
        <v>0</v>
      </c>
      <c r="U15" s="1">
        <v>0</v>
      </c>
      <c r="V15" s="1">
        <v>1047.43</v>
      </c>
      <c r="W15" s="1"/>
      <c r="X15" s="1"/>
      <c r="Y15" s="1"/>
      <c r="Z15" s="1"/>
      <c r="AA15" s="1"/>
      <c r="AB15" s="1"/>
      <c r="AC15" s="1"/>
      <c r="AD15" s="1"/>
      <c r="AE15" s="1">
        <v>196.22</v>
      </c>
      <c r="AF15" s="1">
        <v>0</v>
      </c>
      <c r="AG15" s="1">
        <v>0</v>
      </c>
      <c r="AH15" s="1">
        <v>196.22</v>
      </c>
      <c r="AI15" s="1"/>
      <c r="AJ15" s="1"/>
      <c r="AK15" s="1"/>
      <c r="AL15" s="1"/>
      <c r="AM15" s="1"/>
      <c r="AQ15" s="1"/>
      <c r="AU15" s="1"/>
      <c r="AY15" s="1"/>
      <c r="BC15" s="1">
        <v>429.72</v>
      </c>
      <c r="BD15" s="1">
        <v>0</v>
      </c>
      <c r="BE15" s="51">
        <v>0</v>
      </c>
      <c r="BF15" s="52">
        <v>429.72</v>
      </c>
      <c r="BG15" s="53"/>
      <c r="BH15" s="53"/>
      <c r="BI15" s="53"/>
      <c r="BJ15" s="53"/>
      <c r="BK15" s="34" t="s">
        <v>83</v>
      </c>
      <c r="BL15" t="s">
        <v>72</v>
      </c>
      <c r="BM15" s="1">
        <v>178.32</v>
      </c>
      <c r="BN15" s="1">
        <v>88.69</v>
      </c>
      <c r="BO15" s="1">
        <v>0</v>
      </c>
      <c r="BP15" s="1">
        <v>518.16</v>
      </c>
      <c r="BQ15" s="1"/>
      <c r="BR15" s="1"/>
      <c r="BS15" s="1"/>
      <c r="BT15" s="1"/>
      <c r="BU15" s="1">
        <v>174.97</v>
      </c>
      <c r="BV15" s="1">
        <v>0</v>
      </c>
      <c r="BW15" s="1">
        <v>0</v>
      </c>
      <c r="BX15" s="1">
        <v>386.92</v>
      </c>
      <c r="BY15" s="1">
        <v>211.95</v>
      </c>
      <c r="BZ15" s="1">
        <v>174.97</v>
      </c>
      <c r="CA15" s="1">
        <v>0</v>
      </c>
      <c r="CB15" s="1">
        <v>514.67999999999995</v>
      </c>
      <c r="CC15" s="1">
        <v>159.13</v>
      </c>
      <c r="CD15" s="1">
        <v>136.56</v>
      </c>
      <c r="CE15" s="1">
        <v>100.36</v>
      </c>
      <c r="CF15" s="1">
        <v>572.11</v>
      </c>
      <c r="CG15" s="1">
        <v>105.97</v>
      </c>
      <c r="CH15" s="1">
        <v>31.37</v>
      </c>
      <c r="CI15" s="1">
        <v>0</v>
      </c>
      <c r="CJ15" s="1">
        <v>208.57</v>
      </c>
      <c r="CK15" s="31">
        <v>71.23</v>
      </c>
      <c r="CL15" s="1">
        <v>105.97</v>
      </c>
      <c r="CM15" s="1">
        <v>31.37</v>
      </c>
      <c r="CN15" s="1">
        <v>252.46</v>
      </c>
      <c r="CO15" s="31">
        <v>52.9</v>
      </c>
      <c r="CP15" s="1">
        <v>53.06</v>
      </c>
      <c r="CQ15" s="1">
        <v>63.14</v>
      </c>
      <c r="CR15">
        <v>248.14</v>
      </c>
      <c r="CS15" s="34">
        <v>12.76</v>
      </c>
      <c r="CT15">
        <v>0</v>
      </c>
      <c r="CU15">
        <v>0</v>
      </c>
      <c r="CV15">
        <v>71.88</v>
      </c>
      <c r="CW15" s="34">
        <v>24.73</v>
      </c>
      <c r="CX15">
        <v>9.44</v>
      </c>
      <c r="CY15">
        <v>0</v>
      </c>
      <c r="CZ15">
        <v>61.27</v>
      </c>
    </row>
    <row r="16" spans="1:112">
      <c r="A16" s="14" t="s">
        <v>85</v>
      </c>
      <c r="B16" t="s">
        <v>65</v>
      </c>
      <c r="C16">
        <v>7</v>
      </c>
      <c r="D16">
        <v>5</v>
      </c>
      <c r="F16">
        <v>4</v>
      </c>
      <c r="G16">
        <v>9</v>
      </c>
      <c r="I16">
        <v>16</v>
      </c>
      <c r="J16">
        <v>1</v>
      </c>
      <c r="L16">
        <v>8</v>
      </c>
      <c r="M16">
        <v>3</v>
      </c>
      <c r="N16">
        <v>2</v>
      </c>
      <c r="O16" s="31">
        <v>5074.6400000000003</v>
      </c>
      <c r="P16" s="1">
        <v>0</v>
      </c>
      <c r="Q16" s="1">
        <v>0</v>
      </c>
      <c r="R16" s="1">
        <v>5074.6400000000003</v>
      </c>
      <c r="S16" s="1">
        <v>3754.24</v>
      </c>
      <c r="T16" s="1">
        <v>0</v>
      </c>
      <c r="U16" s="1">
        <v>0</v>
      </c>
      <c r="V16" s="1">
        <v>3754.24</v>
      </c>
      <c r="W16" s="1"/>
      <c r="X16" s="1"/>
      <c r="Y16" s="1"/>
      <c r="Z16" s="1"/>
      <c r="AA16" s="1">
        <v>2325.46</v>
      </c>
      <c r="AB16" s="1">
        <v>0</v>
      </c>
      <c r="AC16" s="1">
        <v>0</v>
      </c>
      <c r="AD16" s="1">
        <v>2325.46</v>
      </c>
      <c r="AE16" s="1">
        <v>3121.34</v>
      </c>
      <c r="AF16" s="1">
        <v>3007.08</v>
      </c>
      <c r="AG16" s="1">
        <v>0</v>
      </c>
      <c r="AH16" s="1">
        <v>6128.42</v>
      </c>
      <c r="AI16" s="1"/>
      <c r="AJ16" s="1"/>
      <c r="AK16" s="1"/>
      <c r="AL16" s="1"/>
      <c r="AM16" s="1">
        <v>3418.98</v>
      </c>
      <c r="AN16" s="1">
        <v>0</v>
      </c>
      <c r="AO16" s="1">
        <v>0</v>
      </c>
      <c r="AP16" s="1">
        <v>3418.98</v>
      </c>
      <c r="AQ16" s="1">
        <v>56.28</v>
      </c>
      <c r="AR16" s="1">
        <v>0</v>
      </c>
      <c r="AS16" s="1">
        <v>0</v>
      </c>
      <c r="AT16" s="1">
        <v>56.28</v>
      </c>
      <c r="AU16" s="1"/>
      <c r="AY16" s="1">
        <v>4316.93</v>
      </c>
      <c r="AZ16" s="1">
        <v>0</v>
      </c>
      <c r="BA16" s="1">
        <v>0</v>
      </c>
      <c r="BB16" s="1">
        <v>4316.93</v>
      </c>
      <c r="BC16" s="1">
        <v>312.99</v>
      </c>
      <c r="BD16" s="1">
        <v>119.24</v>
      </c>
      <c r="BE16" s="51">
        <v>0</v>
      </c>
      <c r="BF16" s="52">
        <v>432.23</v>
      </c>
      <c r="BG16" s="53">
        <v>0</v>
      </c>
      <c r="BH16" s="53">
        <v>269.38</v>
      </c>
      <c r="BI16" s="53">
        <v>119.24</v>
      </c>
      <c r="BJ16" s="53">
        <v>388.62</v>
      </c>
      <c r="BK16" s="34" t="s">
        <v>84</v>
      </c>
      <c r="BL16" t="s">
        <v>72</v>
      </c>
      <c r="BM16" s="1">
        <v>100.98</v>
      </c>
      <c r="BN16" s="1">
        <v>0</v>
      </c>
      <c r="BO16" s="1">
        <v>0</v>
      </c>
      <c r="BP16" s="1">
        <v>256.14999999999998</v>
      </c>
      <c r="BQ16" s="1">
        <v>1696.25</v>
      </c>
      <c r="BR16" s="1">
        <v>100.98</v>
      </c>
      <c r="BS16" s="1">
        <v>0</v>
      </c>
      <c r="BT16" s="1">
        <v>2917.21</v>
      </c>
      <c r="BU16" s="1">
        <v>519.78</v>
      </c>
      <c r="BV16" s="1">
        <v>478.12</v>
      </c>
      <c r="BW16" s="1">
        <v>0</v>
      </c>
      <c r="BX16" s="1">
        <v>1655.23</v>
      </c>
      <c r="BY16" s="1">
        <v>305.22000000000003</v>
      </c>
      <c r="BZ16" s="1">
        <v>24.25</v>
      </c>
      <c r="CA16" s="1">
        <v>0</v>
      </c>
      <c r="CB16" s="1">
        <v>570.25</v>
      </c>
      <c r="CC16" s="1">
        <v>903.9</v>
      </c>
      <c r="CD16" s="1">
        <v>328</v>
      </c>
      <c r="CE16" s="1">
        <v>0</v>
      </c>
      <c r="CF16" s="1">
        <v>1679.16</v>
      </c>
      <c r="CG16" s="1">
        <v>496.73</v>
      </c>
      <c r="CH16" s="1">
        <v>891.15</v>
      </c>
      <c r="CI16" s="1">
        <v>191.59</v>
      </c>
      <c r="CJ16" s="1">
        <v>1932.72</v>
      </c>
      <c r="CK16" s="31">
        <v>200.99</v>
      </c>
      <c r="CL16" s="1">
        <v>267.95</v>
      </c>
      <c r="CM16" s="1">
        <v>618.67999999999995</v>
      </c>
      <c r="CN16" s="1">
        <v>1180.1300000000001</v>
      </c>
      <c r="CO16" s="31">
        <v>150.88999999999999</v>
      </c>
      <c r="CP16" s="1">
        <v>181.97</v>
      </c>
      <c r="CQ16" s="1">
        <v>879.53</v>
      </c>
      <c r="CR16">
        <v>1363.27</v>
      </c>
      <c r="CS16" s="34">
        <v>108.35</v>
      </c>
      <c r="CT16">
        <v>14.95</v>
      </c>
      <c r="CU16">
        <v>102.55</v>
      </c>
      <c r="CV16">
        <v>346.3</v>
      </c>
      <c r="CW16" s="34">
        <v>144.11000000000001</v>
      </c>
      <c r="CX16">
        <v>108.35</v>
      </c>
      <c r="CY16">
        <v>117.5</v>
      </c>
      <c r="CZ16">
        <v>514.17999999999995</v>
      </c>
      <c r="DA16">
        <v>194.07</v>
      </c>
      <c r="DB16">
        <v>165.98</v>
      </c>
      <c r="DC16">
        <v>93.4</v>
      </c>
      <c r="DD16">
        <v>1267.92</v>
      </c>
      <c r="DE16">
        <v>1158.96</v>
      </c>
      <c r="DF16">
        <v>140.57</v>
      </c>
      <c r="DG16">
        <v>145.32</v>
      </c>
      <c r="DH16">
        <v>3406.15</v>
      </c>
    </row>
    <row r="17" spans="1:112">
      <c r="A17" s="14" t="s">
        <v>86</v>
      </c>
      <c r="B17" t="s">
        <v>65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2</v>
      </c>
      <c r="J17">
        <v>1</v>
      </c>
      <c r="K17">
        <v>1</v>
      </c>
      <c r="L17">
        <v>1</v>
      </c>
      <c r="M17">
        <v>1</v>
      </c>
      <c r="N17">
        <v>1</v>
      </c>
      <c r="O17" s="31">
        <v>60.3</v>
      </c>
      <c r="P17" s="1">
        <v>0</v>
      </c>
      <c r="Q17" s="1">
        <v>0</v>
      </c>
      <c r="R17" s="1">
        <v>60.3</v>
      </c>
      <c r="S17" s="1">
        <v>60.3</v>
      </c>
      <c r="T17" s="1">
        <v>0</v>
      </c>
      <c r="U17" s="1">
        <v>0</v>
      </c>
      <c r="V17" s="1">
        <v>60.3</v>
      </c>
      <c r="W17" s="1">
        <v>60.3</v>
      </c>
      <c r="X17" s="1">
        <v>0</v>
      </c>
      <c r="Y17" s="1">
        <v>0</v>
      </c>
      <c r="Z17" s="1">
        <v>60.3</v>
      </c>
      <c r="AA17" s="1">
        <v>60.3</v>
      </c>
      <c r="AB17" s="1">
        <v>0</v>
      </c>
      <c r="AC17" s="1">
        <v>0</v>
      </c>
      <c r="AD17" s="1">
        <v>60.3</v>
      </c>
      <c r="AE17" s="1">
        <v>60.3</v>
      </c>
      <c r="AF17" s="1">
        <v>0</v>
      </c>
      <c r="AG17" s="1">
        <v>0</v>
      </c>
      <c r="AH17" s="1">
        <v>60.3</v>
      </c>
      <c r="AI17" s="1">
        <v>60.3</v>
      </c>
      <c r="AJ17" s="1">
        <v>0</v>
      </c>
      <c r="AK17" s="1">
        <v>0</v>
      </c>
      <c r="AL17" s="1">
        <v>60.3</v>
      </c>
      <c r="AM17" s="1">
        <v>213.73</v>
      </c>
      <c r="AN17" s="1">
        <v>60.3</v>
      </c>
      <c r="AO17" s="1">
        <v>0</v>
      </c>
      <c r="AP17" s="1">
        <v>274.02999999999997</v>
      </c>
      <c r="AQ17" s="1">
        <v>31.99</v>
      </c>
      <c r="AR17" s="1">
        <v>48.09</v>
      </c>
      <c r="AS17" s="1">
        <v>28.31</v>
      </c>
      <c r="AT17" s="1">
        <v>108.39</v>
      </c>
      <c r="AU17" s="1">
        <v>16.79</v>
      </c>
      <c r="AV17" s="1">
        <v>31.99</v>
      </c>
      <c r="AW17" s="1">
        <v>11.52</v>
      </c>
      <c r="AX17" s="1">
        <v>60.3</v>
      </c>
      <c r="AY17" s="1">
        <v>15.89</v>
      </c>
      <c r="AZ17" s="1">
        <v>16.79</v>
      </c>
      <c r="BA17" s="1">
        <v>27.62</v>
      </c>
      <c r="BB17" s="1">
        <v>60.3</v>
      </c>
      <c r="BC17" s="1">
        <v>21.75</v>
      </c>
      <c r="BD17" s="1">
        <v>15.89</v>
      </c>
      <c r="BE17" s="51">
        <v>22.66</v>
      </c>
      <c r="BF17" s="52">
        <v>60.3</v>
      </c>
      <c r="BG17" s="53">
        <v>48.3</v>
      </c>
      <c r="BH17" s="53">
        <v>12</v>
      </c>
      <c r="BI17" s="53">
        <v>0</v>
      </c>
      <c r="BJ17" s="53">
        <v>60.3</v>
      </c>
      <c r="BK17" s="34" t="s">
        <v>87</v>
      </c>
      <c r="BL17" t="s">
        <v>72</v>
      </c>
      <c r="BM17" s="1">
        <v>18.399999999999999</v>
      </c>
      <c r="BN17" s="1">
        <v>0</v>
      </c>
      <c r="BO17" s="1">
        <v>0</v>
      </c>
      <c r="BP17" s="1">
        <v>189.24</v>
      </c>
      <c r="BQ17" s="1">
        <v>302.55</v>
      </c>
      <c r="BR17" s="1">
        <v>18.399999999999999</v>
      </c>
      <c r="BS17" s="1">
        <v>0</v>
      </c>
      <c r="BT17" s="1">
        <v>650.26</v>
      </c>
      <c r="BU17" s="1">
        <v>192.94</v>
      </c>
      <c r="BV17" s="1">
        <v>170.84</v>
      </c>
      <c r="BW17" s="1">
        <v>18.399999999999999</v>
      </c>
      <c r="BX17" s="1">
        <v>606.24</v>
      </c>
      <c r="BY17" s="1"/>
      <c r="BZ17" s="1"/>
      <c r="CA17" s="1"/>
      <c r="CB17" s="1"/>
      <c r="CC17" s="1"/>
      <c r="CD17" s="1"/>
      <c r="CE17" s="1"/>
      <c r="CF17" s="1"/>
      <c r="CG17" s="1">
        <v>51.98</v>
      </c>
      <c r="CH17" s="1">
        <v>22.58</v>
      </c>
      <c r="CI17" s="1">
        <v>0</v>
      </c>
      <c r="CJ17" s="1">
        <v>99.98</v>
      </c>
      <c r="CK17" s="31">
        <v>25.42</v>
      </c>
      <c r="CL17" s="1">
        <v>51.98</v>
      </c>
      <c r="CM17" s="1">
        <v>22.58</v>
      </c>
      <c r="CN17" s="1">
        <v>116.92</v>
      </c>
      <c r="CS17" s="34">
        <v>32.85</v>
      </c>
      <c r="CT17">
        <v>0</v>
      </c>
      <c r="CU17">
        <v>0</v>
      </c>
      <c r="CV17">
        <v>73.62</v>
      </c>
    </row>
    <row r="18" spans="1:112">
      <c r="A18" s="14" t="s">
        <v>88</v>
      </c>
      <c r="B18" t="s">
        <v>65</v>
      </c>
      <c r="C18">
        <v>28</v>
      </c>
      <c r="D18">
        <v>30</v>
      </c>
      <c r="E18">
        <v>29</v>
      </c>
      <c r="F18">
        <v>35</v>
      </c>
      <c r="G18">
        <v>36</v>
      </c>
      <c r="H18">
        <v>29</v>
      </c>
      <c r="I18">
        <v>28</v>
      </c>
      <c r="J18">
        <v>25</v>
      </c>
      <c r="K18">
        <v>22</v>
      </c>
      <c r="L18">
        <v>23</v>
      </c>
      <c r="M18">
        <v>25</v>
      </c>
      <c r="N18">
        <v>24</v>
      </c>
      <c r="O18" s="31">
        <v>55559.45</v>
      </c>
      <c r="P18" s="1">
        <v>32463.21</v>
      </c>
      <c r="Q18" s="1">
        <v>155682.57</v>
      </c>
      <c r="R18" s="1">
        <v>243705.23</v>
      </c>
      <c r="S18" s="1">
        <v>102361.94</v>
      </c>
      <c r="T18" s="1">
        <v>53559.7</v>
      </c>
      <c r="U18" s="1">
        <v>186958.89</v>
      </c>
      <c r="V18" s="1">
        <v>342880.53</v>
      </c>
      <c r="W18" s="1">
        <v>68135.56</v>
      </c>
      <c r="X18" s="1">
        <v>75126.63</v>
      </c>
      <c r="Y18" s="1">
        <v>132206.69</v>
      </c>
      <c r="Z18" s="1">
        <v>275468.88</v>
      </c>
      <c r="AA18" s="1">
        <v>82405.06</v>
      </c>
      <c r="AB18" s="1">
        <v>58902.82</v>
      </c>
      <c r="AC18" s="1">
        <v>188849.88</v>
      </c>
      <c r="AD18" s="1">
        <v>330157.76</v>
      </c>
      <c r="AE18" s="1">
        <v>68554.289999999994</v>
      </c>
      <c r="AF18" s="1">
        <v>62329.34</v>
      </c>
      <c r="AG18" s="1">
        <v>198194.96999999997</v>
      </c>
      <c r="AH18" s="1">
        <v>329078.59999999998</v>
      </c>
      <c r="AI18" s="1">
        <v>35986.769999999997</v>
      </c>
      <c r="AJ18" s="1">
        <v>47085.58</v>
      </c>
      <c r="AK18" s="1">
        <v>162072.28</v>
      </c>
      <c r="AL18" s="1">
        <v>245144.63</v>
      </c>
      <c r="AM18" s="1">
        <v>31870.92</v>
      </c>
      <c r="AN18" s="1">
        <v>34749.29</v>
      </c>
      <c r="AO18" s="1">
        <v>164270.54999999999</v>
      </c>
      <c r="AP18" s="1">
        <v>230890.76</v>
      </c>
      <c r="AQ18" s="1">
        <v>16823.599999999999</v>
      </c>
      <c r="AR18" s="1">
        <v>24300.89</v>
      </c>
      <c r="AS18" s="1">
        <v>117234.13</v>
      </c>
      <c r="AT18" s="1">
        <v>158358.62</v>
      </c>
      <c r="AU18" s="1">
        <v>5503.57</v>
      </c>
      <c r="AV18" s="1">
        <v>6184.47</v>
      </c>
      <c r="AW18" s="1">
        <v>124299.74</v>
      </c>
      <c r="AX18" s="1">
        <v>135987.78</v>
      </c>
      <c r="AY18" s="1">
        <v>8214.18</v>
      </c>
      <c r="AZ18" s="1">
        <v>4071.14</v>
      </c>
      <c r="BA18" s="1">
        <v>127046.75</v>
      </c>
      <c r="BB18" s="1">
        <v>139332.07</v>
      </c>
      <c r="BC18" s="1">
        <v>7274.88</v>
      </c>
      <c r="BD18" s="1">
        <v>8023.93</v>
      </c>
      <c r="BE18" s="51">
        <v>127905.63</v>
      </c>
      <c r="BF18" s="52">
        <v>143204.44</v>
      </c>
      <c r="BG18" s="53">
        <v>28217.74</v>
      </c>
      <c r="BH18" s="53">
        <v>5528.68</v>
      </c>
      <c r="BI18" s="53">
        <v>108226.92</v>
      </c>
      <c r="BJ18" s="53">
        <v>141973.34</v>
      </c>
      <c r="BK18" s="34" t="s">
        <v>85</v>
      </c>
      <c r="BL18" t="s">
        <v>72</v>
      </c>
      <c r="BM18" s="1">
        <v>1337.55</v>
      </c>
      <c r="BN18" s="1">
        <v>70.069999999999993</v>
      </c>
      <c r="BO18" s="1">
        <v>62.4</v>
      </c>
      <c r="BP18" s="1">
        <v>3730.96</v>
      </c>
      <c r="BQ18" s="1">
        <v>2022.65</v>
      </c>
      <c r="BR18" s="1">
        <v>279.18</v>
      </c>
      <c r="BS18" s="1">
        <v>119.62</v>
      </c>
      <c r="BT18" s="1">
        <v>3362.41</v>
      </c>
      <c r="BU18" s="1">
        <v>492.59</v>
      </c>
      <c r="BV18" s="1">
        <v>564.96</v>
      </c>
      <c r="BW18" s="1">
        <v>0</v>
      </c>
      <c r="BX18" s="1">
        <v>2237.84</v>
      </c>
      <c r="BY18" s="1">
        <v>1391.73</v>
      </c>
      <c r="BZ18" s="1">
        <v>186.65</v>
      </c>
      <c r="CA18" s="1">
        <v>253.01</v>
      </c>
      <c r="CB18" s="1">
        <v>3629.85</v>
      </c>
      <c r="CC18" s="1">
        <v>1358.52</v>
      </c>
      <c r="CD18" s="1">
        <v>1528.31</v>
      </c>
      <c r="CE18" s="1">
        <v>539.86</v>
      </c>
      <c r="CF18" s="1">
        <v>3874.42</v>
      </c>
      <c r="CG18" s="1">
        <v>366.47</v>
      </c>
      <c r="CH18" s="1">
        <v>872.83</v>
      </c>
      <c r="CI18" s="1">
        <v>1336.82</v>
      </c>
      <c r="CJ18" s="1">
        <v>3542.42</v>
      </c>
      <c r="CK18" s="31">
        <v>912.89</v>
      </c>
      <c r="CL18" s="1">
        <v>311.66000000000003</v>
      </c>
      <c r="CM18" s="1">
        <v>1125.0999999999999</v>
      </c>
      <c r="CN18" s="1">
        <v>2701.36</v>
      </c>
      <c r="CO18" s="31">
        <v>223.77</v>
      </c>
      <c r="CP18" s="1">
        <v>149.30000000000001</v>
      </c>
      <c r="CQ18" s="1">
        <v>812.56</v>
      </c>
      <c r="CR18">
        <v>1508.4</v>
      </c>
      <c r="CS18" s="34">
        <v>169.24</v>
      </c>
      <c r="CT18">
        <v>92.01</v>
      </c>
      <c r="CU18">
        <v>221.59</v>
      </c>
      <c r="CV18">
        <v>716.49</v>
      </c>
      <c r="CW18" s="34">
        <v>334.14</v>
      </c>
      <c r="CX18">
        <v>211.61</v>
      </c>
      <c r="CY18">
        <v>205.84</v>
      </c>
      <c r="CZ18">
        <v>1629.53</v>
      </c>
      <c r="DA18">
        <v>326.08999999999997</v>
      </c>
      <c r="DB18">
        <v>131.5</v>
      </c>
      <c r="DC18">
        <v>105.66</v>
      </c>
      <c r="DD18">
        <v>791.82</v>
      </c>
      <c r="DE18">
        <v>92.67</v>
      </c>
      <c r="DF18">
        <v>185.06</v>
      </c>
      <c r="DG18">
        <v>98.61</v>
      </c>
      <c r="DH18">
        <v>1815.59</v>
      </c>
    </row>
    <row r="19" spans="1:112">
      <c r="A19" s="14" t="s">
        <v>89</v>
      </c>
      <c r="B19" t="s">
        <v>65</v>
      </c>
      <c r="C19">
        <v>7</v>
      </c>
      <c r="D19">
        <v>7</v>
      </c>
      <c r="E19">
        <v>6</v>
      </c>
      <c r="F19">
        <v>7</v>
      </c>
      <c r="G19">
        <v>7</v>
      </c>
      <c r="H19">
        <v>7</v>
      </c>
      <c r="I19">
        <v>7</v>
      </c>
      <c r="J19">
        <v>6</v>
      </c>
      <c r="K19">
        <v>6</v>
      </c>
      <c r="L19">
        <v>6</v>
      </c>
      <c r="M19">
        <v>6</v>
      </c>
      <c r="N19">
        <v>7</v>
      </c>
      <c r="O19" s="31">
        <v>26966.74</v>
      </c>
      <c r="P19" s="1">
        <v>15780.03</v>
      </c>
      <c r="Q19" s="1">
        <v>44135.850000000006</v>
      </c>
      <c r="R19" s="1">
        <v>86882.62</v>
      </c>
      <c r="S19" s="1">
        <v>33193.4</v>
      </c>
      <c r="T19" s="1">
        <v>26966.74</v>
      </c>
      <c r="U19" s="1">
        <v>59915.88</v>
      </c>
      <c r="V19" s="1">
        <v>120076.02</v>
      </c>
      <c r="W19" s="1">
        <v>20703.439999999999</v>
      </c>
      <c r="X19" s="1">
        <v>30305.9</v>
      </c>
      <c r="Y19" s="1">
        <v>67291.13</v>
      </c>
      <c r="Z19" s="1">
        <v>118300.47</v>
      </c>
      <c r="AA19" s="1">
        <v>31000.33</v>
      </c>
      <c r="AB19" s="1">
        <v>20703.439999999999</v>
      </c>
      <c r="AC19" s="1">
        <v>65675.95</v>
      </c>
      <c r="AD19" s="1">
        <v>117379.72</v>
      </c>
      <c r="AE19" s="1">
        <v>23015.919999999998</v>
      </c>
      <c r="AF19" s="1">
        <v>29191.25</v>
      </c>
      <c r="AG19" s="1">
        <v>65172.55</v>
      </c>
      <c r="AH19" s="1">
        <v>117379.72</v>
      </c>
      <c r="AI19" s="1">
        <v>18250.43</v>
      </c>
      <c r="AJ19" s="1">
        <v>23015.919999999998</v>
      </c>
      <c r="AK19" s="1">
        <v>44600.479999999996</v>
      </c>
      <c r="AL19" s="1">
        <v>85866.83</v>
      </c>
      <c r="AM19" s="1">
        <v>14358.88</v>
      </c>
      <c r="AN19" s="1">
        <v>18189.05</v>
      </c>
      <c r="AO19" s="1">
        <v>50022.74</v>
      </c>
      <c r="AP19" s="1">
        <v>82570.67</v>
      </c>
      <c r="AQ19" s="1">
        <v>8138.21</v>
      </c>
      <c r="AR19" s="1">
        <v>14053.81</v>
      </c>
      <c r="AS19" s="1">
        <v>20865.71</v>
      </c>
      <c r="AT19" s="1">
        <v>43057.73</v>
      </c>
      <c r="AU19" s="1">
        <v>6270.93</v>
      </c>
      <c r="AV19" s="1">
        <v>8138.21</v>
      </c>
      <c r="AW19" s="1">
        <v>28453.870000000003</v>
      </c>
      <c r="AX19" s="1">
        <v>42863.01</v>
      </c>
      <c r="AY19" s="1">
        <v>6465.65</v>
      </c>
      <c r="AZ19" s="1">
        <v>6270.93</v>
      </c>
      <c r="BA19" s="1">
        <v>30016.799999999999</v>
      </c>
      <c r="BB19" s="1">
        <v>42753.38</v>
      </c>
      <c r="BC19" s="1">
        <v>7405.67</v>
      </c>
      <c r="BD19" s="1">
        <v>6401.88</v>
      </c>
      <c r="BE19" s="51">
        <v>31685.769999999997</v>
      </c>
      <c r="BF19" s="52">
        <v>45493.32</v>
      </c>
      <c r="BG19" s="53">
        <v>16616.080000000002</v>
      </c>
      <c r="BH19" s="53">
        <v>7141.32</v>
      </c>
      <c r="BI19" s="53">
        <v>25596.82</v>
      </c>
      <c r="BJ19" s="53">
        <v>49354.22</v>
      </c>
      <c r="BK19" s="34" t="s">
        <v>86</v>
      </c>
      <c r="BL19" t="s">
        <v>72</v>
      </c>
      <c r="BM19" s="1">
        <v>165.46</v>
      </c>
      <c r="BN19" s="1">
        <v>0</v>
      </c>
      <c r="BO19" s="1">
        <v>0</v>
      </c>
      <c r="BP19" s="1">
        <v>636.75</v>
      </c>
      <c r="BQ19" s="1">
        <v>645.86</v>
      </c>
      <c r="BR19" s="1">
        <v>39.11</v>
      </c>
      <c r="BS19" s="1">
        <v>0</v>
      </c>
      <c r="BT19" s="1">
        <v>1248.98</v>
      </c>
      <c r="BU19" s="1">
        <v>12.9</v>
      </c>
      <c r="BV19" s="1">
        <v>0</v>
      </c>
      <c r="BW19" s="1">
        <v>0</v>
      </c>
      <c r="BX19" s="1">
        <v>153.84</v>
      </c>
      <c r="BY19" s="1">
        <v>591.64</v>
      </c>
      <c r="BZ19" s="1">
        <v>77.430000000000007</v>
      </c>
      <c r="CA19" s="1">
        <v>0</v>
      </c>
      <c r="CB19" s="1">
        <v>1156.79</v>
      </c>
      <c r="CC19" s="1">
        <v>344.65</v>
      </c>
      <c r="CD19" s="1">
        <v>190.08</v>
      </c>
      <c r="CE19" s="1">
        <v>0</v>
      </c>
      <c r="CF19" s="1">
        <v>852.92</v>
      </c>
      <c r="CG19" s="1">
        <v>294.61</v>
      </c>
      <c r="CH19" s="1">
        <v>250.04</v>
      </c>
      <c r="CI19" s="1">
        <v>145.29</v>
      </c>
      <c r="CJ19" s="1">
        <v>851.59</v>
      </c>
      <c r="CK19" s="31">
        <v>430.89</v>
      </c>
      <c r="CL19" s="1">
        <v>235.7</v>
      </c>
      <c r="CM19" s="1">
        <v>395.33</v>
      </c>
      <c r="CN19" s="1">
        <v>842.11</v>
      </c>
      <c r="CO19" s="31">
        <v>106.18</v>
      </c>
      <c r="CP19" s="1">
        <v>161.86000000000001</v>
      </c>
      <c r="CQ19" s="1">
        <v>793.99</v>
      </c>
      <c r="CR19">
        <v>1233.0899999999999</v>
      </c>
      <c r="CS19" s="34">
        <v>124.61</v>
      </c>
      <c r="CT19">
        <v>99.04</v>
      </c>
      <c r="CU19">
        <v>432.08</v>
      </c>
      <c r="CV19">
        <v>802.22</v>
      </c>
      <c r="CW19" s="34">
        <v>86.3</v>
      </c>
      <c r="CX19">
        <v>51.96</v>
      </c>
      <c r="CY19">
        <v>40.17</v>
      </c>
      <c r="CZ19">
        <v>298.72000000000003</v>
      </c>
      <c r="DA19">
        <v>139.5</v>
      </c>
      <c r="DB19">
        <v>78.83</v>
      </c>
      <c r="DC19">
        <v>92.13</v>
      </c>
      <c r="DD19">
        <v>617.5</v>
      </c>
      <c r="DE19">
        <v>149.69</v>
      </c>
      <c r="DF19">
        <v>9.6999999999999993</v>
      </c>
      <c r="DG19">
        <v>39.229999999999997</v>
      </c>
      <c r="DH19">
        <v>889.32</v>
      </c>
    </row>
    <row r="20" spans="1:112">
      <c r="A20" s="14" t="s">
        <v>90</v>
      </c>
      <c r="B20" t="s">
        <v>65</v>
      </c>
      <c r="C20">
        <v>2</v>
      </c>
      <c r="O20" s="31">
        <v>31.08</v>
      </c>
      <c r="P20" s="1">
        <v>0</v>
      </c>
      <c r="Q20" s="1">
        <v>0</v>
      </c>
      <c r="R20" s="1">
        <v>31.08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Q20" s="1"/>
      <c r="AU20" s="1"/>
      <c r="AY20" s="1"/>
      <c r="BE20" s="51"/>
      <c r="BF20" s="52"/>
      <c r="BG20" s="53"/>
      <c r="BH20" s="53"/>
      <c r="BI20" s="53"/>
      <c r="BJ20" s="53"/>
      <c r="BK20" s="34" t="s">
        <v>91</v>
      </c>
      <c r="BL20" t="s">
        <v>72</v>
      </c>
      <c r="BM20" s="1"/>
      <c r="BN20" s="1"/>
      <c r="BO20" s="1"/>
      <c r="BP20" s="1"/>
      <c r="BQ20" s="1">
        <v>4.43</v>
      </c>
      <c r="BR20" s="1">
        <v>0</v>
      </c>
      <c r="BS20" s="1">
        <v>0</v>
      </c>
      <c r="BT20" s="1">
        <v>129.63</v>
      </c>
      <c r="BU20" s="1">
        <v>125.2</v>
      </c>
      <c r="BV20" s="1">
        <v>4.43</v>
      </c>
      <c r="BW20" s="1">
        <v>0</v>
      </c>
      <c r="BX20" s="1">
        <v>230.61</v>
      </c>
      <c r="BY20" s="1">
        <v>100.98</v>
      </c>
      <c r="BZ20" s="1">
        <v>125.2</v>
      </c>
      <c r="CA20" s="1">
        <v>4.43</v>
      </c>
      <c r="CB20" s="1">
        <v>288.27</v>
      </c>
      <c r="CC20" s="1">
        <v>57.66</v>
      </c>
      <c r="CD20" s="1">
        <v>100.98</v>
      </c>
      <c r="CE20" s="1">
        <v>129.63</v>
      </c>
      <c r="CF20" s="1">
        <v>331.1</v>
      </c>
      <c r="CG20" s="1">
        <v>42.83</v>
      </c>
      <c r="CH20" s="1">
        <v>57.66</v>
      </c>
      <c r="CI20" s="1">
        <v>230.61</v>
      </c>
      <c r="CJ20" s="1">
        <v>367.5</v>
      </c>
      <c r="CK20" s="31">
        <v>36.4</v>
      </c>
      <c r="CL20" s="1">
        <v>42.83</v>
      </c>
      <c r="CM20" s="1">
        <v>192.94</v>
      </c>
      <c r="CN20" s="1">
        <v>300</v>
      </c>
      <c r="DA20">
        <v>11.9</v>
      </c>
      <c r="DB20">
        <v>10.68</v>
      </c>
      <c r="DC20">
        <v>0</v>
      </c>
      <c r="DD20">
        <v>74.89</v>
      </c>
      <c r="DE20">
        <v>11.13</v>
      </c>
      <c r="DF20">
        <v>0</v>
      </c>
      <c r="DG20">
        <v>0</v>
      </c>
      <c r="DH20">
        <v>166.63</v>
      </c>
    </row>
    <row r="21" spans="1:112">
      <c r="A21" s="14" t="s">
        <v>92</v>
      </c>
      <c r="B21" t="s">
        <v>65</v>
      </c>
      <c r="G21">
        <v>1</v>
      </c>
      <c r="I21">
        <v>1</v>
      </c>
      <c r="O21" s="3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>
        <v>102.57</v>
      </c>
      <c r="AF21" s="1">
        <v>0</v>
      </c>
      <c r="AG21" s="1">
        <v>0</v>
      </c>
      <c r="AH21" s="1">
        <v>102.57</v>
      </c>
      <c r="AI21" s="1"/>
      <c r="AJ21" s="1"/>
      <c r="AK21" s="1"/>
      <c r="AL21" s="1"/>
      <c r="AM21" s="1">
        <v>29.88</v>
      </c>
      <c r="AN21" s="1">
        <v>0</v>
      </c>
      <c r="AO21" s="1">
        <v>0</v>
      </c>
      <c r="AP21" s="1">
        <v>29.88</v>
      </c>
      <c r="AQ21" s="1"/>
      <c r="AU21" s="1"/>
      <c r="AY21" s="1"/>
      <c r="BE21" s="51"/>
      <c r="BF21" s="52"/>
      <c r="BG21" s="53"/>
      <c r="BH21" s="53"/>
      <c r="BI21" s="53"/>
      <c r="BJ21" s="53"/>
      <c r="BK21" s="34" t="s">
        <v>88</v>
      </c>
      <c r="BL21" t="s">
        <v>72</v>
      </c>
      <c r="BM21" s="1">
        <v>153.52000000000001</v>
      </c>
      <c r="BN21" s="1">
        <v>0</v>
      </c>
      <c r="BO21" s="1">
        <v>0</v>
      </c>
      <c r="BP21" s="1">
        <v>544.55999999999995</v>
      </c>
      <c r="BQ21" s="1">
        <v>1262.02</v>
      </c>
      <c r="BR21" s="1">
        <v>0</v>
      </c>
      <c r="BS21" s="1">
        <v>0</v>
      </c>
      <c r="BT21" s="1">
        <v>2728</v>
      </c>
      <c r="BU21" s="1">
        <v>696.8</v>
      </c>
      <c r="BV21" s="1">
        <v>402.55</v>
      </c>
      <c r="BW21" s="1">
        <v>0</v>
      </c>
      <c r="BX21" s="1">
        <v>1930.51</v>
      </c>
      <c r="BY21" s="1">
        <v>1000.85</v>
      </c>
      <c r="BZ21" s="1">
        <v>270.70999999999998</v>
      </c>
      <c r="CA21" s="1">
        <v>6</v>
      </c>
      <c r="CB21" s="1">
        <v>1601.99</v>
      </c>
      <c r="CC21" s="1">
        <v>323.27999999999997</v>
      </c>
      <c r="CD21" s="1">
        <v>389.63</v>
      </c>
      <c r="CE21" s="1">
        <v>80.61</v>
      </c>
      <c r="CF21" s="1">
        <v>1096.69</v>
      </c>
      <c r="CG21" s="1">
        <v>415.52</v>
      </c>
      <c r="CH21" s="1">
        <v>323.27999999999997</v>
      </c>
      <c r="CI21" s="1">
        <v>443.3</v>
      </c>
      <c r="CJ21" s="1">
        <v>1457.28</v>
      </c>
      <c r="CK21" s="31">
        <v>454.39</v>
      </c>
      <c r="CL21" s="1">
        <v>389.8</v>
      </c>
      <c r="CM21" s="1">
        <v>1576.88</v>
      </c>
      <c r="CN21" s="1">
        <v>2765.69</v>
      </c>
      <c r="CO21" s="31">
        <v>289.49</v>
      </c>
      <c r="CP21" s="1">
        <v>244.18</v>
      </c>
      <c r="CQ21" s="1">
        <v>673.86</v>
      </c>
      <c r="CR21">
        <v>1488.74</v>
      </c>
      <c r="CS21" s="34">
        <v>357.23</v>
      </c>
      <c r="CT21">
        <v>331.15</v>
      </c>
      <c r="CU21">
        <v>924.54</v>
      </c>
      <c r="CV21">
        <v>2223.66</v>
      </c>
      <c r="CW21" s="34">
        <v>273.81</v>
      </c>
      <c r="CX21">
        <v>230.09</v>
      </c>
      <c r="CY21">
        <v>676.29</v>
      </c>
      <c r="CZ21">
        <v>1530.09</v>
      </c>
      <c r="DA21">
        <v>262.98</v>
      </c>
      <c r="DB21">
        <v>176.8</v>
      </c>
      <c r="DC21">
        <v>857.9</v>
      </c>
      <c r="DD21">
        <v>1986.2</v>
      </c>
      <c r="DE21">
        <v>660.51</v>
      </c>
      <c r="DF21">
        <v>259.58999999999997</v>
      </c>
      <c r="DG21">
        <v>1034.7</v>
      </c>
      <c r="DH21">
        <v>3157.54</v>
      </c>
    </row>
    <row r="22" spans="1:112">
      <c r="A22" s="14" t="s">
        <v>93</v>
      </c>
      <c r="B22" t="s">
        <v>65</v>
      </c>
      <c r="D22">
        <v>1</v>
      </c>
      <c r="H22">
        <v>1</v>
      </c>
      <c r="O22" s="31"/>
      <c r="P22" s="1"/>
      <c r="Q22" s="1"/>
      <c r="R22" s="1"/>
      <c r="S22" s="1">
        <v>300.93</v>
      </c>
      <c r="T22" s="1">
        <v>0</v>
      </c>
      <c r="U22" s="1">
        <v>0</v>
      </c>
      <c r="V22" s="1">
        <v>300.93</v>
      </c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>
        <v>90.75</v>
      </c>
      <c r="AJ22" s="1">
        <v>0</v>
      </c>
      <c r="AK22" s="1">
        <v>0</v>
      </c>
      <c r="AL22" s="1">
        <v>90.75</v>
      </c>
      <c r="AM22" s="1"/>
      <c r="AQ22" s="1"/>
      <c r="AU22" s="1"/>
      <c r="AY22" s="1"/>
      <c r="BE22" s="51"/>
      <c r="BF22" s="52"/>
      <c r="BG22" s="53"/>
      <c r="BH22" s="53"/>
      <c r="BI22" s="53"/>
      <c r="BJ22" s="53"/>
      <c r="BK22" s="34" t="s">
        <v>94</v>
      </c>
      <c r="BL22" t="s">
        <v>72</v>
      </c>
      <c r="BM22" s="1"/>
      <c r="BN22" s="1"/>
      <c r="BO22" s="1"/>
      <c r="BP22" s="1"/>
      <c r="BQ22" s="1">
        <v>186.64</v>
      </c>
      <c r="BR22" s="1">
        <v>0</v>
      </c>
      <c r="BS22" s="1">
        <v>0</v>
      </c>
      <c r="BT22" s="1">
        <v>299.3</v>
      </c>
      <c r="BU22" s="1">
        <v>173.3</v>
      </c>
      <c r="BV22" s="1">
        <v>0</v>
      </c>
      <c r="BW22" s="1">
        <v>0</v>
      </c>
      <c r="BX22" s="1">
        <v>586.72</v>
      </c>
      <c r="BY22" s="1"/>
      <c r="BZ22" s="1"/>
      <c r="CA22" s="1"/>
      <c r="CB22" s="1"/>
      <c r="CC22" s="1"/>
      <c r="CD22" s="1"/>
      <c r="CE22" s="1"/>
      <c r="CF22" s="1"/>
      <c r="CG22" s="1">
        <v>6.87</v>
      </c>
      <c r="CH22" s="1">
        <v>0</v>
      </c>
      <c r="CI22" s="1">
        <v>0</v>
      </c>
      <c r="CJ22" s="1">
        <v>27.03</v>
      </c>
      <c r="CK22" s="31">
        <v>20.16</v>
      </c>
      <c r="CL22" s="1">
        <v>6.87</v>
      </c>
      <c r="CM22" s="1">
        <v>0</v>
      </c>
      <c r="CN22" s="1">
        <v>39.11</v>
      </c>
      <c r="CO22" s="31">
        <v>12.08</v>
      </c>
      <c r="CP22" s="1">
        <v>20.16</v>
      </c>
      <c r="CQ22" s="1">
        <v>6.87</v>
      </c>
      <c r="CR22">
        <v>50.18</v>
      </c>
      <c r="CS22" s="34">
        <v>11.07</v>
      </c>
      <c r="CT22">
        <v>12.08</v>
      </c>
      <c r="CU22">
        <v>27.03</v>
      </c>
      <c r="CV22">
        <v>50.18</v>
      </c>
      <c r="CW22" s="34">
        <v>0</v>
      </c>
      <c r="CX22">
        <v>11.07</v>
      </c>
      <c r="CY22">
        <v>39.11</v>
      </c>
      <c r="CZ22">
        <v>50.18</v>
      </c>
    </row>
    <row r="23" spans="1:112">
      <c r="A23" s="14" t="s">
        <v>95</v>
      </c>
      <c r="B23" t="s">
        <v>65</v>
      </c>
      <c r="C23">
        <v>5</v>
      </c>
      <c r="D23">
        <v>7</v>
      </c>
      <c r="E23">
        <v>5</v>
      </c>
      <c r="F23">
        <v>4</v>
      </c>
      <c r="G23">
        <v>7</v>
      </c>
      <c r="H23">
        <v>4</v>
      </c>
      <c r="I23">
        <v>7</v>
      </c>
      <c r="J23">
        <v>2</v>
      </c>
      <c r="K23">
        <v>5</v>
      </c>
      <c r="L23">
        <v>4</v>
      </c>
      <c r="M23">
        <v>4</v>
      </c>
      <c r="N23">
        <v>5</v>
      </c>
      <c r="O23" s="31">
        <v>6819.45</v>
      </c>
      <c r="P23" s="1">
        <v>0</v>
      </c>
      <c r="Q23" s="1">
        <v>0</v>
      </c>
      <c r="R23" s="1">
        <v>6819.45</v>
      </c>
      <c r="S23" s="1">
        <v>10786.14</v>
      </c>
      <c r="T23" s="1">
        <v>1255.1400000000001</v>
      </c>
      <c r="U23" s="1">
        <v>0</v>
      </c>
      <c r="V23" s="1">
        <v>12041.28</v>
      </c>
      <c r="W23" s="1">
        <v>3087.57</v>
      </c>
      <c r="X23" s="1">
        <v>905.59</v>
      </c>
      <c r="Y23" s="1">
        <v>0</v>
      </c>
      <c r="Z23" s="1">
        <v>3993.16</v>
      </c>
      <c r="AA23" s="1">
        <v>8157.23</v>
      </c>
      <c r="AB23" s="1">
        <v>1196.8900000000001</v>
      </c>
      <c r="AC23" s="1">
        <v>58.25</v>
      </c>
      <c r="AD23" s="1">
        <v>9412.3700000000008</v>
      </c>
      <c r="AE23" s="1">
        <v>4833.82</v>
      </c>
      <c r="AF23" s="1">
        <v>353.37</v>
      </c>
      <c r="AG23" s="1">
        <v>0</v>
      </c>
      <c r="AH23" s="1">
        <v>5187.1899999999996</v>
      </c>
      <c r="AI23" s="1">
        <v>1327.63</v>
      </c>
      <c r="AJ23" s="1">
        <v>534.75</v>
      </c>
      <c r="AK23" s="1">
        <v>0</v>
      </c>
      <c r="AL23" s="1">
        <v>1862.38</v>
      </c>
      <c r="AM23" s="1">
        <v>1128.3699999999999</v>
      </c>
      <c r="AN23" s="1">
        <v>175.34</v>
      </c>
      <c r="AO23" s="1">
        <v>0</v>
      </c>
      <c r="AP23" s="1">
        <v>1303.71</v>
      </c>
      <c r="AQ23" s="1">
        <v>136.22</v>
      </c>
      <c r="AR23" s="1">
        <v>285.36</v>
      </c>
      <c r="AS23" s="1">
        <v>141.31</v>
      </c>
      <c r="AT23" s="1">
        <v>562.89</v>
      </c>
      <c r="AU23" s="1">
        <v>171.41</v>
      </c>
      <c r="AV23" s="1">
        <v>34.03</v>
      </c>
      <c r="AW23" s="1">
        <v>392.64</v>
      </c>
      <c r="AX23" s="1">
        <v>598.08000000000004</v>
      </c>
      <c r="AY23" s="1">
        <v>179.43</v>
      </c>
      <c r="AZ23" s="1">
        <v>34.03</v>
      </c>
      <c r="BA23" s="1">
        <v>426.66999999999996</v>
      </c>
      <c r="BB23" s="1">
        <v>640.13</v>
      </c>
      <c r="BC23" s="1">
        <v>363.36</v>
      </c>
      <c r="BD23" s="1">
        <v>34.42</v>
      </c>
      <c r="BE23" s="51">
        <v>261.64999999999998</v>
      </c>
      <c r="BF23" s="52">
        <v>659.43</v>
      </c>
      <c r="BG23" s="53">
        <v>3205.48</v>
      </c>
      <c r="BH23" s="53">
        <v>0</v>
      </c>
      <c r="BI23" s="53">
        <v>0</v>
      </c>
      <c r="BJ23" s="53">
        <v>3205.48</v>
      </c>
      <c r="BK23" s="34" t="s">
        <v>90</v>
      </c>
      <c r="BL23" t="s">
        <v>72</v>
      </c>
      <c r="BM23" s="1">
        <v>636.36</v>
      </c>
      <c r="BN23" s="1">
        <v>0</v>
      </c>
      <c r="BO23" s="1">
        <v>457.78</v>
      </c>
      <c r="BP23" s="1">
        <v>2557.34</v>
      </c>
      <c r="BQ23" s="1">
        <v>1173.51</v>
      </c>
      <c r="BR23" s="1">
        <v>77.290000000000006</v>
      </c>
      <c r="BS23" s="1">
        <v>457.78</v>
      </c>
      <c r="BT23" s="1">
        <v>2685.93</v>
      </c>
      <c r="BU23" s="1">
        <v>748.57</v>
      </c>
      <c r="BV23" s="1">
        <v>189.17</v>
      </c>
      <c r="BW23" s="1">
        <v>518.97</v>
      </c>
      <c r="BX23" s="1">
        <v>2470.69</v>
      </c>
      <c r="BY23" s="1">
        <v>1065.54</v>
      </c>
      <c r="BZ23" s="1">
        <v>619.22</v>
      </c>
      <c r="CA23" s="1">
        <v>213.54</v>
      </c>
      <c r="CB23" s="1">
        <v>2891.83</v>
      </c>
      <c r="CC23" s="1">
        <v>589.51</v>
      </c>
      <c r="CD23" s="1">
        <v>500.02</v>
      </c>
      <c r="CE23" s="1">
        <v>25.39</v>
      </c>
      <c r="CF23" s="1">
        <v>1558.86</v>
      </c>
      <c r="CG23" s="1">
        <v>491.92</v>
      </c>
      <c r="CH23" s="1">
        <v>305.08999999999997</v>
      </c>
      <c r="CI23" s="1">
        <v>264.38</v>
      </c>
      <c r="CJ23" s="1">
        <v>1522.24</v>
      </c>
      <c r="CK23" s="31">
        <v>255.12</v>
      </c>
      <c r="CL23" s="1">
        <v>177.8</v>
      </c>
      <c r="CM23" s="1">
        <v>32.409999999999997</v>
      </c>
      <c r="CN23" s="1">
        <v>591.14</v>
      </c>
      <c r="CO23" s="31">
        <v>0</v>
      </c>
      <c r="CP23" s="1">
        <v>316.13</v>
      </c>
      <c r="CQ23" s="1">
        <v>285.64</v>
      </c>
      <c r="CR23">
        <v>745.4</v>
      </c>
      <c r="CS23" s="34">
        <v>157.87</v>
      </c>
      <c r="CT23">
        <v>0</v>
      </c>
      <c r="CU23">
        <v>2301.79</v>
      </c>
      <c r="CV23">
        <v>2637.67</v>
      </c>
      <c r="CW23" s="34">
        <v>134.87</v>
      </c>
      <c r="CX23">
        <v>111.65</v>
      </c>
      <c r="CY23">
        <v>2049.39</v>
      </c>
      <c r="CZ23">
        <v>2502.9499999999998</v>
      </c>
      <c r="DA23">
        <v>198.41</v>
      </c>
      <c r="DB23">
        <v>94.08</v>
      </c>
      <c r="DC23">
        <v>2048.1</v>
      </c>
      <c r="DD23">
        <v>2740.58</v>
      </c>
      <c r="DE23">
        <v>285.33999999999997</v>
      </c>
      <c r="DF23">
        <v>114.12</v>
      </c>
      <c r="DG23">
        <v>1941.82</v>
      </c>
      <c r="DH23">
        <v>4162.67</v>
      </c>
    </row>
    <row r="24" spans="1:112">
      <c r="A24" s="14" t="s">
        <v>96</v>
      </c>
      <c r="B24" t="s">
        <v>65</v>
      </c>
      <c r="C24">
        <v>1</v>
      </c>
      <c r="D24">
        <v>1</v>
      </c>
      <c r="F24">
        <v>1</v>
      </c>
      <c r="N24">
        <v>1</v>
      </c>
      <c r="O24" s="31">
        <v>343.06</v>
      </c>
      <c r="P24" s="1">
        <v>0</v>
      </c>
      <c r="Q24" s="1">
        <v>0</v>
      </c>
      <c r="R24" s="1">
        <v>343.06</v>
      </c>
      <c r="S24" s="1">
        <v>493.72</v>
      </c>
      <c r="T24" s="1">
        <v>0</v>
      </c>
      <c r="U24" s="1">
        <v>0</v>
      </c>
      <c r="V24" s="1">
        <v>493.72</v>
      </c>
      <c r="W24" s="1"/>
      <c r="X24" s="1"/>
      <c r="Y24" s="1"/>
      <c r="Z24" s="1"/>
      <c r="AA24" s="1">
        <v>57.41</v>
      </c>
      <c r="AB24" s="1">
        <v>0</v>
      </c>
      <c r="AC24" s="1">
        <v>0</v>
      </c>
      <c r="AD24" s="1">
        <v>57.41</v>
      </c>
      <c r="AE24" s="1"/>
      <c r="AF24" s="1"/>
      <c r="AG24" s="1"/>
      <c r="AH24" s="1"/>
      <c r="AI24" s="1"/>
      <c r="AJ24" s="1"/>
      <c r="AK24" s="1"/>
      <c r="AL24" s="1"/>
      <c r="AM24" s="1"/>
      <c r="AQ24" s="1"/>
      <c r="AU24" s="1"/>
      <c r="AY24" s="1"/>
      <c r="BE24" s="51"/>
      <c r="BF24" s="52"/>
      <c r="BG24" s="53">
        <v>18.940000000000001</v>
      </c>
      <c r="BH24" s="53">
        <v>0</v>
      </c>
      <c r="BI24" s="53">
        <v>0</v>
      </c>
      <c r="BJ24" s="53">
        <v>18.940000000000001</v>
      </c>
      <c r="BK24" s="34" t="s">
        <v>92</v>
      </c>
      <c r="BL24" t="s">
        <v>72</v>
      </c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>
        <v>96.39</v>
      </c>
      <c r="BZ24" s="1">
        <v>109.05</v>
      </c>
      <c r="CA24" s="1">
        <v>227.77</v>
      </c>
      <c r="CB24" s="1">
        <v>509.61</v>
      </c>
      <c r="CC24" s="1"/>
      <c r="CD24" s="1"/>
      <c r="CE24" s="1"/>
      <c r="CF24" s="1"/>
      <c r="CG24" s="1">
        <v>67.069999999999993</v>
      </c>
      <c r="CH24" s="1">
        <v>0</v>
      </c>
      <c r="CI24" s="1">
        <v>0</v>
      </c>
      <c r="CJ24" s="1">
        <v>132.41</v>
      </c>
      <c r="CK24" s="31">
        <v>65.34</v>
      </c>
      <c r="CL24" s="1">
        <v>67.069999999999993</v>
      </c>
      <c r="CM24" s="1">
        <v>0</v>
      </c>
      <c r="CN24" s="1">
        <v>162.38</v>
      </c>
    </row>
    <row r="25" spans="1:112">
      <c r="A25" s="14" t="s">
        <v>97</v>
      </c>
      <c r="B25" t="s">
        <v>65</v>
      </c>
      <c r="C25">
        <v>11</v>
      </c>
      <c r="D25">
        <v>9</v>
      </c>
      <c r="E25">
        <v>11</v>
      </c>
      <c r="F25">
        <v>10</v>
      </c>
      <c r="G25">
        <v>9</v>
      </c>
      <c r="H25">
        <v>14</v>
      </c>
      <c r="I25">
        <v>13</v>
      </c>
      <c r="J25">
        <v>13</v>
      </c>
      <c r="K25">
        <v>13</v>
      </c>
      <c r="L25">
        <v>13</v>
      </c>
      <c r="M25">
        <v>13</v>
      </c>
      <c r="N25">
        <v>11</v>
      </c>
      <c r="O25" s="31">
        <v>8283.24</v>
      </c>
      <c r="P25" s="1">
        <v>2707.68</v>
      </c>
      <c r="Q25" s="1">
        <v>11053.98</v>
      </c>
      <c r="R25" s="1">
        <v>22044.9</v>
      </c>
      <c r="S25" s="1">
        <v>9500.31</v>
      </c>
      <c r="T25" s="1">
        <v>4941.04</v>
      </c>
      <c r="U25" s="1">
        <v>8928.98</v>
      </c>
      <c r="V25" s="1">
        <v>23370.33</v>
      </c>
      <c r="W25" s="1">
        <v>11649.82</v>
      </c>
      <c r="X25" s="1">
        <v>5500.78</v>
      </c>
      <c r="Y25" s="1">
        <v>2159.1999999999998</v>
      </c>
      <c r="Z25" s="1">
        <v>19309.8</v>
      </c>
      <c r="AA25" s="1">
        <v>12123.68</v>
      </c>
      <c r="AB25" s="1">
        <v>7065.74</v>
      </c>
      <c r="AC25" s="1">
        <v>7567.6399999999994</v>
      </c>
      <c r="AD25" s="1">
        <v>26757.06</v>
      </c>
      <c r="AE25" s="1">
        <v>8444.1299999999992</v>
      </c>
      <c r="AF25" s="1">
        <v>6764.42</v>
      </c>
      <c r="AG25" s="1">
        <v>9130.48</v>
      </c>
      <c r="AH25" s="1">
        <v>24339.03</v>
      </c>
      <c r="AI25" s="1">
        <v>8971.99</v>
      </c>
      <c r="AJ25" s="1">
        <v>7533.19</v>
      </c>
      <c r="AK25" s="1">
        <v>7307.78</v>
      </c>
      <c r="AL25" s="1">
        <v>23812.959999999999</v>
      </c>
      <c r="AM25" s="1">
        <v>3808.89</v>
      </c>
      <c r="AN25" s="1">
        <v>6275.45</v>
      </c>
      <c r="AO25" s="1">
        <v>12880.3</v>
      </c>
      <c r="AP25" s="1">
        <v>22964.639999999999</v>
      </c>
      <c r="AQ25" s="1">
        <v>1672.97</v>
      </c>
      <c r="AR25" s="1">
        <v>2237.1799999999998</v>
      </c>
      <c r="AS25" s="1">
        <v>16276.79</v>
      </c>
      <c r="AT25" s="1">
        <v>20186.939999999999</v>
      </c>
      <c r="AU25" s="1">
        <v>1719.15</v>
      </c>
      <c r="AV25" s="1">
        <v>1257.05</v>
      </c>
      <c r="AW25" s="1">
        <v>17001.68</v>
      </c>
      <c r="AX25" s="1">
        <v>19977.88</v>
      </c>
      <c r="AY25" s="1">
        <v>1702.06</v>
      </c>
      <c r="AZ25" s="1">
        <v>1548.27</v>
      </c>
      <c r="BA25" s="1">
        <v>18258.73</v>
      </c>
      <c r="BB25" s="1">
        <v>21509.06</v>
      </c>
      <c r="BC25" s="1">
        <v>2614.87</v>
      </c>
      <c r="BD25" s="1">
        <v>1447.79</v>
      </c>
      <c r="BE25" s="51">
        <v>17466.62</v>
      </c>
      <c r="BF25" s="52">
        <v>21529.279999999999</v>
      </c>
      <c r="BG25" s="53">
        <v>12601.49</v>
      </c>
      <c r="BH25" s="53">
        <v>2123.15</v>
      </c>
      <c r="BI25" s="53">
        <v>11057.66</v>
      </c>
      <c r="BJ25" s="53">
        <v>25782.3</v>
      </c>
      <c r="BK25" s="34" t="s">
        <v>93</v>
      </c>
      <c r="BL25" t="s">
        <v>72</v>
      </c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>
        <v>36.35</v>
      </c>
      <c r="CH25" s="1">
        <v>40.42</v>
      </c>
      <c r="CI25" s="1">
        <v>132.28</v>
      </c>
      <c r="CJ25" s="1">
        <v>242.36</v>
      </c>
      <c r="CK25" s="31">
        <v>33.31</v>
      </c>
      <c r="CL25" s="1">
        <v>36.35</v>
      </c>
      <c r="CM25" s="1">
        <v>172.7</v>
      </c>
      <c r="CN25" s="1">
        <v>276.7</v>
      </c>
      <c r="DA25">
        <v>13.38</v>
      </c>
      <c r="DB25">
        <v>0</v>
      </c>
      <c r="DC25">
        <v>0</v>
      </c>
      <c r="DD25">
        <v>98.15</v>
      </c>
      <c r="DE25">
        <v>48.8</v>
      </c>
      <c r="DF25">
        <v>7.74</v>
      </c>
      <c r="DG25">
        <v>0</v>
      </c>
      <c r="DH25">
        <v>269.04000000000002</v>
      </c>
    </row>
    <row r="26" spans="1:112">
      <c r="A26" s="14" t="s">
        <v>98</v>
      </c>
      <c r="B26" t="s">
        <v>65</v>
      </c>
      <c r="D26">
        <v>3</v>
      </c>
      <c r="I26">
        <v>1</v>
      </c>
      <c r="L26">
        <v>4</v>
      </c>
      <c r="O26" s="31"/>
      <c r="P26" s="1"/>
      <c r="Q26" s="1"/>
      <c r="R26" s="1"/>
      <c r="S26" s="1">
        <v>34369.25</v>
      </c>
      <c r="T26" s="1">
        <v>0</v>
      </c>
      <c r="U26" s="1">
        <v>0</v>
      </c>
      <c r="V26" s="1">
        <v>34369.25</v>
      </c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>
        <v>53338.22</v>
      </c>
      <c r="AN26" s="1">
        <v>0</v>
      </c>
      <c r="AO26" s="1">
        <v>0</v>
      </c>
      <c r="AP26" s="1">
        <v>53338.22</v>
      </c>
      <c r="AQ26" s="1"/>
      <c r="AU26" s="1"/>
      <c r="AY26" s="1">
        <v>5372.18</v>
      </c>
      <c r="AZ26" s="1">
        <v>0</v>
      </c>
      <c r="BA26" s="1">
        <v>0</v>
      </c>
      <c r="BB26" s="1">
        <v>5372.18</v>
      </c>
      <c r="BE26" s="51"/>
      <c r="BF26" s="52"/>
      <c r="BG26" s="53"/>
      <c r="BH26" s="53"/>
      <c r="BI26" s="53"/>
      <c r="BJ26" s="53"/>
      <c r="BK26" s="34" t="s">
        <v>95</v>
      </c>
      <c r="BL26" t="s">
        <v>72</v>
      </c>
      <c r="BM26" s="1">
        <v>569.85</v>
      </c>
      <c r="BN26" s="1">
        <v>106.29</v>
      </c>
      <c r="BO26" s="1">
        <v>23.69</v>
      </c>
      <c r="BP26" s="1">
        <v>2265.62</v>
      </c>
      <c r="BQ26" s="1">
        <v>2067.9899999999998</v>
      </c>
      <c r="BR26" s="1">
        <v>444.65</v>
      </c>
      <c r="BS26" s="1">
        <v>98.81</v>
      </c>
      <c r="BT26" s="1">
        <v>4947.8999999999996</v>
      </c>
      <c r="BU26" s="1">
        <v>690.97</v>
      </c>
      <c r="BV26" s="1">
        <v>398.43</v>
      </c>
      <c r="BW26" s="1">
        <v>123.36</v>
      </c>
      <c r="BX26" s="1">
        <v>1956.75</v>
      </c>
      <c r="BY26" s="1">
        <v>1329.87</v>
      </c>
      <c r="BZ26" s="1">
        <v>611.6</v>
      </c>
      <c r="CA26" s="1">
        <v>521.79</v>
      </c>
      <c r="CB26" s="1">
        <v>3475.46</v>
      </c>
      <c r="CC26" s="1">
        <v>1417.63</v>
      </c>
      <c r="CD26" s="1">
        <v>1210.73</v>
      </c>
      <c r="CE26" s="1">
        <v>1133.3900000000001</v>
      </c>
      <c r="CF26" s="1">
        <v>5045.59</v>
      </c>
      <c r="CG26" s="1">
        <v>924.66</v>
      </c>
      <c r="CH26" s="1">
        <v>979.43</v>
      </c>
      <c r="CI26" s="1">
        <v>1680.22</v>
      </c>
      <c r="CJ26" s="1">
        <v>4323.95</v>
      </c>
      <c r="CK26" s="31">
        <v>732.17</v>
      </c>
      <c r="CL26" s="1">
        <v>633.27</v>
      </c>
      <c r="CM26" s="1">
        <v>1829.85</v>
      </c>
      <c r="CN26" s="1">
        <v>3582.85</v>
      </c>
      <c r="CO26" s="31">
        <v>392.83</v>
      </c>
      <c r="CP26" s="1">
        <v>502.07</v>
      </c>
      <c r="CQ26" s="1">
        <v>2070.83</v>
      </c>
      <c r="CR26">
        <v>3300.47</v>
      </c>
      <c r="CS26" s="34">
        <v>341.49</v>
      </c>
      <c r="CT26">
        <v>281.95999999999998</v>
      </c>
      <c r="CU26">
        <v>1628.5</v>
      </c>
      <c r="CV26">
        <v>2573.85</v>
      </c>
      <c r="CW26" s="34">
        <v>200.87</v>
      </c>
      <c r="CX26">
        <v>178.3</v>
      </c>
      <c r="CY26">
        <v>1646.03</v>
      </c>
      <c r="CZ26">
        <v>2268</v>
      </c>
      <c r="DA26">
        <v>235.08</v>
      </c>
      <c r="DB26">
        <v>185.88</v>
      </c>
      <c r="DC26">
        <v>891.13</v>
      </c>
      <c r="DD26">
        <v>2073.73</v>
      </c>
      <c r="DE26">
        <v>805.96</v>
      </c>
      <c r="DF26">
        <v>187.11</v>
      </c>
      <c r="DG26">
        <v>989.88</v>
      </c>
      <c r="DH26">
        <v>3040.29</v>
      </c>
    </row>
    <row r="27" spans="1:112">
      <c r="A27" s="14" t="s">
        <v>99</v>
      </c>
      <c r="B27" t="s">
        <v>65</v>
      </c>
      <c r="F27">
        <v>1</v>
      </c>
      <c r="I27">
        <v>1</v>
      </c>
      <c r="J27">
        <v>1</v>
      </c>
      <c r="O27" s="3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>
        <v>761.83</v>
      </c>
      <c r="AB27" s="1">
        <v>0</v>
      </c>
      <c r="AC27" s="1">
        <v>0</v>
      </c>
      <c r="AD27" s="1">
        <v>761.83</v>
      </c>
      <c r="AE27" s="1"/>
      <c r="AF27" s="1"/>
      <c r="AG27" s="1"/>
      <c r="AH27" s="1"/>
      <c r="AI27" s="1"/>
      <c r="AJ27" s="1"/>
      <c r="AK27" s="1"/>
      <c r="AL27" s="1"/>
      <c r="AM27" s="1">
        <v>183.4</v>
      </c>
      <c r="AN27" s="1">
        <v>0</v>
      </c>
      <c r="AO27" s="1">
        <v>0</v>
      </c>
      <c r="AP27" s="1">
        <v>183.4</v>
      </c>
      <c r="AQ27" s="1">
        <v>165.24</v>
      </c>
      <c r="AR27" s="1">
        <v>0</v>
      </c>
      <c r="AS27" s="1">
        <v>0</v>
      </c>
      <c r="AT27" s="1">
        <v>165.24</v>
      </c>
      <c r="AU27" s="1"/>
      <c r="AY27" s="1"/>
      <c r="BE27" s="51"/>
      <c r="BF27" s="52"/>
      <c r="BG27" s="53"/>
      <c r="BH27" s="53"/>
      <c r="BI27" s="53"/>
      <c r="BJ27" s="53"/>
      <c r="BK27" s="34" t="s">
        <v>96</v>
      </c>
      <c r="BL27" t="s">
        <v>72</v>
      </c>
      <c r="BM27" s="1">
        <v>287.33</v>
      </c>
      <c r="BN27" s="1">
        <v>51.52</v>
      </c>
      <c r="BO27" s="1">
        <v>26.22</v>
      </c>
      <c r="BP27" s="1">
        <v>725.28</v>
      </c>
      <c r="BQ27" s="1">
        <v>1058.8699999999999</v>
      </c>
      <c r="BR27" s="1">
        <v>84.39</v>
      </c>
      <c r="BS27" s="1">
        <v>77.739999999999995</v>
      </c>
      <c r="BT27" s="1">
        <v>2037.31</v>
      </c>
      <c r="BU27" s="1">
        <v>535.85</v>
      </c>
      <c r="BV27" s="1">
        <v>243.84</v>
      </c>
      <c r="BW27" s="1">
        <v>0</v>
      </c>
      <c r="BX27" s="1">
        <v>1562.24</v>
      </c>
      <c r="BY27" s="1">
        <v>124.63</v>
      </c>
      <c r="BZ27" s="1">
        <v>32.450000000000003</v>
      </c>
      <c r="CA27" s="1">
        <v>0</v>
      </c>
      <c r="CB27" s="1">
        <v>270.08999999999997</v>
      </c>
      <c r="CC27" s="1">
        <v>113.01</v>
      </c>
      <c r="CD27" s="1">
        <v>124.63</v>
      </c>
      <c r="CE27" s="1">
        <v>32.450000000000003</v>
      </c>
      <c r="CF27" s="1">
        <v>365.11</v>
      </c>
      <c r="CG27" s="1">
        <v>112.16</v>
      </c>
      <c r="CH27" s="1">
        <v>0</v>
      </c>
      <c r="CI27" s="1">
        <v>0</v>
      </c>
      <c r="CJ27" s="1">
        <v>192.96</v>
      </c>
      <c r="CK27" s="31">
        <v>121.14</v>
      </c>
      <c r="CL27" s="1">
        <v>0</v>
      </c>
      <c r="CM27" s="1">
        <v>0</v>
      </c>
      <c r="CN27" s="1">
        <v>224.66</v>
      </c>
      <c r="CO27" s="31">
        <v>120.72</v>
      </c>
      <c r="CP27" s="1">
        <v>106.01</v>
      </c>
      <c r="CQ27" s="1">
        <v>0</v>
      </c>
      <c r="CR27">
        <v>296.35000000000002</v>
      </c>
      <c r="CS27" s="34">
        <v>74.62</v>
      </c>
      <c r="CT27">
        <v>93.72</v>
      </c>
      <c r="CU27">
        <v>3.01</v>
      </c>
      <c r="CV27">
        <v>258.20999999999998</v>
      </c>
      <c r="CW27" s="34">
        <v>79.81</v>
      </c>
      <c r="CX27">
        <v>64.819999999999993</v>
      </c>
      <c r="CY27">
        <v>41.53</v>
      </c>
      <c r="CZ27">
        <v>279.02</v>
      </c>
      <c r="DA27">
        <v>80.28</v>
      </c>
      <c r="DB27">
        <v>48.04</v>
      </c>
      <c r="DC27">
        <v>56.74</v>
      </c>
      <c r="DD27">
        <v>480.39</v>
      </c>
      <c r="DE27">
        <v>384.17</v>
      </c>
      <c r="DF27">
        <v>80.28</v>
      </c>
      <c r="DG27">
        <v>104.78</v>
      </c>
      <c r="DH27">
        <v>1288.25</v>
      </c>
    </row>
    <row r="28" spans="1:112">
      <c r="A28" s="14" t="s">
        <v>100</v>
      </c>
      <c r="B28" t="s">
        <v>65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2</v>
      </c>
      <c r="O28" s="3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>
        <v>42.42</v>
      </c>
      <c r="AJ28" s="1">
        <v>0</v>
      </c>
      <c r="AK28" s="1">
        <v>0</v>
      </c>
      <c r="AL28" s="1">
        <v>42.42</v>
      </c>
      <c r="AM28" s="1">
        <v>39.56</v>
      </c>
      <c r="AN28" s="1">
        <v>0</v>
      </c>
      <c r="AO28" s="1">
        <v>0</v>
      </c>
      <c r="AP28" s="1">
        <v>39.56</v>
      </c>
      <c r="AQ28" s="1">
        <v>13</v>
      </c>
      <c r="AR28" s="1">
        <v>26.56</v>
      </c>
      <c r="AS28" s="1">
        <v>0</v>
      </c>
      <c r="AT28" s="1">
        <v>39.56</v>
      </c>
      <c r="AU28" s="1">
        <v>13</v>
      </c>
      <c r="AV28" s="1">
        <v>13</v>
      </c>
      <c r="AW28" s="1">
        <v>13.56</v>
      </c>
      <c r="AX28" s="1">
        <v>39.56</v>
      </c>
      <c r="AY28" s="1">
        <v>13</v>
      </c>
      <c r="AZ28" s="1">
        <v>13</v>
      </c>
      <c r="BA28" s="1">
        <v>13.56</v>
      </c>
      <c r="BB28" s="1">
        <v>39.56</v>
      </c>
      <c r="BC28" s="1">
        <v>13</v>
      </c>
      <c r="BD28" s="1">
        <v>13</v>
      </c>
      <c r="BE28" s="51">
        <v>0.56000000000000005</v>
      </c>
      <c r="BF28" s="52">
        <v>26.56</v>
      </c>
      <c r="BG28" s="53">
        <v>4389.22</v>
      </c>
      <c r="BH28" s="53">
        <v>13</v>
      </c>
      <c r="BI28" s="53">
        <v>13.56</v>
      </c>
      <c r="BJ28" s="53">
        <v>4415.78</v>
      </c>
      <c r="BK28" s="34" t="s">
        <v>97</v>
      </c>
      <c r="BL28" t="s">
        <v>72</v>
      </c>
      <c r="BM28" s="1">
        <v>1052.97</v>
      </c>
      <c r="BN28" s="1">
        <v>296.54000000000002</v>
      </c>
      <c r="BO28" s="1">
        <v>154.66999999999999</v>
      </c>
      <c r="BP28" s="1">
        <v>2621.14</v>
      </c>
      <c r="BQ28" s="1">
        <v>1487.28</v>
      </c>
      <c r="BR28" s="1">
        <v>492.63</v>
      </c>
      <c r="BS28" s="1">
        <v>34.51</v>
      </c>
      <c r="BT28" s="1">
        <v>4113.37</v>
      </c>
      <c r="BU28" s="1">
        <v>694.51</v>
      </c>
      <c r="BV28" s="1">
        <v>144</v>
      </c>
      <c r="BW28" s="1">
        <v>117.81</v>
      </c>
      <c r="BX28" s="1">
        <v>2071.9899999999998</v>
      </c>
      <c r="BY28" s="1">
        <v>1154.18</v>
      </c>
      <c r="BZ28" s="1">
        <v>503.8</v>
      </c>
      <c r="CA28" s="1">
        <v>6.75</v>
      </c>
      <c r="CB28" s="1">
        <v>2579.6799999999998</v>
      </c>
      <c r="CC28" s="1">
        <v>751.2</v>
      </c>
      <c r="CD28" s="1">
        <v>675.08</v>
      </c>
      <c r="CE28" s="1">
        <v>198.19</v>
      </c>
      <c r="CF28" s="1">
        <v>2292.9299999999998</v>
      </c>
      <c r="CG28" s="1">
        <v>592.55999999999995</v>
      </c>
      <c r="CH28" s="1">
        <v>489.53</v>
      </c>
      <c r="CI28" s="1">
        <v>460.47</v>
      </c>
      <c r="CJ28" s="1">
        <v>1932.54</v>
      </c>
      <c r="CK28" s="31">
        <v>374.79</v>
      </c>
      <c r="CL28" s="1">
        <v>389.16</v>
      </c>
      <c r="CM28" s="1">
        <v>815.47</v>
      </c>
      <c r="CN28" s="1">
        <v>1531.96</v>
      </c>
      <c r="CO28" s="31">
        <v>116.2</v>
      </c>
      <c r="CP28" s="1">
        <v>239.42</v>
      </c>
      <c r="CQ28" s="1">
        <v>1095.6099999999999</v>
      </c>
      <c r="CR28">
        <v>1550.67</v>
      </c>
      <c r="CS28" s="34">
        <v>195.12</v>
      </c>
      <c r="CT28">
        <v>110.88</v>
      </c>
      <c r="CU28">
        <v>923.04</v>
      </c>
      <c r="CV28">
        <v>1016.02</v>
      </c>
      <c r="CW28" s="34">
        <v>48.41</v>
      </c>
      <c r="CX28">
        <v>59.8</v>
      </c>
      <c r="CY28">
        <v>242.68</v>
      </c>
      <c r="CZ28">
        <v>422.27</v>
      </c>
      <c r="DA28">
        <v>100.29</v>
      </c>
      <c r="DB28">
        <v>48.41</v>
      </c>
      <c r="DC28">
        <v>131.94999999999999</v>
      </c>
      <c r="DD28">
        <v>749.98</v>
      </c>
      <c r="DE28">
        <v>469.33</v>
      </c>
      <c r="DF28">
        <v>90.12</v>
      </c>
      <c r="DG28">
        <v>65.760000000000005</v>
      </c>
      <c r="DH28">
        <v>1269.03</v>
      </c>
    </row>
    <row r="29" spans="1:112">
      <c r="A29" s="14" t="s">
        <v>101</v>
      </c>
      <c r="B29" t="s">
        <v>65</v>
      </c>
      <c r="D29">
        <v>1</v>
      </c>
      <c r="L29">
        <v>1</v>
      </c>
      <c r="N29">
        <v>1</v>
      </c>
      <c r="O29" s="31"/>
      <c r="P29" s="1"/>
      <c r="Q29" s="1"/>
      <c r="R29" s="1"/>
      <c r="S29" s="1">
        <v>8063.12</v>
      </c>
      <c r="T29" s="1">
        <v>0</v>
      </c>
      <c r="U29" s="1">
        <v>0</v>
      </c>
      <c r="V29" s="1">
        <v>8063.12</v>
      </c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Q29" s="1"/>
      <c r="AU29" s="1"/>
      <c r="AY29" s="1">
        <v>13</v>
      </c>
      <c r="AZ29" s="1">
        <v>0</v>
      </c>
      <c r="BA29" s="1">
        <v>0</v>
      </c>
      <c r="BB29" s="1">
        <v>13</v>
      </c>
      <c r="BE29" s="51"/>
      <c r="BF29" s="52"/>
      <c r="BG29" s="53">
        <v>2820.1</v>
      </c>
      <c r="BH29" s="53">
        <v>0</v>
      </c>
      <c r="BI29" s="53">
        <v>0</v>
      </c>
      <c r="BJ29" s="53">
        <v>2820.1</v>
      </c>
      <c r="BK29" s="34" t="s">
        <v>99</v>
      </c>
      <c r="BL29" t="s">
        <v>72</v>
      </c>
      <c r="BM29" s="1"/>
      <c r="BN29" s="1"/>
      <c r="BO29" s="1"/>
      <c r="BP29" s="1"/>
      <c r="BQ29" s="1">
        <v>760.43</v>
      </c>
      <c r="BR29" s="1">
        <v>0</v>
      </c>
      <c r="BS29" s="1">
        <v>0</v>
      </c>
      <c r="BT29" s="1">
        <v>1401.39</v>
      </c>
      <c r="BU29" s="1">
        <v>349.3</v>
      </c>
      <c r="BV29" s="1">
        <v>139.53</v>
      </c>
      <c r="BW29" s="1">
        <v>0</v>
      </c>
      <c r="BX29" s="1">
        <v>1171.24</v>
      </c>
      <c r="BY29" s="1">
        <v>578.45000000000005</v>
      </c>
      <c r="BZ29" s="1">
        <v>141.6</v>
      </c>
      <c r="CA29" s="1">
        <v>0</v>
      </c>
      <c r="CB29" s="1">
        <v>1095.1099999999999</v>
      </c>
      <c r="CC29" s="1">
        <v>486.17</v>
      </c>
      <c r="CD29" s="1">
        <v>473.78</v>
      </c>
      <c r="CE29" s="1">
        <v>188.58</v>
      </c>
      <c r="CF29" s="1">
        <v>1505.43</v>
      </c>
      <c r="CG29" s="1">
        <v>171.09</v>
      </c>
      <c r="CH29" s="1">
        <v>90.79</v>
      </c>
      <c r="CI29" s="1">
        <v>0</v>
      </c>
      <c r="CJ29" s="1">
        <v>356.38</v>
      </c>
      <c r="CK29" s="31">
        <v>125.7</v>
      </c>
      <c r="CL29" s="1">
        <v>114.12</v>
      </c>
      <c r="CM29" s="1">
        <v>90.79</v>
      </c>
      <c r="CN29" s="1">
        <v>394.98</v>
      </c>
      <c r="CO29" s="31">
        <v>57.98</v>
      </c>
      <c r="CP29" s="1">
        <v>101.01</v>
      </c>
      <c r="CQ29" s="1">
        <v>160.68</v>
      </c>
      <c r="CR29">
        <v>365.84</v>
      </c>
      <c r="CS29" s="34">
        <v>16.100000000000001</v>
      </c>
      <c r="CT29">
        <v>17.16</v>
      </c>
      <c r="CU29">
        <v>195.05</v>
      </c>
      <c r="CV29">
        <v>245.71</v>
      </c>
      <c r="CW29" s="34">
        <v>17.399999999999999</v>
      </c>
      <c r="CX29">
        <v>16.100000000000001</v>
      </c>
      <c r="CY29">
        <v>162.21</v>
      </c>
      <c r="CZ29">
        <v>274.20999999999998</v>
      </c>
      <c r="DE29">
        <v>274.20999999999998</v>
      </c>
      <c r="DF29">
        <v>0</v>
      </c>
      <c r="DG29">
        <v>0</v>
      </c>
      <c r="DH29">
        <v>292.20999999999998</v>
      </c>
    </row>
    <row r="30" spans="1:112">
      <c r="A30" s="14" t="s">
        <v>102</v>
      </c>
      <c r="B30" t="s">
        <v>65</v>
      </c>
      <c r="D30">
        <v>1</v>
      </c>
      <c r="E30">
        <v>1</v>
      </c>
      <c r="I30">
        <v>1</v>
      </c>
      <c r="J30">
        <v>1</v>
      </c>
      <c r="N30">
        <v>1</v>
      </c>
      <c r="O30" s="31"/>
      <c r="P30" s="1"/>
      <c r="Q30" s="1"/>
      <c r="R30" s="1"/>
      <c r="S30" s="1">
        <v>2518.4699999999998</v>
      </c>
      <c r="T30" s="1">
        <v>0</v>
      </c>
      <c r="U30" s="1">
        <v>0</v>
      </c>
      <c r="V30" s="1">
        <v>2518.4699999999998</v>
      </c>
      <c r="W30" s="1">
        <v>2471.6</v>
      </c>
      <c r="X30" s="1">
        <v>2518.4699999999998</v>
      </c>
      <c r="Y30" s="1">
        <v>0</v>
      </c>
      <c r="Z30" s="1">
        <v>4990.07</v>
      </c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>
        <v>784.99</v>
      </c>
      <c r="AN30" s="1">
        <v>0</v>
      </c>
      <c r="AO30" s="1">
        <v>0</v>
      </c>
      <c r="AP30" s="1">
        <v>784.99</v>
      </c>
      <c r="AQ30" s="1">
        <v>411.54</v>
      </c>
      <c r="AR30" s="1">
        <v>784.99</v>
      </c>
      <c r="AS30" s="1">
        <v>0</v>
      </c>
      <c r="AT30" s="1">
        <v>1196.53</v>
      </c>
      <c r="AU30" s="1"/>
      <c r="AY30" s="1"/>
      <c r="BE30" s="51"/>
      <c r="BF30" s="52"/>
      <c r="BG30" s="53">
        <v>3180</v>
      </c>
      <c r="BH30" s="53">
        <v>0</v>
      </c>
      <c r="BI30" s="53">
        <v>0</v>
      </c>
      <c r="BJ30" s="53">
        <v>3180</v>
      </c>
      <c r="BK30" s="34" t="s">
        <v>101</v>
      </c>
      <c r="BL30" t="s">
        <v>72</v>
      </c>
      <c r="BM30" s="1">
        <v>193.99</v>
      </c>
      <c r="BN30" s="1">
        <v>32.68</v>
      </c>
      <c r="BO30" s="1">
        <v>25.06</v>
      </c>
      <c r="BP30" s="1">
        <v>526.23</v>
      </c>
      <c r="BQ30" s="1">
        <v>991.01</v>
      </c>
      <c r="BR30" s="1">
        <v>0</v>
      </c>
      <c r="BS30" s="1">
        <v>0</v>
      </c>
      <c r="BT30" s="1">
        <v>1823.75</v>
      </c>
      <c r="BU30" s="1">
        <v>625.16999999999996</v>
      </c>
      <c r="BV30" s="1">
        <v>363.71</v>
      </c>
      <c r="BW30" s="1">
        <v>0</v>
      </c>
      <c r="BX30" s="1">
        <v>1779.79</v>
      </c>
      <c r="BY30" s="1">
        <v>588.33000000000004</v>
      </c>
      <c r="BZ30" s="1">
        <v>260.94</v>
      </c>
      <c r="CA30" s="1">
        <v>0</v>
      </c>
      <c r="CB30" s="1">
        <v>1360.23</v>
      </c>
      <c r="CC30" s="1">
        <v>225.35</v>
      </c>
      <c r="CD30" s="1">
        <v>225.12</v>
      </c>
      <c r="CE30" s="1">
        <v>126.29</v>
      </c>
      <c r="CF30" s="1">
        <v>793.15</v>
      </c>
      <c r="CG30" s="1">
        <v>183.25</v>
      </c>
      <c r="CH30" s="1">
        <v>116.73</v>
      </c>
      <c r="CI30" s="1">
        <v>63.86</v>
      </c>
      <c r="CJ30" s="1">
        <v>546.15</v>
      </c>
      <c r="CK30" s="31">
        <v>304.8</v>
      </c>
      <c r="CL30" s="1">
        <v>450.57</v>
      </c>
      <c r="CM30" s="1">
        <v>0</v>
      </c>
      <c r="CN30" s="1">
        <v>928.59</v>
      </c>
      <c r="CO30" s="31">
        <v>9.0399999999999991</v>
      </c>
      <c r="CP30" s="1">
        <v>15.14</v>
      </c>
      <c r="CQ30" s="1">
        <v>0</v>
      </c>
      <c r="CR30">
        <v>30.19</v>
      </c>
      <c r="CS30" s="34">
        <v>46.42</v>
      </c>
      <c r="CT30">
        <v>9.0399999999999991</v>
      </c>
      <c r="CU30">
        <v>15.14</v>
      </c>
      <c r="CV30">
        <v>110.14</v>
      </c>
      <c r="CW30" s="34">
        <v>69.09</v>
      </c>
      <c r="CX30">
        <v>40.409999999999997</v>
      </c>
      <c r="CY30">
        <v>0</v>
      </c>
      <c r="CZ30">
        <v>198.72</v>
      </c>
      <c r="DA30">
        <v>147.91</v>
      </c>
      <c r="DB30">
        <v>69.09</v>
      </c>
      <c r="DC30">
        <v>40.409999999999997</v>
      </c>
      <c r="DD30">
        <v>763.12</v>
      </c>
      <c r="DE30">
        <v>361.24</v>
      </c>
      <c r="DF30">
        <v>59.88</v>
      </c>
      <c r="DG30">
        <v>74.95</v>
      </c>
      <c r="DH30">
        <v>541.38</v>
      </c>
    </row>
    <row r="31" spans="1:112">
      <c r="A31" s="14" t="s">
        <v>103</v>
      </c>
      <c r="B31" t="s">
        <v>65</v>
      </c>
      <c r="C31">
        <v>1</v>
      </c>
      <c r="E31">
        <v>1</v>
      </c>
      <c r="H31">
        <v>1</v>
      </c>
      <c r="I31">
        <v>1</v>
      </c>
      <c r="J31">
        <v>2</v>
      </c>
      <c r="K31">
        <v>1</v>
      </c>
      <c r="L31">
        <v>1</v>
      </c>
      <c r="O31" s="31">
        <v>200.56</v>
      </c>
      <c r="P31" s="1">
        <v>0</v>
      </c>
      <c r="Q31" s="1">
        <v>0</v>
      </c>
      <c r="R31" s="1">
        <v>200.56</v>
      </c>
      <c r="S31" s="1"/>
      <c r="T31" s="1"/>
      <c r="U31" s="1"/>
      <c r="V31" s="1"/>
      <c r="W31" s="1">
        <v>190.32</v>
      </c>
      <c r="X31" s="1">
        <v>0</v>
      </c>
      <c r="Y31" s="1">
        <v>0</v>
      </c>
      <c r="Z31" s="1">
        <v>190.32</v>
      </c>
      <c r="AA31" s="1"/>
      <c r="AB31" s="1"/>
      <c r="AC31" s="1"/>
      <c r="AD31" s="1"/>
      <c r="AE31" s="1"/>
      <c r="AF31" s="1"/>
      <c r="AG31" s="1"/>
      <c r="AH31" s="1"/>
      <c r="AI31" s="1">
        <v>49.99</v>
      </c>
      <c r="AJ31" s="1">
        <v>0</v>
      </c>
      <c r="AK31" s="1">
        <v>0</v>
      </c>
      <c r="AL31" s="1">
        <v>49.99</v>
      </c>
      <c r="AM31" s="1">
        <v>53.81</v>
      </c>
      <c r="AN31" s="1">
        <v>0</v>
      </c>
      <c r="AO31" s="1">
        <v>0</v>
      </c>
      <c r="AP31" s="1">
        <v>53.81</v>
      </c>
      <c r="AQ31" s="1">
        <v>16.02</v>
      </c>
      <c r="AR31" s="1">
        <v>0</v>
      </c>
      <c r="AS31" s="1">
        <v>0</v>
      </c>
      <c r="AT31" s="1">
        <v>16.02</v>
      </c>
      <c r="AU31" s="1">
        <v>13</v>
      </c>
      <c r="AV31" s="1">
        <v>0</v>
      </c>
      <c r="AW31" s="1">
        <v>0</v>
      </c>
      <c r="AX31" s="1">
        <v>13</v>
      </c>
      <c r="AY31" s="1">
        <v>13</v>
      </c>
      <c r="AZ31" s="1">
        <v>13</v>
      </c>
      <c r="BA31" s="1">
        <v>0</v>
      </c>
      <c r="BB31" s="1">
        <v>26</v>
      </c>
      <c r="BE31" s="51"/>
      <c r="BF31" s="52"/>
      <c r="BG31" s="53"/>
      <c r="BH31" s="53"/>
      <c r="BI31" s="53"/>
      <c r="BJ31" s="53"/>
      <c r="BK31" s="34" t="s">
        <v>102</v>
      </c>
      <c r="BL31" t="s">
        <v>72</v>
      </c>
      <c r="BM31" s="1">
        <v>136.06</v>
      </c>
      <c r="BN31" s="1">
        <v>0</v>
      </c>
      <c r="BO31" s="1">
        <v>0</v>
      </c>
      <c r="BP31" s="1">
        <v>268.64999999999998</v>
      </c>
      <c r="BQ31" s="1">
        <v>193.64</v>
      </c>
      <c r="BR31" s="1">
        <v>0</v>
      </c>
      <c r="BS31" s="1">
        <v>0</v>
      </c>
      <c r="BT31" s="1">
        <v>446.16</v>
      </c>
      <c r="BU31" s="1">
        <v>204.17</v>
      </c>
      <c r="BV31" s="1">
        <v>14.62</v>
      </c>
      <c r="BW31" s="1">
        <v>0</v>
      </c>
      <c r="BX31" s="1">
        <v>517.84</v>
      </c>
      <c r="BY31" s="1">
        <v>299.05</v>
      </c>
      <c r="BZ31" s="1">
        <v>132.47999999999999</v>
      </c>
      <c r="CA31" s="1">
        <v>0</v>
      </c>
      <c r="CB31" s="1">
        <v>636.37</v>
      </c>
      <c r="CC31" s="1">
        <v>204.84</v>
      </c>
      <c r="CD31" s="1">
        <v>299.05</v>
      </c>
      <c r="CE31" s="1">
        <v>132.47999999999999</v>
      </c>
      <c r="CF31" s="1">
        <v>702.07</v>
      </c>
      <c r="CG31" s="1">
        <v>65.7</v>
      </c>
      <c r="CH31" s="1">
        <v>204.84</v>
      </c>
      <c r="CI31" s="1">
        <v>431.53</v>
      </c>
      <c r="CJ31" s="1">
        <v>724.26</v>
      </c>
      <c r="CK31" s="31">
        <v>22.19</v>
      </c>
      <c r="CL31" s="1">
        <v>65.7</v>
      </c>
      <c r="CM31" s="1">
        <v>427.14</v>
      </c>
      <c r="CN31" s="1">
        <v>534.20000000000005</v>
      </c>
    </row>
    <row r="32" spans="1:112">
      <c r="A32" s="14" t="s">
        <v>104</v>
      </c>
      <c r="B32" t="s">
        <v>65</v>
      </c>
      <c r="C32">
        <v>3</v>
      </c>
      <c r="E32">
        <v>2</v>
      </c>
      <c r="F32">
        <v>1</v>
      </c>
      <c r="G32">
        <v>1</v>
      </c>
      <c r="H32">
        <v>3</v>
      </c>
      <c r="I32">
        <v>3</v>
      </c>
      <c r="J32">
        <v>2</v>
      </c>
      <c r="K32">
        <v>3</v>
      </c>
      <c r="L32">
        <v>4</v>
      </c>
      <c r="M32">
        <v>2</v>
      </c>
      <c r="N32">
        <v>2</v>
      </c>
      <c r="O32" s="31">
        <v>668.34</v>
      </c>
      <c r="P32" s="1">
        <v>0</v>
      </c>
      <c r="Q32" s="1">
        <v>0</v>
      </c>
      <c r="R32" s="1">
        <v>668.34</v>
      </c>
      <c r="S32" s="1"/>
      <c r="T32" s="1"/>
      <c r="U32" s="1"/>
      <c r="V32" s="1"/>
      <c r="W32" s="1">
        <v>450.33</v>
      </c>
      <c r="X32" s="1">
        <v>0</v>
      </c>
      <c r="Y32" s="1">
        <v>0</v>
      </c>
      <c r="Z32" s="1">
        <v>450.33</v>
      </c>
      <c r="AA32" s="1">
        <v>212.85</v>
      </c>
      <c r="AB32" s="1">
        <v>0</v>
      </c>
      <c r="AC32" s="1">
        <v>0</v>
      </c>
      <c r="AD32" s="1">
        <v>212.85</v>
      </c>
      <c r="AE32" s="1">
        <v>148.02000000000001</v>
      </c>
      <c r="AF32" s="1">
        <v>64.83</v>
      </c>
      <c r="AG32" s="1">
        <v>0</v>
      </c>
      <c r="AH32" s="1">
        <v>212.85</v>
      </c>
      <c r="AI32" s="1">
        <v>301.79000000000002</v>
      </c>
      <c r="AJ32" s="1">
        <v>88.85</v>
      </c>
      <c r="AK32" s="1">
        <v>0</v>
      </c>
      <c r="AL32" s="1">
        <v>390.64</v>
      </c>
      <c r="AM32" s="1">
        <v>126.3</v>
      </c>
      <c r="AN32" s="1">
        <v>124</v>
      </c>
      <c r="AO32" s="1">
        <v>88.85</v>
      </c>
      <c r="AP32" s="1">
        <v>339.15</v>
      </c>
      <c r="AQ32" s="1">
        <v>32.64</v>
      </c>
      <c r="AR32" s="1">
        <v>0</v>
      </c>
      <c r="AS32" s="1">
        <v>0</v>
      </c>
      <c r="AT32" s="1">
        <v>32.64</v>
      </c>
      <c r="AU32" s="1">
        <v>45.64</v>
      </c>
      <c r="AV32" s="1">
        <v>0</v>
      </c>
      <c r="AW32" s="1">
        <v>0</v>
      </c>
      <c r="AX32" s="1">
        <v>45.64</v>
      </c>
      <c r="AY32" s="1">
        <v>54.9</v>
      </c>
      <c r="AZ32" s="1">
        <v>0</v>
      </c>
      <c r="BA32" s="1">
        <v>0</v>
      </c>
      <c r="BB32" s="1">
        <v>54.9</v>
      </c>
      <c r="BC32" s="1">
        <v>47.37</v>
      </c>
      <c r="BD32" s="1">
        <v>0</v>
      </c>
      <c r="BE32" s="51">
        <v>0</v>
      </c>
      <c r="BF32" s="52">
        <v>47.37</v>
      </c>
      <c r="BG32" s="53">
        <v>16042.2</v>
      </c>
      <c r="BH32" s="53">
        <v>0</v>
      </c>
      <c r="BI32" s="53">
        <v>0</v>
      </c>
      <c r="BJ32" s="53">
        <v>16042.2</v>
      </c>
      <c r="BK32" s="34" t="s">
        <v>103</v>
      </c>
      <c r="BL32" t="s">
        <v>72</v>
      </c>
      <c r="BM32" s="1"/>
      <c r="BN32" s="1"/>
      <c r="BO32" s="1"/>
      <c r="BP32" s="1"/>
      <c r="BQ32" s="1">
        <v>198.98</v>
      </c>
      <c r="BR32" s="1">
        <v>0</v>
      </c>
      <c r="BS32" s="1">
        <v>0</v>
      </c>
      <c r="BT32" s="1">
        <v>359.91</v>
      </c>
      <c r="BU32" s="1">
        <v>160.93</v>
      </c>
      <c r="BV32" s="1">
        <v>198.98</v>
      </c>
      <c r="BW32" s="1">
        <v>0</v>
      </c>
      <c r="BX32" s="1">
        <v>526.62</v>
      </c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31">
        <v>49.81</v>
      </c>
      <c r="CL32" s="1">
        <v>0</v>
      </c>
      <c r="CM32" s="1">
        <v>0</v>
      </c>
      <c r="CN32" s="1">
        <v>84.06</v>
      </c>
      <c r="CO32" s="31">
        <v>34.25</v>
      </c>
      <c r="CP32" s="1">
        <v>49.81</v>
      </c>
      <c r="CQ32" s="1">
        <v>0</v>
      </c>
      <c r="CR32">
        <v>99.01</v>
      </c>
      <c r="CS32" s="34">
        <v>14.95</v>
      </c>
      <c r="CT32">
        <v>34.25</v>
      </c>
      <c r="CU32">
        <v>49.81</v>
      </c>
      <c r="CV32">
        <v>109.66</v>
      </c>
    </row>
    <row r="33" spans="1:112">
      <c r="A33" s="14" t="s">
        <v>105</v>
      </c>
      <c r="B33" t="s">
        <v>65</v>
      </c>
      <c r="D33">
        <v>3</v>
      </c>
      <c r="F33">
        <v>1</v>
      </c>
      <c r="G33">
        <v>1</v>
      </c>
      <c r="H33">
        <v>1</v>
      </c>
      <c r="J33">
        <v>1</v>
      </c>
      <c r="K33">
        <v>3</v>
      </c>
      <c r="L33">
        <v>1</v>
      </c>
      <c r="M33">
        <v>2</v>
      </c>
      <c r="N33">
        <v>1</v>
      </c>
      <c r="O33" s="31"/>
      <c r="P33" s="1"/>
      <c r="Q33" s="1"/>
      <c r="R33" s="1"/>
      <c r="S33" s="1">
        <v>3133.73</v>
      </c>
      <c r="T33" s="1">
        <v>0</v>
      </c>
      <c r="U33" s="1">
        <v>0</v>
      </c>
      <c r="V33" s="1">
        <v>3133.73</v>
      </c>
      <c r="W33" s="1"/>
      <c r="X33" s="1"/>
      <c r="Y33" s="1"/>
      <c r="Z33" s="1"/>
      <c r="AA33" s="1">
        <v>0.1</v>
      </c>
      <c r="AB33" s="1">
        <v>0</v>
      </c>
      <c r="AC33" s="1">
        <v>0</v>
      </c>
      <c r="AD33" s="1">
        <v>0.1</v>
      </c>
      <c r="AE33" s="1">
        <v>0.1</v>
      </c>
      <c r="AF33" s="1">
        <v>0</v>
      </c>
      <c r="AG33" s="1">
        <v>0</v>
      </c>
      <c r="AH33" s="1">
        <v>0.1</v>
      </c>
      <c r="AI33" s="1">
        <v>0.1</v>
      </c>
      <c r="AJ33" s="1">
        <v>0</v>
      </c>
      <c r="AK33" s="1">
        <v>0</v>
      </c>
      <c r="AL33" s="1">
        <v>0.1</v>
      </c>
      <c r="AM33" s="1"/>
      <c r="AQ33" s="1">
        <v>0.6</v>
      </c>
      <c r="AR33" s="1">
        <v>0</v>
      </c>
      <c r="AS33" s="1">
        <v>0</v>
      </c>
      <c r="AT33" s="1">
        <v>0.6</v>
      </c>
      <c r="AU33" s="1">
        <v>162.94</v>
      </c>
      <c r="AV33" s="1">
        <v>0</v>
      </c>
      <c r="AW33" s="1">
        <v>0</v>
      </c>
      <c r="AX33" s="1">
        <v>162.94</v>
      </c>
      <c r="AY33" s="1">
        <v>0.6</v>
      </c>
      <c r="AZ33" s="1">
        <v>0</v>
      </c>
      <c r="BA33" s="1">
        <v>0</v>
      </c>
      <c r="BB33" s="1">
        <v>0.6</v>
      </c>
      <c r="BC33" s="1">
        <v>22336.82</v>
      </c>
      <c r="BD33" s="1">
        <v>0</v>
      </c>
      <c r="BE33" s="51">
        <v>0</v>
      </c>
      <c r="BF33" s="52">
        <v>22336.82</v>
      </c>
      <c r="BG33" s="53">
        <v>0.6</v>
      </c>
      <c r="BH33" s="53">
        <v>0</v>
      </c>
      <c r="BI33" s="53">
        <v>0</v>
      </c>
      <c r="BJ33" s="53">
        <v>0.6</v>
      </c>
      <c r="BK33" s="34" t="s">
        <v>104</v>
      </c>
      <c r="BL33" t="s">
        <v>72</v>
      </c>
      <c r="BM33" s="1"/>
      <c r="BN33" s="1"/>
      <c r="BO33" s="1"/>
      <c r="BP33" s="1"/>
      <c r="BQ33" s="1">
        <v>287.89</v>
      </c>
      <c r="BR33" s="1">
        <v>0</v>
      </c>
      <c r="BS33" s="1">
        <v>0</v>
      </c>
      <c r="BT33" s="1">
        <v>570.88</v>
      </c>
      <c r="BU33" s="1">
        <v>174.67</v>
      </c>
      <c r="BV33" s="1">
        <v>0</v>
      </c>
      <c r="BW33" s="1">
        <v>0</v>
      </c>
      <c r="BX33" s="1">
        <v>368.91</v>
      </c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31"/>
      <c r="CL33" s="1"/>
      <c r="CM33" s="1"/>
      <c r="CN33" s="1"/>
      <c r="CW33" s="34">
        <v>9.09</v>
      </c>
      <c r="CX33">
        <v>0</v>
      </c>
      <c r="CY33">
        <v>0</v>
      </c>
      <c r="CZ33">
        <v>30.71</v>
      </c>
      <c r="DA33">
        <v>21.62</v>
      </c>
      <c r="DB33">
        <v>9.09</v>
      </c>
      <c r="DC33">
        <v>0</v>
      </c>
      <c r="DD33">
        <v>113.89</v>
      </c>
      <c r="DE33">
        <v>83.18</v>
      </c>
      <c r="DF33">
        <v>21.62</v>
      </c>
      <c r="DG33">
        <v>9.09</v>
      </c>
      <c r="DH33">
        <v>265.77999999999997</v>
      </c>
    </row>
    <row r="34" spans="1:112">
      <c r="A34" s="14" t="s">
        <v>106</v>
      </c>
      <c r="B34" t="s">
        <v>65</v>
      </c>
      <c r="D34">
        <v>1</v>
      </c>
      <c r="F34">
        <v>1</v>
      </c>
      <c r="I34">
        <v>1</v>
      </c>
      <c r="L34">
        <v>1</v>
      </c>
      <c r="M34">
        <v>1</v>
      </c>
      <c r="O34" s="31"/>
      <c r="P34" s="1"/>
      <c r="Q34" s="1"/>
      <c r="R34" s="1"/>
      <c r="S34" s="1">
        <v>1386.47</v>
      </c>
      <c r="T34" s="1">
        <v>0</v>
      </c>
      <c r="U34" s="1">
        <v>0</v>
      </c>
      <c r="V34" s="1">
        <v>1386.47</v>
      </c>
      <c r="W34" s="1"/>
      <c r="X34" s="1"/>
      <c r="Y34" s="1"/>
      <c r="Z34" s="1"/>
      <c r="AA34" s="1">
        <v>77.569999999999993</v>
      </c>
      <c r="AB34" s="1">
        <v>0</v>
      </c>
      <c r="AC34" s="1">
        <v>0</v>
      </c>
      <c r="AD34" s="1">
        <v>77.569999999999993</v>
      </c>
      <c r="AE34" s="1"/>
      <c r="AF34" s="1"/>
      <c r="AG34" s="1"/>
      <c r="AH34" s="1"/>
      <c r="AI34" s="1"/>
      <c r="AJ34" s="1"/>
      <c r="AK34" s="1"/>
      <c r="AL34" s="1"/>
      <c r="AM34" s="1">
        <v>13</v>
      </c>
      <c r="AN34" s="1">
        <v>0</v>
      </c>
      <c r="AO34" s="1">
        <v>0</v>
      </c>
      <c r="AP34" s="1">
        <v>13</v>
      </c>
      <c r="AQ34" s="1"/>
      <c r="AU34" s="1"/>
      <c r="AY34" s="1">
        <v>13</v>
      </c>
      <c r="AZ34" s="1">
        <v>0</v>
      </c>
      <c r="BA34" s="1">
        <v>0</v>
      </c>
      <c r="BB34" s="1">
        <v>13</v>
      </c>
      <c r="BC34" s="1">
        <v>13</v>
      </c>
      <c r="BD34" s="1">
        <v>0</v>
      </c>
      <c r="BE34" s="51">
        <v>0</v>
      </c>
      <c r="BF34" s="52">
        <v>13</v>
      </c>
      <c r="BG34" s="53"/>
      <c r="BH34" s="53"/>
      <c r="BI34" s="53"/>
      <c r="BJ34" s="53"/>
      <c r="BK34" s="34" t="s">
        <v>105</v>
      </c>
      <c r="BL34" t="s">
        <v>72</v>
      </c>
      <c r="BM34" s="1">
        <v>29.51</v>
      </c>
      <c r="BN34" s="1">
        <v>0</v>
      </c>
      <c r="BO34" s="1">
        <v>0</v>
      </c>
      <c r="BP34" s="1">
        <v>67.09</v>
      </c>
      <c r="BQ34" s="1">
        <v>649.09</v>
      </c>
      <c r="BR34" s="1">
        <v>29.51</v>
      </c>
      <c r="BS34" s="1">
        <v>0</v>
      </c>
      <c r="BT34" s="1">
        <v>937.96</v>
      </c>
      <c r="BU34" s="1">
        <v>123.56</v>
      </c>
      <c r="BV34" s="1">
        <v>350</v>
      </c>
      <c r="BW34" s="1">
        <v>0</v>
      </c>
      <c r="BX34" s="1">
        <v>632.88</v>
      </c>
      <c r="BY34" s="1">
        <v>137.88999999999999</v>
      </c>
      <c r="BZ34" s="1">
        <v>74.459999999999994</v>
      </c>
      <c r="CA34" s="1">
        <v>0</v>
      </c>
      <c r="CB34" s="1">
        <v>359.12</v>
      </c>
      <c r="CC34" s="1">
        <v>294.66000000000003</v>
      </c>
      <c r="CD34" s="1">
        <v>137.88999999999999</v>
      </c>
      <c r="CE34" s="1">
        <v>74.459999999999994</v>
      </c>
      <c r="CF34" s="1">
        <v>799.39</v>
      </c>
      <c r="CG34" s="1">
        <v>353.5</v>
      </c>
      <c r="CH34" s="1">
        <v>282.60000000000002</v>
      </c>
      <c r="CI34" s="1">
        <v>212.35</v>
      </c>
      <c r="CJ34" s="1">
        <v>1088.33</v>
      </c>
      <c r="CK34" s="31">
        <v>322.70999999999998</v>
      </c>
      <c r="CL34" s="1">
        <v>353.5</v>
      </c>
      <c r="CM34" s="1">
        <v>494.95</v>
      </c>
      <c r="CN34" s="1">
        <v>1325.13</v>
      </c>
      <c r="CO34" s="31">
        <v>99.41</v>
      </c>
      <c r="CP34" s="1">
        <v>242.74</v>
      </c>
      <c r="CQ34" s="1">
        <v>549.23</v>
      </c>
      <c r="CR34">
        <v>951.12</v>
      </c>
      <c r="CS34" s="34">
        <v>159.87</v>
      </c>
      <c r="CT34">
        <v>76.95</v>
      </c>
      <c r="CU34">
        <v>429.19</v>
      </c>
      <c r="CV34">
        <v>877.58</v>
      </c>
      <c r="CW34" s="34">
        <v>184.62</v>
      </c>
      <c r="CX34">
        <v>85.28</v>
      </c>
      <c r="CY34">
        <v>286.14</v>
      </c>
      <c r="CZ34">
        <v>697.53</v>
      </c>
      <c r="DA34">
        <v>120.42</v>
      </c>
      <c r="DB34">
        <v>163.5</v>
      </c>
      <c r="DC34">
        <v>143.76</v>
      </c>
      <c r="DD34">
        <v>835.59</v>
      </c>
      <c r="DE34">
        <v>464.27</v>
      </c>
      <c r="DF34">
        <v>70.94</v>
      </c>
      <c r="DG34">
        <v>170.75</v>
      </c>
      <c r="DH34">
        <v>1687.34</v>
      </c>
    </row>
    <row r="35" spans="1:112">
      <c r="A35" s="14" t="s">
        <v>107</v>
      </c>
      <c r="B35" t="s">
        <v>65</v>
      </c>
      <c r="C35">
        <v>2</v>
      </c>
      <c r="D35">
        <v>1</v>
      </c>
      <c r="H35">
        <v>1</v>
      </c>
      <c r="O35" s="31">
        <v>325.25</v>
      </c>
      <c r="P35" s="1">
        <v>0</v>
      </c>
      <c r="Q35" s="1">
        <v>0</v>
      </c>
      <c r="R35" s="1">
        <v>325.25</v>
      </c>
      <c r="S35" s="1">
        <v>735.6</v>
      </c>
      <c r="T35" s="1">
        <v>0</v>
      </c>
      <c r="U35" s="1">
        <v>0</v>
      </c>
      <c r="V35" s="1">
        <v>735.6</v>
      </c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>
        <v>165.76</v>
      </c>
      <c r="AJ35" s="1">
        <v>0</v>
      </c>
      <c r="AK35" s="1">
        <v>0</v>
      </c>
      <c r="AL35" s="1">
        <v>165.76</v>
      </c>
      <c r="AM35" s="1"/>
      <c r="AQ35" s="1"/>
      <c r="AU35" s="1"/>
      <c r="AY35" s="1"/>
      <c r="BE35" s="51"/>
      <c r="BF35" s="52"/>
      <c r="BG35" s="53"/>
      <c r="BH35" s="53"/>
      <c r="BI35" s="53"/>
      <c r="BJ35" s="53"/>
      <c r="BK35" s="34" t="s">
        <v>107</v>
      </c>
      <c r="BL35" t="s">
        <v>72</v>
      </c>
      <c r="BM35" s="1">
        <v>241.17</v>
      </c>
      <c r="BN35" s="1">
        <v>0</v>
      </c>
      <c r="BO35" s="1">
        <v>0</v>
      </c>
      <c r="BP35" s="1">
        <v>651.80999999999995</v>
      </c>
      <c r="BQ35" s="1"/>
      <c r="BR35" s="1"/>
      <c r="BS35" s="1"/>
      <c r="BT35" s="1"/>
      <c r="BU35" s="1"/>
      <c r="BV35" s="1"/>
      <c r="BW35" s="1"/>
      <c r="BX35" s="1"/>
      <c r="BY35" s="1">
        <v>30.82</v>
      </c>
      <c r="BZ35" s="1">
        <v>0</v>
      </c>
      <c r="CA35" s="1">
        <v>0</v>
      </c>
      <c r="CB35" s="1">
        <v>141.22999999999999</v>
      </c>
      <c r="CC35" s="1">
        <v>182.9</v>
      </c>
      <c r="CD35" s="1">
        <v>30.82</v>
      </c>
      <c r="CE35" s="1">
        <v>0</v>
      </c>
      <c r="CF35" s="1">
        <v>392.65</v>
      </c>
      <c r="CG35" s="1">
        <v>101.79</v>
      </c>
      <c r="CH35" s="1">
        <v>110.41</v>
      </c>
      <c r="CI35" s="1">
        <v>30.82</v>
      </c>
      <c r="CJ35" s="1">
        <v>305.14999999999998</v>
      </c>
      <c r="CK35" s="31">
        <v>62.13</v>
      </c>
      <c r="CL35" s="1">
        <v>101.79</v>
      </c>
      <c r="CM35" s="1">
        <v>141.22999999999999</v>
      </c>
      <c r="CN35" s="1">
        <v>338.32</v>
      </c>
    </row>
    <row r="36" spans="1:112">
      <c r="A36" s="14" t="s">
        <v>108</v>
      </c>
      <c r="B36" t="s">
        <v>65</v>
      </c>
      <c r="D36">
        <v>1</v>
      </c>
      <c r="O36" s="31"/>
      <c r="P36" s="1"/>
      <c r="Q36" s="1"/>
      <c r="R36" s="1"/>
      <c r="S36" s="1">
        <v>210.43</v>
      </c>
      <c r="T36" s="1">
        <v>0</v>
      </c>
      <c r="U36" s="1">
        <v>0</v>
      </c>
      <c r="V36" s="1">
        <v>210.43</v>
      </c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Q36" s="1"/>
      <c r="AU36" s="1"/>
      <c r="AY36" s="1"/>
      <c r="BE36" s="51"/>
      <c r="BF36" s="52"/>
      <c r="BG36" s="53"/>
      <c r="BH36" s="53"/>
      <c r="BI36" s="53"/>
      <c r="BJ36" s="53"/>
      <c r="BK36" s="34" t="s">
        <v>108</v>
      </c>
      <c r="BL36" t="s">
        <v>72</v>
      </c>
      <c r="BM36" s="1">
        <v>166.15</v>
      </c>
      <c r="BN36" s="1">
        <v>0</v>
      </c>
      <c r="BO36" s="1">
        <v>0</v>
      </c>
      <c r="BP36" s="1">
        <v>592.91999999999996</v>
      </c>
      <c r="BQ36" s="1">
        <v>423.96</v>
      </c>
      <c r="BR36" s="1">
        <v>0</v>
      </c>
      <c r="BS36" s="1">
        <v>0</v>
      </c>
      <c r="BT36" s="1">
        <v>628.23</v>
      </c>
      <c r="BU36" s="1">
        <v>26.05</v>
      </c>
      <c r="BV36" s="1">
        <v>182.33</v>
      </c>
      <c r="BW36" s="1">
        <v>0</v>
      </c>
      <c r="BX36" s="1">
        <v>226.37</v>
      </c>
      <c r="BY36" s="1">
        <v>25.99</v>
      </c>
      <c r="BZ36" s="1">
        <v>26.05</v>
      </c>
      <c r="CA36" s="1">
        <v>182.33</v>
      </c>
      <c r="CB36" s="1">
        <v>457.44</v>
      </c>
      <c r="CC36" s="1">
        <v>396.91</v>
      </c>
      <c r="CD36" s="1">
        <v>17.989999999999998</v>
      </c>
      <c r="CE36" s="1">
        <v>208.38</v>
      </c>
      <c r="CF36" s="1">
        <v>1037.8599999999999</v>
      </c>
      <c r="CG36" s="1">
        <v>411.11</v>
      </c>
      <c r="CH36" s="1">
        <v>212.04</v>
      </c>
      <c r="CI36" s="1">
        <v>226.37</v>
      </c>
      <c r="CJ36" s="1">
        <v>1128.92</v>
      </c>
      <c r="CK36" s="31">
        <v>295.44</v>
      </c>
      <c r="CL36" s="1">
        <v>411.11</v>
      </c>
      <c r="CM36" s="1">
        <v>438.41</v>
      </c>
      <c r="CN36" s="1">
        <v>1324.62</v>
      </c>
      <c r="CO36" s="31">
        <v>229.34</v>
      </c>
      <c r="CP36" s="1">
        <v>245.15</v>
      </c>
      <c r="CQ36" s="1">
        <v>825.4</v>
      </c>
      <c r="CR36">
        <v>1462.29</v>
      </c>
      <c r="CS36" s="34">
        <v>76.88</v>
      </c>
      <c r="CT36">
        <v>69.47</v>
      </c>
      <c r="CU36">
        <v>758.78</v>
      </c>
      <c r="CV36">
        <v>991.16</v>
      </c>
      <c r="CW36" s="34">
        <v>162.85</v>
      </c>
      <c r="CX36">
        <v>76.88</v>
      </c>
      <c r="CY36">
        <v>822.95</v>
      </c>
      <c r="CZ36">
        <v>1231.49</v>
      </c>
      <c r="DA36">
        <v>115.27</v>
      </c>
      <c r="DB36">
        <v>103.5</v>
      </c>
      <c r="DC36">
        <v>776.4</v>
      </c>
      <c r="DD36">
        <v>1301.26</v>
      </c>
      <c r="DE36">
        <v>165.81</v>
      </c>
      <c r="DF36">
        <v>52.03</v>
      </c>
      <c r="DG36">
        <v>502.03</v>
      </c>
      <c r="DH36">
        <v>1085.77</v>
      </c>
    </row>
    <row r="37" spans="1:112">
      <c r="A37" s="14" t="s">
        <v>109</v>
      </c>
      <c r="B37" t="s">
        <v>65</v>
      </c>
      <c r="G37">
        <v>2</v>
      </c>
      <c r="O37" s="3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>
        <v>3789.42</v>
      </c>
      <c r="AF37" s="1">
        <v>0</v>
      </c>
      <c r="AG37" s="1">
        <v>0</v>
      </c>
      <c r="AH37" s="1">
        <v>3789.42</v>
      </c>
      <c r="AI37" s="1"/>
      <c r="AJ37" s="1"/>
      <c r="AK37" s="1"/>
      <c r="AL37" s="1"/>
      <c r="AM37" s="1"/>
      <c r="AQ37" s="1"/>
      <c r="AU37" s="1"/>
      <c r="AY37" s="1"/>
      <c r="BE37" s="51"/>
      <c r="BF37" s="52"/>
      <c r="BG37" s="53"/>
      <c r="BH37" s="53"/>
      <c r="BI37" s="53"/>
      <c r="BJ37" s="53"/>
      <c r="BK37" s="34" t="s">
        <v>110</v>
      </c>
      <c r="BL37" t="s">
        <v>72</v>
      </c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>
        <v>125.95</v>
      </c>
      <c r="CD37" s="1">
        <v>0</v>
      </c>
      <c r="CE37" s="1">
        <v>0</v>
      </c>
      <c r="CF37" s="1">
        <v>235.25</v>
      </c>
      <c r="CG37" s="1"/>
      <c r="CH37" s="1"/>
      <c r="CI37" s="1"/>
      <c r="CJ37" s="1"/>
      <c r="CK37" s="31"/>
      <c r="CL37" s="1"/>
      <c r="CM37" s="1"/>
      <c r="CN37" s="1"/>
      <c r="CO37" s="31">
        <v>33.340000000000003</v>
      </c>
      <c r="CP37" s="1">
        <v>0</v>
      </c>
      <c r="CQ37" s="1">
        <v>0</v>
      </c>
      <c r="CR37">
        <v>55.74</v>
      </c>
      <c r="CS37" s="34">
        <v>5.3</v>
      </c>
      <c r="CT37">
        <v>4.4400000000000004</v>
      </c>
      <c r="CU37">
        <v>0</v>
      </c>
      <c r="CV37">
        <v>15.04</v>
      </c>
      <c r="DE37">
        <v>5.3</v>
      </c>
      <c r="DF37">
        <v>0</v>
      </c>
      <c r="DG37">
        <v>0</v>
      </c>
      <c r="DH37">
        <v>10.6</v>
      </c>
    </row>
    <row r="38" spans="1:112">
      <c r="A38" s="14" t="s">
        <v>111</v>
      </c>
      <c r="B38" t="s">
        <v>65</v>
      </c>
      <c r="C38">
        <v>15</v>
      </c>
      <c r="D38">
        <v>15</v>
      </c>
      <c r="E38">
        <v>15</v>
      </c>
      <c r="F38">
        <v>15</v>
      </c>
      <c r="G38">
        <v>15</v>
      </c>
      <c r="H38">
        <v>15</v>
      </c>
      <c r="I38">
        <v>15</v>
      </c>
      <c r="J38">
        <v>15</v>
      </c>
      <c r="K38">
        <v>15</v>
      </c>
      <c r="L38">
        <v>15</v>
      </c>
      <c r="M38">
        <v>15</v>
      </c>
      <c r="N38">
        <v>15</v>
      </c>
      <c r="O38" s="31">
        <v>27039.59</v>
      </c>
      <c r="P38" s="1">
        <v>0</v>
      </c>
      <c r="Q38" s="1">
        <v>18</v>
      </c>
      <c r="R38" s="1">
        <v>27057.59</v>
      </c>
      <c r="S38" s="1">
        <v>36971.26</v>
      </c>
      <c r="T38" s="1">
        <v>27039.59</v>
      </c>
      <c r="U38" s="1">
        <v>18</v>
      </c>
      <c r="V38" s="1">
        <v>64028.85</v>
      </c>
      <c r="W38" s="1">
        <v>26774.79</v>
      </c>
      <c r="X38" s="1">
        <v>36971.26</v>
      </c>
      <c r="Y38" s="1">
        <v>21000.43</v>
      </c>
      <c r="Z38" s="1">
        <v>84746.48</v>
      </c>
      <c r="AA38" s="1">
        <v>23803.85</v>
      </c>
      <c r="AB38" s="1">
        <v>26774.79</v>
      </c>
      <c r="AC38" s="1">
        <v>0</v>
      </c>
      <c r="AD38" s="1">
        <v>50578.64</v>
      </c>
      <c r="AE38" s="1">
        <v>19314.62</v>
      </c>
      <c r="AF38" s="1">
        <v>700</v>
      </c>
      <c r="AG38" s="1">
        <v>0</v>
      </c>
      <c r="AH38" s="1">
        <v>20014.62</v>
      </c>
      <c r="AI38" s="1">
        <v>16194.19</v>
      </c>
      <c r="AJ38" s="1">
        <v>650.84</v>
      </c>
      <c r="AK38" s="1">
        <v>49.16</v>
      </c>
      <c r="AL38" s="1">
        <v>16894.189999999999</v>
      </c>
      <c r="AM38" s="1">
        <v>12858.63</v>
      </c>
      <c r="AN38" s="1">
        <v>16194.19</v>
      </c>
      <c r="AO38" s="1">
        <v>700</v>
      </c>
      <c r="AP38" s="1">
        <v>29752.82</v>
      </c>
      <c r="AQ38" s="1">
        <v>0</v>
      </c>
      <c r="AR38" s="1">
        <v>7403.95</v>
      </c>
      <c r="AS38" s="1">
        <v>362.35</v>
      </c>
      <c r="AT38" s="1">
        <v>7766.3</v>
      </c>
      <c r="AU38" s="1">
        <v>5548.17</v>
      </c>
      <c r="AV38" s="1">
        <v>0</v>
      </c>
      <c r="AW38" s="1">
        <v>7766.3</v>
      </c>
      <c r="AX38" s="1">
        <v>13314.47</v>
      </c>
      <c r="AY38" s="1">
        <v>3578.8</v>
      </c>
      <c r="AZ38" s="1">
        <v>5548.17</v>
      </c>
      <c r="BA38" s="1">
        <v>175.51</v>
      </c>
      <c r="BB38" s="1">
        <v>9302.48</v>
      </c>
      <c r="BC38" s="1">
        <v>8865.82</v>
      </c>
      <c r="BD38" s="1">
        <v>3578.8</v>
      </c>
      <c r="BE38" s="51">
        <v>5723.68</v>
      </c>
      <c r="BF38" s="52">
        <v>18168.3</v>
      </c>
      <c r="BG38" s="53">
        <v>11122.32</v>
      </c>
      <c r="BH38" s="53">
        <v>8865.82</v>
      </c>
      <c r="BI38" s="53">
        <v>9302.48</v>
      </c>
      <c r="BJ38" s="53">
        <v>29290.62</v>
      </c>
      <c r="BK38" s="34" t="s">
        <v>109</v>
      </c>
      <c r="BL38" t="s">
        <v>72</v>
      </c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>
        <v>3.84</v>
      </c>
      <c r="BZ38" s="1">
        <v>0</v>
      </c>
      <c r="CA38" s="1">
        <v>0</v>
      </c>
      <c r="CB38" s="1">
        <v>17.13</v>
      </c>
      <c r="CC38" s="1">
        <v>13.29</v>
      </c>
      <c r="CD38" s="1">
        <v>3.84</v>
      </c>
      <c r="CE38" s="1">
        <v>0</v>
      </c>
      <c r="CF38" s="1">
        <v>28.86</v>
      </c>
      <c r="CG38" s="1">
        <v>14.21</v>
      </c>
      <c r="CH38" s="1">
        <v>13.29</v>
      </c>
      <c r="CI38" s="1">
        <v>3.84</v>
      </c>
      <c r="CJ38" s="1">
        <v>193.1</v>
      </c>
      <c r="CK38" s="31">
        <v>11.73</v>
      </c>
      <c r="CL38" s="1">
        <v>11.73</v>
      </c>
      <c r="CM38" s="1">
        <v>17.13</v>
      </c>
      <c r="CN38" s="1">
        <v>53.39</v>
      </c>
      <c r="CO38" s="31">
        <v>43.57</v>
      </c>
      <c r="CP38" s="1">
        <v>0</v>
      </c>
      <c r="CQ38" s="1">
        <v>0</v>
      </c>
      <c r="CR38">
        <v>101.4</v>
      </c>
    </row>
    <row r="39" spans="1:112">
      <c r="A39" s="14" t="s">
        <v>112</v>
      </c>
      <c r="B39" t="s">
        <v>65</v>
      </c>
      <c r="C39">
        <v>4</v>
      </c>
      <c r="F39">
        <v>4</v>
      </c>
      <c r="I39">
        <v>4</v>
      </c>
      <c r="L39">
        <v>1</v>
      </c>
      <c r="M39">
        <v>4</v>
      </c>
      <c r="O39" s="31">
        <v>5263.66</v>
      </c>
      <c r="P39" s="1">
        <v>0</v>
      </c>
      <c r="Q39" s="1">
        <v>0</v>
      </c>
      <c r="R39" s="1">
        <v>5263.66</v>
      </c>
      <c r="S39" s="1"/>
      <c r="T39" s="1"/>
      <c r="U39" s="1"/>
      <c r="V39" s="1"/>
      <c r="W39" s="1"/>
      <c r="X39" s="1"/>
      <c r="Y39" s="1"/>
      <c r="Z39" s="1"/>
      <c r="AA39" s="1">
        <v>1031.8800000000001</v>
      </c>
      <c r="AB39" s="1">
        <v>0</v>
      </c>
      <c r="AC39" s="1">
        <v>0</v>
      </c>
      <c r="AD39" s="1">
        <v>1031.8800000000001</v>
      </c>
      <c r="AE39" s="1"/>
      <c r="AF39" s="1"/>
      <c r="AG39" s="1"/>
      <c r="AH39" s="1"/>
      <c r="AI39" s="1"/>
      <c r="AJ39" s="1"/>
      <c r="AK39" s="1"/>
      <c r="AL39" s="1"/>
      <c r="AM39" s="1">
        <v>412.12</v>
      </c>
      <c r="AN39" s="1">
        <v>0</v>
      </c>
      <c r="AO39" s="1">
        <v>0</v>
      </c>
      <c r="AP39" s="1">
        <v>412.12</v>
      </c>
      <c r="AQ39" s="1"/>
      <c r="AU39" s="1"/>
      <c r="AY39" s="1">
        <v>0</v>
      </c>
      <c r="AZ39" s="1">
        <v>0.02</v>
      </c>
      <c r="BA39" s="1">
        <v>0</v>
      </c>
      <c r="BB39" s="1">
        <v>0.02</v>
      </c>
      <c r="BC39" s="1">
        <v>745.56</v>
      </c>
      <c r="BD39" s="1">
        <v>0</v>
      </c>
      <c r="BE39" s="51">
        <v>0</v>
      </c>
      <c r="BF39" s="52">
        <v>745.56</v>
      </c>
      <c r="BG39" s="53"/>
      <c r="BH39" s="53"/>
      <c r="BI39" s="53"/>
      <c r="BJ39" s="53"/>
      <c r="BK39" s="34" t="s">
        <v>111</v>
      </c>
      <c r="BL39" t="s">
        <v>72</v>
      </c>
      <c r="BM39" s="1">
        <v>39.090000000000003</v>
      </c>
      <c r="BN39" s="1">
        <v>0</v>
      </c>
      <c r="BO39" s="1">
        <v>0</v>
      </c>
      <c r="BP39" s="1">
        <v>231.15</v>
      </c>
      <c r="BQ39" s="1">
        <v>165.37</v>
      </c>
      <c r="BR39" s="1">
        <v>0</v>
      </c>
      <c r="BS39" s="1">
        <v>0</v>
      </c>
      <c r="BT39" s="1">
        <v>337.36</v>
      </c>
      <c r="BU39" s="1">
        <v>53.81</v>
      </c>
      <c r="BV39" s="1">
        <v>0</v>
      </c>
      <c r="BW39" s="1">
        <v>0</v>
      </c>
      <c r="BX39" s="1">
        <v>373.85</v>
      </c>
      <c r="BY39" s="1">
        <v>320.04000000000002</v>
      </c>
      <c r="BZ39" s="1">
        <v>53.81</v>
      </c>
      <c r="CA39" s="1">
        <v>0</v>
      </c>
      <c r="CB39" s="1">
        <v>715.27</v>
      </c>
      <c r="CC39" s="1">
        <v>341.78</v>
      </c>
      <c r="CD39" s="1">
        <v>320.04000000000002</v>
      </c>
      <c r="CE39" s="1">
        <v>53.81</v>
      </c>
      <c r="CF39" s="1">
        <v>1102.55</v>
      </c>
      <c r="CG39" s="1">
        <v>4.67</v>
      </c>
      <c r="CH39" s="1">
        <v>0</v>
      </c>
      <c r="CI39" s="1">
        <v>0</v>
      </c>
      <c r="CJ39" s="1">
        <v>24.99</v>
      </c>
      <c r="CK39" s="31">
        <v>48.39</v>
      </c>
      <c r="CL39" s="1">
        <v>0</v>
      </c>
      <c r="CM39" s="1">
        <v>0</v>
      </c>
      <c r="CN39" s="1">
        <v>79.680000000000007</v>
      </c>
      <c r="CO39" s="31">
        <v>0</v>
      </c>
      <c r="CP39" s="1">
        <v>12.8</v>
      </c>
      <c r="CQ39" s="1">
        <v>0</v>
      </c>
      <c r="CR39">
        <v>27.75</v>
      </c>
      <c r="CS39" s="34">
        <v>21.37</v>
      </c>
      <c r="CT39">
        <v>0</v>
      </c>
      <c r="CU39">
        <v>412.37</v>
      </c>
      <c r="CV39">
        <v>486.26</v>
      </c>
      <c r="CW39" s="34">
        <v>80.36</v>
      </c>
      <c r="CX39">
        <v>21.37</v>
      </c>
      <c r="CY39">
        <v>412.37</v>
      </c>
      <c r="CZ39">
        <v>590.79</v>
      </c>
      <c r="DA39">
        <v>49.37</v>
      </c>
      <c r="DB39">
        <v>52.52</v>
      </c>
      <c r="DC39">
        <v>433.74</v>
      </c>
      <c r="DD39">
        <v>618.99</v>
      </c>
    </row>
    <row r="40" spans="1:112">
      <c r="A40" s="14" t="s">
        <v>113</v>
      </c>
      <c r="B40" t="s">
        <v>65</v>
      </c>
      <c r="C40">
        <v>6</v>
      </c>
      <c r="D40">
        <v>5</v>
      </c>
      <c r="E40">
        <v>1</v>
      </c>
      <c r="F40">
        <v>1</v>
      </c>
      <c r="K40">
        <v>4</v>
      </c>
      <c r="L40">
        <v>4</v>
      </c>
      <c r="N40">
        <v>1</v>
      </c>
      <c r="O40" s="31">
        <v>5613.07</v>
      </c>
      <c r="P40" s="1">
        <v>93</v>
      </c>
      <c r="Q40" s="1">
        <v>0</v>
      </c>
      <c r="R40" s="1">
        <v>5706.07</v>
      </c>
      <c r="S40" s="1">
        <v>5538.51</v>
      </c>
      <c r="T40" s="1">
        <v>80</v>
      </c>
      <c r="U40" s="1">
        <v>0</v>
      </c>
      <c r="V40" s="1">
        <v>5618.51</v>
      </c>
      <c r="W40" s="1">
        <v>0</v>
      </c>
      <c r="X40" s="1">
        <v>80</v>
      </c>
      <c r="Y40" s="1">
        <v>0</v>
      </c>
      <c r="Z40" s="1">
        <v>80</v>
      </c>
      <c r="AA40" s="1">
        <v>80</v>
      </c>
      <c r="AB40" s="1">
        <v>0</v>
      </c>
      <c r="AC40" s="1">
        <v>0</v>
      </c>
      <c r="AD40" s="1">
        <v>80</v>
      </c>
      <c r="AE40" s="1"/>
      <c r="AF40" s="1"/>
      <c r="AG40" s="1"/>
      <c r="AH40" s="1"/>
      <c r="AI40" s="1"/>
      <c r="AJ40" s="1"/>
      <c r="AK40" s="1"/>
      <c r="AL40" s="1"/>
      <c r="AM40" s="1"/>
      <c r="AQ40" s="1"/>
      <c r="AU40" s="1">
        <v>188.89</v>
      </c>
      <c r="AV40" s="1">
        <v>0</v>
      </c>
      <c r="AW40" s="1">
        <v>0</v>
      </c>
      <c r="AX40" s="1">
        <v>188.89</v>
      </c>
      <c r="AY40" s="1">
        <v>493.56</v>
      </c>
      <c r="AZ40" s="1">
        <v>0</v>
      </c>
      <c r="BA40" s="1">
        <v>0</v>
      </c>
      <c r="BB40" s="1">
        <v>493.56</v>
      </c>
      <c r="BE40" s="51"/>
      <c r="BF40" s="52"/>
      <c r="BG40" s="53">
        <v>240.45</v>
      </c>
      <c r="BH40" s="53">
        <v>0</v>
      </c>
      <c r="BI40" s="53">
        <v>0</v>
      </c>
      <c r="BJ40" s="53">
        <v>240.45</v>
      </c>
      <c r="BK40" s="34" t="s">
        <v>114</v>
      </c>
      <c r="BL40" t="s">
        <v>72</v>
      </c>
      <c r="BM40" s="1"/>
      <c r="BN40" s="1"/>
      <c r="BO40" s="1"/>
      <c r="BP40" s="1"/>
      <c r="BQ40" s="1">
        <v>160.37</v>
      </c>
      <c r="BR40" s="1">
        <v>0</v>
      </c>
      <c r="BS40" s="1">
        <v>0</v>
      </c>
      <c r="BT40" s="1">
        <v>160.37</v>
      </c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31">
        <v>93.55</v>
      </c>
      <c r="CL40" s="1">
        <v>0</v>
      </c>
      <c r="CM40" s="1">
        <v>0</v>
      </c>
      <c r="CN40" s="1">
        <v>93.55</v>
      </c>
    </row>
    <row r="41" spans="1:112">
      <c r="A41" s="14" t="s">
        <v>114</v>
      </c>
      <c r="B41" t="s">
        <v>65</v>
      </c>
      <c r="C41">
        <v>6</v>
      </c>
      <c r="D41">
        <v>5</v>
      </c>
      <c r="F41">
        <v>5</v>
      </c>
      <c r="G41">
        <v>6</v>
      </c>
      <c r="H41">
        <v>4</v>
      </c>
      <c r="I41">
        <v>4</v>
      </c>
      <c r="K41">
        <v>3</v>
      </c>
      <c r="L41">
        <v>5</v>
      </c>
      <c r="M41">
        <v>5</v>
      </c>
      <c r="N41">
        <v>5</v>
      </c>
      <c r="O41" s="31">
        <v>29908.92</v>
      </c>
      <c r="P41" s="1">
        <v>234.38</v>
      </c>
      <c r="Q41" s="1">
        <v>0</v>
      </c>
      <c r="R41" s="1">
        <v>30143.3</v>
      </c>
      <c r="S41" s="1">
        <v>7412.54</v>
      </c>
      <c r="T41" s="1">
        <v>117.71</v>
      </c>
      <c r="U41" s="1">
        <v>0</v>
      </c>
      <c r="V41" s="1">
        <v>7530.25</v>
      </c>
      <c r="W41" s="1"/>
      <c r="X41" s="1"/>
      <c r="Y41" s="1"/>
      <c r="Z41" s="1"/>
      <c r="AA41" s="1">
        <v>29966.31</v>
      </c>
      <c r="AB41" s="1">
        <v>0</v>
      </c>
      <c r="AC41" s="1">
        <v>0</v>
      </c>
      <c r="AD41" s="1">
        <v>29966.31</v>
      </c>
      <c r="AE41" s="1">
        <v>21581.38</v>
      </c>
      <c r="AF41" s="1">
        <v>303.82</v>
      </c>
      <c r="AG41" s="1">
        <v>0</v>
      </c>
      <c r="AH41" s="1">
        <v>21885.200000000001</v>
      </c>
      <c r="AI41" s="1">
        <v>13982.99</v>
      </c>
      <c r="AJ41" s="1">
        <v>0</v>
      </c>
      <c r="AK41" s="1">
        <v>0</v>
      </c>
      <c r="AL41" s="1">
        <v>13982.99</v>
      </c>
      <c r="AM41" s="1">
        <v>8417.67</v>
      </c>
      <c r="AN41" s="1">
        <v>0</v>
      </c>
      <c r="AO41" s="1">
        <v>0</v>
      </c>
      <c r="AP41" s="1">
        <v>8417.67</v>
      </c>
      <c r="AQ41" s="1"/>
      <c r="AU41" s="1">
        <v>252.59</v>
      </c>
      <c r="AV41" s="1">
        <v>0</v>
      </c>
      <c r="AW41" s="1">
        <v>0</v>
      </c>
      <c r="AX41" s="1">
        <v>252.59</v>
      </c>
      <c r="AY41" s="1">
        <v>4090.33</v>
      </c>
      <c r="AZ41" s="1">
        <v>0</v>
      </c>
      <c r="BA41" s="1">
        <v>0</v>
      </c>
      <c r="BB41" s="1">
        <v>4090.33</v>
      </c>
      <c r="BC41" s="1">
        <v>10995.33</v>
      </c>
      <c r="BD41" s="1">
        <v>68.55</v>
      </c>
      <c r="BE41" s="51">
        <v>0</v>
      </c>
      <c r="BF41" s="52">
        <v>11063.88</v>
      </c>
      <c r="BG41" s="53">
        <v>8859.52</v>
      </c>
      <c r="BH41" s="53">
        <v>0</v>
      </c>
      <c r="BI41" s="53">
        <v>0</v>
      </c>
      <c r="BJ41" s="53">
        <v>8859.52</v>
      </c>
      <c r="BK41" s="34" t="s">
        <v>115</v>
      </c>
      <c r="BL41" t="s">
        <v>72</v>
      </c>
      <c r="BM41" s="1"/>
      <c r="BN41" s="1"/>
      <c r="BO41" s="1"/>
      <c r="BP41" s="1"/>
      <c r="BQ41" s="1">
        <v>177.23</v>
      </c>
      <c r="BR41" s="1">
        <v>0</v>
      </c>
      <c r="BS41" s="1">
        <v>0</v>
      </c>
      <c r="BT41" s="1">
        <v>177.23</v>
      </c>
      <c r="BU41" s="1">
        <v>0</v>
      </c>
      <c r="BV41" s="1">
        <v>43.49</v>
      </c>
      <c r="BW41" s="1">
        <v>0</v>
      </c>
      <c r="BX41" s="1">
        <v>109.67</v>
      </c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31"/>
      <c r="CL41" s="1"/>
      <c r="CM41" s="1"/>
      <c r="CN41" s="1"/>
    </row>
    <row r="42" spans="1:112">
      <c r="A42" s="14" t="s">
        <v>116</v>
      </c>
      <c r="B42" t="s">
        <v>65</v>
      </c>
      <c r="C42">
        <v>3</v>
      </c>
      <c r="D42">
        <v>2</v>
      </c>
      <c r="E42">
        <v>6</v>
      </c>
      <c r="F42">
        <v>4</v>
      </c>
      <c r="G42">
        <v>4</v>
      </c>
      <c r="H42">
        <v>2</v>
      </c>
      <c r="I42">
        <v>4</v>
      </c>
      <c r="J42">
        <v>14</v>
      </c>
      <c r="K42">
        <v>16</v>
      </c>
      <c r="L42">
        <v>3</v>
      </c>
      <c r="M42">
        <v>2</v>
      </c>
      <c r="N42">
        <v>2</v>
      </c>
      <c r="O42" s="31">
        <v>1979.66</v>
      </c>
      <c r="P42" s="1">
        <v>0</v>
      </c>
      <c r="Q42" s="1">
        <v>0</v>
      </c>
      <c r="R42" s="1">
        <v>1979.66</v>
      </c>
      <c r="S42" s="1">
        <v>15.87</v>
      </c>
      <c r="T42" s="1">
        <v>0</v>
      </c>
      <c r="U42" s="1">
        <v>0</v>
      </c>
      <c r="V42" s="1">
        <v>15.87</v>
      </c>
      <c r="W42" s="1">
        <v>4709.97</v>
      </c>
      <c r="X42" s="1">
        <v>0</v>
      </c>
      <c r="Y42" s="1">
        <v>0</v>
      </c>
      <c r="Z42" s="1">
        <v>4709.97</v>
      </c>
      <c r="AA42" s="1">
        <v>109</v>
      </c>
      <c r="AB42" s="1">
        <v>15.67</v>
      </c>
      <c r="AC42" s="1">
        <v>0</v>
      </c>
      <c r="AD42" s="1">
        <v>124.67</v>
      </c>
      <c r="AE42" s="1">
        <v>131.16</v>
      </c>
      <c r="AF42" s="1">
        <v>0</v>
      </c>
      <c r="AG42" s="1">
        <v>0</v>
      </c>
      <c r="AH42" s="1">
        <v>131.16</v>
      </c>
      <c r="AI42" s="1">
        <v>15.87</v>
      </c>
      <c r="AJ42" s="1">
        <v>0</v>
      </c>
      <c r="AK42" s="1">
        <v>0</v>
      </c>
      <c r="AL42" s="1">
        <v>15.87</v>
      </c>
      <c r="AM42" s="1">
        <v>2048.9</v>
      </c>
      <c r="AN42" s="1">
        <v>0</v>
      </c>
      <c r="AO42" s="1">
        <v>0</v>
      </c>
      <c r="AP42" s="1">
        <v>2048.9</v>
      </c>
      <c r="AQ42" s="1">
        <v>8362.32</v>
      </c>
      <c r="AR42" s="1">
        <v>792.82</v>
      </c>
      <c r="AS42" s="1">
        <v>0</v>
      </c>
      <c r="AT42" s="1">
        <v>9155.14</v>
      </c>
      <c r="AU42" s="1">
        <v>4037.26</v>
      </c>
      <c r="AV42" s="1">
        <v>4039.84</v>
      </c>
      <c r="AW42" s="1">
        <v>0.89</v>
      </c>
      <c r="AX42" s="1">
        <v>8077.99</v>
      </c>
      <c r="AY42" s="1">
        <v>42.84</v>
      </c>
      <c r="AZ42" s="1">
        <v>0</v>
      </c>
      <c r="BA42" s="1">
        <v>0</v>
      </c>
      <c r="BB42" s="1">
        <v>42.84</v>
      </c>
      <c r="BC42" s="1">
        <v>15.01</v>
      </c>
      <c r="BD42" s="1">
        <v>0.86</v>
      </c>
      <c r="BE42" s="51">
        <v>0</v>
      </c>
      <c r="BF42" s="52">
        <v>15.87</v>
      </c>
      <c r="BG42" s="53">
        <v>123.96</v>
      </c>
      <c r="BH42" s="53">
        <v>15.01</v>
      </c>
      <c r="BI42" s="53">
        <v>0.86</v>
      </c>
      <c r="BJ42" s="53">
        <v>139.83000000000001</v>
      </c>
      <c r="BK42" s="34" t="s">
        <v>117</v>
      </c>
      <c r="BL42" t="s">
        <v>72</v>
      </c>
      <c r="BM42" s="1">
        <v>77.760000000000005</v>
      </c>
      <c r="BN42" s="1">
        <v>0</v>
      </c>
      <c r="BO42" s="1">
        <v>0</v>
      </c>
      <c r="BP42" s="1">
        <v>202.96</v>
      </c>
      <c r="BQ42" s="1">
        <v>98.69</v>
      </c>
      <c r="BR42" s="1">
        <v>0</v>
      </c>
      <c r="BS42" s="1">
        <v>0</v>
      </c>
      <c r="BT42" s="1">
        <v>315.64999999999998</v>
      </c>
      <c r="BU42" s="1">
        <v>139.03</v>
      </c>
      <c r="BV42" s="1">
        <v>20.73</v>
      </c>
      <c r="BW42" s="1">
        <v>0</v>
      </c>
      <c r="BX42" s="1">
        <v>276.89</v>
      </c>
      <c r="BY42" s="1">
        <v>25.37</v>
      </c>
      <c r="BZ42" s="1">
        <v>0</v>
      </c>
      <c r="CA42" s="1">
        <v>0</v>
      </c>
      <c r="CB42" s="1">
        <v>103.7</v>
      </c>
      <c r="CC42" s="1">
        <v>93.05</v>
      </c>
      <c r="CD42" s="1">
        <v>25.37</v>
      </c>
      <c r="CE42" s="1">
        <v>0</v>
      </c>
      <c r="CF42" s="1">
        <v>205.13</v>
      </c>
      <c r="CG42" s="1">
        <v>86.71</v>
      </c>
      <c r="CH42" s="1">
        <v>93.05</v>
      </c>
      <c r="CI42" s="1">
        <v>25.37</v>
      </c>
      <c r="CJ42" s="1">
        <v>252.16</v>
      </c>
      <c r="CK42" s="31">
        <v>47.03</v>
      </c>
      <c r="CL42" s="1">
        <v>86.71</v>
      </c>
      <c r="CM42" s="1">
        <v>118.42</v>
      </c>
      <c r="CN42" s="1">
        <v>273.48</v>
      </c>
      <c r="CO42" s="31">
        <v>56</v>
      </c>
      <c r="CP42" s="1">
        <v>47.03</v>
      </c>
      <c r="CQ42" s="1">
        <v>205.13</v>
      </c>
      <c r="CR42">
        <v>146.26</v>
      </c>
      <c r="CS42" s="34">
        <v>43.77</v>
      </c>
      <c r="CT42">
        <v>22</v>
      </c>
      <c r="CU42">
        <v>252.16</v>
      </c>
      <c r="CV42">
        <v>357.94</v>
      </c>
      <c r="CW42" s="34">
        <v>46.06</v>
      </c>
      <c r="CX42">
        <v>38.47</v>
      </c>
      <c r="CY42">
        <v>279.45999999999998</v>
      </c>
      <c r="CZ42">
        <v>411.78</v>
      </c>
      <c r="DA42">
        <v>47.79</v>
      </c>
      <c r="DB42">
        <v>46.06</v>
      </c>
      <c r="DC42">
        <v>237</v>
      </c>
      <c r="DD42">
        <v>457.14</v>
      </c>
      <c r="DE42">
        <v>21.88</v>
      </c>
      <c r="DF42">
        <v>19.39</v>
      </c>
      <c r="DG42">
        <v>235.03</v>
      </c>
      <c r="DH42">
        <v>300.68</v>
      </c>
    </row>
    <row r="43" spans="1:112">
      <c r="A43" s="14" t="s">
        <v>115</v>
      </c>
      <c r="B43" t="s">
        <v>65</v>
      </c>
      <c r="C43">
        <v>9</v>
      </c>
      <c r="D43">
        <v>4</v>
      </c>
      <c r="F43">
        <v>7</v>
      </c>
      <c r="H43">
        <v>7</v>
      </c>
      <c r="I43">
        <v>7</v>
      </c>
      <c r="K43">
        <v>8</v>
      </c>
      <c r="L43">
        <v>1</v>
      </c>
      <c r="O43" s="31">
        <v>20338.14</v>
      </c>
      <c r="P43" s="1">
        <v>0</v>
      </c>
      <c r="Q43" s="1">
        <v>0</v>
      </c>
      <c r="R43" s="1">
        <v>20338.14</v>
      </c>
      <c r="S43" s="1">
        <v>767.36</v>
      </c>
      <c r="T43" s="1">
        <v>0</v>
      </c>
      <c r="U43" s="1">
        <v>0</v>
      </c>
      <c r="V43" s="1">
        <v>767.36</v>
      </c>
      <c r="W43" s="1"/>
      <c r="X43" s="1"/>
      <c r="Y43" s="1"/>
      <c r="Z43" s="1"/>
      <c r="AA43" s="1">
        <v>11479.48</v>
      </c>
      <c r="AB43" s="1">
        <v>0</v>
      </c>
      <c r="AC43" s="1">
        <v>0</v>
      </c>
      <c r="AD43" s="1">
        <v>11479.48</v>
      </c>
      <c r="AE43" s="1"/>
      <c r="AF43" s="1"/>
      <c r="AG43" s="1"/>
      <c r="AH43" s="1"/>
      <c r="AI43" s="1">
        <v>5850.33</v>
      </c>
      <c r="AJ43" s="1">
        <v>0</v>
      </c>
      <c r="AK43" s="1">
        <v>0</v>
      </c>
      <c r="AL43" s="1">
        <v>5850.33</v>
      </c>
      <c r="AM43" s="1">
        <v>2066.09</v>
      </c>
      <c r="AN43" s="1">
        <v>0</v>
      </c>
      <c r="AO43" s="1">
        <v>0</v>
      </c>
      <c r="AP43" s="1">
        <v>2066.09</v>
      </c>
      <c r="AQ43" s="1"/>
      <c r="AU43" s="1">
        <v>642.87</v>
      </c>
      <c r="AV43" s="1">
        <v>0</v>
      </c>
      <c r="AW43" s="1">
        <v>0</v>
      </c>
      <c r="AX43" s="1">
        <v>642.87</v>
      </c>
      <c r="AY43" s="1">
        <v>12.5</v>
      </c>
      <c r="AZ43" s="1">
        <v>7.05</v>
      </c>
      <c r="BA43" s="1">
        <v>0</v>
      </c>
      <c r="BB43" s="1">
        <v>19.55</v>
      </c>
      <c r="BE43" s="51"/>
      <c r="BF43" s="52"/>
      <c r="BG43" s="53"/>
      <c r="BH43" s="53"/>
      <c r="BI43" s="53"/>
      <c r="BJ43" s="53"/>
      <c r="BK43" s="34" t="s">
        <v>118</v>
      </c>
      <c r="BL43" t="s">
        <v>72</v>
      </c>
      <c r="BM43" s="1"/>
      <c r="BN43" s="1"/>
      <c r="BO43" s="1"/>
      <c r="BP43" s="1"/>
      <c r="BQ43" s="1">
        <v>171.93</v>
      </c>
      <c r="BR43" s="1">
        <v>0</v>
      </c>
      <c r="BS43" s="1">
        <v>0</v>
      </c>
      <c r="BT43" s="1">
        <v>310.32</v>
      </c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31">
        <v>12.58</v>
      </c>
      <c r="CL43" s="1">
        <v>0</v>
      </c>
      <c r="CM43" s="1">
        <v>0</v>
      </c>
      <c r="CN43" s="1">
        <v>37.270000000000003</v>
      </c>
      <c r="CO43" s="31">
        <v>24.69</v>
      </c>
      <c r="CP43" s="1">
        <v>12.58</v>
      </c>
      <c r="CQ43" s="1">
        <v>0</v>
      </c>
      <c r="CR43">
        <v>61.96</v>
      </c>
      <c r="CW43" s="34">
        <v>27.16</v>
      </c>
      <c r="CX43">
        <v>0</v>
      </c>
      <c r="CY43">
        <v>0</v>
      </c>
      <c r="CZ43">
        <v>54.55</v>
      </c>
      <c r="DA43">
        <v>27.39</v>
      </c>
      <c r="DB43">
        <v>27.16</v>
      </c>
      <c r="DC43">
        <v>0</v>
      </c>
      <c r="DD43">
        <v>136.69999999999999</v>
      </c>
      <c r="DE43">
        <v>82.15</v>
      </c>
      <c r="DF43">
        <v>27.39</v>
      </c>
      <c r="DG43">
        <v>27.16</v>
      </c>
      <c r="DH43">
        <v>277.55</v>
      </c>
    </row>
    <row r="44" spans="1:112">
      <c r="A44" s="14" t="s">
        <v>117</v>
      </c>
      <c r="B44" t="s">
        <v>65</v>
      </c>
      <c r="C44">
        <v>3</v>
      </c>
      <c r="D44">
        <v>8</v>
      </c>
      <c r="G44">
        <v>8</v>
      </c>
      <c r="N44">
        <v>1</v>
      </c>
      <c r="O44" s="31">
        <v>29389.360000000001</v>
      </c>
      <c r="P44" s="1">
        <v>0</v>
      </c>
      <c r="Q44" s="1">
        <v>0</v>
      </c>
      <c r="R44" s="1">
        <v>29389.360000000001</v>
      </c>
      <c r="S44" s="1">
        <v>27172</v>
      </c>
      <c r="T44" s="1">
        <v>0</v>
      </c>
      <c r="U44" s="1">
        <v>0</v>
      </c>
      <c r="V44" s="1">
        <v>27172</v>
      </c>
      <c r="W44" s="1"/>
      <c r="X44" s="1"/>
      <c r="Y44" s="1"/>
      <c r="Z44" s="1"/>
      <c r="AA44" s="1"/>
      <c r="AB44" s="1"/>
      <c r="AC44" s="1"/>
      <c r="AD44" s="1"/>
      <c r="AE44" s="1">
        <v>9133.98</v>
      </c>
      <c r="AF44" s="1">
        <v>0</v>
      </c>
      <c r="AG44" s="1">
        <v>0</v>
      </c>
      <c r="AH44" s="1">
        <v>9133.98</v>
      </c>
      <c r="AI44" s="1"/>
      <c r="AJ44" s="1"/>
      <c r="AK44" s="1"/>
      <c r="AL44" s="1"/>
      <c r="AM44" s="1"/>
      <c r="AQ44" s="1"/>
      <c r="AU44" s="1"/>
      <c r="AY44" s="1"/>
      <c r="BE44" s="51"/>
      <c r="BF44" s="52"/>
      <c r="BG44" s="53">
        <v>0.54</v>
      </c>
      <c r="BH44" s="53">
        <v>0</v>
      </c>
      <c r="BI44" s="53">
        <v>0</v>
      </c>
      <c r="BJ44" s="53">
        <v>0.54</v>
      </c>
      <c r="BK44" s="34" t="s">
        <v>119</v>
      </c>
      <c r="BL44" t="s">
        <v>72</v>
      </c>
      <c r="BM44" s="1">
        <v>76.41</v>
      </c>
      <c r="BN44" s="1">
        <v>0</v>
      </c>
      <c r="BO44" s="1">
        <v>0</v>
      </c>
      <c r="BP44" s="1">
        <v>329.32</v>
      </c>
      <c r="BQ44" s="1"/>
      <c r="BR44" s="1"/>
      <c r="BS44" s="1"/>
      <c r="BT44" s="1"/>
      <c r="BU44" s="1">
        <v>331.34</v>
      </c>
      <c r="BV44" s="1">
        <v>0</v>
      </c>
      <c r="BW44" s="1">
        <v>0</v>
      </c>
      <c r="BX44" s="1">
        <v>628.4</v>
      </c>
      <c r="BY44" s="1">
        <v>166.78</v>
      </c>
      <c r="BZ44" s="1">
        <v>313.97000000000003</v>
      </c>
      <c r="CA44" s="1">
        <v>0</v>
      </c>
      <c r="CB44" s="1">
        <v>511.13</v>
      </c>
      <c r="CC44" s="1">
        <v>21.29</v>
      </c>
      <c r="CD44" s="1">
        <v>0</v>
      </c>
      <c r="CE44" s="1">
        <v>0</v>
      </c>
      <c r="CF44" s="1">
        <v>41.68</v>
      </c>
      <c r="CG44" s="1"/>
      <c r="CH44" s="1"/>
      <c r="CI44" s="1"/>
      <c r="CJ44" s="1"/>
      <c r="CK44" s="31"/>
      <c r="CL44" s="1"/>
      <c r="CM44" s="1"/>
      <c r="CN44" s="1"/>
      <c r="CW44" s="34">
        <v>31.28</v>
      </c>
      <c r="CX44">
        <v>0</v>
      </c>
      <c r="CY44">
        <v>0</v>
      </c>
      <c r="CZ44">
        <v>31.28</v>
      </c>
      <c r="DA44">
        <v>0</v>
      </c>
      <c r="DB44">
        <v>31.28</v>
      </c>
      <c r="DC44">
        <v>0</v>
      </c>
      <c r="DD44">
        <v>31.28</v>
      </c>
      <c r="DE44">
        <v>0</v>
      </c>
      <c r="DF44">
        <v>0</v>
      </c>
      <c r="DG44">
        <v>31.28</v>
      </c>
      <c r="DH44">
        <v>31.28</v>
      </c>
    </row>
    <row r="45" spans="1:112">
      <c r="A45" s="14" t="s">
        <v>118</v>
      </c>
      <c r="B45" t="s">
        <v>65</v>
      </c>
      <c r="C45">
        <v>2</v>
      </c>
      <c r="D45">
        <v>2</v>
      </c>
      <c r="E45">
        <v>1</v>
      </c>
      <c r="O45" s="31">
        <v>647.37</v>
      </c>
      <c r="P45" s="1">
        <v>0</v>
      </c>
      <c r="Q45" s="1">
        <v>0</v>
      </c>
      <c r="R45" s="1">
        <v>647.37</v>
      </c>
      <c r="S45" s="1">
        <v>622.85</v>
      </c>
      <c r="T45" s="1">
        <v>0</v>
      </c>
      <c r="U45" s="1">
        <v>0</v>
      </c>
      <c r="V45" s="1">
        <v>622.85</v>
      </c>
      <c r="W45" s="1">
        <v>234.68</v>
      </c>
      <c r="X45" s="1">
        <v>0</v>
      </c>
      <c r="Y45" s="1">
        <v>0</v>
      </c>
      <c r="Z45" s="1">
        <v>234.68</v>
      </c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Q45" s="1"/>
      <c r="AU45" s="1"/>
      <c r="AY45" s="1"/>
      <c r="BE45" s="51"/>
      <c r="BF45" s="52"/>
      <c r="BG45" s="53"/>
      <c r="BH45" s="53"/>
      <c r="BI45" s="53"/>
      <c r="BJ45" s="53"/>
      <c r="BK45" s="34" t="s">
        <v>120</v>
      </c>
      <c r="BL45" t="s">
        <v>72</v>
      </c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31"/>
      <c r="CL45" s="1"/>
      <c r="CM45" s="1"/>
      <c r="CN45" s="1"/>
      <c r="CW45" s="34">
        <v>4.25</v>
      </c>
      <c r="CX45">
        <v>0</v>
      </c>
      <c r="CY45">
        <v>0</v>
      </c>
      <c r="CZ45">
        <v>19.170000000000002</v>
      </c>
    </row>
    <row r="46" spans="1:112">
      <c r="A46" s="14" t="s">
        <v>119</v>
      </c>
      <c r="B46" t="s">
        <v>65</v>
      </c>
      <c r="K46">
        <v>1</v>
      </c>
      <c r="M46">
        <v>2</v>
      </c>
      <c r="N46">
        <v>1</v>
      </c>
      <c r="O46" s="3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Q46" s="1"/>
      <c r="AU46" s="1">
        <v>118.79</v>
      </c>
      <c r="AV46" s="1">
        <v>0</v>
      </c>
      <c r="AW46" s="1">
        <v>0</v>
      </c>
      <c r="AX46" s="1">
        <v>118.79</v>
      </c>
      <c r="AY46" s="1"/>
      <c r="BC46" s="1">
        <v>60.75</v>
      </c>
      <c r="BD46" s="1">
        <v>0</v>
      </c>
      <c r="BE46" s="51">
        <v>0</v>
      </c>
      <c r="BF46" s="52">
        <v>60.75</v>
      </c>
      <c r="BG46" s="53">
        <v>28.64</v>
      </c>
      <c r="BH46" s="53">
        <v>0</v>
      </c>
      <c r="BI46" s="53">
        <v>0</v>
      </c>
      <c r="BJ46" s="53">
        <v>28.64</v>
      </c>
      <c r="BK46" s="34" t="s">
        <v>121</v>
      </c>
      <c r="BL46" t="s">
        <v>72</v>
      </c>
      <c r="BM46" s="1">
        <v>181.3</v>
      </c>
      <c r="BN46" s="1">
        <v>0</v>
      </c>
      <c r="BO46" s="1">
        <v>0</v>
      </c>
      <c r="BP46" s="1">
        <v>680.19</v>
      </c>
      <c r="BQ46" s="1">
        <v>2334.21</v>
      </c>
      <c r="BR46" s="1">
        <v>12.83</v>
      </c>
      <c r="BS46" s="1">
        <v>0</v>
      </c>
      <c r="BT46" s="1">
        <v>4798.7299999999996</v>
      </c>
      <c r="BU46" s="1">
        <v>1577.94</v>
      </c>
      <c r="BV46" s="1">
        <v>1127.57</v>
      </c>
      <c r="BW46" s="1">
        <v>0</v>
      </c>
      <c r="BX46" s="1">
        <v>4559.1400000000003</v>
      </c>
      <c r="BY46" s="1">
        <v>1376.07</v>
      </c>
      <c r="BZ46" s="1">
        <v>562.67999999999995</v>
      </c>
      <c r="CA46" s="1">
        <v>144.16</v>
      </c>
      <c r="CB46" s="1">
        <v>3018.34</v>
      </c>
      <c r="CC46" s="1">
        <v>1128.3599999999999</v>
      </c>
      <c r="CD46" s="1">
        <v>944.33</v>
      </c>
      <c r="CE46" s="1">
        <v>435.87</v>
      </c>
      <c r="CF46" s="1">
        <v>3468.71</v>
      </c>
      <c r="CG46" s="1">
        <v>703.42</v>
      </c>
      <c r="CH46" s="1">
        <v>726.18</v>
      </c>
      <c r="CI46" s="1">
        <v>903.47</v>
      </c>
      <c r="CJ46" s="1">
        <v>2659.46</v>
      </c>
      <c r="CK46" s="31">
        <v>375.15</v>
      </c>
      <c r="CL46" s="1">
        <v>426.1</v>
      </c>
      <c r="CM46" s="1">
        <v>1072.58</v>
      </c>
      <c r="CN46" s="1">
        <v>2110.7399999999998</v>
      </c>
      <c r="CO46" s="31">
        <v>86.06</v>
      </c>
      <c r="CP46" s="1">
        <v>430.57</v>
      </c>
      <c r="CQ46" s="1">
        <v>1118.3</v>
      </c>
      <c r="CR46">
        <v>1833.65</v>
      </c>
      <c r="CS46" s="34">
        <v>176.63</v>
      </c>
      <c r="CT46">
        <v>42.86</v>
      </c>
      <c r="CU46">
        <v>1460.41</v>
      </c>
      <c r="CV46">
        <v>1825.8</v>
      </c>
      <c r="CW46" s="34">
        <v>165.7</v>
      </c>
      <c r="CX46">
        <v>112.33</v>
      </c>
      <c r="CY46">
        <v>1283.18</v>
      </c>
      <c r="CZ46">
        <v>1756.15</v>
      </c>
      <c r="DA46">
        <v>146.69</v>
      </c>
      <c r="DB46">
        <v>63.91</v>
      </c>
      <c r="DC46">
        <v>495.63</v>
      </c>
      <c r="DD46">
        <v>1326.06</v>
      </c>
      <c r="DE46">
        <v>1042.56</v>
      </c>
      <c r="DF46">
        <v>100.73</v>
      </c>
      <c r="DG46">
        <v>483.94</v>
      </c>
      <c r="DH46">
        <v>4230.8</v>
      </c>
    </row>
    <row r="47" spans="1:112">
      <c r="A47" s="14" t="s">
        <v>121</v>
      </c>
      <c r="B47" t="s">
        <v>65</v>
      </c>
      <c r="C47">
        <v>4</v>
      </c>
      <c r="J47">
        <v>1</v>
      </c>
      <c r="K47">
        <v>1</v>
      </c>
      <c r="M47">
        <v>1</v>
      </c>
      <c r="N47">
        <v>2</v>
      </c>
      <c r="O47" s="31">
        <v>36149.050000000003</v>
      </c>
      <c r="P47" s="1">
        <v>0</v>
      </c>
      <c r="Q47" s="1">
        <v>0</v>
      </c>
      <c r="R47" s="1">
        <v>36149.050000000003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Q47" s="1">
        <v>270</v>
      </c>
      <c r="AR47" s="1">
        <v>0</v>
      </c>
      <c r="AS47" s="1">
        <v>0</v>
      </c>
      <c r="AT47" s="1">
        <v>270</v>
      </c>
      <c r="AU47" s="1">
        <v>13.83</v>
      </c>
      <c r="AV47" s="1">
        <v>0</v>
      </c>
      <c r="AW47" s="1">
        <v>0</v>
      </c>
      <c r="AX47" s="1">
        <v>13.83</v>
      </c>
      <c r="AY47" s="1"/>
      <c r="BC47" s="1">
        <v>13.83</v>
      </c>
      <c r="BD47" s="1">
        <v>0</v>
      </c>
      <c r="BE47" s="51">
        <v>0</v>
      </c>
      <c r="BF47" s="52">
        <v>13.83</v>
      </c>
      <c r="BG47" s="53">
        <v>15063.8</v>
      </c>
      <c r="BH47" s="53">
        <v>0</v>
      </c>
      <c r="BI47" s="53">
        <v>0</v>
      </c>
      <c r="BJ47" s="53">
        <v>15063.8</v>
      </c>
      <c r="BK47" s="34" t="s">
        <v>122</v>
      </c>
      <c r="BL47" t="s">
        <v>72</v>
      </c>
      <c r="BM47" s="1">
        <v>1761.86</v>
      </c>
      <c r="BN47" s="1">
        <v>146.97</v>
      </c>
      <c r="BO47" s="1">
        <v>0</v>
      </c>
      <c r="BP47" s="1">
        <v>5367.32</v>
      </c>
      <c r="BQ47" s="1">
        <v>4583.8500000000004</v>
      </c>
      <c r="BR47" s="1">
        <v>532.75</v>
      </c>
      <c r="BS47" s="1">
        <v>61.5</v>
      </c>
      <c r="BT47" s="1">
        <v>7025.79</v>
      </c>
      <c r="BU47" s="1">
        <v>1605.03</v>
      </c>
      <c r="BV47" s="1">
        <v>1592.04</v>
      </c>
      <c r="BW47" s="1">
        <v>160.63999999999999</v>
      </c>
      <c r="BX47" s="1">
        <v>7224.06</v>
      </c>
      <c r="BY47" s="1">
        <v>4784.7</v>
      </c>
      <c r="BZ47" s="1">
        <v>995.06</v>
      </c>
      <c r="CA47" s="1">
        <v>436.47</v>
      </c>
      <c r="CB47" s="1">
        <v>9670.43</v>
      </c>
      <c r="CC47" s="1">
        <v>2734.05</v>
      </c>
      <c r="CD47" s="1">
        <v>1881.3</v>
      </c>
      <c r="CE47" s="1">
        <v>1613.65</v>
      </c>
      <c r="CF47" s="1">
        <v>8347.0300000000007</v>
      </c>
      <c r="CG47" s="1">
        <v>1661.22</v>
      </c>
      <c r="CH47" s="1">
        <v>1623.28</v>
      </c>
      <c r="CI47" s="1">
        <v>2763.82</v>
      </c>
      <c r="CJ47" s="1">
        <v>6967.28</v>
      </c>
      <c r="CK47" s="31">
        <v>997.61</v>
      </c>
      <c r="CL47" s="1">
        <v>1215.3699999999999</v>
      </c>
      <c r="CM47" s="1">
        <v>2833.58</v>
      </c>
      <c r="CN47" s="1">
        <v>5485.45</v>
      </c>
      <c r="CO47" s="31">
        <v>409.73</v>
      </c>
      <c r="CP47" s="1">
        <v>783.76</v>
      </c>
      <c r="CQ47" s="1">
        <v>3741.67</v>
      </c>
      <c r="CR47">
        <v>5676.02</v>
      </c>
      <c r="CS47" s="34">
        <v>537.28</v>
      </c>
      <c r="CT47">
        <v>134.44</v>
      </c>
      <c r="CU47">
        <v>2507.23</v>
      </c>
      <c r="CV47">
        <v>3716.77</v>
      </c>
      <c r="CW47" s="34">
        <v>473.87</v>
      </c>
      <c r="CX47">
        <v>220.08</v>
      </c>
      <c r="CY47">
        <v>2107.66</v>
      </c>
      <c r="CZ47">
        <v>3524.13</v>
      </c>
      <c r="DA47">
        <v>532</v>
      </c>
      <c r="DB47">
        <v>146.55000000000001</v>
      </c>
      <c r="DC47">
        <v>1681.32</v>
      </c>
      <c r="DD47">
        <v>4454.54</v>
      </c>
      <c r="DE47">
        <v>3620.9</v>
      </c>
      <c r="DF47">
        <v>279.49</v>
      </c>
      <c r="DG47">
        <v>1122.6199999999999</v>
      </c>
      <c r="DH47">
        <v>12710.97</v>
      </c>
    </row>
    <row r="48" spans="1:112">
      <c r="A48" s="14" t="s">
        <v>122</v>
      </c>
      <c r="B48" t="s">
        <v>65</v>
      </c>
      <c r="C48">
        <v>4</v>
      </c>
      <c r="D48">
        <v>1</v>
      </c>
      <c r="E48">
        <v>2</v>
      </c>
      <c r="F48">
        <v>1</v>
      </c>
      <c r="G48">
        <v>14</v>
      </c>
      <c r="H48">
        <v>1</v>
      </c>
      <c r="I48">
        <v>14</v>
      </c>
      <c r="J48">
        <v>3</v>
      </c>
      <c r="K48">
        <v>1</v>
      </c>
      <c r="L48">
        <v>2</v>
      </c>
      <c r="N48">
        <v>2</v>
      </c>
      <c r="O48" s="31">
        <v>6892.09</v>
      </c>
      <c r="P48" s="1">
        <v>198.61</v>
      </c>
      <c r="Q48" s="1">
        <v>42.93</v>
      </c>
      <c r="R48" s="1">
        <v>7133.63</v>
      </c>
      <c r="S48" s="1">
        <v>604.30999999999995</v>
      </c>
      <c r="T48" s="1">
        <v>0</v>
      </c>
      <c r="U48" s="1">
        <v>0</v>
      </c>
      <c r="V48" s="1">
        <v>604.30999999999995</v>
      </c>
      <c r="W48" s="1">
        <v>3514.73</v>
      </c>
      <c r="X48" s="1">
        <v>122.71</v>
      </c>
      <c r="Y48" s="1">
        <v>0</v>
      </c>
      <c r="Z48" s="1">
        <v>3637.44</v>
      </c>
      <c r="AA48" s="1">
        <v>382.39</v>
      </c>
      <c r="AB48" s="1">
        <v>481.6</v>
      </c>
      <c r="AC48" s="1">
        <v>122.71</v>
      </c>
      <c r="AD48" s="1">
        <v>986.7</v>
      </c>
      <c r="AE48" s="1">
        <v>15986.57</v>
      </c>
      <c r="AF48" s="1">
        <v>382.39</v>
      </c>
      <c r="AG48" s="1">
        <v>604.31000000000006</v>
      </c>
      <c r="AH48" s="1">
        <v>16973.27</v>
      </c>
      <c r="AI48" s="1">
        <v>176.34</v>
      </c>
      <c r="AJ48" s="1">
        <v>227.93</v>
      </c>
      <c r="AK48" s="1">
        <v>986.69999999999993</v>
      </c>
      <c r="AL48" s="1">
        <v>1390.97</v>
      </c>
      <c r="AM48" s="1">
        <v>7129.12</v>
      </c>
      <c r="AN48" s="1">
        <v>176.34</v>
      </c>
      <c r="AO48" s="1">
        <v>1214.6300000000001</v>
      </c>
      <c r="AP48" s="1">
        <v>8520.09</v>
      </c>
      <c r="AQ48" s="1">
        <v>51.57</v>
      </c>
      <c r="AR48" s="1">
        <v>67.319999999999993</v>
      </c>
      <c r="AS48" s="1">
        <v>780.65</v>
      </c>
      <c r="AT48" s="1">
        <v>899.54</v>
      </c>
      <c r="AU48" s="1">
        <v>14.83</v>
      </c>
      <c r="AV48" s="1">
        <v>22.91</v>
      </c>
      <c r="AW48" s="1">
        <v>847.97</v>
      </c>
      <c r="AX48" s="1">
        <v>885.71</v>
      </c>
      <c r="AY48" s="1">
        <v>17.13</v>
      </c>
      <c r="AZ48" s="1">
        <v>14.83</v>
      </c>
      <c r="BA48" s="1">
        <v>870.88</v>
      </c>
      <c r="BB48" s="1">
        <v>902.84</v>
      </c>
      <c r="BE48" s="51"/>
      <c r="BF48" s="52"/>
      <c r="BG48" s="53">
        <v>843.76</v>
      </c>
      <c r="BH48" s="53">
        <v>0</v>
      </c>
      <c r="BI48" s="53">
        <v>0</v>
      </c>
      <c r="BJ48" s="53">
        <v>843.76</v>
      </c>
      <c r="BK48" s="34" t="s">
        <v>123</v>
      </c>
      <c r="BL48" t="s">
        <v>72</v>
      </c>
      <c r="BM48" s="1">
        <v>134.06</v>
      </c>
      <c r="BN48" s="1">
        <v>0</v>
      </c>
      <c r="BO48" s="1">
        <v>0</v>
      </c>
      <c r="BP48" s="1">
        <v>389.06</v>
      </c>
      <c r="BQ48" s="1">
        <v>461.67</v>
      </c>
      <c r="BR48" s="1">
        <v>0</v>
      </c>
      <c r="BS48" s="1">
        <v>0</v>
      </c>
      <c r="BT48" s="1">
        <v>792.74</v>
      </c>
      <c r="BU48" s="1">
        <v>0</v>
      </c>
      <c r="BV48" s="1">
        <v>12.44</v>
      </c>
      <c r="BW48" s="1">
        <v>0</v>
      </c>
      <c r="BX48" s="1">
        <v>197.14</v>
      </c>
      <c r="BY48" s="1">
        <v>132.49</v>
      </c>
      <c r="BZ48" s="1">
        <v>0</v>
      </c>
      <c r="CA48" s="1">
        <v>0</v>
      </c>
      <c r="CB48" s="1">
        <v>280.87</v>
      </c>
      <c r="CC48" s="1">
        <v>94.27</v>
      </c>
      <c r="CD48" s="1">
        <v>6.64</v>
      </c>
      <c r="CE48" s="1">
        <v>0</v>
      </c>
      <c r="CF48" s="1">
        <v>186.67</v>
      </c>
      <c r="CG48" s="1">
        <v>103.94</v>
      </c>
      <c r="CH48" s="1">
        <v>39.9</v>
      </c>
      <c r="CI48" s="1">
        <v>0</v>
      </c>
      <c r="CJ48" s="1">
        <v>206.96</v>
      </c>
      <c r="CK48" s="31">
        <v>36.590000000000003</v>
      </c>
      <c r="CL48" s="1">
        <v>32.22</v>
      </c>
      <c r="CM48" s="1">
        <v>39.9</v>
      </c>
      <c r="CN48" s="1">
        <v>114.01</v>
      </c>
      <c r="CO48" s="31">
        <v>5.3</v>
      </c>
      <c r="CP48" s="1">
        <v>29.95</v>
      </c>
      <c r="CQ48" s="1">
        <v>72.12</v>
      </c>
      <c r="CR48">
        <v>123.31</v>
      </c>
      <c r="CS48" s="34">
        <v>44.16</v>
      </c>
      <c r="CT48">
        <v>5.3</v>
      </c>
      <c r="CU48">
        <v>18.170000000000002</v>
      </c>
      <c r="CV48">
        <v>146.38</v>
      </c>
      <c r="CW48" s="34">
        <v>44.09</v>
      </c>
      <c r="CX48">
        <v>18.36</v>
      </c>
      <c r="CY48">
        <v>23.47</v>
      </c>
      <c r="CZ48">
        <v>144.52000000000001</v>
      </c>
      <c r="DA48">
        <v>21.8</v>
      </c>
      <c r="DB48">
        <v>0</v>
      </c>
      <c r="DC48">
        <v>0</v>
      </c>
      <c r="DD48">
        <v>124.61</v>
      </c>
      <c r="DE48">
        <v>101.43</v>
      </c>
      <c r="DF48">
        <v>0</v>
      </c>
      <c r="DG48">
        <v>0</v>
      </c>
      <c r="DH48">
        <v>243.15</v>
      </c>
    </row>
    <row r="49" spans="1:112">
      <c r="A49" s="14" t="s">
        <v>123</v>
      </c>
      <c r="B49" t="s">
        <v>65</v>
      </c>
      <c r="E49">
        <v>1</v>
      </c>
      <c r="I49">
        <v>1</v>
      </c>
      <c r="J49">
        <v>1</v>
      </c>
      <c r="L49">
        <v>2</v>
      </c>
      <c r="O49" s="31"/>
      <c r="P49" s="1"/>
      <c r="Q49" s="1"/>
      <c r="R49" s="1"/>
      <c r="S49" s="1"/>
      <c r="T49" s="1"/>
      <c r="U49" s="1"/>
      <c r="V49" s="1"/>
      <c r="W49" s="1">
        <v>3395.15</v>
      </c>
      <c r="X49" s="1">
        <v>0</v>
      </c>
      <c r="Y49" s="1">
        <v>0</v>
      </c>
      <c r="Z49" s="1">
        <v>3395.15</v>
      </c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>
        <v>926.31</v>
      </c>
      <c r="AN49" s="1">
        <v>0</v>
      </c>
      <c r="AO49" s="1">
        <v>0</v>
      </c>
      <c r="AP49" s="1">
        <v>926.31</v>
      </c>
      <c r="AQ49" s="1">
        <v>425.65</v>
      </c>
      <c r="AR49" s="1">
        <v>926.31</v>
      </c>
      <c r="AS49" s="1">
        <v>0</v>
      </c>
      <c r="AT49" s="1">
        <v>1351.96</v>
      </c>
      <c r="AU49" s="1"/>
      <c r="AY49" s="1">
        <v>44.73</v>
      </c>
      <c r="AZ49" s="1">
        <v>0</v>
      </c>
      <c r="BA49" s="1">
        <v>0</v>
      </c>
      <c r="BB49" s="1">
        <v>44.73</v>
      </c>
      <c r="BE49" s="51"/>
      <c r="BF49" s="52"/>
      <c r="BG49" s="53"/>
      <c r="BH49" s="53"/>
      <c r="BI49" s="53"/>
      <c r="BJ49" s="53"/>
      <c r="BK49" s="34" t="s">
        <v>124</v>
      </c>
      <c r="BL49" t="s">
        <v>72</v>
      </c>
      <c r="BM49" s="1">
        <v>163.85</v>
      </c>
      <c r="BN49" s="1">
        <v>0</v>
      </c>
      <c r="BO49" s="1">
        <v>0</v>
      </c>
      <c r="BP49" s="1">
        <v>581.76</v>
      </c>
      <c r="BQ49" s="1">
        <v>2265.98</v>
      </c>
      <c r="BR49" s="1">
        <v>163.85</v>
      </c>
      <c r="BS49" s="1">
        <v>0</v>
      </c>
      <c r="BT49" s="1">
        <v>4737.34</v>
      </c>
      <c r="BU49" s="1">
        <v>1075.44</v>
      </c>
      <c r="BV49" s="1">
        <v>634.54999999999995</v>
      </c>
      <c r="BW49" s="1">
        <v>87.66</v>
      </c>
      <c r="BX49" s="1">
        <v>2821.36</v>
      </c>
      <c r="BY49" s="1">
        <v>976.03</v>
      </c>
      <c r="BZ49" s="1">
        <v>641.65</v>
      </c>
      <c r="CA49" s="1">
        <v>357.54</v>
      </c>
      <c r="CB49" s="1">
        <v>2745.81</v>
      </c>
      <c r="CC49" s="1">
        <v>696.91</v>
      </c>
      <c r="CD49" s="1">
        <v>658.25</v>
      </c>
      <c r="CE49" s="1">
        <v>482.06</v>
      </c>
      <c r="CF49" s="1">
        <v>2608.02</v>
      </c>
      <c r="CG49" s="1">
        <v>611.89</v>
      </c>
      <c r="CH49" s="1">
        <v>440.42</v>
      </c>
      <c r="CI49" s="1">
        <v>833.88</v>
      </c>
      <c r="CJ49" s="1">
        <v>2237.5100000000002</v>
      </c>
      <c r="CK49" s="31">
        <v>220.28</v>
      </c>
      <c r="CL49" s="1">
        <v>384.65</v>
      </c>
      <c r="CM49" s="1">
        <v>631.58000000000004</v>
      </c>
      <c r="CN49" s="1">
        <v>1349.19</v>
      </c>
      <c r="CO49" s="31">
        <v>162.82</v>
      </c>
      <c r="CP49" s="1">
        <v>233.8</v>
      </c>
      <c r="CQ49" s="1">
        <v>1016.23</v>
      </c>
      <c r="CR49">
        <v>1578</v>
      </c>
      <c r="CS49" s="34">
        <v>79.33</v>
      </c>
      <c r="CT49">
        <v>83.75</v>
      </c>
      <c r="CU49">
        <v>801.16</v>
      </c>
      <c r="CV49">
        <v>1289.0899999999999</v>
      </c>
      <c r="CW49" s="34">
        <v>149.6</v>
      </c>
      <c r="CX49">
        <v>73.91</v>
      </c>
      <c r="CY49">
        <v>684.91</v>
      </c>
      <c r="CZ49">
        <v>1234.25</v>
      </c>
      <c r="DA49">
        <v>70.34</v>
      </c>
      <c r="DB49">
        <v>43.36</v>
      </c>
      <c r="DC49">
        <v>679.76</v>
      </c>
      <c r="DD49">
        <v>1145.8699999999999</v>
      </c>
      <c r="DE49">
        <v>320.64</v>
      </c>
      <c r="DF49">
        <v>65.88</v>
      </c>
      <c r="DG49">
        <v>723.12</v>
      </c>
      <c r="DH49">
        <v>1768.89</v>
      </c>
    </row>
    <row r="50" spans="1:112">
      <c r="A50" s="14" t="s">
        <v>125</v>
      </c>
      <c r="B50" t="s">
        <v>65</v>
      </c>
      <c r="E50">
        <v>6</v>
      </c>
      <c r="F50">
        <v>6</v>
      </c>
      <c r="I50">
        <v>4</v>
      </c>
      <c r="N50">
        <v>9</v>
      </c>
      <c r="O50" s="31"/>
      <c r="P50" s="1"/>
      <c r="Q50" s="1"/>
      <c r="R50" s="1"/>
      <c r="S50" s="1"/>
      <c r="T50" s="1"/>
      <c r="U50" s="1"/>
      <c r="V50" s="1"/>
      <c r="W50" s="1">
        <v>16215.35</v>
      </c>
      <c r="X50" s="1">
        <v>0</v>
      </c>
      <c r="Y50" s="1">
        <v>0</v>
      </c>
      <c r="Z50" s="1">
        <v>16215.35</v>
      </c>
      <c r="AA50" s="1">
        <v>8787.23</v>
      </c>
      <c r="AB50" s="1">
        <v>0</v>
      </c>
      <c r="AC50" s="1">
        <v>0</v>
      </c>
      <c r="AD50" s="1">
        <v>8787.23</v>
      </c>
      <c r="AE50" s="1"/>
      <c r="AF50" s="1"/>
      <c r="AG50" s="1"/>
      <c r="AH50" s="1"/>
      <c r="AI50" s="1"/>
      <c r="AJ50" s="1"/>
      <c r="AK50" s="1"/>
      <c r="AL50" s="1"/>
      <c r="AM50" s="1">
        <v>79.260000000000005</v>
      </c>
      <c r="AN50" s="1">
        <v>0</v>
      </c>
      <c r="AO50" s="1">
        <v>0</v>
      </c>
      <c r="AP50" s="1">
        <v>79.260000000000005</v>
      </c>
      <c r="AQ50" s="1"/>
      <c r="AU50" s="1"/>
      <c r="AY50" s="1"/>
      <c r="BE50" s="51"/>
      <c r="BF50" s="52"/>
      <c r="BG50" s="53">
        <v>17828.96</v>
      </c>
      <c r="BH50" s="53">
        <v>0</v>
      </c>
      <c r="BI50" s="53">
        <v>0</v>
      </c>
      <c r="BJ50" s="53">
        <v>17828.96</v>
      </c>
      <c r="BK50" s="34" t="s">
        <v>125</v>
      </c>
      <c r="BL50" t="s">
        <v>72</v>
      </c>
      <c r="BM50" s="1">
        <v>69.53</v>
      </c>
      <c r="BN50" s="1">
        <v>0</v>
      </c>
      <c r="BO50" s="1">
        <v>0</v>
      </c>
      <c r="BP50" s="1">
        <v>372.96</v>
      </c>
      <c r="BQ50" s="1">
        <v>67.62</v>
      </c>
      <c r="BR50" s="1">
        <v>0</v>
      </c>
      <c r="BS50" s="1">
        <v>0</v>
      </c>
      <c r="BT50" s="1">
        <v>178.99</v>
      </c>
      <c r="BU50" s="1">
        <v>273.61</v>
      </c>
      <c r="BV50" s="1">
        <v>0</v>
      </c>
      <c r="BW50" s="1">
        <v>0</v>
      </c>
      <c r="BX50" s="1">
        <v>592.70000000000005</v>
      </c>
      <c r="BY50" s="1">
        <v>303.58999999999997</v>
      </c>
      <c r="BZ50" s="1">
        <v>0</v>
      </c>
      <c r="CA50" s="1">
        <v>0</v>
      </c>
      <c r="CB50" s="1">
        <v>541.96</v>
      </c>
      <c r="CC50" s="1">
        <v>199.42</v>
      </c>
      <c r="CD50" s="1">
        <v>88.86</v>
      </c>
      <c r="CE50" s="1">
        <v>0</v>
      </c>
      <c r="CF50" s="1">
        <v>377.1</v>
      </c>
      <c r="CG50" s="1">
        <v>53.48</v>
      </c>
      <c r="CH50" s="1">
        <v>31.19</v>
      </c>
      <c r="CI50" s="1">
        <v>0</v>
      </c>
      <c r="CJ50" s="1">
        <v>119.94</v>
      </c>
      <c r="CK50" s="31">
        <v>27.83</v>
      </c>
      <c r="CL50" s="1">
        <v>38.53</v>
      </c>
      <c r="CM50" s="1">
        <v>0</v>
      </c>
      <c r="CN50" s="1">
        <v>94.19</v>
      </c>
      <c r="CO50" s="31">
        <v>27.83</v>
      </c>
      <c r="CP50" s="1">
        <v>27.83</v>
      </c>
      <c r="CQ50" s="1">
        <v>38.53</v>
      </c>
      <c r="CR50">
        <v>112.36</v>
      </c>
      <c r="CS50" s="34">
        <v>29.9</v>
      </c>
      <c r="CT50">
        <v>27.83</v>
      </c>
      <c r="CU50">
        <v>66.36</v>
      </c>
      <c r="CV50">
        <v>165.41</v>
      </c>
      <c r="DA50">
        <v>29.49</v>
      </c>
      <c r="DB50">
        <v>0</v>
      </c>
      <c r="DC50">
        <v>0</v>
      </c>
      <c r="DD50">
        <v>159.56</v>
      </c>
      <c r="DE50">
        <v>157.22999999999999</v>
      </c>
      <c r="DF50">
        <v>29.49</v>
      </c>
      <c r="DG50">
        <v>0</v>
      </c>
      <c r="DH50">
        <v>591.59</v>
      </c>
    </row>
    <row r="51" spans="1:112">
      <c r="A51" s="14" t="s">
        <v>126</v>
      </c>
      <c r="B51" t="s">
        <v>65</v>
      </c>
      <c r="C51">
        <v>6</v>
      </c>
      <c r="D51">
        <v>5</v>
      </c>
      <c r="E51">
        <v>6</v>
      </c>
      <c r="F51">
        <v>6</v>
      </c>
      <c r="H51">
        <v>5</v>
      </c>
      <c r="I51">
        <v>6</v>
      </c>
      <c r="J51">
        <v>6</v>
      </c>
      <c r="K51">
        <v>7</v>
      </c>
      <c r="L51">
        <v>1</v>
      </c>
      <c r="M51">
        <v>6</v>
      </c>
      <c r="N51">
        <v>6</v>
      </c>
      <c r="O51" s="31">
        <v>17216.78</v>
      </c>
      <c r="P51" s="1">
        <v>0</v>
      </c>
      <c r="Q51" s="1">
        <v>0</v>
      </c>
      <c r="R51" s="1">
        <v>17216.78</v>
      </c>
      <c r="S51" s="1">
        <v>19980.05</v>
      </c>
      <c r="T51" s="1">
        <v>0</v>
      </c>
      <c r="U51" s="1">
        <v>0</v>
      </c>
      <c r="V51" s="1">
        <v>19980.05</v>
      </c>
      <c r="W51" s="1">
        <v>17168.96</v>
      </c>
      <c r="X51" s="1">
        <v>0</v>
      </c>
      <c r="Y51" s="1">
        <v>0</v>
      </c>
      <c r="Z51" s="1">
        <v>17168.96</v>
      </c>
      <c r="AA51" s="1">
        <v>9832.09</v>
      </c>
      <c r="AB51" s="1">
        <v>0</v>
      </c>
      <c r="AC51" s="1">
        <v>0</v>
      </c>
      <c r="AD51" s="1">
        <v>9832.09</v>
      </c>
      <c r="AE51" s="1"/>
      <c r="AF51" s="1"/>
      <c r="AG51" s="1"/>
      <c r="AH51" s="1"/>
      <c r="AI51" s="1">
        <v>4282</v>
      </c>
      <c r="AJ51" s="1">
        <v>0</v>
      </c>
      <c r="AK51" s="1">
        <v>0</v>
      </c>
      <c r="AL51" s="1">
        <v>4282</v>
      </c>
      <c r="AM51" s="1">
        <v>1647.64</v>
      </c>
      <c r="AN51" s="1">
        <v>0</v>
      </c>
      <c r="AO51" s="1">
        <v>0</v>
      </c>
      <c r="AP51" s="1">
        <v>1647.64</v>
      </c>
      <c r="AQ51" s="1">
        <v>883.29</v>
      </c>
      <c r="AR51" s="1">
        <v>0</v>
      </c>
      <c r="AS51" s="1">
        <v>0</v>
      </c>
      <c r="AT51" s="1">
        <v>883.29</v>
      </c>
      <c r="AU51" s="1">
        <v>573.23</v>
      </c>
      <c r="AV51" s="1">
        <v>0</v>
      </c>
      <c r="AW51" s="1">
        <v>0</v>
      </c>
      <c r="AX51" s="1">
        <v>573.23</v>
      </c>
      <c r="AY51" s="1">
        <v>30.18</v>
      </c>
      <c r="AZ51" s="1">
        <v>0</v>
      </c>
      <c r="BA51" s="1">
        <v>0</v>
      </c>
      <c r="BB51" s="1">
        <v>30.18</v>
      </c>
      <c r="BC51" s="1">
        <v>2576.39</v>
      </c>
      <c r="BD51" s="1">
        <v>0</v>
      </c>
      <c r="BE51" s="51">
        <v>0</v>
      </c>
      <c r="BF51" s="52">
        <v>2576.39</v>
      </c>
      <c r="BG51" s="53">
        <v>18828.349999999999</v>
      </c>
      <c r="BH51" s="53">
        <v>0</v>
      </c>
      <c r="BI51" s="53">
        <v>0</v>
      </c>
      <c r="BJ51" s="53">
        <v>18828.349999999999</v>
      </c>
      <c r="BK51" s="34" t="s">
        <v>126</v>
      </c>
      <c r="BL51" t="s">
        <v>72</v>
      </c>
      <c r="BM51" s="1"/>
      <c r="BN51" s="1"/>
      <c r="BO51" s="1"/>
      <c r="BP51" s="1"/>
      <c r="BQ51" s="1"/>
      <c r="BR51" s="1"/>
      <c r="BS51" s="1"/>
      <c r="BT51" s="1"/>
      <c r="BU51" s="1">
        <v>17.88</v>
      </c>
      <c r="BV51" s="1">
        <v>0</v>
      </c>
      <c r="BW51" s="1">
        <v>0</v>
      </c>
      <c r="BX51" s="1">
        <v>69.3</v>
      </c>
      <c r="BY51" s="1">
        <v>51.42</v>
      </c>
      <c r="BZ51" s="1">
        <v>17.88</v>
      </c>
      <c r="CA51" s="1">
        <v>0</v>
      </c>
      <c r="CB51" s="1">
        <v>94.06</v>
      </c>
      <c r="CC51" s="1">
        <v>24.76</v>
      </c>
      <c r="CD51" s="1">
        <v>51.42</v>
      </c>
      <c r="CE51" s="1">
        <v>17.88</v>
      </c>
      <c r="CF51" s="1">
        <v>114.38</v>
      </c>
      <c r="CG51" s="1">
        <v>27.76</v>
      </c>
      <c r="CH51" s="1">
        <v>24.76</v>
      </c>
      <c r="CI51" s="1">
        <v>69.3</v>
      </c>
      <c r="CJ51" s="1">
        <v>143.16</v>
      </c>
      <c r="CK51" s="31">
        <v>23.33</v>
      </c>
      <c r="CL51" s="1">
        <v>20.32</v>
      </c>
      <c r="CM51" s="1">
        <v>94.06</v>
      </c>
      <c r="CN51" s="1">
        <v>163.32</v>
      </c>
      <c r="CO51" s="31">
        <v>30.91</v>
      </c>
      <c r="CP51" s="1">
        <v>23.33</v>
      </c>
      <c r="CQ51" s="1">
        <v>114.38</v>
      </c>
      <c r="CR51">
        <v>197.38</v>
      </c>
      <c r="CS51" s="34">
        <v>33.04</v>
      </c>
      <c r="CT51">
        <v>25.61</v>
      </c>
      <c r="CU51">
        <v>137.71</v>
      </c>
      <c r="CV51">
        <v>232.02</v>
      </c>
      <c r="CW51" s="34">
        <v>15.19</v>
      </c>
      <c r="CX51">
        <v>14.95</v>
      </c>
      <c r="CY51">
        <v>19.02</v>
      </c>
      <c r="CZ51">
        <v>85.25</v>
      </c>
      <c r="DA51">
        <v>36.090000000000003</v>
      </c>
      <c r="DB51">
        <v>15.19</v>
      </c>
      <c r="DC51">
        <v>33.97</v>
      </c>
      <c r="DD51">
        <v>222.21</v>
      </c>
      <c r="DE51">
        <v>238.79</v>
      </c>
      <c r="DF51">
        <v>36.090000000000003</v>
      </c>
      <c r="DG51">
        <v>49.16</v>
      </c>
      <c r="DH51">
        <v>880.32</v>
      </c>
    </row>
    <row r="52" spans="1:112">
      <c r="A52" s="14" t="s">
        <v>127</v>
      </c>
      <c r="B52" t="s">
        <v>65</v>
      </c>
      <c r="C52">
        <v>2</v>
      </c>
      <c r="D52">
        <v>2</v>
      </c>
      <c r="F52">
        <v>1</v>
      </c>
      <c r="G52">
        <v>1</v>
      </c>
      <c r="H52">
        <v>1</v>
      </c>
      <c r="K52">
        <v>1</v>
      </c>
      <c r="L52">
        <v>1</v>
      </c>
      <c r="N52">
        <v>1</v>
      </c>
      <c r="O52" s="31">
        <v>178.89</v>
      </c>
      <c r="P52" s="1">
        <v>0</v>
      </c>
      <c r="Q52" s="1">
        <v>0</v>
      </c>
      <c r="R52" s="1">
        <v>178.89</v>
      </c>
      <c r="S52" s="1">
        <v>633.83000000000004</v>
      </c>
      <c r="T52" s="1">
        <v>165.89</v>
      </c>
      <c r="U52" s="1">
        <v>0</v>
      </c>
      <c r="V52" s="1">
        <v>799.72</v>
      </c>
      <c r="W52" s="1"/>
      <c r="X52" s="1"/>
      <c r="Y52" s="1"/>
      <c r="Z52" s="1"/>
      <c r="AA52" s="1">
        <v>26.07</v>
      </c>
      <c r="AB52" s="1">
        <v>0</v>
      </c>
      <c r="AC52" s="1">
        <v>0</v>
      </c>
      <c r="AD52" s="1">
        <v>26.07</v>
      </c>
      <c r="AE52" s="1">
        <v>61.38</v>
      </c>
      <c r="AF52" s="1">
        <v>26.07</v>
      </c>
      <c r="AG52" s="1">
        <v>0</v>
      </c>
      <c r="AH52" s="1">
        <v>87.45</v>
      </c>
      <c r="AI52" s="1">
        <v>60.04</v>
      </c>
      <c r="AJ52" s="1">
        <v>61.38</v>
      </c>
      <c r="AK52" s="1">
        <v>26.07</v>
      </c>
      <c r="AL52" s="1">
        <v>147.49</v>
      </c>
      <c r="AM52" s="1"/>
      <c r="AQ52" s="1"/>
      <c r="AU52" s="1">
        <v>13.78</v>
      </c>
      <c r="AV52" s="1">
        <v>0</v>
      </c>
      <c r="AW52" s="1">
        <v>0</v>
      </c>
      <c r="AX52" s="1">
        <v>13.78</v>
      </c>
      <c r="AY52" s="1">
        <v>13.78</v>
      </c>
      <c r="AZ52" s="1">
        <v>13.78</v>
      </c>
      <c r="BA52" s="1">
        <v>0</v>
      </c>
      <c r="BB52" s="1">
        <v>27.56</v>
      </c>
      <c r="BE52" s="51"/>
      <c r="BF52" s="52"/>
      <c r="BG52" s="53">
        <v>13.78</v>
      </c>
      <c r="BH52" s="53">
        <v>0</v>
      </c>
      <c r="BI52" s="53">
        <v>0</v>
      </c>
      <c r="BJ52" s="53">
        <v>13.78</v>
      </c>
      <c r="BK52" s="34" t="s">
        <v>128</v>
      </c>
      <c r="BL52" t="s">
        <v>72</v>
      </c>
      <c r="BM52" s="1">
        <v>119.2</v>
      </c>
      <c r="BN52" s="1">
        <v>0</v>
      </c>
      <c r="BO52" s="1">
        <v>341.22</v>
      </c>
      <c r="BP52" s="1">
        <v>684.28</v>
      </c>
      <c r="BQ52" s="1">
        <v>365.88</v>
      </c>
      <c r="BR52" s="1">
        <v>68.16</v>
      </c>
      <c r="BS52" s="1">
        <v>341.22</v>
      </c>
      <c r="BT52" s="1">
        <v>1110.73</v>
      </c>
      <c r="BU52" s="1">
        <v>91.76</v>
      </c>
      <c r="BV52" s="1">
        <v>104.44</v>
      </c>
      <c r="BW52" s="1">
        <v>409.38</v>
      </c>
      <c r="BX52" s="1">
        <v>681.21</v>
      </c>
      <c r="BY52" s="1">
        <v>75.63</v>
      </c>
      <c r="BZ52" s="1">
        <v>91.76</v>
      </c>
      <c r="CA52" s="1">
        <v>513.82000000000005</v>
      </c>
      <c r="CB52" s="1">
        <v>744.81</v>
      </c>
      <c r="CC52" s="1"/>
      <c r="CD52" s="1"/>
      <c r="CE52" s="1"/>
      <c r="CF52" s="1"/>
      <c r="CG52" s="1">
        <v>32.28</v>
      </c>
      <c r="CH52" s="1">
        <v>0</v>
      </c>
      <c r="CI52" s="1">
        <v>0</v>
      </c>
      <c r="CJ52" s="1">
        <v>82.61</v>
      </c>
      <c r="CK52" s="31"/>
      <c r="CL52" s="1"/>
      <c r="CM52" s="1"/>
      <c r="CN52" s="1"/>
      <c r="CS52" s="34">
        <v>29.97</v>
      </c>
      <c r="CT52">
        <v>0</v>
      </c>
      <c r="CU52">
        <v>0</v>
      </c>
      <c r="CV52">
        <v>58.9</v>
      </c>
      <c r="CW52" s="34">
        <v>28.93</v>
      </c>
      <c r="CX52">
        <v>29.97</v>
      </c>
      <c r="CY52">
        <v>0</v>
      </c>
      <c r="CZ52">
        <v>93.94</v>
      </c>
      <c r="DA52">
        <v>24.34</v>
      </c>
      <c r="DB52">
        <v>0</v>
      </c>
      <c r="DC52">
        <v>0</v>
      </c>
      <c r="DD52">
        <v>142.11000000000001</v>
      </c>
      <c r="DE52">
        <v>94.57</v>
      </c>
      <c r="DF52">
        <v>24.34</v>
      </c>
      <c r="DG52">
        <v>0</v>
      </c>
      <c r="DH52">
        <v>142.11000000000001</v>
      </c>
    </row>
    <row r="53" spans="1:112">
      <c r="A53" s="14" t="s">
        <v>129</v>
      </c>
      <c r="B53" t="s">
        <v>65</v>
      </c>
      <c r="C53">
        <v>1</v>
      </c>
      <c r="H53">
        <v>1</v>
      </c>
      <c r="I53">
        <v>1</v>
      </c>
      <c r="K53">
        <v>1</v>
      </c>
      <c r="L53">
        <v>1</v>
      </c>
      <c r="M53">
        <v>1</v>
      </c>
      <c r="O53" s="31">
        <v>122.68</v>
      </c>
      <c r="P53" s="1">
        <v>0</v>
      </c>
      <c r="Q53" s="1">
        <v>0</v>
      </c>
      <c r="R53" s="1">
        <v>122.68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>
        <v>56.64</v>
      </c>
      <c r="AJ53" s="1">
        <v>0</v>
      </c>
      <c r="AK53" s="1">
        <v>0</v>
      </c>
      <c r="AL53" s="1">
        <v>56.64</v>
      </c>
      <c r="AM53" s="1">
        <v>13</v>
      </c>
      <c r="AN53" s="1">
        <v>56.64</v>
      </c>
      <c r="AO53" s="1">
        <v>0</v>
      </c>
      <c r="AP53" s="1">
        <v>69.64</v>
      </c>
      <c r="AQ53" s="1"/>
      <c r="AU53" s="1">
        <v>13</v>
      </c>
      <c r="AV53" s="1">
        <v>0</v>
      </c>
      <c r="AW53" s="1">
        <v>0</v>
      </c>
      <c r="AX53" s="1">
        <v>13</v>
      </c>
      <c r="AY53" s="1">
        <v>13</v>
      </c>
      <c r="AZ53" s="1">
        <v>13</v>
      </c>
      <c r="BA53" s="1">
        <v>0</v>
      </c>
      <c r="BB53" s="1">
        <v>26</v>
      </c>
      <c r="BC53" s="1">
        <v>13</v>
      </c>
      <c r="BD53" s="1">
        <v>13</v>
      </c>
      <c r="BE53" s="51">
        <v>13</v>
      </c>
      <c r="BF53" s="52">
        <v>39</v>
      </c>
      <c r="BG53" s="53"/>
      <c r="BH53" s="53"/>
      <c r="BI53" s="53"/>
      <c r="BJ53" s="53"/>
      <c r="BK53" s="34" t="s">
        <v>127</v>
      </c>
      <c r="BL53" t="s">
        <v>72</v>
      </c>
      <c r="BM53" s="1">
        <v>210.73</v>
      </c>
      <c r="BN53" s="1">
        <v>102.68</v>
      </c>
      <c r="BO53" s="1">
        <v>33.340000000000003</v>
      </c>
      <c r="BP53" s="1">
        <v>534.19000000000005</v>
      </c>
      <c r="BQ53" s="1">
        <v>435.28</v>
      </c>
      <c r="BR53" s="1">
        <v>210.73</v>
      </c>
      <c r="BS53" s="1">
        <v>136.02000000000001</v>
      </c>
      <c r="BT53" s="1">
        <v>1214.1199999999999</v>
      </c>
      <c r="BU53" s="1">
        <v>141.18</v>
      </c>
      <c r="BV53" s="1">
        <v>187.44</v>
      </c>
      <c r="BW53" s="1">
        <v>346.75</v>
      </c>
      <c r="BX53" s="1">
        <v>886.56</v>
      </c>
      <c r="BY53" s="1">
        <v>259.56</v>
      </c>
      <c r="BZ53" s="1">
        <v>2.15</v>
      </c>
      <c r="CA53" s="1">
        <v>0</v>
      </c>
      <c r="CB53" s="1">
        <v>463.92</v>
      </c>
      <c r="CC53" s="1">
        <v>192.16</v>
      </c>
      <c r="CD53" s="1">
        <v>119.3</v>
      </c>
      <c r="CE53" s="1">
        <v>2.15</v>
      </c>
      <c r="CF53" s="1">
        <v>505.27</v>
      </c>
      <c r="CG53" s="1">
        <v>246.35</v>
      </c>
      <c r="CH53" s="1">
        <v>192.16</v>
      </c>
      <c r="CI53" s="1">
        <v>121.45</v>
      </c>
      <c r="CJ53" s="1">
        <v>661.51</v>
      </c>
      <c r="CK53" s="31">
        <v>101.55</v>
      </c>
      <c r="CL53" s="1">
        <v>246.35</v>
      </c>
      <c r="CM53" s="1">
        <v>313.61</v>
      </c>
      <c r="CN53" s="1">
        <v>719.1</v>
      </c>
      <c r="CO53" s="31">
        <v>43.71</v>
      </c>
      <c r="CP53" s="1">
        <v>86.6</v>
      </c>
      <c r="CQ53" s="1">
        <v>515.4</v>
      </c>
      <c r="CR53">
        <v>691.56</v>
      </c>
      <c r="CS53" s="34">
        <v>59.73</v>
      </c>
      <c r="CT53">
        <v>43.71</v>
      </c>
      <c r="CU53">
        <v>602</v>
      </c>
      <c r="CV53">
        <v>762.21</v>
      </c>
      <c r="CW53" s="34">
        <v>56.77</v>
      </c>
      <c r="CX53">
        <v>59.73</v>
      </c>
      <c r="CY53">
        <v>645.71</v>
      </c>
      <c r="CZ53">
        <v>819.53</v>
      </c>
      <c r="DA53">
        <v>46.53</v>
      </c>
      <c r="DB53">
        <v>45</v>
      </c>
      <c r="DC53">
        <v>482.9</v>
      </c>
      <c r="DD53">
        <v>683.56</v>
      </c>
      <c r="DE53">
        <v>109.13</v>
      </c>
      <c r="DF53">
        <v>46.53</v>
      </c>
      <c r="DG53">
        <v>527.9</v>
      </c>
      <c r="DH53">
        <v>1063.24</v>
      </c>
    </row>
    <row r="54" spans="1:112">
      <c r="A54" s="14" t="s">
        <v>130</v>
      </c>
      <c r="B54" t="s">
        <v>65</v>
      </c>
      <c r="C54">
        <v>7</v>
      </c>
      <c r="D54">
        <v>7</v>
      </c>
      <c r="E54">
        <v>3</v>
      </c>
      <c r="F54">
        <v>7</v>
      </c>
      <c r="G54">
        <v>3</v>
      </c>
      <c r="H54">
        <v>3</v>
      </c>
      <c r="I54">
        <v>7</v>
      </c>
      <c r="J54">
        <v>3</v>
      </c>
      <c r="K54">
        <v>3</v>
      </c>
      <c r="L54">
        <v>8</v>
      </c>
      <c r="M54">
        <v>7</v>
      </c>
      <c r="N54">
        <v>3</v>
      </c>
      <c r="O54" s="31">
        <v>32690.22</v>
      </c>
      <c r="P54" s="1">
        <v>4149.3100000000004</v>
      </c>
      <c r="Q54" s="1">
        <v>0</v>
      </c>
      <c r="R54" s="1">
        <v>36839.53</v>
      </c>
      <c r="S54" s="1">
        <v>53813.46</v>
      </c>
      <c r="T54" s="1">
        <v>6424.85</v>
      </c>
      <c r="U54" s="1">
        <v>4149.3100000000004</v>
      </c>
      <c r="V54" s="1">
        <v>64387.62</v>
      </c>
      <c r="W54" s="1">
        <v>37909.17</v>
      </c>
      <c r="X54" s="1">
        <v>0</v>
      </c>
      <c r="Y54" s="1">
        <v>0</v>
      </c>
      <c r="Z54" s="1">
        <v>37909.17</v>
      </c>
      <c r="AA54" s="1">
        <v>37377.620000000003</v>
      </c>
      <c r="AB54" s="1">
        <v>0</v>
      </c>
      <c r="AC54" s="1">
        <v>0</v>
      </c>
      <c r="AD54" s="1">
        <v>37377.620000000003</v>
      </c>
      <c r="AE54" s="1">
        <v>16929.82</v>
      </c>
      <c r="AF54" s="1">
        <v>0</v>
      </c>
      <c r="AG54" s="1">
        <v>0</v>
      </c>
      <c r="AH54" s="1">
        <v>16929.82</v>
      </c>
      <c r="AI54" s="1">
        <v>12822.58</v>
      </c>
      <c r="AJ54" s="1">
        <v>0</v>
      </c>
      <c r="AK54" s="1">
        <v>0</v>
      </c>
      <c r="AL54" s="1">
        <v>12822.58</v>
      </c>
      <c r="AM54" s="1">
        <v>5644.18</v>
      </c>
      <c r="AN54" s="1">
        <v>0</v>
      </c>
      <c r="AO54" s="1">
        <v>0</v>
      </c>
      <c r="AP54" s="1">
        <v>5644.18</v>
      </c>
      <c r="AQ54" s="1">
        <v>2215.5</v>
      </c>
      <c r="AR54" s="1">
        <v>2961.28</v>
      </c>
      <c r="AS54" s="1">
        <v>0</v>
      </c>
      <c r="AT54" s="1">
        <v>5176.78</v>
      </c>
      <c r="AU54" s="1">
        <v>1597.15</v>
      </c>
      <c r="AV54" s="1">
        <v>0</v>
      </c>
      <c r="AW54" s="1">
        <v>0</v>
      </c>
      <c r="AX54" s="1">
        <v>1597.15</v>
      </c>
      <c r="AY54" s="1">
        <v>2204.34</v>
      </c>
      <c r="AZ54" s="1">
        <v>0</v>
      </c>
      <c r="BA54" s="1">
        <v>0</v>
      </c>
      <c r="BB54" s="1">
        <v>2204.34</v>
      </c>
      <c r="BC54" s="1">
        <v>4180.05</v>
      </c>
      <c r="BD54" s="1">
        <v>0</v>
      </c>
      <c r="BE54" s="51">
        <v>0</v>
      </c>
      <c r="BF54" s="52">
        <v>4180.05</v>
      </c>
      <c r="BG54" s="53">
        <v>17727.2</v>
      </c>
      <c r="BH54" s="53">
        <v>0</v>
      </c>
      <c r="BI54" s="53">
        <v>0</v>
      </c>
      <c r="BJ54" s="53">
        <v>17727.2</v>
      </c>
      <c r="BK54" s="34" t="s">
        <v>129</v>
      </c>
      <c r="BL54" t="s">
        <v>72</v>
      </c>
      <c r="BM54" s="1">
        <v>159.49</v>
      </c>
      <c r="BN54" s="1">
        <v>0</v>
      </c>
      <c r="BO54" s="1">
        <v>0</v>
      </c>
      <c r="BP54" s="1">
        <v>649.67999999999995</v>
      </c>
      <c r="BQ54" s="1">
        <v>550.45000000000005</v>
      </c>
      <c r="BR54" s="1">
        <v>46.81</v>
      </c>
      <c r="BS54" s="1">
        <v>0</v>
      </c>
      <c r="BT54" s="1">
        <v>1164.2</v>
      </c>
      <c r="BU54" s="1">
        <v>18.02</v>
      </c>
      <c r="BV54" s="1">
        <v>0</v>
      </c>
      <c r="BW54" s="1">
        <v>0</v>
      </c>
      <c r="BX54" s="1">
        <v>144.37</v>
      </c>
      <c r="BY54" s="1">
        <v>342.92</v>
      </c>
      <c r="BZ54" s="1">
        <v>18.02</v>
      </c>
      <c r="CA54" s="1">
        <v>0</v>
      </c>
      <c r="CB54" s="1">
        <v>520.20000000000005</v>
      </c>
      <c r="CC54" s="1">
        <v>207.6</v>
      </c>
      <c r="CD54" s="1">
        <v>342.92</v>
      </c>
      <c r="CE54" s="1">
        <v>18.02</v>
      </c>
      <c r="CF54" s="1">
        <v>752.29</v>
      </c>
      <c r="CG54" s="1">
        <v>249.22</v>
      </c>
      <c r="CH54" s="1">
        <v>154.35</v>
      </c>
      <c r="CI54" s="1">
        <v>286.19</v>
      </c>
      <c r="CJ54" s="1">
        <v>841.75</v>
      </c>
      <c r="CK54" s="31">
        <v>126.42</v>
      </c>
      <c r="CL54" s="1">
        <v>142.33000000000001</v>
      </c>
      <c r="CM54" s="1">
        <v>440.54</v>
      </c>
      <c r="CN54" s="1">
        <v>793.7</v>
      </c>
      <c r="CO54" s="31">
        <v>81.040000000000006</v>
      </c>
      <c r="CP54" s="1">
        <v>50.26</v>
      </c>
      <c r="CQ54" s="1">
        <v>299.86</v>
      </c>
      <c r="CR54">
        <v>516.27</v>
      </c>
      <c r="CS54" s="34">
        <v>57.6</v>
      </c>
      <c r="CT54">
        <v>40.71</v>
      </c>
      <c r="CU54">
        <v>286.2</v>
      </c>
      <c r="CV54">
        <v>441.2</v>
      </c>
      <c r="CW54" s="34">
        <v>42.7</v>
      </c>
      <c r="CX54">
        <v>31.98</v>
      </c>
      <c r="CY54">
        <v>55.25</v>
      </c>
      <c r="CZ54">
        <v>209.28</v>
      </c>
      <c r="DA54">
        <v>38.83</v>
      </c>
      <c r="DB54">
        <v>27.78</v>
      </c>
      <c r="DC54">
        <v>75.36</v>
      </c>
      <c r="DD54">
        <v>264.16000000000003</v>
      </c>
      <c r="DE54">
        <v>110.17</v>
      </c>
      <c r="DF54">
        <v>11.81</v>
      </c>
      <c r="DG54">
        <v>31.85</v>
      </c>
      <c r="DH54">
        <v>1107.29</v>
      </c>
    </row>
    <row r="55" spans="1:112">
      <c r="A55" s="14" t="s">
        <v>131</v>
      </c>
      <c r="B55" t="s">
        <v>65</v>
      </c>
      <c r="C55">
        <v>3</v>
      </c>
      <c r="D55">
        <v>3</v>
      </c>
      <c r="E55">
        <v>1</v>
      </c>
      <c r="F55">
        <v>2</v>
      </c>
      <c r="G55">
        <v>3</v>
      </c>
      <c r="I55">
        <v>1</v>
      </c>
      <c r="J55">
        <v>1</v>
      </c>
      <c r="K55">
        <v>4</v>
      </c>
      <c r="L55">
        <v>4</v>
      </c>
      <c r="M55">
        <v>6</v>
      </c>
      <c r="N55">
        <v>2</v>
      </c>
      <c r="O55" s="31">
        <v>1924.62</v>
      </c>
      <c r="P55" s="1">
        <v>563.30999999999995</v>
      </c>
      <c r="Q55" s="1">
        <v>0</v>
      </c>
      <c r="R55" s="1">
        <v>2487.9299999999998</v>
      </c>
      <c r="S55" s="1">
        <v>2608.73</v>
      </c>
      <c r="T55" s="1">
        <v>1924.62</v>
      </c>
      <c r="U55" s="1">
        <v>563.30999999999995</v>
      </c>
      <c r="V55" s="1">
        <v>5096.66</v>
      </c>
      <c r="W55" s="1">
        <v>735.5</v>
      </c>
      <c r="X55" s="1">
        <v>769.28</v>
      </c>
      <c r="Y55" s="1">
        <v>716.49</v>
      </c>
      <c r="Z55" s="1">
        <v>2221.27</v>
      </c>
      <c r="AA55" s="1">
        <v>903.61</v>
      </c>
      <c r="AB55" s="1">
        <v>0</v>
      </c>
      <c r="AC55" s="1">
        <v>0</v>
      </c>
      <c r="AD55" s="1">
        <v>903.61</v>
      </c>
      <c r="AE55" s="1">
        <v>750.62</v>
      </c>
      <c r="AF55" s="1">
        <v>0</v>
      </c>
      <c r="AG55" s="1">
        <v>0</v>
      </c>
      <c r="AH55" s="1">
        <v>750.62</v>
      </c>
      <c r="AI55" s="1"/>
      <c r="AJ55" s="1"/>
      <c r="AK55" s="1"/>
      <c r="AL55" s="1"/>
      <c r="AM55" s="1">
        <v>126.77</v>
      </c>
      <c r="AN55" s="1">
        <v>0</v>
      </c>
      <c r="AO55" s="1">
        <v>0</v>
      </c>
      <c r="AP55" s="1">
        <v>126.77</v>
      </c>
      <c r="AQ55" s="1">
        <v>155.09</v>
      </c>
      <c r="AR55" s="1">
        <v>0</v>
      </c>
      <c r="AS55" s="1">
        <v>0</v>
      </c>
      <c r="AT55" s="1">
        <v>155.09</v>
      </c>
      <c r="AU55" s="1">
        <v>433.09</v>
      </c>
      <c r="AV55" s="1">
        <v>155.09</v>
      </c>
      <c r="AW55" s="1">
        <v>0</v>
      </c>
      <c r="AX55" s="1">
        <v>588.17999999999995</v>
      </c>
      <c r="AY55" s="1">
        <v>356.69</v>
      </c>
      <c r="AZ55" s="1">
        <v>0</v>
      </c>
      <c r="BA55" s="1">
        <v>0</v>
      </c>
      <c r="BB55" s="1">
        <v>356.69</v>
      </c>
      <c r="BC55" s="1">
        <v>532.29999999999995</v>
      </c>
      <c r="BD55" s="1">
        <v>14.36</v>
      </c>
      <c r="BE55" s="51">
        <v>33.620000000000005</v>
      </c>
      <c r="BF55" s="52">
        <v>580.28</v>
      </c>
      <c r="BG55" s="53">
        <v>445.67</v>
      </c>
      <c r="BH55" s="53">
        <v>0</v>
      </c>
      <c r="BI55" s="53">
        <v>0</v>
      </c>
      <c r="BJ55" s="53">
        <v>445.67</v>
      </c>
      <c r="BK55" s="34" t="s">
        <v>130</v>
      </c>
      <c r="BL55" t="s">
        <v>72</v>
      </c>
      <c r="BM55" s="1">
        <v>55.19</v>
      </c>
      <c r="BN55" s="1">
        <v>71.06</v>
      </c>
      <c r="BO55" s="1">
        <v>411.55</v>
      </c>
      <c r="BP55" s="1">
        <v>575.88</v>
      </c>
      <c r="BQ55" s="1">
        <v>668.79</v>
      </c>
      <c r="BR55" s="1">
        <v>55.19</v>
      </c>
      <c r="BS55" s="1">
        <v>482.61</v>
      </c>
      <c r="BT55" s="1">
        <v>2120.56</v>
      </c>
      <c r="BU55" s="1">
        <v>675.05</v>
      </c>
      <c r="BV55" s="1">
        <v>38.08</v>
      </c>
      <c r="BW55" s="1">
        <v>387.63</v>
      </c>
      <c r="BX55" s="1">
        <v>2127.7600000000002</v>
      </c>
      <c r="BY55" s="1">
        <v>635.85</v>
      </c>
      <c r="BZ55" s="1">
        <v>73.959999999999994</v>
      </c>
      <c r="CA55" s="1">
        <v>425.71</v>
      </c>
      <c r="CB55" s="1">
        <v>1446.19</v>
      </c>
      <c r="CC55" s="1">
        <v>310.37</v>
      </c>
      <c r="CD55" s="1">
        <v>308.25</v>
      </c>
      <c r="CE55" s="1">
        <v>17.13</v>
      </c>
      <c r="CF55" s="1">
        <v>893.2</v>
      </c>
      <c r="CG55" s="1">
        <v>237.11</v>
      </c>
      <c r="CH55" s="1">
        <v>232.74</v>
      </c>
      <c r="CI55" s="1">
        <v>325.38</v>
      </c>
      <c r="CJ55" s="1">
        <v>925.38</v>
      </c>
      <c r="CK55" s="31">
        <v>40.69</v>
      </c>
      <c r="CL55" s="1">
        <v>45.57</v>
      </c>
      <c r="CM55" s="1">
        <v>144.22999999999999</v>
      </c>
      <c r="CN55" s="1">
        <v>258.68</v>
      </c>
      <c r="CO55" s="31">
        <v>28.19</v>
      </c>
      <c r="CP55" s="1">
        <v>40.69</v>
      </c>
      <c r="CQ55" s="1">
        <v>189.8</v>
      </c>
      <c r="CR55">
        <v>285.73</v>
      </c>
      <c r="CS55" s="34">
        <v>27.05</v>
      </c>
      <c r="CT55">
        <v>22.58</v>
      </c>
      <c r="CU55">
        <v>153.06</v>
      </c>
      <c r="CV55">
        <v>228.75</v>
      </c>
      <c r="CW55" s="34">
        <v>18.13</v>
      </c>
      <c r="CX55">
        <v>13.56</v>
      </c>
      <c r="CY55">
        <v>150.59</v>
      </c>
      <c r="CZ55">
        <v>199.33</v>
      </c>
      <c r="DA55">
        <v>11.43</v>
      </c>
      <c r="DB55">
        <v>12.51</v>
      </c>
      <c r="DC55">
        <v>4.1500000000000004</v>
      </c>
      <c r="DD55">
        <v>82.98</v>
      </c>
      <c r="DE55">
        <v>463.2</v>
      </c>
      <c r="DF55">
        <v>32.44</v>
      </c>
      <c r="DG55">
        <v>290.66000000000003</v>
      </c>
      <c r="DH55">
        <v>1581.94</v>
      </c>
    </row>
    <row r="56" spans="1:112">
      <c r="A56" s="14" t="s">
        <v>132</v>
      </c>
      <c r="B56" t="s">
        <v>65</v>
      </c>
      <c r="C56">
        <v>3</v>
      </c>
      <c r="E56">
        <v>3</v>
      </c>
      <c r="F56">
        <v>3</v>
      </c>
      <c r="I56">
        <v>4</v>
      </c>
      <c r="J56">
        <v>3</v>
      </c>
      <c r="K56">
        <v>3</v>
      </c>
      <c r="L56">
        <v>3</v>
      </c>
      <c r="M56">
        <v>3</v>
      </c>
      <c r="N56">
        <v>3</v>
      </c>
      <c r="O56" s="31">
        <v>1146.27</v>
      </c>
      <c r="P56" s="1">
        <v>0</v>
      </c>
      <c r="Q56" s="1">
        <v>0</v>
      </c>
      <c r="R56" s="1">
        <v>1146.27</v>
      </c>
      <c r="S56" s="1"/>
      <c r="T56" s="1"/>
      <c r="U56" s="1"/>
      <c r="V56" s="1"/>
      <c r="W56" s="1">
        <v>1158.25</v>
      </c>
      <c r="X56" s="1">
        <v>0</v>
      </c>
      <c r="Y56" s="1">
        <v>0</v>
      </c>
      <c r="Z56" s="1">
        <v>1158.25</v>
      </c>
      <c r="AA56" s="1">
        <v>662.81</v>
      </c>
      <c r="AB56" s="1">
        <v>0</v>
      </c>
      <c r="AC56" s="1">
        <v>0</v>
      </c>
      <c r="AD56" s="1">
        <v>662.81</v>
      </c>
      <c r="AE56" s="1"/>
      <c r="AF56" s="1"/>
      <c r="AG56" s="1"/>
      <c r="AH56" s="1"/>
      <c r="AI56" s="1"/>
      <c r="AJ56" s="1"/>
      <c r="AK56" s="1"/>
      <c r="AL56" s="1"/>
      <c r="AM56" s="1">
        <v>106.41</v>
      </c>
      <c r="AN56" s="1">
        <v>0</v>
      </c>
      <c r="AO56" s="1">
        <v>0</v>
      </c>
      <c r="AP56" s="1">
        <v>106.41</v>
      </c>
      <c r="AQ56" s="1">
        <v>66.47</v>
      </c>
      <c r="AR56" s="1">
        <v>0</v>
      </c>
      <c r="AS56" s="1">
        <v>0</v>
      </c>
      <c r="AT56" s="1">
        <v>66.47</v>
      </c>
      <c r="AU56" s="1">
        <v>58.44</v>
      </c>
      <c r="AV56" s="1">
        <v>26.85</v>
      </c>
      <c r="AW56" s="1">
        <v>0</v>
      </c>
      <c r="AX56" s="1">
        <v>85.29</v>
      </c>
      <c r="AY56" s="1">
        <v>81.400000000000006</v>
      </c>
      <c r="AZ56" s="1">
        <v>20.82</v>
      </c>
      <c r="BA56" s="1">
        <v>0</v>
      </c>
      <c r="BB56" s="1">
        <v>102.22</v>
      </c>
      <c r="BC56" s="1">
        <v>106.16</v>
      </c>
      <c r="BD56" s="1">
        <v>20.82</v>
      </c>
      <c r="BE56" s="51">
        <v>0</v>
      </c>
      <c r="BF56" s="52">
        <v>126.98</v>
      </c>
      <c r="BG56" s="53">
        <v>1352.1</v>
      </c>
      <c r="BH56" s="53">
        <v>20.82</v>
      </c>
      <c r="BI56" s="53">
        <v>0</v>
      </c>
      <c r="BJ56" s="53">
        <v>1372.92</v>
      </c>
      <c r="BK56" s="34" t="s">
        <v>131</v>
      </c>
      <c r="BL56" t="s">
        <v>72</v>
      </c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>
        <v>139.41</v>
      </c>
      <c r="BZ56" s="1">
        <v>0</v>
      </c>
      <c r="CA56" s="1">
        <v>0</v>
      </c>
      <c r="CB56" s="1">
        <v>238.75</v>
      </c>
      <c r="CC56" s="1"/>
      <c r="CD56" s="1"/>
      <c r="CE56" s="1"/>
      <c r="CF56" s="1"/>
      <c r="CG56" s="1"/>
      <c r="CH56" s="1"/>
      <c r="CI56" s="1"/>
      <c r="CJ56" s="1"/>
      <c r="CK56" s="31"/>
      <c r="CL56" s="1"/>
      <c r="CM56" s="1"/>
      <c r="CN56" s="1"/>
    </row>
    <row r="57" spans="1:112">
      <c r="A57" s="14" t="s">
        <v>133</v>
      </c>
      <c r="B57" t="s">
        <v>65</v>
      </c>
      <c r="C57">
        <v>2</v>
      </c>
      <c r="D57">
        <v>1</v>
      </c>
      <c r="E57">
        <v>1</v>
      </c>
      <c r="G57">
        <v>1</v>
      </c>
      <c r="H57">
        <v>2</v>
      </c>
      <c r="I57">
        <v>2</v>
      </c>
      <c r="J57">
        <v>3</v>
      </c>
      <c r="M57">
        <v>4</v>
      </c>
      <c r="N57">
        <v>5</v>
      </c>
      <c r="O57" s="31">
        <v>7823.98</v>
      </c>
      <c r="P57" s="1">
        <v>0</v>
      </c>
      <c r="Q57" s="1">
        <v>0</v>
      </c>
      <c r="R57" s="1">
        <v>7823.98</v>
      </c>
      <c r="S57" s="1">
        <v>2350.62</v>
      </c>
      <c r="T57" s="1">
        <v>0</v>
      </c>
      <c r="U57" s="1">
        <v>0</v>
      </c>
      <c r="V57" s="1">
        <v>2350.62</v>
      </c>
      <c r="W57" s="1">
        <v>7110.36</v>
      </c>
      <c r="X57" s="1">
        <v>0</v>
      </c>
      <c r="Y57" s="1">
        <v>0</v>
      </c>
      <c r="Z57" s="1">
        <v>7110.36</v>
      </c>
      <c r="AA57" s="1"/>
      <c r="AB57" s="1"/>
      <c r="AC57" s="1"/>
      <c r="AD57" s="1"/>
      <c r="AE57" s="1">
        <v>619.25</v>
      </c>
      <c r="AF57" s="1">
        <v>0</v>
      </c>
      <c r="AG57" s="1">
        <v>0</v>
      </c>
      <c r="AH57" s="1">
        <v>619.25</v>
      </c>
      <c r="AI57" s="1">
        <v>243.37</v>
      </c>
      <c r="AJ57" s="1">
        <v>0</v>
      </c>
      <c r="AK57" s="1">
        <v>0</v>
      </c>
      <c r="AL57" s="1">
        <v>243.37</v>
      </c>
      <c r="AM57" s="1">
        <v>1395.35</v>
      </c>
      <c r="AN57" s="1">
        <v>0</v>
      </c>
      <c r="AO57" s="1">
        <v>0</v>
      </c>
      <c r="AP57" s="1">
        <v>1395.35</v>
      </c>
      <c r="AQ57" s="1">
        <v>52.62</v>
      </c>
      <c r="AR57" s="1">
        <v>0</v>
      </c>
      <c r="AS57" s="1">
        <v>0</v>
      </c>
      <c r="AT57" s="1">
        <v>52.62</v>
      </c>
      <c r="AU57" s="1"/>
      <c r="AY57" s="1"/>
      <c r="BC57" s="1">
        <v>2961.37</v>
      </c>
      <c r="BD57" s="1">
        <v>0</v>
      </c>
      <c r="BE57" s="51">
        <v>0</v>
      </c>
      <c r="BF57" s="52">
        <v>2961.37</v>
      </c>
      <c r="BG57" s="53">
        <v>27284.06</v>
      </c>
      <c r="BH57" s="53">
        <v>0</v>
      </c>
      <c r="BI57" s="53">
        <v>0</v>
      </c>
      <c r="BJ57" s="53">
        <v>27284.06</v>
      </c>
      <c r="BK57" s="34" t="s">
        <v>132</v>
      </c>
      <c r="BL57" t="s">
        <v>72</v>
      </c>
      <c r="BM57" s="1"/>
      <c r="BN57" s="1"/>
      <c r="BO57" s="1"/>
      <c r="BP57" s="1"/>
      <c r="BQ57" s="1">
        <v>243.94</v>
      </c>
      <c r="BR57" s="1">
        <v>0</v>
      </c>
      <c r="BS57" s="1">
        <v>0</v>
      </c>
      <c r="BT57" s="1">
        <v>410.65</v>
      </c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31">
        <v>10.65</v>
      </c>
      <c r="CL57" s="1">
        <v>0</v>
      </c>
      <c r="CM57" s="1">
        <v>0</v>
      </c>
      <c r="CN57" s="1">
        <v>15.95</v>
      </c>
      <c r="CS57" s="34">
        <v>5.3</v>
      </c>
      <c r="CT57">
        <v>0</v>
      </c>
      <c r="CU57">
        <v>0</v>
      </c>
      <c r="CV57">
        <v>18.27</v>
      </c>
      <c r="DE57">
        <v>129</v>
      </c>
      <c r="DF57">
        <v>0</v>
      </c>
      <c r="DG57">
        <v>0</v>
      </c>
      <c r="DH57">
        <v>313.45</v>
      </c>
    </row>
    <row r="58" spans="1:112">
      <c r="A58" s="14" t="s">
        <v>134</v>
      </c>
      <c r="B58" t="s">
        <v>65</v>
      </c>
      <c r="C58">
        <v>1</v>
      </c>
      <c r="D58">
        <v>1</v>
      </c>
      <c r="G58">
        <v>1</v>
      </c>
      <c r="I58">
        <v>1</v>
      </c>
      <c r="O58" s="31">
        <v>708.61</v>
      </c>
      <c r="P58" s="1">
        <v>0</v>
      </c>
      <c r="Q58" s="1">
        <v>0</v>
      </c>
      <c r="R58" s="1">
        <v>708.61</v>
      </c>
      <c r="S58" s="1">
        <v>1939.62</v>
      </c>
      <c r="T58" s="1">
        <v>0</v>
      </c>
      <c r="U58" s="1">
        <v>0</v>
      </c>
      <c r="V58" s="1">
        <v>1939.62</v>
      </c>
      <c r="W58" s="1"/>
      <c r="X58" s="1"/>
      <c r="Y58" s="1"/>
      <c r="Z58" s="1"/>
      <c r="AA58" s="1"/>
      <c r="AB58" s="1"/>
      <c r="AC58" s="1"/>
      <c r="AD58" s="1"/>
      <c r="AE58" s="1">
        <v>333.28</v>
      </c>
      <c r="AF58" s="1">
        <v>0</v>
      </c>
      <c r="AG58" s="1">
        <v>0</v>
      </c>
      <c r="AH58" s="1">
        <v>333.28</v>
      </c>
      <c r="AI58" s="1"/>
      <c r="AJ58" s="1"/>
      <c r="AK58" s="1"/>
      <c r="AL58" s="1"/>
      <c r="AM58" s="1">
        <v>74.38</v>
      </c>
      <c r="AN58" s="1">
        <v>0</v>
      </c>
      <c r="AO58" s="1">
        <v>0</v>
      </c>
      <c r="AP58" s="1">
        <v>74.38</v>
      </c>
      <c r="AQ58" s="1"/>
      <c r="AU58" s="1"/>
      <c r="AY58" s="1"/>
      <c r="BE58" s="51"/>
      <c r="BF58" s="52"/>
      <c r="BG58" s="53"/>
      <c r="BH58" s="53"/>
      <c r="BI58" s="53"/>
      <c r="BJ58" s="53"/>
      <c r="BK58" s="34" t="s">
        <v>133</v>
      </c>
      <c r="BL58" t="s">
        <v>72</v>
      </c>
      <c r="BM58" s="1">
        <v>1192.24</v>
      </c>
      <c r="BN58" s="1">
        <v>99.14</v>
      </c>
      <c r="BO58" s="1">
        <v>67.97</v>
      </c>
      <c r="BP58" s="1">
        <v>3136.39</v>
      </c>
      <c r="BQ58" s="1">
        <v>3927.17</v>
      </c>
      <c r="BR58" s="1">
        <v>161.66</v>
      </c>
      <c r="BS58" s="1">
        <v>67.97</v>
      </c>
      <c r="BT58" s="1">
        <v>5027.22</v>
      </c>
      <c r="BU58" s="1">
        <v>577.36</v>
      </c>
      <c r="BV58" s="1">
        <v>986.28</v>
      </c>
      <c r="BW58" s="1">
        <v>0</v>
      </c>
      <c r="BX58" s="1">
        <v>3501.68</v>
      </c>
      <c r="BY58" s="1">
        <v>1549.71</v>
      </c>
      <c r="BZ58" s="1">
        <v>172.3</v>
      </c>
      <c r="CA58" s="1">
        <v>93.27</v>
      </c>
      <c r="CB58" s="1">
        <v>3022.8</v>
      </c>
      <c r="CC58" s="1">
        <v>636.4</v>
      </c>
      <c r="CD58" s="1">
        <v>330.56</v>
      </c>
      <c r="CE58" s="1">
        <v>473.4</v>
      </c>
      <c r="CF58" s="1">
        <v>2127.69</v>
      </c>
      <c r="CG58" s="1">
        <v>458.46</v>
      </c>
      <c r="CH58" s="1">
        <v>177.9</v>
      </c>
      <c r="CI58" s="1">
        <v>163.31</v>
      </c>
      <c r="CJ58" s="1">
        <v>1366.84</v>
      </c>
      <c r="CK58" s="31">
        <v>354.28</v>
      </c>
      <c r="CL58" s="1">
        <v>209.74</v>
      </c>
      <c r="CM58" s="1">
        <v>107.48</v>
      </c>
      <c r="CN58" s="1">
        <v>930.03</v>
      </c>
      <c r="CO58" s="31">
        <v>281.08</v>
      </c>
      <c r="CP58" s="1">
        <v>247.12</v>
      </c>
      <c r="CQ58" s="1">
        <v>234.13</v>
      </c>
      <c r="CR58">
        <v>1075.3599999999999</v>
      </c>
      <c r="CS58" s="34">
        <v>386.45</v>
      </c>
      <c r="CT58">
        <v>234.92</v>
      </c>
      <c r="CU58">
        <v>410.84</v>
      </c>
      <c r="CV58">
        <v>1272.49</v>
      </c>
      <c r="CW58" s="34">
        <v>307</v>
      </c>
      <c r="CX58">
        <v>159.51</v>
      </c>
      <c r="CY58">
        <v>413.88</v>
      </c>
      <c r="CZ58">
        <v>1347.35</v>
      </c>
      <c r="DA58">
        <v>487.86</v>
      </c>
      <c r="DB58">
        <v>226.55</v>
      </c>
      <c r="DC58">
        <v>531.82000000000005</v>
      </c>
      <c r="DD58">
        <v>4083.95</v>
      </c>
      <c r="DE58">
        <v>2636.83</v>
      </c>
      <c r="DF58">
        <v>663.76</v>
      </c>
      <c r="DG58">
        <v>653.26</v>
      </c>
      <c r="DH58">
        <v>8494.2099999999991</v>
      </c>
    </row>
    <row r="59" spans="1:112">
      <c r="A59" s="14" t="s">
        <v>135</v>
      </c>
      <c r="B59" t="s">
        <v>65</v>
      </c>
      <c r="E59">
        <v>1</v>
      </c>
      <c r="F59">
        <v>1</v>
      </c>
      <c r="I59">
        <v>1</v>
      </c>
      <c r="J59">
        <v>1</v>
      </c>
      <c r="L59">
        <v>2</v>
      </c>
      <c r="M59">
        <v>1</v>
      </c>
      <c r="O59" s="31"/>
      <c r="P59" s="1"/>
      <c r="Q59" s="1"/>
      <c r="R59" s="1"/>
      <c r="S59" s="1"/>
      <c r="T59" s="1"/>
      <c r="U59" s="1"/>
      <c r="V59" s="1"/>
      <c r="W59" s="1">
        <v>1143.3399999999999</v>
      </c>
      <c r="X59" s="1">
        <v>0</v>
      </c>
      <c r="Y59" s="1">
        <v>0</v>
      </c>
      <c r="Z59" s="1">
        <v>1143.3399999999999</v>
      </c>
      <c r="AA59" s="1">
        <v>3932.59</v>
      </c>
      <c r="AB59" s="1">
        <v>0</v>
      </c>
      <c r="AC59" s="1">
        <v>0</v>
      </c>
      <c r="AD59" s="1">
        <v>3932.59</v>
      </c>
      <c r="AE59" s="1"/>
      <c r="AF59" s="1"/>
      <c r="AG59" s="1"/>
      <c r="AH59" s="1"/>
      <c r="AI59" s="1"/>
      <c r="AJ59" s="1"/>
      <c r="AK59" s="1"/>
      <c r="AL59" s="1"/>
      <c r="AM59" s="1">
        <v>381.3</v>
      </c>
      <c r="AN59" s="1">
        <v>0</v>
      </c>
      <c r="AO59" s="1">
        <v>0</v>
      </c>
      <c r="AP59" s="1">
        <v>381.3</v>
      </c>
      <c r="AQ59" s="1">
        <v>268.26</v>
      </c>
      <c r="AR59" s="1">
        <v>381.3</v>
      </c>
      <c r="AS59" s="1">
        <v>0</v>
      </c>
      <c r="AT59" s="1">
        <v>649.55999999999995</v>
      </c>
      <c r="AU59" s="1"/>
      <c r="AY59" s="1">
        <v>183.4</v>
      </c>
      <c r="AZ59" s="1">
        <v>0</v>
      </c>
      <c r="BA59" s="1">
        <v>0</v>
      </c>
      <c r="BB59" s="1">
        <v>183.4</v>
      </c>
      <c r="BC59" s="1">
        <v>5.46</v>
      </c>
      <c r="BD59" s="1">
        <v>5.46</v>
      </c>
      <c r="BE59" s="51">
        <v>0</v>
      </c>
      <c r="BF59" s="52">
        <v>10.92</v>
      </c>
      <c r="BG59" s="53"/>
      <c r="BH59" s="53"/>
      <c r="BI59" s="53"/>
      <c r="BJ59" s="53"/>
      <c r="BK59" s="34" t="s">
        <v>134</v>
      </c>
      <c r="BL59" t="s">
        <v>72</v>
      </c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>
        <v>2.19</v>
      </c>
      <c r="CH59" s="1">
        <v>0</v>
      </c>
      <c r="CI59" s="1">
        <v>0</v>
      </c>
      <c r="CJ59" s="1">
        <v>7.19</v>
      </c>
      <c r="CK59" s="31">
        <v>5</v>
      </c>
      <c r="CL59" s="1">
        <v>2.19</v>
      </c>
      <c r="CM59" s="1">
        <v>0</v>
      </c>
      <c r="CN59" s="1">
        <v>12.19</v>
      </c>
      <c r="CO59" s="31">
        <v>5</v>
      </c>
      <c r="CP59" s="1">
        <v>5</v>
      </c>
      <c r="CQ59" s="1">
        <v>2.19</v>
      </c>
      <c r="CR59">
        <v>17.190000000000001</v>
      </c>
      <c r="CW59" s="34">
        <v>5</v>
      </c>
      <c r="CX59">
        <v>0</v>
      </c>
      <c r="CY59">
        <v>0</v>
      </c>
      <c r="CZ59">
        <v>10</v>
      </c>
      <c r="DA59">
        <v>5</v>
      </c>
      <c r="DB59">
        <v>5</v>
      </c>
      <c r="DC59">
        <v>0</v>
      </c>
      <c r="DD59">
        <v>96.31</v>
      </c>
      <c r="DE59">
        <v>86.31</v>
      </c>
      <c r="DF59">
        <v>5</v>
      </c>
      <c r="DG59">
        <v>5</v>
      </c>
      <c r="DH59">
        <v>413.31</v>
      </c>
    </row>
    <row r="60" spans="1:112">
      <c r="A60" s="14" t="s">
        <v>136</v>
      </c>
      <c r="B60" t="s">
        <v>65</v>
      </c>
      <c r="C60">
        <v>2</v>
      </c>
      <c r="D60">
        <v>1</v>
      </c>
      <c r="F60">
        <v>1</v>
      </c>
      <c r="I60">
        <v>1</v>
      </c>
      <c r="N60">
        <v>1</v>
      </c>
      <c r="O60" s="31">
        <v>828.9</v>
      </c>
      <c r="P60" s="1">
        <v>0</v>
      </c>
      <c r="Q60" s="1">
        <v>0</v>
      </c>
      <c r="R60" s="1">
        <v>828.9</v>
      </c>
      <c r="S60" s="1">
        <v>821.71</v>
      </c>
      <c r="T60" s="1">
        <v>297.95</v>
      </c>
      <c r="U60" s="1">
        <v>0</v>
      </c>
      <c r="V60" s="1">
        <v>1119.6600000000001</v>
      </c>
      <c r="W60" s="1"/>
      <c r="X60" s="1"/>
      <c r="Y60" s="1"/>
      <c r="Z60" s="1"/>
      <c r="AA60" s="1">
        <v>528.76</v>
      </c>
      <c r="AB60" s="1">
        <v>0</v>
      </c>
      <c r="AC60" s="1">
        <v>0</v>
      </c>
      <c r="AD60" s="1">
        <v>528.76</v>
      </c>
      <c r="AE60" s="1"/>
      <c r="AF60" s="1"/>
      <c r="AG60" s="1"/>
      <c r="AH60" s="1"/>
      <c r="AI60" s="1"/>
      <c r="AJ60" s="1"/>
      <c r="AK60" s="1"/>
      <c r="AL60" s="1"/>
      <c r="AM60" s="1">
        <v>83.18</v>
      </c>
      <c r="AN60" s="1">
        <v>0</v>
      </c>
      <c r="AO60" s="1">
        <v>0</v>
      </c>
      <c r="AP60" s="1">
        <v>83.18</v>
      </c>
      <c r="AQ60" s="1"/>
      <c r="AU60" s="1"/>
      <c r="AY60" s="1"/>
      <c r="BE60" s="51"/>
      <c r="BF60" s="52"/>
      <c r="BG60" s="53">
        <v>90.81</v>
      </c>
      <c r="BH60" s="53">
        <v>0</v>
      </c>
      <c r="BI60" s="53">
        <v>0</v>
      </c>
      <c r="BJ60" s="53">
        <v>90.81</v>
      </c>
      <c r="BK60" s="34" t="s">
        <v>137</v>
      </c>
      <c r="BL60" t="s">
        <v>72</v>
      </c>
      <c r="BM60" s="1">
        <v>170.77</v>
      </c>
      <c r="BN60" s="1">
        <v>0</v>
      </c>
      <c r="BO60" s="1">
        <v>0</v>
      </c>
      <c r="BP60" s="1">
        <v>297.12</v>
      </c>
      <c r="BQ60" s="1">
        <v>0</v>
      </c>
      <c r="BR60" s="1">
        <v>104.44</v>
      </c>
      <c r="BS60" s="1">
        <v>0</v>
      </c>
      <c r="BT60" s="1">
        <v>286.12</v>
      </c>
      <c r="BU60" s="1">
        <v>7.93</v>
      </c>
      <c r="BV60" s="1">
        <v>0</v>
      </c>
      <c r="BW60" s="1">
        <v>0</v>
      </c>
      <c r="BX60" s="1">
        <v>115.84</v>
      </c>
      <c r="BY60" s="1">
        <v>70.81</v>
      </c>
      <c r="BZ60" s="1">
        <v>0</v>
      </c>
      <c r="CA60" s="1">
        <v>0</v>
      </c>
      <c r="CB60" s="1">
        <v>288.74</v>
      </c>
      <c r="CC60" s="1">
        <v>168.72</v>
      </c>
      <c r="CD60" s="1">
        <v>31.31</v>
      </c>
      <c r="CE60" s="1">
        <v>0</v>
      </c>
      <c r="CF60" s="1">
        <v>355.37</v>
      </c>
      <c r="CG60" s="1">
        <v>114.97</v>
      </c>
      <c r="CH60" s="1">
        <v>87.49</v>
      </c>
      <c r="CI60" s="1">
        <v>31.31</v>
      </c>
      <c r="CJ60" s="1">
        <v>322.58</v>
      </c>
      <c r="CK60" s="31">
        <v>137.58000000000001</v>
      </c>
      <c r="CL60" s="1">
        <v>114.97</v>
      </c>
      <c r="CM60" s="1">
        <v>118.8</v>
      </c>
      <c r="CN60" s="1">
        <v>436.49</v>
      </c>
      <c r="CO60" s="31">
        <v>38.47</v>
      </c>
      <c r="CP60" s="1">
        <v>57.28</v>
      </c>
      <c r="CQ60" s="1">
        <v>19.23</v>
      </c>
      <c r="CR60">
        <v>144.88</v>
      </c>
      <c r="CW60" s="34">
        <v>27.83</v>
      </c>
      <c r="CX60">
        <v>0</v>
      </c>
      <c r="CY60">
        <v>0</v>
      </c>
      <c r="CZ60">
        <v>56.06</v>
      </c>
      <c r="DA60">
        <v>5.3</v>
      </c>
      <c r="DB60">
        <v>0</v>
      </c>
      <c r="DC60">
        <v>0</v>
      </c>
      <c r="DD60">
        <v>222.12</v>
      </c>
      <c r="DE60">
        <v>20.97</v>
      </c>
      <c r="DF60">
        <v>5.3</v>
      </c>
      <c r="DG60">
        <v>170.85</v>
      </c>
      <c r="DH60">
        <v>425.66</v>
      </c>
    </row>
    <row r="61" spans="1:112">
      <c r="A61" s="14" t="s">
        <v>138</v>
      </c>
      <c r="B61" t="s">
        <v>65</v>
      </c>
      <c r="C61">
        <v>1</v>
      </c>
      <c r="D61">
        <v>1</v>
      </c>
      <c r="O61" s="31">
        <v>991.85</v>
      </c>
      <c r="P61" s="1">
        <v>0</v>
      </c>
      <c r="Q61" s="1">
        <v>0</v>
      </c>
      <c r="R61" s="1">
        <v>991.85</v>
      </c>
      <c r="S61" s="1">
        <v>1328.08</v>
      </c>
      <c r="T61" s="1">
        <v>0</v>
      </c>
      <c r="U61" s="1">
        <v>0</v>
      </c>
      <c r="V61" s="1">
        <v>1328.08</v>
      </c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Q61" s="1"/>
      <c r="AU61" s="1"/>
      <c r="AY61" s="1"/>
      <c r="BE61" s="51"/>
      <c r="BF61" s="52"/>
      <c r="BG61" s="53"/>
      <c r="BH61" s="53"/>
      <c r="BI61" s="53"/>
      <c r="BJ61" s="53"/>
      <c r="BK61" s="34" t="s">
        <v>135</v>
      </c>
      <c r="BL61" t="s">
        <v>72</v>
      </c>
      <c r="BM61" s="1">
        <v>223.81</v>
      </c>
      <c r="BN61" s="1">
        <v>29.15</v>
      </c>
      <c r="BO61" s="1">
        <v>56.33</v>
      </c>
      <c r="BP61" s="1">
        <v>751.94</v>
      </c>
      <c r="BQ61" s="1">
        <v>363.88</v>
      </c>
      <c r="BR61" s="1">
        <v>146.41999999999999</v>
      </c>
      <c r="BS61" s="1">
        <v>85.48</v>
      </c>
      <c r="BT61" s="1">
        <v>1202.6400000000001</v>
      </c>
      <c r="BU61" s="1">
        <v>382.27</v>
      </c>
      <c r="BV61" s="1">
        <v>214.92</v>
      </c>
      <c r="BW61" s="1">
        <v>149.18</v>
      </c>
      <c r="BX61" s="1">
        <v>1211.5999999999999</v>
      </c>
      <c r="BY61" s="1">
        <v>448.63</v>
      </c>
      <c r="BZ61" s="1">
        <v>378.9</v>
      </c>
      <c r="CA61" s="1">
        <v>364.1</v>
      </c>
      <c r="CB61" s="1">
        <v>1564.84</v>
      </c>
      <c r="CC61" s="1">
        <v>63.46</v>
      </c>
      <c r="CD61" s="1">
        <v>102.94</v>
      </c>
      <c r="CE61" s="1">
        <v>124.22</v>
      </c>
      <c r="CF61" s="1">
        <v>434.13</v>
      </c>
      <c r="CG61" s="1">
        <v>191.87</v>
      </c>
      <c r="CH61" s="1">
        <v>47.47</v>
      </c>
      <c r="CI61" s="1">
        <v>0</v>
      </c>
      <c r="CJ61" s="1">
        <v>381.61</v>
      </c>
      <c r="CK61" s="31">
        <v>145.57</v>
      </c>
      <c r="CL61" s="1">
        <v>158.77000000000001</v>
      </c>
      <c r="CM61" s="1">
        <v>47.47</v>
      </c>
      <c r="CN61" s="1">
        <v>422.37</v>
      </c>
      <c r="CO61" s="31">
        <v>71.56</v>
      </c>
      <c r="CP61" s="1">
        <v>101.48</v>
      </c>
      <c r="CQ61" s="1">
        <v>75.989999999999995</v>
      </c>
      <c r="CR61">
        <v>329.57</v>
      </c>
      <c r="CS61" s="34">
        <v>78.150000000000006</v>
      </c>
      <c r="CT61">
        <v>37.53</v>
      </c>
      <c r="CU61">
        <v>73.7</v>
      </c>
      <c r="CV61">
        <v>227.92</v>
      </c>
      <c r="CW61" s="34">
        <v>65.430000000000007</v>
      </c>
      <c r="CX61">
        <v>37.53</v>
      </c>
      <c r="CY61">
        <v>111.23</v>
      </c>
      <c r="CZ61">
        <v>281.66000000000003</v>
      </c>
      <c r="DA61">
        <v>34.979999999999997</v>
      </c>
      <c r="DB61">
        <v>31.12</v>
      </c>
      <c r="DC61">
        <v>148.76</v>
      </c>
      <c r="DD61">
        <v>267.38</v>
      </c>
      <c r="DE61">
        <v>88.33</v>
      </c>
      <c r="DF61">
        <v>34.979999999999997</v>
      </c>
      <c r="DG61">
        <v>179.88</v>
      </c>
      <c r="DH61">
        <v>638.03</v>
      </c>
    </row>
    <row r="62" spans="1:112">
      <c r="A62" s="14" t="s">
        <v>139</v>
      </c>
      <c r="B62" t="s">
        <v>65</v>
      </c>
      <c r="C62">
        <v>1</v>
      </c>
      <c r="D62">
        <v>2</v>
      </c>
      <c r="E62">
        <v>10</v>
      </c>
      <c r="F62">
        <v>3</v>
      </c>
      <c r="G62">
        <v>2</v>
      </c>
      <c r="H62">
        <v>8</v>
      </c>
      <c r="I62">
        <v>2</v>
      </c>
      <c r="L62">
        <v>1</v>
      </c>
      <c r="N62">
        <v>2</v>
      </c>
      <c r="O62" s="31">
        <v>593.13</v>
      </c>
      <c r="P62" s="1">
        <v>19.760000000000002</v>
      </c>
      <c r="Q62" s="1">
        <v>0</v>
      </c>
      <c r="R62" s="1">
        <v>612.89</v>
      </c>
      <c r="S62" s="1">
        <v>275.66000000000003</v>
      </c>
      <c r="T62" s="1">
        <v>0</v>
      </c>
      <c r="U62" s="1">
        <v>0</v>
      </c>
      <c r="V62" s="1">
        <v>275.66000000000003</v>
      </c>
      <c r="W62" s="1">
        <v>25571.45</v>
      </c>
      <c r="X62" s="1">
        <v>0</v>
      </c>
      <c r="Y62" s="1">
        <v>0</v>
      </c>
      <c r="Z62" s="1">
        <v>25571.45</v>
      </c>
      <c r="AA62" s="1">
        <v>1335.4</v>
      </c>
      <c r="AB62" s="1">
        <v>1210.46</v>
      </c>
      <c r="AC62" s="1">
        <v>0</v>
      </c>
      <c r="AD62" s="1">
        <v>2545.86</v>
      </c>
      <c r="AE62" s="1">
        <v>545.35</v>
      </c>
      <c r="AF62" s="1">
        <v>999.54</v>
      </c>
      <c r="AG62" s="1">
        <v>204.99</v>
      </c>
      <c r="AH62" s="1">
        <v>1749.88</v>
      </c>
      <c r="AI62" s="1">
        <v>3743.36</v>
      </c>
      <c r="AJ62" s="1">
        <v>13.83</v>
      </c>
      <c r="AK62" s="1">
        <v>13.83</v>
      </c>
      <c r="AL62" s="1">
        <v>3771.02</v>
      </c>
      <c r="AM62" s="1">
        <v>34.409999999999997</v>
      </c>
      <c r="AN62" s="1">
        <v>13.83</v>
      </c>
      <c r="AO62" s="1">
        <v>27.66</v>
      </c>
      <c r="AP62" s="1">
        <v>75.900000000000006</v>
      </c>
      <c r="AQ62" s="1"/>
      <c r="AU62" s="1"/>
      <c r="AY62" s="1">
        <v>13.83</v>
      </c>
      <c r="AZ62" s="1">
        <v>0</v>
      </c>
      <c r="BA62" s="1">
        <v>0</v>
      </c>
      <c r="BB62" s="1">
        <v>13.83</v>
      </c>
      <c r="BE62" s="51"/>
      <c r="BF62" s="52"/>
      <c r="BG62" s="53">
        <v>1231.26</v>
      </c>
      <c r="BH62" s="53">
        <v>0</v>
      </c>
      <c r="BI62" s="53">
        <v>0</v>
      </c>
      <c r="BJ62" s="53">
        <v>1231.26</v>
      </c>
      <c r="BK62" s="34" t="s">
        <v>140</v>
      </c>
      <c r="BL62" t="s">
        <v>72</v>
      </c>
      <c r="BM62" s="1">
        <v>64.58</v>
      </c>
      <c r="BN62" s="1">
        <v>29.95</v>
      </c>
      <c r="BO62" s="1">
        <v>46.82</v>
      </c>
      <c r="BP62" s="1">
        <v>639.14</v>
      </c>
      <c r="BQ62" s="1">
        <v>534.32000000000005</v>
      </c>
      <c r="BR62" s="1">
        <v>3.45</v>
      </c>
      <c r="BS62" s="1">
        <v>0</v>
      </c>
      <c r="BT62" s="1">
        <v>979.64</v>
      </c>
      <c r="BU62" s="1">
        <v>82.25</v>
      </c>
      <c r="BV62" s="1">
        <v>6.93</v>
      </c>
      <c r="BW62" s="1">
        <v>0</v>
      </c>
      <c r="BX62" s="1">
        <v>172.63</v>
      </c>
      <c r="BY62" s="1">
        <v>112.62</v>
      </c>
      <c r="BZ62" s="1">
        <v>18.55</v>
      </c>
      <c r="CA62" s="1">
        <v>6.93</v>
      </c>
      <c r="CB62" s="1">
        <v>261.23</v>
      </c>
      <c r="CC62" s="1">
        <v>103.41</v>
      </c>
      <c r="CD62" s="1">
        <v>0</v>
      </c>
      <c r="CE62" s="1">
        <v>0</v>
      </c>
      <c r="CF62" s="1">
        <v>198.35</v>
      </c>
      <c r="CG62" s="1">
        <v>109.86</v>
      </c>
      <c r="CH62" s="1">
        <v>103.41</v>
      </c>
      <c r="CI62" s="1">
        <v>0</v>
      </c>
      <c r="CJ62" s="1">
        <v>268.43</v>
      </c>
      <c r="CK62" s="31">
        <v>81.62</v>
      </c>
      <c r="CL62" s="1">
        <v>109.86</v>
      </c>
      <c r="CM62" s="1">
        <v>103.41</v>
      </c>
      <c r="CN62" s="1">
        <v>346.65</v>
      </c>
      <c r="CO62" s="31">
        <v>22.03</v>
      </c>
      <c r="CP62" s="1">
        <v>38.619999999999997</v>
      </c>
      <c r="CQ62" s="1">
        <v>82.63</v>
      </c>
      <c r="CR62">
        <v>163.11000000000001</v>
      </c>
      <c r="CS62" s="34">
        <v>19.829999999999998</v>
      </c>
      <c r="CT62">
        <v>22.03</v>
      </c>
      <c r="CU62">
        <v>121.25</v>
      </c>
      <c r="CV62">
        <v>184.14</v>
      </c>
      <c r="CW62" s="34">
        <v>48.62</v>
      </c>
      <c r="CX62">
        <v>19.829999999999998</v>
      </c>
      <c r="CY62">
        <v>143.28</v>
      </c>
      <c r="CZ62">
        <v>262.18</v>
      </c>
      <c r="DA62">
        <v>21.36</v>
      </c>
      <c r="DB62">
        <v>21.03</v>
      </c>
      <c r="DC62">
        <v>141.19</v>
      </c>
      <c r="DD62">
        <v>226.84</v>
      </c>
      <c r="DE62">
        <v>66.75</v>
      </c>
      <c r="DF62">
        <v>21.36</v>
      </c>
      <c r="DG62">
        <v>162.22</v>
      </c>
      <c r="DH62">
        <v>338.18</v>
      </c>
    </row>
    <row r="63" spans="1:112">
      <c r="A63" s="14" t="s">
        <v>141</v>
      </c>
      <c r="B63" t="s">
        <v>65</v>
      </c>
      <c r="D63">
        <v>2</v>
      </c>
      <c r="E63">
        <v>1</v>
      </c>
      <c r="K63">
        <v>1</v>
      </c>
      <c r="L63">
        <v>1</v>
      </c>
      <c r="O63" s="31"/>
      <c r="P63" s="1"/>
      <c r="Q63" s="1"/>
      <c r="R63" s="1"/>
      <c r="S63" s="1">
        <v>15692.02</v>
      </c>
      <c r="T63" s="1">
        <v>0</v>
      </c>
      <c r="U63" s="1">
        <v>0</v>
      </c>
      <c r="V63" s="1">
        <v>15692.02</v>
      </c>
      <c r="W63" s="1">
        <v>14.11</v>
      </c>
      <c r="X63" s="1">
        <v>0</v>
      </c>
      <c r="Y63" s="1">
        <v>0</v>
      </c>
      <c r="Z63" s="1">
        <v>14.11</v>
      </c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Q63" s="1"/>
      <c r="AU63" s="1">
        <v>14.11</v>
      </c>
      <c r="AV63" s="1">
        <v>0</v>
      </c>
      <c r="AW63" s="1">
        <v>0</v>
      </c>
      <c r="AX63" s="1">
        <v>14.11</v>
      </c>
      <c r="AY63" s="1">
        <v>14.1</v>
      </c>
      <c r="AZ63" s="1">
        <v>0.01</v>
      </c>
      <c r="BA63" s="1">
        <v>0</v>
      </c>
      <c r="BB63" s="1">
        <v>14.11</v>
      </c>
      <c r="BE63" s="51"/>
      <c r="BF63" s="52"/>
      <c r="BG63" s="53"/>
      <c r="BH63" s="53"/>
      <c r="BI63" s="53"/>
      <c r="BJ63" s="53"/>
      <c r="BK63" s="34" t="s">
        <v>142</v>
      </c>
      <c r="BL63" t="s">
        <v>72</v>
      </c>
      <c r="BM63" s="1"/>
      <c r="BN63" s="1"/>
      <c r="BO63" s="1"/>
      <c r="BP63" s="1"/>
      <c r="BQ63" s="1">
        <v>190.09</v>
      </c>
      <c r="BR63" s="1">
        <v>0</v>
      </c>
      <c r="BS63" s="1">
        <v>0</v>
      </c>
      <c r="BT63" s="1">
        <v>416.65</v>
      </c>
      <c r="BU63" s="1">
        <v>193.26</v>
      </c>
      <c r="BV63" s="1">
        <v>0</v>
      </c>
      <c r="BW63" s="1">
        <v>0</v>
      </c>
      <c r="BX63" s="1">
        <v>321.16000000000003</v>
      </c>
      <c r="BY63" s="1"/>
      <c r="BZ63" s="1"/>
      <c r="CA63" s="1"/>
      <c r="CB63" s="1"/>
      <c r="CC63" s="1"/>
      <c r="CD63" s="1"/>
      <c r="CE63" s="1"/>
      <c r="CF63" s="1"/>
      <c r="CG63" s="1">
        <v>93.89</v>
      </c>
      <c r="CH63" s="1">
        <v>0</v>
      </c>
      <c r="CI63" s="1">
        <v>0</v>
      </c>
      <c r="CJ63" s="1">
        <v>145.78</v>
      </c>
      <c r="CK63" s="31">
        <v>51.89</v>
      </c>
      <c r="CL63" s="1">
        <v>93.89</v>
      </c>
      <c r="CM63" s="1">
        <v>0</v>
      </c>
      <c r="CN63" s="1">
        <v>193.24</v>
      </c>
    </row>
    <row r="64" spans="1:112">
      <c r="A64" s="14" t="s">
        <v>143</v>
      </c>
      <c r="B64" t="s">
        <v>65</v>
      </c>
      <c r="C64">
        <v>1</v>
      </c>
      <c r="D64">
        <v>1</v>
      </c>
      <c r="E64">
        <v>3</v>
      </c>
      <c r="F64">
        <v>2</v>
      </c>
      <c r="G64">
        <v>1</v>
      </c>
      <c r="H64">
        <v>3</v>
      </c>
      <c r="I64">
        <v>3</v>
      </c>
      <c r="J64">
        <v>3</v>
      </c>
      <c r="K64">
        <v>2</v>
      </c>
      <c r="L64">
        <v>2</v>
      </c>
      <c r="M64">
        <v>2</v>
      </c>
      <c r="N64">
        <v>4</v>
      </c>
      <c r="O64" s="31">
        <v>155.26</v>
      </c>
      <c r="P64" s="1">
        <v>0</v>
      </c>
      <c r="Q64" s="1">
        <v>0</v>
      </c>
      <c r="R64" s="1">
        <v>155.26</v>
      </c>
      <c r="S64" s="1">
        <v>416.21</v>
      </c>
      <c r="T64" s="1">
        <v>0</v>
      </c>
      <c r="U64" s="1">
        <v>0</v>
      </c>
      <c r="V64" s="1">
        <v>416.21</v>
      </c>
      <c r="W64" s="1">
        <v>1077.6199999999999</v>
      </c>
      <c r="X64" s="1">
        <v>0</v>
      </c>
      <c r="Y64" s="1">
        <v>0</v>
      </c>
      <c r="Z64" s="1">
        <v>1077.6199999999999</v>
      </c>
      <c r="AA64" s="1">
        <v>435.84</v>
      </c>
      <c r="AB64" s="1">
        <v>0</v>
      </c>
      <c r="AC64" s="1">
        <v>0</v>
      </c>
      <c r="AD64" s="1">
        <v>435.84</v>
      </c>
      <c r="AE64" s="1">
        <v>134.38999999999999</v>
      </c>
      <c r="AF64" s="1">
        <v>183.06</v>
      </c>
      <c r="AG64" s="1">
        <v>0</v>
      </c>
      <c r="AH64" s="1">
        <v>317.45</v>
      </c>
      <c r="AI64" s="1">
        <v>4109.5</v>
      </c>
      <c r="AJ64" s="1">
        <v>134.38999999999999</v>
      </c>
      <c r="AK64" s="1">
        <v>183.06</v>
      </c>
      <c r="AL64" s="1">
        <v>4426.95</v>
      </c>
      <c r="AM64" s="1">
        <v>3686.69</v>
      </c>
      <c r="AN64" s="1">
        <v>125.91</v>
      </c>
      <c r="AO64" s="1">
        <v>317.45</v>
      </c>
      <c r="AP64" s="1">
        <v>4130.05</v>
      </c>
      <c r="AQ64" s="1">
        <v>1837.33</v>
      </c>
      <c r="AR64" s="1">
        <v>1869.08</v>
      </c>
      <c r="AS64" s="1">
        <v>443.36</v>
      </c>
      <c r="AT64" s="1">
        <v>4149.7700000000004</v>
      </c>
      <c r="AU64" s="1">
        <v>1102.54</v>
      </c>
      <c r="AV64" s="1">
        <v>1819.53</v>
      </c>
      <c r="AW64" s="1">
        <v>1196.0500000000002</v>
      </c>
      <c r="AX64" s="1">
        <v>4118.12</v>
      </c>
      <c r="AY64" s="1">
        <v>1062.52</v>
      </c>
      <c r="AZ64" s="1">
        <v>1102.54</v>
      </c>
      <c r="BA64" s="1">
        <v>1966.06</v>
      </c>
      <c r="BB64" s="1">
        <v>4131.12</v>
      </c>
      <c r="BC64" s="1">
        <v>1929.52</v>
      </c>
      <c r="BD64" s="1">
        <v>1062.52</v>
      </c>
      <c r="BE64" s="51">
        <v>1165.08</v>
      </c>
      <c r="BF64" s="52">
        <v>4157.12</v>
      </c>
      <c r="BG64" s="53">
        <v>3832.03</v>
      </c>
      <c r="BH64" s="53">
        <v>26</v>
      </c>
      <c r="BI64" s="53">
        <v>516.27</v>
      </c>
      <c r="BJ64" s="53">
        <v>4374.3</v>
      </c>
      <c r="BK64" s="34" t="s">
        <v>136</v>
      </c>
      <c r="BL64" t="s">
        <v>72</v>
      </c>
      <c r="BM64" s="1">
        <v>386.5</v>
      </c>
      <c r="BN64" s="1">
        <v>0</v>
      </c>
      <c r="BO64" s="1">
        <v>0</v>
      </c>
      <c r="BP64" s="1">
        <v>1392.04</v>
      </c>
      <c r="BQ64" s="1">
        <v>1518.93</v>
      </c>
      <c r="BR64" s="1">
        <v>362.36</v>
      </c>
      <c r="BS64" s="1">
        <v>0</v>
      </c>
      <c r="BT64" s="1">
        <v>3358.91</v>
      </c>
      <c r="BU64" s="1">
        <v>860.81</v>
      </c>
      <c r="BV64" s="1">
        <v>303.44</v>
      </c>
      <c r="BW64" s="1">
        <v>170.09</v>
      </c>
      <c r="BX64" s="1">
        <v>2434.3200000000002</v>
      </c>
      <c r="BY64" s="1">
        <v>612.54</v>
      </c>
      <c r="BZ64" s="1">
        <v>177.95</v>
      </c>
      <c r="CA64" s="1">
        <v>0</v>
      </c>
      <c r="CB64" s="1">
        <v>1277.48</v>
      </c>
      <c r="CC64" s="1">
        <v>419.51</v>
      </c>
      <c r="CD64" s="1">
        <v>127.47</v>
      </c>
      <c r="CE64" s="1">
        <v>0</v>
      </c>
      <c r="CF64" s="1">
        <v>1011.13</v>
      </c>
      <c r="CG64" s="1">
        <v>385.59</v>
      </c>
      <c r="CH64" s="1">
        <v>286.85000000000002</v>
      </c>
      <c r="CI64" s="1">
        <v>127.47</v>
      </c>
      <c r="CJ64" s="1">
        <v>1032.8399999999999</v>
      </c>
      <c r="CK64" s="31">
        <v>207.53</v>
      </c>
      <c r="CL64" s="1">
        <v>356.68</v>
      </c>
      <c r="CM64" s="1">
        <v>414.32</v>
      </c>
      <c r="CN64" s="1">
        <v>1109.7</v>
      </c>
      <c r="CO64" s="31">
        <v>170.31</v>
      </c>
      <c r="CP64" s="1">
        <v>144.69999999999999</v>
      </c>
      <c r="CQ64" s="1">
        <v>489.62</v>
      </c>
      <c r="CR64">
        <v>675.73</v>
      </c>
      <c r="CS64" s="34">
        <v>164.04</v>
      </c>
      <c r="CT64">
        <v>74.75</v>
      </c>
      <c r="CU64">
        <v>429.94</v>
      </c>
      <c r="CV64">
        <v>820.19</v>
      </c>
      <c r="CW64" s="34">
        <v>124.25</v>
      </c>
      <c r="CX64">
        <v>113.78</v>
      </c>
      <c r="CY64">
        <v>481.17</v>
      </c>
      <c r="CZ64">
        <v>882.73</v>
      </c>
      <c r="DA64">
        <v>68.83</v>
      </c>
      <c r="DB64">
        <v>73.95</v>
      </c>
      <c r="DC64">
        <v>564.29</v>
      </c>
      <c r="DD64">
        <v>905.52</v>
      </c>
      <c r="DE64">
        <v>184.92</v>
      </c>
      <c r="DF64">
        <v>41.71</v>
      </c>
      <c r="DG64">
        <v>542.79</v>
      </c>
      <c r="DH64">
        <v>1549.68</v>
      </c>
    </row>
    <row r="65" spans="1:112">
      <c r="A65" s="14" t="s">
        <v>71</v>
      </c>
      <c r="B65" t="s">
        <v>67</v>
      </c>
      <c r="K65">
        <v>1</v>
      </c>
      <c r="O65" s="3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Q65" s="1"/>
      <c r="AU65" s="1">
        <v>96.06</v>
      </c>
      <c r="AV65" s="1">
        <v>0</v>
      </c>
      <c r="AW65" s="1">
        <v>0</v>
      </c>
      <c r="AX65" s="1">
        <v>96.06</v>
      </c>
      <c r="AY65" s="1"/>
      <c r="BE65" s="51"/>
      <c r="BF65" s="52"/>
      <c r="BG65" s="53"/>
      <c r="BH65" s="53"/>
      <c r="BI65" s="53"/>
      <c r="BJ65" s="53"/>
      <c r="BK65" s="34" t="s">
        <v>139</v>
      </c>
      <c r="BL65" t="s">
        <v>72</v>
      </c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>
        <v>33.19</v>
      </c>
      <c r="CD65" s="1">
        <v>0</v>
      </c>
      <c r="CE65" s="1">
        <v>0</v>
      </c>
      <c r="CF65" s="1">
        <v>56.8</v>
      </c>
      <c r="CG65" s="1">
        <v>40.770000000000003</v>
      </c>
      <c r="CH65" s="1">
        <v>119.75</v>
      </c>
      <c r="CI65" s="1">
        <v>0</v>
      </c>
      <c r="CJ65" s="1">
        <v>188.38</v>
      </c>
      <c r="CK65" s="31">
        <v>27.86</v>
      </c>
      <c r="CL65" s="1">
        <v>40.770000000000003</v>
      </c>
      <c r="CM65" s="1">
        <v>119.75</v>
      </c>
      <c r="CN65" s="1">
        <v>217.31</v>
      </c>
      <c r="CO65" s="31">
        <v>28.12</v>
      </c>
      <c r="CP65" s="1">
        <v>7.47</v>
      </c>
      <c r="CQ65" s="1">
        <v>103.72</v>
      </c>
      <c r="CR65">
        <v>166.08</v>
      </c>
      <c r="CS65" s="34">
        <v>26.77</v>
      </c>
      <c r="CT65">
        <v>28.12</v>
      </c>
      <c r="CU65">
        <v>111.19</v>
      </c>
      <c r="CV65">
        <v>190.11</v>
      </c>
      <c r="CW65" s="34">
        <v>24.03</v>
      </c>
      <c r="CX65">
        <v>21.45</v>
      </c>
      <c r="CY65">
        <v>144.63</v>
      </c>
      <c r="CZ65">
        <v>214.17</v>
      </c>
      <c r="DA65">
        <v>24.06</v>
      </c>
      <c r="DB65">
        <v>17.21</v>
      </c>
      <c r="DC65">
        <v>0</v>
      </c>
      <c r="DD65">
        <v>73.099999999999994</v>
      </c>
      <c r="DE65">
        <v>31.83</v>
      </c>
      <c r="DF65">
        <v>24.06</v>
      </c>
      <c r="DG65">
        <v>17.21</v>
      </c>
      <c r="DH65">
        <v>143.43</v>
      </c>
    </row>
    <row r="66" spans="1:112">
      <c r="A66" s="14" t="s">
        <v>73</v>
      </c>
      <c r="B66" t="s">
        <v>67</v>
      </c>
      <c r="C66">
        <v>1</v>
      </c>
      <c r="D66">
        <v>1</v>
      </c>
      <c r="E66">
        <v>1</v>
      </c>
      <c r="F66">
        <v>2</v>
      </c>
      <c r="I66">
        <v>3</v>
      </c>
      <c r="J66">
        <v>2</v>
      </c>
      <c r="K66">
        <v>2</v>
      </c>
      <c r="L66">
        <v>2</v>
      </c>
      <c r="N66">
        <v>2</v>
      </c>
      <c r="O66" s="31">
        <v>133.83000000000001</v>
      </c>
      <c r="P66" s="1">
        <v>132.5</v>
      </c>
      <c r="Q66" s="1">
        <v>0</v>
      </c>
      <c r="R66" s="1">
        <v>266.33</v>
      </c>
      <c r="S66" s="1">
        <v>876.17</v>
      </c>
      <c r="T66" s="1">
        <v>0</v>
      </c>
      <c r="U66" s="1">
        <v>0</v>
      </c>
      <c r="V66" s="1">
        <v>876.17</v>
      </c>
      <c r="W66" s="1">
        <v>2009.93</v>
      </c>
      <c r="X66" s="1">
        <v>876.17</v>
      </c>
      <c r="Y66" s="1">
        <v>0</v>
      </c>
      <c r="Z66" s="1">
        <v>2886.1</v>
      </c>
      <c r="AA66" s="1">
        <v>4207.28</v>
      </c>
      <c r="AB66" s="1">
        <v>0</v>
      </c>
      <c r="AC66" s="1">
        <v>0</v>
      </c>
      <c r="AD66" s="1">
        <v>4207.28</v>
      </c>
      <c r="AE66" s="1"/>
      <c r="AF66" s="1"/>
      <c r="AG66" s="1"/>
      <c r="AH66" s="1"/>
      <c r="AI66" s="1"/>
      <c r="AJ66" s="1"/>
      <c r="AK66" s="1"/>
      <c r="AL66" s="1"/>
      <c r="AM66" s="1">
        <v>29945.3</v>
      </c>
      <c r="AN66" s="1">
        <v>0</v>
      </c>
      <c r="AO66" s="1">
        <v>0</v>
      </c>
      <c r="AP66" s="1">
        <v>29945.3</v>
      </c>
      <c r="AQ66" s="1">
        <v>1217.31</v>
      </c>
      <c r="AR66" s="1">
        <v>2804.54</v>
      </c>
      <c r="AS66" s="1">
        <v>0</v>
      </c>
      <c r="AT66" s="1">
        <v>4021.85</v>
      </c>
      <c r="AU66" s="1">
        <v>15075.73</v>
      </c>
      <c r="AV66" s="1">
        <v>63.6</v>
      </c>
      <c r="AW66" s="1">
        <v>0</v>
      </c>
      <c r="AX66" s="1">
        <v>15139.33</v>
      </c>
      <c r="AY66" s="1">
        <v>7700.86</v>
      </c>
      <c r="AZ66" s="1">
        <v>2867.11</v>
      </c>
      <c r="BA66" s="1">
        <v>63.6</v>
      </c>
      <c r="BB66" s="1">
        <v>10631.57</v>
      </c>
      <c r="BE66" s="51"/>
      <c r="BF66" s="52"/>
      <c r="BG66" s="53">
        <v>669.52</v>
      </c>
      <c r="BH66" s="53">
        <v>0</v>
      </c>
      <c r="BI66" s="53">
        <v>0</v>
      </c>
      <c r="BJ66" s="53">
        <v>669.52</v>
      </c>
      <c r="BK66" s="34" t="s">
        <v>141</v>
      </c>
      <c r="BL66" t="s">
        <v>72</v>
      </c>
      <c r="BM66" s="1">
        <v>305.31</v>
      </c>
      <c r="BN66" s="1">
        <v>29.21</v>
      </c>
      <c r="BO66" s="1">
        <v>0</v>
      </c>
      <c r="BP66" s="1">
        <v>893.2</v>
      </c>
      <c r="BQ66" s="1">
        <v>1368.44</v>
      </c>
      <c r="BR66" s="1">
        <v>260.89999999999998</v>
      </c>
      <c r="BS66" s="1">
        <v>29.21</v>
      </c>
      <c r="BT66" s="1">
        <v>2995.18</v>
      </c>
      <c r="BU66" s="1">
        <v>626.20000000000005</v>
      </c>
      <c r="BV66" s="1">
        <v>206.03</v>
      </c>
      <c r="BW66" s="1">
        <v>123.14</v>
      </c>
      <c r="BX66" s="1">
        <v>1646.85</v>
      </c>
      <c r="BY66" s="1">
        <v>305.64999999999998</v>
      </c>
      <c r="BZ66" s="1">
        <v>124.61</v>
      </c>
      <c r="CA66" s="1">
        <v>329.17</v>
      </c>
      <c r="CB66" s="1">
        <v>993.42</v>
      </c>
      <c r="CC66" s="1">
        <v>64.56</v>
      </c>
      <c r="CD66" s="1">
        <v>112.81</v>
      </c>
      <c r="CE66" s="1">
        <v>453.78</v>
      </c>
      <c r="CF66" s="1">
        <v>678.27</v>
      </c>
      <c r="CG66" s="1">
        <v>55.02</v>
      </c>
      <c r="CH66" s="1">
        <v>64.56</v>
      </c>
      <c r="CI66" s="1">
        <v>566.59</v>
      </c>
      <c r="CJ66" s="1">
        <v>720.08</v>
      </c>
      <c r="CK66" s="31">
        <v>34.76</v>
      </c>
      <c r="CL66" s="1">
        <v>55.02</v>
      </c>
      <c r="CM66" s="1">
        <v>631.15</v>
      </c>
      <c r="CN66" s="1">
        <v>760.22</v>
      </c>
      <c r="CO66" s="31">
        <v>32.770000000000003</v>
      </c>
      <c r="CP66" s="1">
        <v>21.65</v>
      </c>
      <c r="CQ66" s="1">
        <v>7.9</v>
      </c>
      <c r="CR66">
        <v>89.63</v>
      </c>
      <c r="CS66" s="34">
        <v>5.26</v>
      </c>
      <c r="CT66">
        <v>0</v>
      </c>
      <c r="CU66">
        <v>0</v>
      </c>
      <c r="CV66">
        <v>26.3</v>
      </c>
      <c r="CW66" s="34">
        <v>21.04</v>
      </c>
      <c r="CX66">
        <v>5.26</v>
      </c>
      <c r="CY66">
        <v>0</v>
      </c>
      <c r="CZ66">
        <v>44.1</v>
      </c>
      <c r="DA66">
        <v>17.8</v>
      </c>
      <c r="DB66">
        <v>21.04</v>
      </c>
      <c r="DC66">
        <v>5.26</v>
      </c>
      <c r="DD66">
        <v>108.15</v>
      </c>
      <c r="DE66">
        <v>64.05</v>
      </c>
      <c r="DF66">
        <v>17.8</v>
      </c>
      <c r="DG66">
        <v>26.3</v>
      </c>
      <c r="DH66">
        <v>246.15</v>
      </c>
    </row>
    <row r="67" spans="1:112">
      <c r="A67" s="14" t="s">
        <v>74</v>
      </c>
      <c r="B67" t="s">
        <v>67</v>
      </c>
      <c r="D67">
        <v>1</v>
      </c>
      <c r="G67">
        <v>2</v>
      </c>
      <c r="H67">
        <v>1</v>
      </c>
      <c r="I67">
        <v>2</v>
      </c>
      <c r="L67">
        <v>1</v>
      </c>
      <c r="M67">
        <v>1</v>
      </c>
      <c r="N67">
        <v>1</v>
      </c>
      <c r="O67" s="31"/>
      <c r="P67" s="1"/>
      <c r="Q67" s="1"/>
      <c r="R67" s="1"/>
      <c r="S67" s="1">
        <v>3311.18</v>
      </c>
      <c r="T67" s="1">
        <v>0</v>
      </c>
      <c r="U67" s="1">
        <v>0</v>
      </c>
      <c r="V67" s="1">
        <v>3311.18</v>
      </c>
      <c r="W67" s="1"/>
      <c r="X67" s="1"/>
      <c r="Y67" s="1"/>
      <c r="Z67" s="1"/>
      <c r="AA67" s="1"/>
      <c r="AB67" s="1"/>
      <c r="AC67" s="1"/>
      <c r="AD67" s="1"/>
      <c r="AE67" s="1">
        <v>9535.98</v>
      </c>
      <c r="AF67" s="1">
        <v>0</v>
      </c>
      <c r="AG67" s="1">
        <v>0</v>
      </c>
      <c r="AH67" s="1">
        <v>9535.98</v>
      </c>
      <c r="AI67" s="1">
        <v>4208.41</v>
      </c>
      <c r="AJ67" s="1">
        <v>3917.59</v>
      </c>
      <c r="AK67" s="1">
        <v>0</v>
      </c>
      <c r="AL67" s="1">
        <v>8126</v>
      </c>
      <c r="AM67" s="1">
        <v>366.09</v>
      </c>
      <c r="AN67" s="1">
        <v>4208.41</v>
      </c>
      <c r="AO67" s="1">
        <v>3917.59</v>
      </c>
      <c r="AP67" s="1">
        <v>8492.09</v>
      </c>
      <c r="AQ67" s="1"/>
      <c r="AU67" s="1"/>
      <c r="AY67" s="1">
        <v>137.22999999999999</v>
      </c>
      <c r="AZ67" s="1">
        <v>0</v>
      </c>
      <c r="BA67" s="1">
        <v>0</v>
      </c>
      <c r="BB67" s="1">
        <v>137.22999999999999</v>
      </c>
      <c r="BC67" s="1">
        <v>362.57</v>
      </c>
      <c r="BD67" s="1">
        <v>0</v>
      </c>
      <c r="BE67" s="33">
        <v>0</v>
      </c>
      <c r="BF67" s="52">
        <v>362.57</v>
      </c>
      <c r="BG67" s="53">
        <v>2408.08</v>
      </c>
      <c r="BH67" s="53">
        <v>0</v>
      </c>
      <c r="BI67" s="53">
        <v>0</v>
      </c>
      <c r="BJ67" s="53">
        <v>2408.08</v>
      </c>
      <c r="BK67" s="34" t="s">
        <v>144</v>
      </c>
      <c r="BL67" t="s">
        <v>72</v>
      </c>
      <c r="BM67" s="1"/>
      <c r="BN67" s="1"/>
      <c r="BO67" s="1"/>
      <c r="BP67" s="1"/>
      <c r="BQ67" s="31">
        <v>480.51</v>
      </c>
      <c r="BR67" s="1">
        <v>0</v>
      </c>
      <c r="BS67" s="1">
        <v>0</v>
      </c>
      <c r="BT67" s="1">
        <v>760.41</v>
      </c>
      <c r="BU67" s="31">
        <v>174.18</v>
      </c>
      <c r="BV67" s="1">
        <v>314.60000000000002</v>
      </c>
      <c r="BW67" s="1">
        <v>0</v>
      </c>
      <c r="BX67" s="1">
        <v>590.98</v>
      </c>
      <c r="BY67" s="31">
        <v>152.91999999999999</v>
      </c>
      <c r="BZ67" s="1">
        <v>0</v>
      </c>
      <c r="CA67" s="1">
        <v>0</v>
      </c>
      <c r="CB67" s="1">
        <v>259.56</v>
      </c>
      <c r="CC67" s="31">
        <v>14.52</v>
      </c>
      <c r="CD67" s="1">
        <v>0</v>
      </c>
      <c r="CE67" s="1">
        <v>0</v>
      </c>
      <c r="CF67" s="1">
        <v>46.28</v>
      </c>
      <c r="CG67" s="1">
        <v>206.88</v>
      </c>
      <c r="CH67" s="1">
        <v>91.57</v>
      </c>
      <c r="CI67" s="1">
        <v>261.17</v>
      </c>
      <c r="CJ67" s="1">
        <v>709.72</v>
      </c>
      <c r="CK67" s="34">
        <v>150.1</v>
      </c>
      <c r="CL67">
        <v>108.18</v>
      </c>
      <c r="CM67">
        <v>352.74</v>
      </c>
      <c r="CN67">
        <v>738.08</v>
      </c>
      <c r="CO67" s="31">
        <v>55.02</v>
      </c>
      <c r="CP67" s="1">
        <v>44.88</v>
      </c>
      <c r="CQ67" s="1">
        <v>414.64</v>
      </c>
      <c r="CR67">
        <v>568.11</v>
      </c>
      <c r="CS67" s="34">
        <v>62.86</v>
      </c>
      <c r="CT67">
        <v>55.02</v>
      </c>
      <c r="CU67">
        <v>459.52</v>
      </c>
      <c r="CV67">
        <v>647.04999999999995</v>
      </c>
      <c r="CW67" s="34">
        <v>69.650000000000006</v>
      </c>
      <c r="CX67">
        <v>62.86</v>
      </c>
      <c r="CY67">
        <v>514.54</v>
      </c>
      <c r="CZ67">
        <v>720.55</v>
      </c>
      <c r="DA67">
        <v>73.5</v>
      </c>
      <c r="DB67">
        <v>69.650000000000006</v>
      </c>
      <c r="DC67">
        <v>577.4</v>
      </c>
      <c r="DD67">
        <v>1007.24</v>
      </c>
      <c r="DE67">
        <v>214.7</v>
      </c>
      <c r="DF67">
        <v>42.38</v>
      </c>
      <c r="DG67">
        <v>288.54000000000002</v>
      </c>
      <c r="DH67">
        <v>725.95</v>
      </c>
    </row>
    <row r="68" spans="1:112">
      <c r="A68" s="14" t="s">
        <v>75</v>
      </c>
      <c r="B68" t="s">
        <v>67</v>
      </c>
      <c r="D68">
        <v>1</v>
      </c>
      <c r="E68">
        <v>1</v>
      </c>
      <c r="F68">
        <v>1</v>
      </c>
      <c r="L68">
        <v>1</v>
      </c>
      <c r="M68">
        <v>1</v>
      </c>
      <c r="O68" s="31"/>
      <c r="P68" s="1"/>
      <c r="Q68" s="1"/>
      <c r="R68" s="1"/>
      <c r="S68" s="1">
        <v>430.7</v>
      </c>
      <c r="T68" s="1">
        <v>0</v>
      </c>
      <c r="U68" s="1">
        <v>0</v>
      </c>
      <c r="V68" s="1">
        <v>430.7</v>
      </c>
      <c r="W68" s="1">
        <v>58.88</v>
      </c>
      <c r="X68" s="1">
        <v>0</v>
      </c>
      <c r="Y68" s="1">
        <v>0</v>
      </c>
      <c r="Z68" s="1">
        <v>58.88</v>
      </c>
      <c r="AA68" s="1">
        <v>58.88</v>
      </c>
      <c r="AB68" s="1">
        <v>0</v>
      </c>
      <c r="AC68" s="1">
        <v>0</v>
      </c>
      <c r="AD68" s="1">
        <v>58.88</v>
      </c>
      <c r="AE68" s="1"/>
      <c r="AF68" s="1"/>
      <c r="AG68" s="1"/>
      <c r="AH68" s="1"/>
      <c r="AI68" s="1"/>
      <c r="AJ68" s="1"/>
      <c r="AK68" s="1"/>
      <c r="AL68" s="1"/>
      <c r="AM68" s="1"/>
      <c r="AQ68" s="1"/>
      <c r="AU68" s="1"/>
      <c r="AY68" s="1">
        <v>1433.21</v>
      </c>
      <c r="AZ68" s="1">
        <v>0</v>
      </c>
      <c r="BA68" s="1">
        <v>0</v>
      </c>
      <c r="BB68" s="1">
        <v>1433.21</v>
      </c>
      <c r="BC68" s="1">
        <v>1672.08</v>
      </c>
      <c r="BD68" s="1">
        <v>1433.21</v>
      </c>
      <c r="BE68" s="33">
        <v>0</v>
      </c>
      <c r="BF68" s="52">
        <v>3105.29</v>
      </c>
      <c r="BG68" s="53"/>
      <c r="BH68" s="53"/>
      <c r="BI68" s="53"/>
      <c r="BJ68" s="53"/>
      <c r="BK68" s="34" t="s">
        <v>143</v>
      </c>
      <c r="BL68" t="s">
        <v>72</v>
      </c>
      <c r="BM68" s="1">
        <v>634.55999999999995</v>
      </c>
      <c r="BN68" s="1">
        <v>28.62</v>
      </c>
      <c r="BO68" s="1">
        <v>96.8</v>
      </c>
      <c r="BP68" s="1">
        <v>2089.39</v>
      </c>
      <c r="BQ68" s="31">
        <v>1778.94</v>
      </c>
      <c r="BR68" s="1">
        <v>183.88</v>
      </c>
      <c r="BS68" s="1">
        <v>191.82</v>
      </c>
      <c r="BT68" s="1">
        <v>4284.6499999999996</v>
      </c>
      <c r="BU68" s="31">
        <v>2121.9</v>
      </c>
      <c r="BV68" s="1">
        <v>686.69</v>
      </c>
      <c r="BW68" s="1">
        <v>227.45</v>
      </c>
      <c r="BX68" s="1">
        <v>5518.32</v>
      </c>
      <c r="BY68" s="31">
        <v>2286.2199999999998</v>
      </c>
      <c r="BZ68" s="1">
        <v>828.59</v>
      </c>
      <c r="CA68" s="1">
        <v>500.45</v>
      </c>
      <c r="CB68" s="1">
        <v>5135.42</v>
      </c>
      <c r="CC68" s="31">
        <v>1259.46</v>
      </c>
      <c r="CD68" s="1">
        <v>1008.72</v>
      </c>
      <c r="CE68" s="1">
        <v>329.45</v>
      </c>
      <c r="CF68" s="1">
        <v>3803.65</v>
      </c>
      <c r="CG68" s="1">
        <v>1323.05</v>
      </c>
      <c r="CH68" s="1">
        <v>806.95</v>
      </c>
      <c r="CI68" s="1">
        <v>1157.32</v>
      </c>
      <c r="CJ68" s="1">
        <v>4190.6400000000003</v>
      </c>
      <c r="CK68" s="34">
        <v>871.19</v>
      </c>
      <c r="CL68">
        <v>966.37</v>
      </c>
      <c r="CM68">
        <v>1717</v>
      </c>
      <c r="CN68">
        <v>4132.2</v>
      </c>
      <c r="CO68" s="31">
        <v>574.53</v>
      </c>
      <c r="CP68" s="1">
        <v>749.9</v>
      </c>
      <c r="CQ68" s="1">
        <v>2258.48</v>
      </c>
      <c r="CR68">
        <v>4094.54</v>
      </c>
      <c r="CS68" s="34">
        <v>475.94</v>
      </c>
      <c r="CT68">
        <v>351.01</v>
      </c>
      <c r="CU68">
        <v>1821.84</v>
      </c>
      <c r="CV68">
        <v>3007.72</v>
      </c>
      <c r="CW68" s="34">
        <v>340.73</v>
      </c>
      <c r="CX68">
        <v>298.02</v>
      </c>
      <c r="CY68">
        <v>1782.07</v>
      </c>
      <c r="CZ68">
        <v>2941.1</v>
      </c>
      <c r="DA68">
        <v>425.07</v>
      </c>
      <c r="DB68">
        <v>241.94</v>
      </c>
      <c r="DC68">
        <v>854.18</v>
      </c>
      <c r="DD68">
        <v>2586.65</v>
      </c>
      <c r="DE68">
        <v>680.37</v>
      </c>
      <c r="DF68">
        <v>258.58</v>
      </c>
      <c r="DG68">
        <v>493.46</v>
      </c>
      <c r="DH68">
        <v>3958.98</v>
      </c>
    </row>
    <row r="69" spans="1:112">
      <c r="A69" s="14" t="s">
        <v>77</v>
      </c>
      <c r="B69" t="s">
        <v>67</v>
      </c>
      <c r="D69">
        <v>1</v>
      </c>
      <c r="F69">
        <v>1</v>
      </c>
      <c r="G69">
        <v>1</v>
      </c>
      <c r="H69">
        <v>2</v>
      </c>
      <c r="I69">
        <v>1</v>
      </c>
      <c r="J69">
        <v>1</v>
      </c>
      <c r="K69">
        <v>1</v>
      </c>
      <c r="L69">
        <v>1</v>
      </c>
      <c r="M69">
        <v>1</v>
      </c>
      <c r="O69" s="31"/>
      <c r="P69" s="1"/>
      <c r="Q69" s="1"/>
      <c r="R69" s="1"/>
      <c r="S69" s="1">
        <v>29111.200000000001</v>
      </c>
      <c r="T69" s="1">
        <v>0</v>
      </c>
      <c r="U69" s="1">
        <v>0</v>
      </c>
      <c r="V69" s="1">
        <v>29111.200000000001</v>
      </c>
      <c r="W69" s="1"/>
      <c r="X69" s="1"/>
      <c r="Y69" s="1"/>
      <c r="Z69" s="1"/>
      <c r="AA69" s="1">
        <v>25923.61</v>
      </c>
      <c r="AB69" s="1">
        <v>0</v>
      </c>
      <c r="AC69" s="1">
        <v>0</v>
      </c>
      <c r="AD69" s="1">
        <v>25923.61</v>
      </c>
      <c r="AE69" s="1">
        <v>2073.21</v>
      </c>
      <c r="AF69" s="1">
        <v>0</v>
      </c>
      <c r="AG69" s="1">
        <v>0</v>
      </c>
      <c r="AH69" s="1">
        <v>2073.21</v>
      </c>
      <c r="AI69" s="1">
        <v>16356.07</v>
      </c>
      <c r="AJ69" s="1">
        <v>2073.21</v>
      </c>
      <c r="AK69" s="1">
        <v>0</v>
      </c>
      <c r="AL69" s="1">
        <v>18429.28</v>
      </c>
      <c r="AM69" s="1">
        <v>0</v>
      </c>
      <c r="AN69" s="1">
        <v>512.76</v>
      </c>
      <c r="AO69" s="1">
        <v>2073.21</v>
      </c>
      <c r="AP69" s="1">
        <v>2585.9699999999998</v>
      </c>
      <c r="AQ69" s="1">
        <v>4881.5</v>
      </c>
      <c r="AR69" s="1">
        <v>0</v>
      </c>
      <c r="AS69" s="1">
        <v>0</v>
      </c>
      <c r="AT69" s="1">
        <v>4881.5</v>
      </c>
      <c r="AU69" s="1">
        <v>344.65</v>
      </c>
      <c r="AV69" s="1">
        <v>4881.5</v>
      </c>
      <c r="AW69" s="1">
        <v>0</v>
      </c>
      <c r="AX69" s="1">
        <v>5226.1499999999996</v>
      </c>
      <c r="AY69" s="1">
        <v>8516.84</v>
      </c>
      <c r="AZ69" s="1">
        <v>344.65</v>
      </c>
      <c r="BA69" s="1">
        <v>4881.5</v>
      </c>
      <c r="BB69" s="1">
        <v>13742.99</v>
      </c>
      <c r="BC69" s="1">
        <v>11315.64</v>
      </c>
      <c r="BD69" s="1">
        <v>8516.84</v>
      </c>
      <c r="BE69" s="1">
        <v>5226.1499999999996</v>
      </c>
      <c r="BF69" s="50">
        <v>25058.63</v>
      </c>
      <c r="BL69" t="s">
        <v>72</v>
      </c>
      <c r="BM69" s="1"/>
      <c r="BN69" s="1"/>
      <c r="BO69" s="1"/>
      <c r="BP69" s="1"/>
      <c r="BQ69" s="31"/>
      <c r="BR69" s="1"/>
      <c r="BS69" s="1"/>
      <c r="BT69" s="1"/>
      <c r="BU69" s="31"/>
      <c r="BV69" s="1"/>
      <c r="BW69" s="1"/>
      <c r="BX69" s="1"/>
      <c r="BY69" s="31"/>
      <c r="BZ69" s="1"/>
      <c r="CA69" s="1"/>
      <c r="CB69" s="1"/>
      <c r="CC69" s="31"/>
      <c r="CD69" s="1"/>
      <c r="CE69" s="1"/>
      <c r="CF69" s="1"/>
      <c r="CG69" s="1"/>
      <c r="CH69" s="1"/>
      <c r="CI69" s="1"/>
      <c r="CJ69" s="1"/>
    </row>
    <row r="70" spans="1:112">
      <c r="A70" s="14" t="s">
        <v>79</v>
      </c>
      <c r="B70" t="s">
        <v>67</v>
      </c>
      <c r="C70">
        <v>9</v>
      </c>
      <c r="D70">
        <v>3</v>
      </c>
      <c r="E70">
        <v>5</v>
      </c>
      <c r="F70">
        <v>9</v>
      </c>
      <c r="G70">
        <v>11</v>
      </c>
      <c r="H70">
        <v>6</v>
      </c>
      <c r="I70">
        <v>17</v>
      </c>
      <c r="J70">
        <v>8</v>
      </c>
      <c r="K70">
        <v>3</v>
      </c>
      <c r="L70">
        <v>3</v>
      </c>
      <c r="M70">
        <v>5</v>
      </c>
      <c r="N70">
        <v>4</v>
      </c>
      <c r="O70" s="31">
        <v>23864.87</v>
      </c>
      <c r="P70" s="1">
        <v>879.57</v>
      </c>
      <c r="Q70" s="1">
        <v>60</v>
      </c>
      <c r="R70" s="1">
        <v>24804.44</v>
      </c>
      <c r="S70" s="1">
        <v>279.01</v>
      </c>
      <c r="T70" s="1">
        <v>2138.84</v>
      </c>
      <c r="U70" s="1">
        <v>939.57</v>
      </c>
      <c r="V70" s="1">
        <v>3357.42</v>
      </c>
      <c r="W70" s="1">
        <v>6723.5</v>
      </c>
      <c r="X70" s="1">
        <v>90.78</v>
      </c>
      <c r="Y70" s="1">
        <v>3078.4100000000003</v>
      </c>
      <c r="Z70" s="1">
        <v>9892.69</v>
      </c>
      <c r="AA70" s="1">
        <v>3332.69</v>
      </c>
      <c r="AB70" s="1">
        <v>1379.49</v>
      </c>
      <c r="AC70" s="1">
        <v>3169.19</v>
      </c>
      <c r="AD70" s="1">
        <v>7881.37</v>
      </c>
      <c r="AE70" s="1">
        <v>5595.22</v>
      </c>
      <c r="AF70" s="1">
        <v>2241.73</v>
      </c>
      <c r="AG70" s="1">
        <v>4618.78</v>
      </c>
      <c r="AH70" s="1">
        <v>12455.73</v>
      </c>
      <c r="AI70" s="1">
        <v>3618.12</v>
      </c>
      <c r="AJ70" s="1">
        <v>1993.15</v>
      </c>
      <c r="AK70" s="1">
        <v>4280.41</v>
      </c>
      <c r="AL70" s="1">
        <v>9891.68</v>
      </c>
      <c r="AM70" s="1">
        <v>4040.08</v>
      </c>
      <c r="AN70" s="1">
        <v>1935.24</v>
      </c>
      <c r="AO70" s="1">
        <v>1491.59</v>
      </c>
      <c r="AP70" s="1">
        <v>7466.91</v>
      </c>
      <c r="AQ70" s="1">
        <v>1550.98</v>
      </c>
      <c r="AR70" s="1">
        <v>207.91</v>
      </c>
      <c r="AS70" s="1">
        <v>194.45000000000002</v>
      </c>
      <c r="AT70" s="1">
        <v>1953.34</v>
      </c>
      <c r="AU70" s="1">
        <v>4494.0200000000004</v>
      </c>
      <c r="AV70" s="1">
        <v>990.49</v>
      </c>
      <c r="AW70" s="1">
        <v>402.36</v>
      </c>
      <c r="AX70" s="1">
        <v>5886.87</v>
      </c>
      <c r="AY70" s="1">
        <v>229.11</v>
      </c>
      <c r="AZ70" s="1">
        <v>913.5</v>
      </c>
      <c r="BA70" s="1">
        <v>1066.1999999999998</v>
      </c>
      <c r="BB70" s="1">
        <v>2208.81</v>
      </c>
      <c r="BC70" s="1">
        <v>2228.9699999999998</v>
      </c>
      <c r="BD70" s="1">
        <v>0</v>
      </c>
      <c r="BE70" s="1">
        <v>0</v>
      </c>
      <c r="BF70" s="50">
        <v>2228.9699999999998</v>
      </c>
      <c r="BG70" s="47">
        <v>12507.44</v>
      </c>
      <c r="BH70" s="47">
        <v>0</v>
      </c>
      <c r="BI70" s="47">
        <v>0</v>
      </c>
      <c r="BJ70" s="47">
        <v>12507.44</v>
      </c>
      <c r="BL70" t="s">
        <v>72</v>
      </c>
      <c r="BM70" s="1"/>
      <c r="BN70" s="1"/>
      <c r="BO70" s="1"/>
      <c r="BP70" s="1"/>
      <c r="BQ70" s="31"/>
      <c r="BR70" s="1"/>
      <c r="BS70" s="1"/>
      <c r="BT70" s="1"/>
      <c r="BU70" s="31"/>
      <c r="BV70" s="1"/>
      <c r="BW70" s="1"/>
      <c r="BX70" s="1"/>
      <c r="BY70" s="31"/>
      <c r="BZ70" s="1"/>
      <c r="CA70" s="1"/>
      <c r="CB70" s="1"/>
      <c r="CC70" s="31"/>
      <c r="CD70" s="1"/>
      <c r="CE70" s="1"/>
      <c r="CF70" s="1"/>
      <c r="CG70" s="1"/>
      <c r="CH70" s="1"/>
      <c r="CI70" s="1"/>
      <c r="CJ70" s="1"/>
    </row>
    <row r="71" spans="1:112">
      <c r="A71" s="14" t="s">
        <v>82</v>
      </c>
      <c r="B71" t="s">
        <v>67</v>
      </c>
      <c r="C71">
        <v>2</v>
      </c>
      <c r="D71">
        <v>2</v>
      </c>
      <c r="E71">
        <v>1</v>
      </c>
      <c r="F71">
        <v>2</v>
      </c>
      <c r="G71">
        <v>1</v>
      </c>
      <c r="H71">
        <v>1</v>
      </c>
      <c r="I71">
        <v>2</v>
      </c>
      <c r="J71">
        <v>2</v>
      </c>
      <c r="K71">
        <v>2</v>
      </c>
      <c r="L71">
        <v>2</v>
      </c>
      <c r="M71">
        <v>2</v>
      </c>
      <c r="N71">
        <v>2</v>
      </c>
      <c r="O71" s="31">
        <v>3200.33</v>
      </c>
      <c r="P71" s="1">
        <v>3905.23</v>
      </c>
      <c r="Q71" s="1">
        <v>5114.05</v>
      </c>
      <c r="R71" s="1">
        <v>12219.61</v>
      </c>
      <c r="S71" s="1">
        <v>5542.45</v>
      </c>
      <c r="T71" s="1">
        <v>3200.33</v>
      </c>
      <c r="U71" s="1">
        <v>9019.2800000000007</v>
      </c>
      <c r="V71" s="1">
        <v>17762.060000000001</v>
      </c>
      <c r="W71" s="1">
        <v>3482.52</v>
      </c>
      <c r="X71" s="1">
        <v>5481.86</v>
      </c>
      <c r="Y71" s="1">
        <v>12160.220000000001</v>
      </c>
      <c r="Z71" s="1">
        <v>21124.6</v>
      </c>
      <c r="AA71" s="1">
        <v>3794.06</v>
      </c>
      <c r="AB71" s="1">
        <v>3482.52</v>
      </c>
      <c r="AC71" s="1">
        <v>17642.079999999998</v>
      </c>
      <c r="AD71" s="1">
        <v>24918.66</v>
      </c>
      <c r="AE71" s="1">
        <v>2365.9499999999998</v>
      </c>
      <c r="AF71" s="1">
        <v>3631.25</v>
      </c>
      <c r="AG71" s="1">
        <v>21124.600000000002</v>
      </c>
      <c r="AH71" s="1">
        <v>27121.8</v>
      </c>
      <c r="AI71" s="1">
        <v>2440.39</v>
      </c>
      <c r="AJ71" s="1">
        <v>2365.9499999999998</v>
      </c>
      <c r="AK71" s="1">
        <v>24755.85</v>
      </c>
      <c r="AL71" s="1">
        <v>29562.19</v>
      </c>
      <c r="AM71" s="1">
        <v>2509.67</v>
      </c>
      <c r="AN71" s="1">
        <v>2440.39</v>
      </c>
      <c r="AO71" s="1">
        <v>27121.8</v>
      </c>
      <c r="AP71" s="1">
        <v>32071.86</v>
      </c>
      <c r="AQ71" s="1">
        <v>2040.49</v>
      </c>
      <c r="AR71" s="1">
        <v>2509.67</v>
      </c>
      <c r="AS71" s="1">
        <v>26562.19</v>
      </c>
      <c r="AT71" s="1">
        <v>31112.35</v>
      </c>
      <c r="AU71" s="1">
        <v>1853.11</v>
      </c>
      <c r="AV71" s="1">
        <v>1771.26</v>
      </c>
      <c r="AW71" s="1">
        <v>25896.43</v>
      </c>
      <c r="AX71" s="1">
        <v>29520.799999999999</v>
      </c>
      <c r="AY71" s="1">
        <v>2097.5100000000002</v>
      </c>
      <c r="AZ71" s="1">
        <v>1853.11</v>
      </c>
      <c r="BA71" s="1">
        <v>27667.69</v>
      </c>
      <c r="BB71" s="1">
        <v>31618.31</v>
      </c>
      <c r="BC71" s="1">
        <v>3407.39</v>
      </c>
      <c r="BD71" s="1">
        <v>1849.49</v>
      </c>
      <c r="BE71" s="1">
        <v>29189.969999999998</v>
      </c>
      <c r="BF71" s="50">
        <v>34446.85</v>
      </c>
      <c r="BG71" s="47">
        <v>5602.56</v>
      </c>
      <c r="BH71" s="47">
        <v>3096.62</v>
      </c>
      <c r="BI71" s="47">
        <v>31039.460000000003</v>
      </c>
      <c r="BJ71" s="47">
        <v>39738.639999999999</v>
      </c>
      <c r="BL71" t="s">
        <v>72</v>
      </c>
      <c r="BM71" s="1"/>
      <c r="BN71" s="1"/>
      <c r="BO71" s="1"/>
      <c r="BP71" s="1"/>
      <c r="BQ71" s="31"/>
      <c r="BR71" s="1"/>
      <c r="BS71" s="1"/>
      <c r="BT71" s="1"/>
      <c r="BU71" s="31"/>
      <c r="BV71" s="1"/>
      <c r="BW71" s="1"/>
      <c r="BX71" s="1"/>
      <c r="BY71" s="31"/>
      <c r="BZ71" s="1"/>
      <c r="CA71" s="1"/>
      <c r="CB71" s="1"/>
      <c r="CC71" s="31"/>
      <c r="CD71" s="1"/>
      <c r="CE71" s="1"/>
      <c r="CF71" s="1"/>
      <c r="CG71" s="1"/>
      <c r="CH71" s="1"/>
      <c r="CI71" s="1"/>
      <c r="CJ71" s="1"/>
    </row>
    <row r="72" spans="1:112">
      <c r="A72" s="14" t="s">
        <v>84</v>
      </c>
      <c r="B72" t="s">
        <v>67</v>
      </c>
      <c r="C72">
        <v>1</v>
      </c>
      <c r="F72">
        <v>1</v>
      </c>
      <c r="K72">
        <v>1</v>
      </c>
      <c r="N72">
        <v>1</v>
      </c>
      <c r="O72" s="31">
        <v>631.76</v>
      </c>
      <c r="P72" s="1">
        <v>0</v>
      </c>
      <c r="Q72" s="1">
        <v>0</v>
      </c>
      <c r="R72" s="1">
        <v>631.76</v>
      </c>
      <c r="S72" s="1"/>
      <c r="T72" s="1"/>
      <c r="U72" s="1"/>
      <c r="V72" s="1"/>
      <c r="W72" s="1"/>
      <c r="X72" s="1"/>
      <c r="Y72" s="1"/>
      <c r="Z72" s="1"/>
      <c r="AA72" s="1">
        <v>546.16</v>
      </c>
      <c r="AB72" s="1">
        <v>0</v>
      </c>
      <c r="AC72" s="1">
        <v>0</v>
      </c>
      <c r="AD72" s="1">
        <v>546.16</v>
      </c>
      <c r="AE72" s="1"/>
      <c r="AF72" s="1"/>
      <c r="AG72" s="1"/>
      <c r="AH72" s="1"/>
      <c r="AI72" s="1"/>
      <c r="AJ72" s="1"/>
      <c r="AK72" s="1"/>
      <c r="AL72" s="1"/>
      <c r="AM72" s="1"/>
      <c r="AQ72" s="1"/>
      <c r="AU72" s="1">
        <v>520.04999999999995</v>
      </c>
      <c r="AV72" s="1">
        <v>0</v>
      </c>
      <c r="AW72" s="1">
        <v>0</v>
      </c>
      <c r="AX72" s="1">
        <v>520.04999999999995</v>
      </c>
      <c r="AY72" s="1"/>
      <c r="BG72" s="47">
        <v>559.27</v>
      </c>
      <c r="BH72" s="47">
        <v>0</v>
      </c>
      <c r="BI72" s="47">
        <v>0</v>
      </c>
      <c r="BJ72" s="47">
        <v>559.27</v>
      </c>
      <c r="BL72" t="s">
        <v>72</v>
      </c>
      <c r="BM72" s="1"/>
      <c r="BN72" s="1"/>
      <c r="BO72" s="1"/>
      <c r="BP72" s="1"/>
      <c r="BQ72" s="31"/>
      <c r="BR72" s="1"/>
      <c r="BS72" s="1"/>
      <c r="BT72" s="1"/>
      <c r="BU72" s="31"/>
      <c r="BV72" s="1"/>
      <c r="BW72" s="1"/>
      <c r="BX72" s="1"/>
      <c r="BY72" s="31"/>
      <c r="BZ72" s="1"/>
      <c r="CA72" s="1"/>
      <c r="CB72" s="1"/>
      <c r="CC72" s="31"/>
      <c r="CD72" s="1"/>
      <c r="CE72" s="1"/>
      <c r="CF72" s="1"/>
      <c r="CG72" s="1"/>
      <c r="CH72" s="1"/>
      <c r="CI72" s="1"/>
      <c r="CJ72" s="1"/>
    </row>
    <row r="73" spans="1:112">
      <c r="A73" s="14" t="s">
        <v>85</v>
      </c>
      <c r="B73" t="s">
        <v>67</v>
      </c>
      <c r="E73">
        <v>1</v>
      </c>
      <c r="F73">
        <v>1</v>
      </c>
      <c r="I73">
        <v>1</v>
      </c>
      <c r="K73">
        <v>1</v>
      </c>
      <c r="M73">
        <v>1</v>
      </c>
      <c r="N73">
        <v>1</v>
      </c>
      <c r="O73" s="31"/>
      <c r="P73" s="1"/>
      <c r="Q73" s="1"/>
      <c r="R73" s="1"/>
      <c r="S73" s="1"/>
      <c r="T73" s="1"/>
      <c r="U73" s="1"/>
      <c r="V73" s="1"/>
      <c r="W73" s="1">
        <v>8401.93</v>
      </c>
      <c r="X73" s="1">
        <v>0</v>
      </c>
      <c r="Y73" s="1">
        <v>0</v>
      </c>
      <c r="Z73" s="1">
        <v>8401.93</v>
      </c>
      <c r="AA73" s="1">
        <v>8401.93</v>
      </c>
      <c r="AB73" s="1">
        <v>0</v>
      </c>
      <c r="AC73" s="1">
        <v>0</v>
      </c>
      <c r="AD73" s="1">
        <v>8401.93</v>
      </c>
      <c r="AE73" s="1"/>
      <c r="AF73" s="1"/>
      <c r="AG73" s="1"/>
      <c r="AH73" s="1"/>
      <c r="AI73" s="1"/>
      <c r="AJ73" s="1"/>
      <c r="AK73" s="1"/>
      <c r="AL73" s="1"/>
      <c r="AM73" s="1">
        <v>139.1</v>
      </c>
      <c r="AN73" s="1">
        <v>0</v>
      </c>
      <c r="AO73" s="1">
        <v>0</v>
      </c>
      <c r="AP73" s="1">
        <v>139.1</v>
      </c>
      <c r="AQ73" s="1"/>
      <c r="AU73" s="1">
        <v>66.06</v>
      </c>
      <c r="AV73" s="1">
        <v>0</v>
      </c>
      <c r="AW73" s="1">
        <v>0</v>
      </c>
      <c r="AX73" s="1">
        <v>66.06</v>
      </c>
      <c r="AY73" s="1"/>
      <c r="BC73" s="1">
        <v>7262.6</v>
      </c>
      <c r="BD73" s="1">
        <v>0</v>
      </c>
      <c r="BE73" s="1">
        <v>0</v>
      </c>
      <c r="BF73" s="50">
        <v>7262.6</v>
      </c>
      <c r="BG73" s="47">
        <v>8867.01</v>
      </c>
      <c r="BH73" s="47">
        <v>7262.6</v>
      </c>
      <c r="BI73" s="47">
        <v>0</v>
      </c>
      <c r="BJ73" s="47">
        <v>16129.61</v>
      </c>
      <c r="BL73" t="s">
        <v>72</v>
      </c>
      <c r="BM73" s="1"/>
      <c r="BN73" s="1"/>
      <c r="BO73" s="1"/>
      <c r="BP73" s="1"/>
      <c r="BQ73" s="31"/>
      <c r="BR73" s="1"/>
      <c r="BS73" s="1"/>
      <c r="BT73" s="1"/>
      <c r="BU73" s="31"/>
      <c r="BV73" s="1"/>
      <c r="BW73" s="1"/>
      <c r="BX73" s="1"/>
      <c r="BY73" s="31"/>
      <c r="BZ73" s="1"/>
      <c r="CA73" s="1"/>
      <c r="CB73" s="1"/>
      <c r="CC73" s="31"/>
      <c r="CD73" s="1"/>
      <c r="CE73" s="1"/>
      <c r="CF73" s="1"/>
      <c r="CG73" s="1"/>
      <c r="CH73" s="1"/>
      <c r="CI73" s="1"/>
      <c r="CJ73" s="1"/>
    </row>
    <row r="74" spans="1:112">
      <c r="A74" s="14" t="s">
        <v>93</v>
      </c>
      <c r="B74" t="s">
        <v>67</v>
      </c>
      <c r="E74">
        <v>1</v>
      </c>
      <c r="G74">
        <v>1</v>
      </c>
      <c r="H74">
        <v>1</v>
      </c>
      <c r="M74">
        <v>1</v>
      </c>
      <c r="N74">
        <v>1</v>
      </c>
      <c r="O74" s="31"/>
      <c r="P74" s="1"/>
      <c r="Q74" s="1"/>
      <c r="R74" s="1"/>
      <c r="S74" s="1"/>
      <c r="T74" s="1"/>
      <c r="U74" s="1"/>
      <c r="V74" s="1"/>
      <c r="W74" s="1">
        <v>33.65</v>
      </c>
      <c r="X74" s="1">
        <v>0</v>
      </c>
      <c r="Y74" s="1">
        <v>0</v>
      </c>
      <c r="Z74" s="1">
        <v>33.65</v>
      </c>
      <c r="AA74" s="1"/>
      <c r="AB74" s="1"/>
      <c r="AC74" s="1"/>
      <c r="AD74" s="1"/>
      <c r="AE74" s="1">
        <v>289.01</v>
      </c>
      <c r="AF74" s="1">
        <v>0</v>
      </c>
      <c r="AG74" s="1">
        <v>0</v>
      </c>
      <c r="AH74" s="1">
        <v>289.01</v>
      </c>
      <c r="AI74" s="1">
        <v>63.49</v>
      </c>
      <c r="AJ74" s="1">
        <v>39.01</v>
      </c>
      <c r="AK74" s="1">
        <v>0</v>
      </c>
      <c r="AL74" s="1">
        <v>102.5</v>
      </c>
      <c r="AM74" s="1"/>
      <c r="AQ74" s="1"/>
      <c r="AU74" s="1"/>
      <c r="AY74" s="1"/>
      <c r="BC74" s="1">
        <v>61.19</v>
      </c>
      <c r="BD74" s="1">
        <v>0</v>
      </c>
      <c r="BE74" s="1">
        <v>0</v>
      </c>
      <c r="BF74" s="50">
        <v>61.19</v>
      </c>
      <c r="BG74" s="47">
        <v>61.21</v>
      </c>
      <c r="BH74" s="47">
        <v>61.19</v>
      </c>
      <c r="BI74" s="47">
        <v>0</v>
      </c>
      <c r="BJ74" s="47">
        <v>122.4</v>
      </c>
      <c r="BL74" t="s">
        <v>72</v>
      </c>
      <c r="BM74" s="1"/>
      <c r="BN74" s="1"/>
      <c r="BO74" s="1"/>
      <c r="BP74" s="1"/>
      <c r="BQ74" s="31"/>
      <c r="BR74" s="1"/>
      <c r="BS74" s="1"/>
      <c r="BT74" s="1"/>
      <c r="BU74" s="31"/>
      <c r="BV74" s="1"/>
      <c r="BW74" s="1"/>
      <c r="BX74" s="1"/>
      <c r="BY74" s="31"/>
      <c r="BZ74" s="1"/>
      <c r="CA74" s="1"/>
      <c r="CB74" s="1"/>
      <c r="CC74" s="31"/>
      <c r="CD74" s="1"/>
      <c r="CE74" s="1"/>
      <c r="CF74" s="1"/>
      <c r="CG74" s="1"/>
      <c r="CH74" s="1"/>
      <c r="CI74" s="1"/>
      <c r="CJ74" s="1"/>
    </row>
    <row r="75" spans="1:112">
      <c r="A75" s="14" t="s">
        <v>97</v>
      </c>
      <c r="B75" t="s">
        <v>67</v>
      </c>
      <c r="E75">
        <v>1</v>
      </c>
      <c r="F75">
        <v>1</v>
      </c>
      <c r="O75" s="31"/>
      <c r="P75" s="1"/>
      <c r="Q75" s="1"/>
      <c r="R75" s="1"/>
      <c r="S75" s="1"/>
      <c r="T75" s="1"/>
      <c r="U75" s="1"/>
      <c r="V75" s="1"/>
      <c r="W75" s="1">
        <v>9960.34</v>
      </c>
      <c r="X75" s="1">
        <v>0</v>
      </c>
      <c r="Y75" s="1">
        <v>0</v>
      </c>
      <c r="Z75" s="1">
        <v>9960.34</v>
      </c>
      <c r="AA75" s="1">
        <v>7831.91</v>
      </c>
      <c r="AB75" s="1">
        <v>0</v>
      </c>
      <c r="AC75" s="1">
        <v>0</v>
      </c>
      <c r="AD75" s="1">
        <v>7831.91</v>
      </c>
      <c r="AE75" s="1"/>
      <c r="AF75" s="1"/>
      <c r="AG75" s="1"/>
      <c r="AH75" s="1"/>
      <c r="AI75" s="1"/>
      <c r="AJ75" s="1"/>
      <c r="AK75" s="1"/>
      <c r="AL75" s="1"/>
      <c r="AM75" s="1"/>
      <c r="AQ75" s="1"/>
      <c r="AU75" s="1"/>
      <c r="AY75" s="1"/>
      <c r="BL75" t="s">
        <v>72</v>
      </c>
      <c r="BM75" s="1"/>
      <c r="BN75" s="1"/>
      <c r="BO75" s="1"/>
      <c r="BP75" s="1"/>
      <c r="BQ75" s="31"/>
      <c r="BR75" s="1"/>
      <c r="BS75" s="1"/>
      <c r="BT75" s="1"/>
      <c r="BU75" s="31"/>
      <c r="BV75" s="1"/>
      <c r="BW75" s="1"/>
      <c r="BX75" s="1"/>
      <c r="BY75" s="31"/>
      <c r="BZ75" s="1"/>
      <c r="CA75" s="1"/>
      <c r="CB75" s="1"/>
      <c r="CC75" s="31"/>
      <c r="CD75" s="1"/>
      <c r="CE75" s="1"/>
      <c r="CF75" s="1"/>
      <c r="CG75" s="1"/>
      <c r="CH75" s="1"/>
      <c r="CI75" s="1"/>
      <c r="CJ75" s="1"/>
    </row>
    <row r="76" spans="1:112">
      <c r="A76" s="14" t="s">
        <v>108</v>
      </c>
      <c r="B76" t="s">
        <v>67</v>
      </c>
      <c r="I76">
        <v>1</v>
      </c>
      <c r="K76">
        <v>1</v>
      </c>
      <c r="O76" s="3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>
        <v>3415.48</v>
      </c>
      <c r="AN76" s="1">
        <v>0</v>
      </c>
      <c r="AO76" s="1">
        <v>0</v>
      </c>
      <c r="AP76" s="1">
        <v>3415.48</v>
      </c>
      <c r="AQ76" s="1"/>
      <c r="AU76" s="1">
        <v>34.15</v>
      </c>
      <c r="AV76" s="1">
        <v>0</v>
      </c>
      <c r="AW76" s="1">
        <v>0</v>
      </c>
      <c r="AX76" s="1">
        <v>34.15</v>
      </c>
      <c r="AY76" s="1"/>
      <c r="BL76" t="s">
        <v>72</v>
      </c>
      <c r="BM76" s="1"/>
      <c r="BN76" s="1"/>
      <c r="BO76" s="1"/>
      <c r="BP76" s="1"/>
      <c r="BQ76" s="31"/>
      <c r="BR76" s="1"/>
      <c r="BS76" s="1"/>
      <c r="BT76" s="1"/>
      <c r="BU76" s="31"/>
      <c r="BV76" s="1"/>
      <c r="BW76" s="1"/>
      <c r="BX76" s="1"/>
      <c r="BY76" s="31"/>
      <c r="BZ76" s="1"/>
      <c r="CA76" s="1"/>
      <c r="CB76" s="1"/>
      <c r="CC76" s="31"/>
      <c r="CD76" s="1"/>
      <c r="CE76" s="1"/>
      <c r="CF76" s="1"/>
      <c r="CG76" s="1"/>
      <c r="CH76" s="1"/>
      <c r="CI76" s="1"/>
      <c r="CJ76" s="1"/>
    </row>
    <row r="77" spans="1:112">
      <c r="A77" s="14" t="s">
        <v>113</v>
      </c>
      <c r="B77" t="s">
        <v>67</v>
      </c>
      <c r="C77">
        <v>1</v>
      </c>
      <c r="D77">
        <v>1</v>
      </c>
      <c r="F77">
        <v>1</v>
      </c>
      <c r="H77">
        <v>1</v>
      </c>
      <c r="K77">
        <v>1</v>
      </c>
      <c r="L77">
        <v>1</v>
      </c>
      <c r="M77">
        <v>1</v>
      </c>
      <c r="N77">
        <v>2</v>
      </c>
      <c r="O77" s="31">
        <v>400.46</v>
      </c>
      <c r="P77" s="1">
        <v>0</v>
      </c>
      <c r="Q77" s="1">
        <v>0</v>
      </c>
      <c r="R77" s="1">
        <v>400.46</v>
      </c>
      <c r="S77" s="1">
        <v>414.59</v>
      </c>
      <c r="T77" s="1">
        <v>0</v>
      </c>
      <c r="U77" s="1">
        <v>0</v>
      </c>
      <c r="V77" s="1">
        <v>414.59</v>
      </c>
      <c r="W77" s="1"/>
      <c r="X77" s="1"/>
      <c r="Y77" s="1"/>
      <c r="Z77" s="1"/>
      <c r="AA77" s="1">
        <v>4.63</v>
      </c>
      <c r="AB77" s="1">
        <v>0</v>
      </c>
      <c r="AC77" s="1">
        <v>0</v>
      </c>
      <c r="AD77" s="1">
        <v>4.63</v>
      </c>
      <c r="AE77" s="1"/>
      <c r="AF77" s="1"/>
      <c r="AG77" s="1"/>
      <c r="AH77" s="1"/>
      <c r="AI77" s="1">
        <v>139.12</v>
      </c>
      <c r="AJ77" s="1">
        <v>0</v>
      </c>
      <c r="AK77" s="1">
        <v>0</v>
      </c>
      <c r="AL77" s="1">
        <v>139.12</v>
      </c>
      <c r="AM77" s="1"/>
      <c r="AQ77" s="1"/>
      <c r="AU77" s="1">
        <v>60</v>
      </c>
      <c r="AV77" s="1">
        <v>0</v>
      </c>
      <c r="AW77" s="1">
        <v>0</v>
      </c>
      <c r="AX77" s="1">
        <v>60</v>
      </c>
      <c r="AY77" s="1">
        <v>61.78</v>
      </c>
      <c r="AZ77" s="1">
        <v>60</v>
      </c>
      <c r="BA77" s="1">
        <v>0</v>
      </c>
      <c r="BB77" s="1">
        <v>121.78</v>
      </c>
      <c r="BC77" s="1">
        <v>61.82</v>
      </c>
      <c r="BD77" s="1">
        <v>61.78</v>
      </c>
      <c r="BE77" s="1">
        <v>60</v>
      </c>
      <c r="BF77" s="50">
        <v>183.6</v>
      </c>
      <c r="BG77" s="47">
        <v>147.77000000000001</v>
      </c>
      <c r="BH77" s="47">
        <v>61.82</v>
      </c>
      <c r="BI77" s="47">
        <v>121.78</v>
      </c>
      <c r="BJ77" s="47">
        <v>331.37</v>
      </c>
      <c r="BL77" t="s">
        <v>72</v>
      </c>
      <c r="BM77" s="1"/>
      <c r="BN77" s="1"/>
      <c r="BO77" s="1"/>
      <c r="BP77" s="1"/>
      <c r="BQ77" s="31"/>
      <c r="BR77" s="1"/>
      <c r="BS77" s="1"/>
      <c r="BT77" s="1"/>
      <c r="BU77" s="31"/>
      <c r="BV77" s="1"/>
      <c r="BW77" s="1"/>
      <c r="BX77" s="1"/>
      <c r="BY77" s="31"/>
      <c r="BZ77" s="1"/>
      <c r="CA77" s="1"/>
      <c r="CB77" s="1"/>
      <c r="CC77" s="31"/>
      <c r="CD77" s="1"/>
      <c r="CE77" s="1"/>
      <c r="CF77" s="1"/>
      <c r="CG77" s="1"/>
      <c r="CH77" s="1"/>
      <c r="CI77" s="1"/>
      <c r="CJ77" s="1"/>
    </row>
    <row r="78" spans="1:112">
      <c r="A78" s="14" t="s">
        <v>114</v>
      </c>
      <c r="B78" t="s">
        <v>67</v>
      </c>
      <c r="C78">
        <v>1</v>
      </c>
      <c r="M78">
        <v>2</v>
      </c>
      <c r="O78" s="31">
        <v>63.83</v>
      </c>
      <c r="P78" s="1">
        <v>0</v>
      </c>
      <c r="Q78" s="1">
        <v>0</v>
      </c>
      <c r="R78" s="1">
        <v>63.83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Q78" s="1"/>
      <c r="AU78" s="1"/>
      <c r="AY78" s="1"/>
      <c r="BC78" s="1">
        <v>127.66</v>
      </c>
      <c r="BD78" s="1">
        <v>0</v>
      </c>
      <c r="BE78" s="1">
        <v>0</v>
      </c>
      <c r="BF78" s="50">
        <v>127.66</v>
      </c>
      <c r="BL78" t="s">
        <v>72</v>
      </c>
      <c r="BM78" s="1"/>
      <c r="BN78" s="1"/>
      <c r="BO78" s="1"/>
      <c r="BP78" s="1"/>
      <c r="BQ78" s="31"/>
      <c r="BR78" s="1"/>
      <c r="BS78" s="1"/>
      <c r="BT78" s="1"/>
      <c r="BU78" s="31"/>
      <c r="BV78" s="1"/>
      <c r="BW78" s="1"/>
      <c r="BX78" s="1"/>
      <c r="BY78" s="31"/>
      <c r="BZ78" s="1"/>
      <c r="CA78" s="1"/>
      <c r="CB78" s="1"/>
      <c r="CC78" s="31"/>
      <c r="CD78" s="1"/>
      <c r="CE78" s="1"/>
      <c r="CF78" s="1"/>
      <c r="CG78" s="1"/>
      <c r="CH78" s="1"/>
      <c r="CI78" s="1"/>
      <c r="CJ78" s="1"/>
    </row>
    <row r="79" spans="1:112">
      <c r="A79" s="14" t="s">
        <v>116</v>
      </c>
      <c r="B79" t="s">
        <v>67</v>
      </c>
      <c r="C79">
        <v>1</v>
      </c>
      <c r="D79">
        <v>1</v>
      </c>
      <c r="F79">
        <v>1</v>
      </c>
      <c r="G79">
        <v>1</v>
      </c>
      <c r="H79">
        <v>1</v>
      </c>
      <c r="J79">
        <v>1</v>
      </c>
      <c r="L79">
        <v>2</v>
      </c>
      <c r="M79">
        <v>1</v>
      </c>
      <c r="N79">
        <v>1</v>
      </c>
      <c r="O79" s="31">
        <v>1106.53</v>
      </c>
      <c r="P79" s="1">
        <v>0</v>
      </c>
      <c r="Q79" s="1">
        <v>0</v>
      </c>
      <c r="R79" s="1">
        <v>1106.53</v>
      </c>
      <c r="S79" s="1">
        <v>1401.17</v>
      </c>
      <c r="T79" s="1">
        <v>1106.53</v>
      </c>
      <c r="U79" s="1">
        <v>0</v>
      </c>
      <c r="V79" s="1">
        <v>2507.6999999999998</v>
      </c>
      <c r="W79" s="1"/>
      <c r="X79" s="1"/>
      <c r="Y79" s="1"/>
      <c r="Z79" s="1"/>
      <c r="AA79" s="1">
        <v>1171.92</v>
      </c>
      <c r="AB79" s="1">
        <v>0</v>
      </c>
      <c r="AC79" s="1">
        <v>0</v>
      </c>
      <c r="AD79" s="1">
        <v>1171.92</v>
      </c>
      <c r="AE79" s="1">
        <v>978.63</v>
      </c>
      <c r="AF79" s="1">
        <v>1171.92</v>
      </c>
      <c r="AG79" s="1">
        <v>0</v>
      </c>
      <c r="AH79" s="1">
        <v>2150.5500000000002</v>
      </c>
      <c r="AI79" s="1">
        <v>851.97</v>
      </c>
      <c r="AJ79" s="1">
        <v>0</v>
      </c>
      <c r="AK79" s="1">
        <v>0</v>
      </c>
      <c r="AL79" s="1">
        <v>851.97</v>
      </c>
      <c r="AM79" s="1"/>
      <c r="AQ79" s="1">
        <v>595.65</v>
      </c>
      <c r="AR79" s="1">
        <v>0</v>
      </c>
      <c r="AS79" s="1">
        <v>0</v>
      </c>
      <c r="AT79" s="1">
        <v>595.65</v>
      </c>
      <c r="AU79" s="1"/>
      <c r="AY79" s="1">
        <v>587.30999999999995</v>
      </c>
      <c r="AZ79" s="1">
        <v>0</v>
      </c>
      <c r="BA79" s="1">
        <v>0</v>
      </c>
      <c r="BB79" s="1">
        <v>587.30999999999995</v>
      </c>
      <c r="BC79" s="1">
        <v>526.6</v>
      </c>
      <c r="BD79" s="1">
        <v>587.01</v>
      </c>
      <c r="BE79" s="1">
        <v>0</v>
      </c>
      <c r="BF79" s="50">
        <v>1113.6099999999999</v>
      </c>
      <c r="BG79" s="47">
        <v>746.68</v>
      </c>
      <c r="BH79" s="47">
        <v>526.6</v>
      </c>
      <c r="BI79" s="47">
        <v>587.01</v>
      </c>
      <c r="BJ79" s="47">
        <v>1860.29</v>
      </c>
      <c r="BL79" t="s">
        <v>72</v>
      </c>
      <c r="BM79" s="1"/>
      <c r="BN79" s="1"/>
      <c r="BO79" s="1"/>
      <c r="BP79" s="1"/>
      <c r="BQ79" s="31"/>
      <c r="BR79" s="1"/>
      <c r="BS79" s="1"/>
      <c r="BT79" s="1"/>
      <c r="BU79" s="31"/>
      <c r="BV79" s="1"/>
      <c r="BW79" s="1"/>
      <c r="BX79" s="1"/>
      <c r="BY79" s="31"/>
      <c r="BZ79" s="1"/>
      <c r="CA79" s="1"/>
      <c r="CB79" s="1"/>
      <c r="CC79" s="31"/>
      <c r="CD79" s="1"/>
      <c r="CE79" s="1"/>
      <c r="CF79" s="1"/>
      <c r="CG79" s="1"/>
      <c r="CH79" s="1"/>
      <c r="CI79" s="1"/>
      <c r="CJ79" s="1"/>
    </row>
    <row r="80" spans="1:112">
      <c r="A80" s="14" t="s">
        <v>115</v>
      </c>
      <c r="B80" t="s">
        <v>67</v>
      </c>
      <c r="C80">
        <v>2</v>
      </c>
      <c r="H80">
        <v>2</v>
      </c>
      <c r="L80">
        <v>1</v>
      </c>
      <c r="M80">
        <v>1</v>
      </c>
      <c r="O80" s="31">
        <v>1596.38</v>
      </c>
      <c r="P80" s="1">
        <v>0</v>
      </c>
      <c r="Q80" s="1">
        <v>0</v>
      </c>
      <c r="R80" s="1">
        <v>1596.38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>
        <v>3531.8</v>
      </c>
      <c r="AJ80" s="1">
        <v>0</v>
      </c>
      <c r="AK80" s="1">
        <v>0</v>
      </c>
      <c r="AL80" s="1">
        <v>3531.8</v>
      </c>
      <c r="AM80" s="1"/>
      <c r="AQ80" s="1"/>
      <c r="AU80" s="1"/>
      <c r="AY80" s="1">
        <v>243.04</v>
      </c>
      <c r="AZ80" s="1">
        <v>0</v>
      </c>
      <c r="BA80" s="1">
        <v>0</v>
      </c>
      <c r="BB80" s="1">
        <v>243.04</v>
      </c>
      <c r="BC80" s="1">
        <v>195.3</v>
      </c>
      <c r="BD80" s="1">
        <v>0</v>
      </c>
      <c r="BE80" s="1">
        <v>0</v>
      </c>
      <c r="BF80" s="50">
        <v>195.3</v>
      </c>
      <c r="BL80" t="s">
        <v>72</v>
      </c>
      <c r="BM80" s="1"/>
      <c r="BN80" s="1"/>
      <c r="BO80" s="1"/>
      <c r="BP80" s="1"/>
      <c r="BQ80" s="31"/>
      <c r="BR80" s="1"/>
      <c r="BS80" s="1"/>
      <c r="BT80" s="1"/>
      <c r="BU80" s="31"/>
      <c r="BV80" s="1"/>
      <c r="BW80" s="1"/>
      <c r="BX80" s="1"/>
      <c r="BY80" s="31"/>
      <c r="BZ80" s="1"/>
      <c r="CA80" s="1"/>
      <c r="CB80" s="1"/>
      <c r="CC80" s="31"/>
      <c r="CD80" s="1"/>
      <c r="CE80" s="1"/>
      <c r="CF80" s="1"/>
      <c r="CG80" s="1"/>
      <c r="CH80" s="1"/>
      <c r="CI80" s="1"/>
      <c r="CJ80" s="1"/>
    </row>
    <row r="81" spans="1:88">
      <c r="A81" s="14" t="s">
        <v>117</v>
      </c>
      <c r="B81" t="s">
        <v>67</v>
      </c>
      <c r="C81">
        <v>2</v>
      </c>
      <c r="D81">
        <v>1</v>
      </c>
      <c r="E81">
        <v>1</v>
      </c>
      <c r="F81">
        <v>1</v>
      </c>
      <c r="G81">
        <v>1</v>
      </c>
      <c r="H81">
        <v>1</v>
      </c>
      <c r="O81" s="31">
        <v>84.95</v>
      </c>
      <c r="P81" s="1">
        <v>0</v>
      </c>
      <c r="Q81" s="1">
        <v>0</v>
      </c>
      <c r="R81" s="1">
        <v>84.95</v>
      </c>
      <c r="S81" s="1">
        <v>64.239999999999995</v>
      </c>
      <c r="T81" s="1">
        <v>63.6</v>
      </c>
      <c r="U81" s="1">
        <v>0</v>
      </c>
      <c r="V81" s="1">
        <v>127.84</v>
      </c>
      <c r="W81" s="1">
        <v>64.88</v>
      </c>
      <c r="X81" s="1">
        <v>64.239999999999995</v>
      </c>
      <c r="Y81" s="1">
        <v>63.6</v>
      </c>
      <c r="Z81" s="1">
        <v>192.72</v>
      </c>
      <c r="AA81" s="1">
        <v>65.53</v>
      </c>
      <c r="AB81" s="1">
        <v>64.88</v>
      </c>
      <c r="AC81" s="1">
        <v>127.84</v>
      </c>
      <c r="AD81" s="1">
        <v>258.25</v>
      </c>
      <c r="AE81" s="1">
        <v>1178.58</v>
      </c>
      <c r="AF81" s="1">
        <v>65.53</v>
      </c>
      <c r="AG81" s="1">
        <v>192.72</v>
      </c>
      <c r="AH81" s="1">
        <v>1436.83</v>
      </c>
      <c r="AI81" s="1">
        <v>3720.6</v>
      </c>
      <c r="AJ81" s="1">
        <v>1178.58</v>
      </c>
      <c r="AK81" s="1">
        <v>258.25</v>
      </c>
      <c r="AL81" s="1">
        <v>5157.43</v>
      </c>
      <c r="AM81" s="1"/>
      <c r="AQ81" s="1"/>
      <c r="AU81" s="1"/>
      <c r="AY81" s="1"/>
      <c r="BL81" t="s">
        <v>72</v>
      </c>
      <c r="BM81" s="1"/>
      <c r="BN81" s="1"/>
      <c r="BO81" s="1"/>
      <c r="BP81" s="1"/>
      <c r="BQ81" s="31"/>
      <c r="BR81" s="1"/>
      <c r="BS81" s="1"/>
      <c r="BT81" s="1"/>
      <c r="BU81" s="31"/>
      <c r="BV81" s="1"/>
      <c r="BW81" s="1"/>
      <c r="BX81" s="1"/>
      <c r="BY81" s="31"/>
      <c r="BZ81" s="1"/>
      <c r="CA81" s="1"/>
      <c r="CB81" s="1"/>
      <c r="CC81" s="31"/>
      <c r="CD81" s="1"/>
      <c r="CE81" s="1"/>
      <c r="CF81" s="1"/>
      <c r="CG81" s="1"/>
      <c r="CH81" s="1"/>
      <c r="CI81" s="1"/>
      <c r="CJ81" s="1"/>
    </row>
    <row r="82" spans="1:88">
      <c r="A82" s="14" t="s">
        <v>119</v>
      </c>
      <c r="B82" t="s">
        <v>67</v>
      </c>
      <c r="C82">
        <v>1</v>
      </c>
      <c r="D82">
        <v>1</v>
      </c>
      <c r="E82">
        <v>1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 s="31">
        <v>0</v>
      </c>
      <c r="P82" s="1">
        <v>0</v>
      </c>
      <c r="Q82" s="1">
        <v>491.56</v>
      </c>
      <c r="R82" s="1">
        <v>491.56</v>
      </c>
      <c r="S82" s="1">
        <v>0</v>
      </c>
      <c r="T82" s="1">
        <v>0</v>
      </c>
      <c r="U82" s="1">
        <v>491.56</v>
      </c>
      <c r="V82" s="1">
        <v>491.56</v>
      </c>
      <c r="W82" s="1">
        <v>0</v>
      </c>
      <c r="X82" s="1">
        <v>0</v>
      </c>
      <c r="Y82" s="1">
        <v>491.56</v>
      </c>
      <c r="Z82" s="1">
        <v>491.56</v>
      </c>
      <c r="AA82" s="1">
        <v>0</v>
      </c>
      <c r="AB82" s="1">
        <v>0</v>
      </c>
      <c r="AC82" s="1">
        <v>491.56</v>
      </c>
      <c r="AD82" s="1">
        <v>491.56</v>
      </c>
      <c r="AE82" s="1">
        <v>0</v>
      </c>
      <c r="AF82" s="1">
        <v>0</v>
      </c>
      <c r="AG82" s="1">
        <v>491.56</v>
      </c>
      <c r="AH82" s="1">
        <v>491.56</v>
      </c>
      <c r="AI82" s="1">
        <v>0</v>
      </c>
      <c r="AJ82" s="1">
        <v>0</v>
      </c>
      <c r="AK82" s="1">
        <v>491.56</v>
      </c>
      <c r="AL82" s="1">
        <v>491.56</v>
      </c>
      <c r="AM82" s="1">
        <v>0</v>
      </c>
      <c r="AN82" s="1">
        <v>0</v>
      </c>
      <c r="AO82" s="1">
        <v>491.56</v>
      </c>
      <c r="AP82" s="1">
        <v>491.56</v>
      </c>
      <c r="AQ82" s="1">
        <v>0</v>
      </c>
      <c r="AR82" s="1">
        <v>0</v>
      </c>
      <c r="AS82" s="1">
        <v>491.56</v>
      </c>
      <c r="AT82" s="1">
        <v>491.56</v>
      </c>
      <c r="AU82" s="1">
        <v>0</v>
      </c>
      <c r="AV82" s="1">
        <v>0</v>
      </c>
      <c r="AW82" s="1">
        <v>491.56</v>
      </c>
      <c r="AX82" s="1">
        <v>491.56</v>
      </c>
      <c r="AY82" s="1">
        <v>0</v>
      </c>
      <c r="AZ82" s="1">
        <v>0</v>
      </c>
      <c r="BA82" s="1">
        <v>491.56</v>
      </c>
      <c r="BB82" s="1">
        <v>491.56</v>
      </c>
      <c r="BC82" s="1">
        <v>0</v>
      </c>
      <c r="BD82" s="1">
        <v>0</v>
      </c>
      <c r="BE82" s="1">
        <v>491.56</v>
      </c>
      <c r="BF82" s="50">
        <v>491.56</v>
      </c>
      <c r="BG82" s="47">
        <v>0</v>
      </c>
      <c r="BH82" s="47">
        <v>0</v>
      </c>
      <c r="BI82" s="47">
        <v>491.56</v>
      </c>
      <c r="BJ82" s="47">
        <v>491.56</v>
      </c>
      <c r="BL82" t="s">
        <v>72</v>
      </c>
      <c r="BM82" s="1"/>
      <c r="BN82" s="1"/>
      <c r="BO82" s="1"/>
      <c r="BP82" s="1"/>
      <c r="BQ82" s="31"/>
      <c r="BR82" s="1"/>
      <c r="BS82" s="1"/>
      <c r="BT82" s="1"/>
      <c r="BU82" s="31"/>
      <c r="BV82" s="1"/>
      <c r="BW82" s="1"/>
      <c r="BX82" s="1"/>
      <c r="BY82" s="31"/>
      <c r="BZ82" s="1"/>
      <c r="CA82" s="1"/>
      <c r="CB82" s="1"/>
      <c r="CC82" s="31"/>
      <c r="CD82" s="1"/>
      <c r="CE82" s="1"/>
      <c r="CF82" s="1"/>
      <c r="CG82" s="1"/>
      <c r="CH82" s="1"/>
      <c r="CI82" s="1"/>
      <c r="CJ82" s="1"/>
    </row>
    <row r="83" spans="1:88">
      <c r="A83" s="14" t="s">
        <v>120</v>
      </c>
      <c r="B83" t="s">
        <v>67</v>
      </c>
      <c r="C83">
        <v>1</v>
      </c>
      <c r="D83">
        <v>1</v>
      </c>
      <c r="E83">
        <v>1</v>
      </c>
      <c r="F83">
        <v>1</v>
      </c>
      <c r="G83">
        <v>1</v>
      </c>
      <c r="H83">
        <v>1</v>
      </c>
      <c r="I83">
        <v>2</v>
      </c>
      <c r="J83">
        <v>1</v>
      </c>
      <c r="K83">
        <v>1</v>
      </c>
      <c r="L83">
        <v>1</v>
      </c>
      <c r="M83">
        <v>1</v>
      </c>
      <c r="N83">
        <v>1</v>
      </c>
      <c r="O83" s="31">
        <v>82.15</v>
      </c>
      <c r="P83" s="1">
        <v>4.92</v>
      </c>
      <c r="Q83" s="1">
        <v>0</v>
      </c>
      <c r="R83" s="1">
        <v>87.07</v>
      </c>
      <c r="S83" s="1">
        <v>87.07</v>
      </c>
      <c r="T83" s="1">
        <v>0</v>
      </c>
      <c r="U83" s="1">
        <v>0</v>
      </c>
      <c r="V83" s="1">
        <v>87.07</v>
      </c>
      <c r="W83" s="1">
        <v>18.84</v>
      </c>
      <c r="X83" s="1">
        <v>0</v>
      </c>
      <c r="Y83" s="1">
        <v>0</v>
      </c>
      <c r="Z83" s="1">
        <v>18.84</v>
      </c>
      <c r="AA83" s="1">
        <v>23.8</v>
      </c>
      <c r="AB83" s="1">
        <v>0</v>
      </c>
      <c r="AC83" s="1">
        <v>0</v>
      </c>
      <c r="AD83" s="1">
        <v>23.8</v>
      </c>
      <c r="AE83" s="1">
        <v>63.27</v>
      </c>
      <c r="AF83" s="1">
        <v>23.8</v>
      </c>
      <c r="AG83" s="1">
        <v>0</v>
      </c>
      <c r="AH83" s="1">
        <v>87.07</v>
      </c>
      <c r="AI83" s="1">
        <v>67.84</v>
      </c>
      <c r="AJ83" s="1">
        <v>19.23</v>
      </c>
      <c r="AK83" s="1">
        <v>0</v>
      </c>
      <c r="AL83" s="1">
        <v>87.07</v>
      </c>
      <c r="AM83" s="1">
        <v>24.79</v>
      </c>
      <c r="AN83" s="1">
        <v>0</v>
      </c>
      <c r="AO83" s="1">
        <v>0</v>
      </c>
      <c r="AP83" s="1">
        <v>24.79</v>
      </c>
      <c r="AQ83" s="1">
        <v>23.8</v>
      </c>
      <c r="AR83" s="1">
        <v>0</v>
      </c>
      <c r="AS83" s="1">
        <v>0</v>
      </c>
      <c r="AT83" s="1">
        <v>23.8</v>
      </c>
      <c r="AU83" s="1">
        <v>23.8</v>
      </c>
      <c r="AV83" s="1">
        <v>0</v>
      </c>
      <c r="AW83" s="1">
        <v>0</v>
      </c>
      <c r="AX83" s="1">
        <v>23.8</v>
      </c>
      <c r="AY83" s="1">
        <v>63.27</v>
      </c>
      <c r="AZ83" s="1">
        <v>23.8</v>
      </c>
      <c r="BA83" s="1">
        <v>0</v>
      </c>
      <c r="BB83" s="1">
        <v>87.07</v>
      </c>
      <c r="BC83" s="1">
        <v>63.27</v>
      </c>
      <c r="BD83" s="1">
        <v>23.8</v>
      </c>
      <c r="BE83" s="1">
        <v>0</v>
      </c>
      <c r="BF83" s="50">
        <v>87.07</v>
      </c>
      <c r="BG83" s="47">
        <v>63.27</v>
      </c>
      <c r="BH83" s="47">
        <v>23.8</v>
      </c>
      <c r="BI83" s="47">
        <v>0</v>
      </c>
      <c r="BJ83" s="47">
        <v>87.07</v>
      </c>
      <c r="BL83" t="s">
        <v>72</v>
      </c>
      <c r="BM83" s="1"/>
      <c r="BN83" s="1"/>
      <c r="BO83" s="1"/>
      <c r="BP83" s="1"/>
      <c r="BQ83" s="31"/>
      <c r="BR83" s="1"/>
      <c r="BS83" s="1"/>
      <c r="BT83" s="1"/>
      <c r="BU83" s="31"/>
      <c r="BV83" s="1"/>
      <c r="BW83" s="1"/>
      <c r="BX83" s="1"/>
      <c r="BY83" s="31"/>
      <c r="BZ83" s="1"/>
      <c r="CA83" s="1"/>
      <c r="CB83" s="1"/>
      <c r="CC83" s="31"/>
      <c r="CD83" s="1"/>
      <c r="CE83" s="1"/>
      <c r="CF83" s="1"/>
      <c r="CG83" s="1"/>
      <c r="CH83" s="1"/>
      <c r="CI83" s="1"/>
      <c r="CJ83" s="1"/>
    </row>
    <row r="84" spans="1:88">
      <c r="A84" s="14" t="s">
        <v>122</v>
      </c>
      <c r="B84" t="s">
        <v>67</v>
      </c>
      <c r="C84">
        <v>3</v>
      </c>
      <c r="D84">
        <v>2</v>
      </c>
      <c r="E84">
        <v>1</v>
      </c>
      <c r="F84">
        <v>2</v>
      </c>
      <c r="G84">
        <v>1</v>
      </c>
      <c r="H84">
        <v>3</v>
      </c>
      <c r="I84">
        <v>1</v>
      </c>
      <c r="J84">
        <v>2</v>
      </c>
      <c r="L84">
        <v>1</v>
      </c>
      <c r="M84">
        <v>2</v>
      </c>
      <c r="N84">
        <v>3</v>
      </c>
      <c r="O84" s="31">
        <v>75151.199999999997</v>
      </c>
      <c r="P84" s="1">
        <v>0</v>
      </c>
      <c r="Q84" s="1">
        <v>0</v>
      </c>
      <c r="R84" s="1">
        <v>75151.199999999997</v>
      </c>
      <c r="S84" s="1">
        <v>5272.71</v>
      </c>
      <c r="T84" s="1">
        <v>3082.4</v>
      </c>
      <c r="U84" s="1">
        <v>0</v>
      </c>
      <c r="V84" s="1">
        <v>8355.11</v>
      </c>
      <c r="W84" s="1">
        <v>3515.08</v>
      </c>
      <c r="X84" s="1">
        <v>3082.4</v>
      </c>
      <c r="Y84" s="1">
        <v>0</v>
      </c>
      <c r="Z84" s="1">
        <v>6597.48</v>
      </c>
      <c r="AA84" s="1">
        <v>351.42</v>
      </c>
      <c r="AB84" s="1">
        <v>0</v>
      </c>
      <c r="AC84" s="1">
        <v>0</v>
      </c>
      <c r="AD84" s="1">
        <v>351.42</v>
      </c>
      <c r="AE84" s="1">
        <v>147.72999999999999</v>
      </c>
      <c r="AF84" s="1">
        <v>0</v>
      </c>
      <c r="AG84" s="1">
        <v>0</v>
      </c>
      <c r="AH84" s="1">
        <v>147.72999999999999</v>
      </c>
      <c r="AI84" s="1">
        <v>2876.85</v>
      </c>
      <c r="AJ84" s="1">
        <v>0</v>
      </c>
      <c r="AK84" s="1">
        <v>0</v>
      </c>
      <c r="AL84" s="1">
        <v>2876.85</v>
      </c>
      <c r="AM84" s="1">
        <v>106.19</v>
      </c>
      <c r="AN84" s="1">
        <v>0</v>
      </c>
      <c r="AO84" s="1">
        <v>0</v>
      </c>
      <c r="AP84" s="1">
        <v>106.19</v>
      </c>
      <c r="AQ84" s="1">
        <v>63.83</v>
      </c>
      <c r="AR84" s="1">
        <v>1.22</v>
      </c>
      <c r="AS84" s="1">
        <v>0</v>
      </c>
      <c r="AT84" s="1">
        <v>65.05</v>
      </c>
      <c r="AU84" s="1"/>
      <c r="AY84" s="1">
        <v>2030.18</v>
      </c>
      <c r="AZ84" s="1">
        <v>0</v>
      </c>
      <c r="BA84" s="1">
        <v>0</v>
      </c>
      <c r="BB84" s="1">
        <v>2030.18</v>
      </c>
      <c r="BC84" s="1">
        <v>21.24</v>
      </c>
      <c r="BD84" s="1">
        <v>0</v>
      </c>
      <c r="BE84" s="1">
        <v>0</v>
      </c>
      <c r="BF84" s="50">
        <v>21.24</v>
      </c>
      <c r="BG84" s="47">
        <v>826.86</v>
      </c>
      <c r="BH84" s="47">
        <v>0.94</v>
      </c>
      <c r="BI84" s="47">
        <v>0</v>
      </c>
      <c r="BJ84" s="47">
        <v>827.8</v>
      </c>
      <c r="BL84" t="s">
        <v>72</v>
      </c>
      <c r="BM84" s="1"/>
      <c r="BN84" s="1"/>
      <c r="BO84" s="1"/>
      <c r="BP84" s="1"/>
      <c r="BQ84" s="31"/>
      <c r="BR84" s="1"/>
      <c r="BS84" s="1"/>
      <c r="BT84" s="1"/>
      <c r="BU84" s="31"/>
      <c r="BV84" s="1"/>
      <c r="BW84" s="1"/>
      <c r="BX84" s="1"/>
      <c r="BY84" s="31"/>
      <c r="BZ84" s="1"/>
      <c r="CA84" s="1"/>
      <c r="CB84" s="1"/>
      <c r="CC84" s="31"/>
      <c r="CD84" s="1"/>
      <c r="CE84" s="1"/>
      <c r="CF84" s="1"/>
      <c r="CG84" s="1"/>
      <c r="CH84" s="1"/>
      <c r="CI84" s="1"/>
      <c r="CJ84" s="1"/>
    </row>
    <row r="85" spans="1:88">
      <c r="A85" s="14" t="s">
        <v>123</v>
      </c>
      <c r="B85" t="s">
        <v>67</v>
      </c>
      <c r="C85">
        <v>1</v>
      </c>
      <c r="D85">
        <v>2</v>
      </c>
      <c r="E85">
        <v>2</v>
      </c>
      <c r="F85">
        <v>2</v>
      </c>
      <c r="G85">
        <v>3</v>
      </c>
      <c r="H85">
        <v>4</v>
      </c>
      <c r="I85">
        <v>4</v>
      </c>
      <c r="J85">
        <v>3</v>
      </c>
      <c r="K85">
        <v>4</v>
      </c>
      <c r="L85">
        <v>3</v>
      </c>
      <c r="M85">
        <v>3</v>
      </c>
      <c r="N85">
        <v>2</v>
      </c>
      <c r="O85" s="31">
        <v>1019.73</v>
      </c>
      <c r="P85" s="1">
        <v>0</v>
      </c>
      <c r="Q85" s="1">
        <v>0</v>
      </c>
      <c r="R85" s="1">
        <v>1019.73</v>
      </c>
      <c r="S85" s="1">
        <v>5066.4799999999996</v>
      </c>
      <c r="T85" s="1">
        <v>19.73</v>
      </c>
      <c r="U85" s="1">
        <v>0</v>
      </c>
      <c r="V85" s="1">
        <v>5086.21</v>
      </c>
      <c r="W85" s="1">
        <v>5885.14</v>
      </c>
      <c r="X85" s="1">
        <v>0</v>
      </c>
      <c r="Y85" s="1">
        <v>0</v>
      </c>
      <c r="Z85" s="1">
        <v>5885.14</v>
      </c>
      <c r="AA85" s="1">
        <v>6617.9</v>
      </c>
      <c r="AB85" s="1">
        <v>5885.14</v>
      </c>
      <c r="AC85" s="1">
        <v>0</v>
      </c>
      <c r="AD85" s="1">
        <v>12503.04</v>
      </c>
      <c r="AE85" s="1">
        <v>5055</v>
      </c>
      <c r="AF85" s="1">
        <v>6617.9</v>
      </c>
      <c r="AG85" s="1">
        <v>5885.14</v>
      </c>
      <c r="AH85" s="1">
        <v>17558.04</v>
      </c>
      <c r="AI85" s="1">
        <v>3832.35</v>
      </c>
      <c r="AJ85" s="1">
        <v>1844.33</v>
      </c>
      <c r="AK85" s="1">
        <v>12503.04</v>
      </c>
      <c r="AL85" s="1">
        <v>18179.72</v>
      </c>
      <c r="AM85" s="1">
        <v>1050.74</v>
      </c>
      <c r="AN85" s="1">
        <v>1682.08</v>
      </c>
      <c r="AO85" s="1">
        <v>14347.37</v>
      </c>
      <c r="AP85" s="1">
        <v>17080.189999999999</v>
      </c>
      <c r="AQ85" s="1">
        <v>435.44</v>
      </c>
      <c r="AR85" s="1">
        <v>911.86</v>
      </c>
      <c r="AS85" s="1">
        <v>16029.45</v>
      </c>
      <c r="AT85" s="1">
        <v>17376.75</v>
      </c>
      <c r="AU85" s="1">
        <v>486.79</v>
      </c>
      <c r="AV85" s="1">
        <v>435.44</v>
      </c>
      <c r="AW85" s="1">
        <v>16940.36</v>
      </c>
      <c r="AX85" s="1">
        <v>17862.59</v>
      </c>
      <c r="AY85" s="1">
        <v>374.36</v>
      </c>
      <c r="AZ85" s="1">
        <v>301.89999999999998</v>
      </c>
      <c r="BA85" s="1">
        <v>17375.8</v>
      </c>
      <c r="BB85" s="1">
        <v>18052.060000000001</v>
      </c>
      <c r="BC85" s="1">
        <v>419.2</v>
      </c>
      <c r="BD85" s="1">
        <v>374.36</v>
      </c>
      <c r="BE85" s="1">
        <v>17677.7</v>
      </c>
      <c r="BF85" s="50">
        <v>18471.259999999998</v>
      </c>
      <c r="BG85" s="47">
        <v>1395.24</v>
      </c>
      <c r="BH85" s="47">
        <v>327.02999999999997</v>
      </c>
      <c r="BI85" s="47">
        <v>17988.23</v>
      </c>
      <c r="BJ85" s="47">
        <v>19710.5</v>
      </c>
      <c r="BL85" t="s">
        <v>72</v>
      </c>
      <c r="BM85" s="1"/>
      <c r="BN85" s="1"/>
      <c r="BO85" s="1"/>
      <c r="BP85" s="1"/>
      <c r="BQ85" s="31"/>
      <c r="BR85" s="1"/>
      <c r="BS85" s="1"/>
      <c r="BT85" s="1"/>
      <c r="BU85" s="31"/>
      <c r="BV85" s="1"/>
      <c r="BW85" s="1"/>
      <c r="BX85" s="1"/>
      <c r="BY85" s="31"/>
      <c r="BZ85" s="1"/>
      <c r="CA85" s="1"/>
      <c r="CB85" s="1"/>
      <c r="CC85" s="31"/>
      <c r="CD85" s="1"/>
      <c r="CE85" s="1"/>
      <c r="CF85" s="1"/>
      <c r="CG85" s="1"/>
      <c r="CH85" s="1"/>
      <c r="CI85" s="1"/>
      <c r="CJ85" s="1"/>
    </row>
    <row r="86" spans="1:88">
      <c r="A86" s="14" t="s">
        <v>125</v>
      </c>
      <c r="B86" t="s">
        <v>67</v>
      </c>
      <c r="C86">
        <v>1</v>
      </c>
      <c r="D86">
        <v>1</v>
      </c>
      <c r="E86">
        <v>2</v>
      </c>
      <c r="F86">
        <v>1</v>
      </c>
      <c r="G86">
        <v>3</v>
      </c>
      <c r="H86">
        <v>1</v>
      </c>
      <c r="I86">
        <v>1</v>
      </c>
      <c r="J86">
        <v>1</v>
      </c>
      <c r="K86">
        <v>3</v>
      </c>
      <c r="L86">
        <v>4</v>
      </c>
      <c r="M86">
        <v>3</v>
      </c>
      <c r="N86">
        <v>4</v>
      </c>
      <c r="O86" s="31">
        <v>0.1</v>
      </c>
      <c r="P86" s="1">
        <v>0</v>
      </c>
      <c r="Q86" s="1">
        <v>0</v>
      </c>
      <c r="R86" s="1">
        <v>0.1</v>
      </c>
      <c r="S86" s="1">
        <v>324.87</v>
      </c>
      <c r="T86" s="1">
        <v>0</v>
      </c>
      <c r="U86" s="1">
        <v>0</v>
      </c>
      <c r="V86" s="1">
        <v>324.87</v>
      </c>
      <c r="W86" s="1">
        <v>2691.26</v>
      </c>
      <c r="X86" s="1">
        <v>0</v>
      </c>
      <c r="Y86" s="1">
        <v>0</v>
      </c>
      <c r="Z86" s="1">
        <v>2691.26</v>
      </c>
      <c r="AA86" s="1">
        <v>220.58</v>
      </c>
      <c r="AB86" s="1">
        <v>3.25</v>
      </c>
      <c r="AC86" s="1">
        <v>0</v>
      </c>
      <c r="AD86" s="1">
        <v>223.83</v>
      </c>
      <c r="AE86" s="1">
        <v>2508.4899999999998</v>
      </c>
      <c r="AF86" s="1">
        <v>220.58</v>
      </c>
      <c r="AG86" s="1">
        <v>3.25</v>
      </c>
      <c r="AH86" s="1">
        <v>2732.32</v>
      </c>
      <c r="AI86" s="1">
        <v>136.63999999999999</v>
      </c>
      <c r="AJ86" s="1">
        <v>0</v>
      </c>
      <c r="AK86" s="1">
        <v>0</v>
      </c>
      <c r="AL86" s="1">
        <v>136.63999999999999</v>
      </c>
      <c r="AM86" s="1">
        <v>83.6</v>
      </c>
      <c r="AN86" s="1">
        <v>136.63999999999999</v>
      </c>
      <c r="AO86" s="1">
        <v>0</v>
      </c>
      <c r="AP86" s="1">
        <v>220.24</v>
      </c>
      <c r="AQ86" s="1">
        <v>66.739999999999995</v>
      </c>
      <c r="AR86" s="1">
        <v>83.6</v>
      </c>
      <c r="AS86" s="1">
        <v>69.900000000000006</v>
      </c>
      <c r="AT86" s="1">
        <v>220.24</v>
      </c>
      <c r="AU86" s="1">
        <v>197.65</v>
      </c>
      <c r="AV86" s="1">
        <v>66.739999999999995</v>
      </c>
      <c r="AW86" s="1">
        <v>153.5</v>
      </c>
      <c r="AX86" s="1">
        <v>417.89</v>
      </c>
      <c r="AY86" s="1">
        <v>2461.73</v>
      </c>
      <c r="AZ86" s="1">
        <v>65.8</v>
      </c>
      <c r="BA86" s="1">
        <v>220.24</v>
      </c>
      <c r="BB86" s="1">
        <v>2747.77</v>
      </c>
      <c r="BC86" s="1">
        <v>210.25</v>
      </c>
      <c r="BD86" s="1">
        <v>63.6</v>
      </c>
      <c r="BE86" s="1">
        <v>286.04000000000002</v>
      </c>
      <c r="BF86" s="50">
        <v>559.89</v>
      </c>
      <c r="BG86" s="47">
        <v>3514.82</v>
      </c>
      <c r="BH86" s="47">
        <v>0</v>
      </c>
      <c r="BI86" s="47">
        <v>0</v>
      </c>
      <c r="BJ86" s="47">
        <v>3514.82</v>
      </c>
      <c r="BL86" t="s">
        <v>72</v>
      </c>
      <c r="BM86" s="1"/>
      <c r="BN86" s="1"/>
      <c r="BO86" s="1"/>
      <c r="BP86" s="1"/>
      <c r="BQ86" s="31"/>
      <c r="BR86" s="1"/>
      <c r="BS86" s="1"/>
      <c r="BT86" s="1"/>
      <c r="BU86" s="31"/>
      <c r="BV86" s="1"/>
      <c r="BW86" s="1"/>
      <c r="BX86" s="1"/>
      <c r="BY86" s="31"/>
      <c r="BZ86" s="1"/>
      <c r="CA86" s="1"/>
      <c r="CB86" s="1"/>
      <c r="CC86" s="31"/>
      <c r="CD86" s="1"/>
      <c r="CE86" s="1"/>
      <c r="CF86" s="1"/>
      <c r="CG86" s="1"/>
      <c r="CH86" s="1"/>
      <c r="CI86" s="1"/>
      <c r="CJ86" s="1"/>
    </row>
    <row r="87" spans="1:88">
      <c r="A87" s="14" t="s">
        <v>128</v>
      </c>
      <c r="B87" t="s">
        <v>67</v>
      </c>
      <c r="E87">
        <v>1</v>
      </c>
      <c r="F87">
        <v>2</v>
      </c>
      <c r="G87">
        <v>1</v>
      </c>
      <c r="H87">
        <v>2</v>
      </c>
      <c r="I87">
        <v>1</v>
      </c>
      <c r="J87">
        <v>1</v>
      </c>
      <c r="K87">
        <v>1</v>
      </c>
      <c r="L87">
        <v>1</v>
      </c>
      <c r="M87">
        <v>1</v>
      </c>
      <c r="O87" s="31"/>
      <c r="P87" s="1"/>
      <c r="Q87" s="1"/>
      <c r="R87" s="1"/>
      <c r="S87" s="1"/>
      <c r="T87" s="1"/>
      <c r="U87" s="1"/>
      <c r="V87" s="1"/>
      <c r="W87" s="1">
        <v>2821.95</v>
      </c>
      <c r="X87" s="1">
        <v>0</v>
      </c>
      <c r="Y87" s="1">
        <v>0</v>
      </c>
      <c r="Z87" s="1">
        <v>2821.95</v>
      </c>
      <c r="AA87" s="1">
        <v>5290.53</v>
      </c>
      <c r="AB87" s="1">
        <v>2821.95</v>
      </c>
      <c r="AC87" s="1">
        <v>0</v>
      </c>
      <c r="AD87" s="1">
        <v>8112.48</v>
      </c>
      <c r="AE87" s="1">
        <v>60</v>
      </c>
      <c r="AF87" s="1">
        <v>0</v>
      </c>
      <c r="AG87" s="1">
        <v>0</v>
      </c>
      <c r="AH87" s="1">
        <v>60</v>
      </c>
      <c r="AI87" s="1">
        <v>390.81</v>
      </c>
      <c r="AJ87" s="1">
        <v>60</v>
      </c>
      <c r="AK87" s="1">
        <v>0</v>
      </c>
      <c r="AL87" s="1">
        <v>450.81</v>
      </c>
      <c r="AM87" s="1">
        <v>61.21</v>
      </c>
      <c r="AN87" s="1">
        <v>60.6</v>
      </c>
      <c r="AO87" s="1">
        <v>60</v>
      </c>
      <c r="AP87" s="1">
        <v>181.81</v>
      </c>
      <c r="AQ87" s="1">
        <v>61.82</v>
      </c>
      <c r="AR87" s="1">
        <v>61.21</v>
      </c>
      <c r="AS87" s="1">
        <v>120.6</v>
      </c>
      <c r="AT87" s="1">
        <v>243.63</v>
      </c>
      <c r="AU87" s="1">
        <v>62.44</v>
      </c>
      <c r="AV87" s="1">
        <v>61.82</v>
      </c>
      <c r="AW87" s="1">
        <v>181.81</v>
      </c>
      <c r="AX87" s="1">
        <v>306.07</v>
      </c>
      <c r="AY87" s="1">
        <v>2115.42</v>
      </c>
      <c r="AZ87" s="1">
        <v>62.44</v>
      </c>
      <c r="BA87" s="1">
        <v>243.63</v>
      </c>
      <c r="BB87" s="1">
        <v>2421.4899999999998</v>
      </c>
      <c r="BC87" s="1">
        <v>31595.96</v>
      </c>
      <c r="BD87" s="1">
        <v>2115.42</v>
      </c>
      <c r="BE87" s="1">
        <v>306.07</v>
      </c>
      <c r="BF87" s="50">
        <v>34017.449999999997</v>
      </c>
      <c r="BL87" t="s">
        <v>72</v>
      </c>
      <c r="BM87" s="1"/>
      <c r="BN87" s="1"/>
      <c r="BO87" s="1"/>
      <c r="BP87" s="1"/>
      <c r="BQ87" s="31"/>
      <c r="BR87" s="1"/>
      <c r="BS87" s="1"/>
      <c r="BT87" s="1"/>
      <c r="BU87" s="31"/>
      <c r="BV87" s="1"/>
      <c r="BW87" s="1"/>
      <c r="BX87" s="1"/>
      <c r="BY87" s="31"/>
      <c r="BZ87" s="1"/>
      <c r="CA87" s="1"/>
      <c r="CB87" s="1"/>
      <c r="CC87" s="31"/>
      <c r="CD87" s="1"/>
      <c r="CE87" s="1"/>
      <c r="CF87" s="1"/>
      <c r="CG87" s="1"/>
      <c r="CH87" s="1"/>
      <c r="CI87" s="1"/>
      <c r="CJ87" s="1"/>
    </row>
    <row r="88" spans="1:88">
      <c r="A88" s="14" t="s">
        <v>127</v>
      </c>
      <c r="B88" t="s">
        <v>67</v>
      </c>
      <c r="C88">
        <v>1</v>
      </c>
      <c r="D88">
        <v>1</v>
      </c>
      <c r="O88" s="31">
        <v>1058.6600000000001</v>
      </c>
      <c r="P88" s="1">
        <v>0</v>
      </c>
      <c r="Q88" s="1">
        <v>0</v>
      </c>
      <c r="R88" s="1">
        <v>1058.6600000000001</v>
      </c>
      <c r="S88" s="1">
        <v>19096.810000000001</v>
      </c>
      <c r="T88" s="1">
        <v>0</v>
      </c>
      <c r="U88" s="1">
        <v>0</v>
      </c>
      <c r="V88" s="1">
        <v>19096.810000000001</v>
      </c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Q88" s="1"/>
      <c r="AU88" s="1"/>
      <c r="AY88" s="1"/>
      <c r="BL88" t="s">
        <v>72</v>
      </c>
      <c r="BM88" s="1"/>
      <c r="BN88" s="1"/>
      <c r="BO88" s="1"/>
      <c r="BP88" s="1"/>
      <c r="BQ88" s="31"/>
      <c r="BR88" s="1"/>
      <c r="BS88" s="1"/>
      <c r="BT88" s="1"/>
      <c r="BU88" s="31"/>
      <c r="BV88" s="1"/>
      <c r="BW88" s="1"/>
      <c r="BX88" s="1"/>
      <c r="BY88" s="31"/>
      <c r="BZ88" s="1"/>
      <c r="CA88" s="1"/>
      <c r="CB88" s="1"/>
      <c r="CC88" s="31"/>
      <c r="CD88" s="1"/>
      <c r="CE88" s="1"/>
      <c r="CF88" s="1"/>
      <c r="CG88" s="1"/>
      <c r="CH88" s="1"/>
      <c r="CI88" s="1"/>
      <c r="CJ88" s="1"/>
    </row>
    <row r="89" spans="1:88">
      <c r="A89" s="14" t="s">
        <v>129</v>
      </c>
      <c r="B89" t="s">
        <v>67</v>
      </c>
      <c r="C89">
        <v>1</v>
      </c>
      <c r="D89">
        <v>1</v>
      </c>
      <c r="E89">
        <v>1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M89">
        <v>1</v>
      </c>
      <c r="N89">
        <v>1</v>
      </c>
      <c r="O89" s="31">
        <v>3133.52</v>
      </c>
      <c r="P89" s="1">
        <v>0</v>
      </c>
      <c r="Q89" s="1">
        <v>0</v>
      </c>
      <c r="R89" s="1">
        <v>3133.52</v>
      </c>
      <c r="S89" s="1">
        <v>3139.55</v>
      </c>
      <c r="T89" s="1">
        <v>0</v>
      </c>
      <c r="U89" s="1">
        <v>0</v>
      </c>
      <c r="V89" s="1">
        <v>3139.55</v>
      </c>
      <c r="W89" s="1">
        <v>3031.71</v>
      </c>
      <c r="X89" s="1">
        <v>107.84</v>
      </c>
      <c r="Y89" s="1">
        <v>0</v>
      </c>
      <c r="Z89" s="1">
        <v>3139.55</v>
      </c>
      <c r="AA89" s="1">
        <v>3255.45</v>
      </c>
      <c r="AB89" s="1">
        <v>0</v>
      </c>
      <c r="AC89" s="1">
        <v>0</v>
      </c>
      <c r="AD89" s="1">
        <v>3255.45</v>
      </c>
      <c r="AE89" s="1">
        <v>31.4</v>
      </c>
      <c r="AF89" s="1">
        <v>0</v>
      </c>
      <c r="AG89" s="1">
        <v>0</v>
      </c>
      <c r="AH89" s="1">
        <v>31.4</v>
      </c>
      <c r="AI89" s="1">
        <v>2736.11</v>
      </c>
      <c r="AJ89" s="1">
        <v>31.4</v>
      </c>
      <c r="AK89" s="1">
        <v>0</v>
      </c>
      <c r="AL89" s="1">
        <v>2767.51</v>
      </c>
      <c r="AM89" s="1">
        <v>122.03</v>
      </c>
      <c r="AN89" s="1">
        <v>2736.11</v>
      </c>
      <c r="AO89" s="1">
        <v>31.4</v>
      </c>
      <c r="AP89" s="1">
        <v>2889.54</v>
      </c>
      <c r="AQ89" s="1">
        <v>116.73</v>
      </c>
      <c r="AR89" s="1">
        <v>122.03</v>
      </c>
      <c r="AS89" s="1">
        <v>2767.51</v>
      </c>
      <c r="AT89" s="1">
        <v>3006.27</v>
      </c>
      <c r="AU89" s="1">
        <v>121.61</v>
      </c>
      <c r="AV89" s="1">
        <v>116.73</v>
      </c>
      <c r="AW89" s="1">
        <v>2889.5400000000004</v>
      </c>
      <c r="AX89" s="1">
        <v>3127.88</v>
      </c>
      <c r="AY89" s="1"/>
      <c r="BC89" s="1">
        <v>90.2</v>
      </c>
      <c r="BD89" s="1">
        <v>0</v>
      </c>
      <c r="BE89" s="1">
        <v>0</v>
      </c>
      <c r="BF89" s="50">
        <v>90.2</v>
      </c>
      <c r="BG89" s="47">
        <v>90.2</v>
      </c>
      <c r="BH89" s="47">
        <v>0</v>
      </c>
      <c r="BI89" s="47">
        <v>0</v>
      </c>
      <c r="BJ89" s="47">
        <v>90.2</v>
      </c>
      <c r="BL89" t="s">
        <v>72</v>
      </c>
      <c r="BM89" s="1"/>
      <c r="BN89" s="1"/>
      <c r="BO89" s="1"/>
      <c r="BP89" s="1"/>
      <c r="BQ89" s="31"/>
      <c r="BR89" s="1"/>
      <c r="BS89" s="1"/>
      <c r="BT89" s="1"/>
      <c r="BU89" s="31"/>
      <c r="BV89" s="1"/>
      <c r="BW89" s="1"/>
      <c r="BX89" s="1"/>
      <c r="BY89" s="31"/>
      <c r="BZ89" s="1"/>
      <c r="CA89" s="1"/>
      <c r="CB89" s="1"/>
      <c r="CC89" s="31"/>
      <c r="CD89" s="1"/>
      <c r="CE89" s="1"/>
      <c r="CF89" s="1"/>
      <c r="CG89" s="1"/>
      <c r="CH89" s="1"/>
      <c r="CI89" s="1"/>
      <c r="CJ89" s="1"/>
    </row>
    <row r="90" spans="1:88">
      <c r="A90" s="14" t="s">
        <v>131</v>
      </c>
      <c r="B90" t="s">
        <v>67</v>
      </c>
      <c r="C90">
        <v>3</v>
      </c>
      <c r="D90">
        <v>3</v>
      </c>
      <c r="E90">
        <v>3</v>
      </c>
      <c r="F90">
        <v>2</v>
      </c>
      <c r="G90">
        <v>2</v>
      </c>
      <c r="H90">
        <v>2</v>
      </c>
      <c r="I90">
        <v>2</v>
      </c>
      <c r="J90">
        <v>2</v>
      </c>
      <c r="K90">
        <v>2</v>
      </c>
      <c r="M90">
        <v>2</v>
      </c>
      <c r="N90">
        <v>2</v>
      </c>
      <c r="O90" s="31">
        <v>25498.93</v>
      </c>
      <c r="P90" s="1">
        <v>0</v>
      </c>
      <c r="Q90" s="1">
        <v>0</v>
      </c>
      <c r="R90" s="1">
        <v>25498.93</v>
      </c>
      <c r="S90" s="1">
        <v>34565.410000000003</v>
      </c>
      <c r="T90" s="1">
        <v>0</v>
      </c>
      <c r="U90" s="1">
        <v>0</v>
      </c>
      <c r="V90" s="1">
        <v>34565.410000000003</v>
      </c>
      <c r="W90" s="1">
        <v>39696.400000000001</v>
      </c>
      <c r="X90" s="1">
        <v>0</v>
      </c>
      <c r="Y90" s="1">
        <v>0</v>
      </c>
      <c r="Z90" s="1">
        <v>39696.400000000001</v>
      </c>
      <c r="AA90" s="1">
        <v>35735.19</v>
      </c>
      <c r="AB90" s="1">
        <v>0</v>
      </c>
      <c r="AC90" s="1">
        <v>0</v>
      </c>
      <c r="AD90" s="1">
        <v>35735.19</v>
      </c>
      <c r="AE90" s="1">
        <v>16580.45</v>
      </c>
      <c r="AF90" s="1">
        <v>35735.19</v>
      </c>
      <c r="AG90" s="1">
        <v>0</v>
      </c>
      <c r="AH90" s="1">
        <v>52315.64</v>
      </c>
      <c r="AI90" s="1">
        <v>12887.04</v>
      </c>
      <c r="AJ90" s="1">
        <v>0</v>
      </c>
      <c r="AK90" s="1">
        <v>0</v>
      </c>
      <c r="AL90" s="1">
        <v>12887.04</v>
      </c>
      <c r="AM90" s="1">
        <v>7098.61</v>
      </c>
      <c r="AN90" s="1">
        <v>12887.04</v>
      </c>
      <c r="AO90" s="1">
        <v>0</v>
      </c>
      <c r="AP90" s="1">
        <v>19985.650000000001</v>
      </c>
      <c r="AQ90" s="1">
        <v>2364.4</v>
      </c>
      <c r="AR90" s="1">
        <v>7098.61</v>
      </c>
      <c r="AS90" s="1">
        <v>0</v>
      </c>
      <c r="AT90" s="1">
        <v>9463.01</v>
      </c>
      <c r="AU90" s="1">
        <v>1342.36</v>
      </c>
      <c r="AV90" s="1">
        <v>2364.4</v>
      </c>
      <c r="AW90" s="1">
        <v>7098.61</v>
      </c>
      <c r="AX90" s="1">
        <v>10805.37</v>
      </c>
      <c r="AY90" s="1"/>
      <c r="BC90" s="1">
        <v>3964.5</v>
      </c>
      <c r="BD90" s="1">
        <v>0</v>
      </c>
      <c r="BE90" s="1">
        <v>0</v>
      </c>
      <c r="BF90" s="50">
        <v>3964.5</v>
      </c>
      <c r="BG90" s="47">
        <v>18292.68</v>
      </c>
      <c r="BH90" s="47">
        <v>3964.5</v>
      </c>
      <c r="BI90" s="47">
        <v>0</v>
      </c>
      <c r="BJ90" s="47">
        <v>22257.18</v>
      </c>
      <c r="BL90" t="s">
        <v>72</v>
      </c>
      <c r="BM90" s="1"/>
      <c r="BN90" s="1"/>
      <c r="BO90" s="1"/>
      <c r="BP90" s="1"/>
      <c r="BQ90" s="31"/>
      <c r="BR90" s="1"/>
      <c r="BS90" s="1"/>
      <c r="BT90" s="1"/>
      <c r="BU90" s="31"/>
      <c r="BV90" s="1"/>
      <c r="BW90" s="1"/>
      <c r="BX90" s="1"/>
      <c r="BY90" s="31"/>
      <c r="BZ90" s="1"/>
      <c r="CA90" s="1"/>
      <c r="CB90" s="1"/>
      <c r="CC90" s="31"/>
      <c r="CD90" s="1"/>
      <c r="CE90" s="1"/>
      <c r="CF90" s="1"/>
      <c r="CG90" s="1"/>
      <c r="CH90" s="1"/>
      <c r="CI90" s="1"/>
      <c r="CJ90" s="1"/>
    </row>
    <row r="91" spans="1:88">
      <c r="A91" s="14" t="s">
        <v>133</v>
      </c>
      <c r="B91" t="s">
        <v>67</v>
      </c>
      <c r="C91">
        <v>2</v>
      </c>
      <c r="D91">
        <v>1</v>
      </c>
      <c r="G91">
        <v>2</v>
      </c>
      <c r="J91">
        <v>1</v>
      </c>
      <c r="K91">
        <v>1</v>
      </c>
      <c r="L91">
        <v>2</v>
      </c>
      <c r="M91">
        <v>1</v>
      </c>
      <c r="O91" s="31">
        <v>8827.4699999999993</v>
      </c>
      <c r="P91" s="1">
        <v>0</v>
      </c>
      <c r="Q91" s="1">
        <v>0</v>
      </c>
      <c r="R91" s="1">
        <v>8827.4699999999993</v>
      </c>
      <c r="S91" s="1">
        <v>65.099999999999994</v>
      </c>
      <c r="T91" s="1">
        <v>0</v>
      </c>
      <c r="U91" s="1">
        <v>0</v>
      </c>
      <c r="V91" s="1">
        <v>65.099999999999994</v>
      </c>
      <c r="W91" s="1"/>
      <c r="X91" s="1"/>
      <c r="Y91" s="1"/>
      <c r="Z91" s="1"/>
      <c r="AA91" s="1"/>
      <c r="AB91" s="1"/>
      <c r="AC91" s="1"/>
      <c r="AD91" s="1"/>
      <c r="AE91" s="1">
        <v>4590.57</v>
      </c>
      <c r="AF91" s="1">
        <v>0</v>
      </c>
      <c r="AG91" s="1">
        <v>0</v>
      </c>
      <c r="AH91" s="1">
        <v>4590.57</v>
      </c>
      <c r="AI91" s="1"/>
      <c r="AJ91" s="1"/>
      <c r="AK91" s="1"/>
      <c r="AL91" s="1"/>
      <c r="AM91" s="1"/>
      <c r="AQ91" s="1">
        <v>91.28</v>
      </c>
      <c r="AR91" s="1">
        <v>0</v>
      </c>
      <c r="AS91" s="1">
        <v>0</v>
      </c>
      <c r="AT91" s="1">
        <v>91.28</v>
      </c>
      <c r="AU91" s="1">
        <v>591.91</v>
      </c>
      <c r="AV91" s="1">
        <v>0</v>
      </c>
      <c r="AW91" s="1">
        <v>0</v>
      </c>
      <c r="AX91" s="1">
        <v>591.91</v>
      </c>
      <c r="AY91" s="1">
        <v>947.34</v>
      </c>
      <c r="AZ91" s="1">
        <v>591.91</v>
      </c>
      <c r="BA91" s="1">
        <v>0</v>
      </c>
      <c r="BB91" s="1">
        <v>1539.25</v>
      </c>
      <c r="BC91" s="1">
        <v>0</v>
      </c>
      <c r="BD91" s="1">
        <v>634.79</v>
      </c>
      <c r="BE91" s="1">
        <v>591.91</v>
      </c>
      <c r="BF91" s="50">
        <v>1226.7</v>
      </c>
      <c r="BL91" t="s">
        <v>72</v>
      </c>
      <c r="BM91" s="1"/>
      <c r="BN91" s="1"/>
      <c r="BO91" s="1"/>
      <c r="BP91" s="1"/>
      <c r="BQ91" s="31"/>
      <c r="BR91" s="1"/>
      <c r="BS91" s="1"/>
      <c r="BT91" s="1"/>
      <c r="BU91" s="31"/>
      <c r="BV91" s="1"/>
      <c r="BW91" s="1"/>
      <c r="BX91" s="1"/>
      <c r="BY91" s="31"/>
      <c r="BZ91" s="1"/>
      <c r="CA91" s="1"/>
      <c r="CB91" s="1"/>
      <c r="CC91" s="31"/>
      <c r="CD91" s="1"/>
      <c r="CE91" s="1"/>
      <c r="CF91" s="1"/>
      <c r="CG91" s="1"/>
      <c r="CH91" s="1"/>
      <c r="CI91" s="1"/>
      <c r="CJ91" s="1"/>
    </row>
    <row r="92" spans="1:88">
      <c r="A92" s="14" t="s">
        <v>134</v>
      </c>
      <c r="B92" t="s">
        <v>67</v>
      </c>
      <c r="C92">
        <v>1</v>
      </c>
      <c r="D92">
        <v>1</v>
      </c>
      <c r="E92">
        <v>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2</v>
      </c>
      <c r="M92">
        <v>1</v>
      </c>
      <c r="N92">
        <v>1</v>
      </c>
      <c r="O92" s="31">
        <v>5863.02</v>
      </c>
      <c r="P92" s="1">
        <v>1.22</v>
      </c>
      <c r="Q92" s="1">
        <v>0</v>
      </c>
      <c r="R92" s="1">
        <v>5864.24</v>
      </c>
      <c r="S92" s="1">
        <v>1.22</v>
      </c>
      <c r="T92" s="1">
        <v>0</v>
      </c>
      <c r="U92" s="1">
        <v>0</v>
      </c>
      <c r="V92" s="1">
        <v>1.22</v>
      </c>
      <c r="W92" s="1">
        <v>61.2</v>
      </c>
      <c r="X92" s="1">
        <v>1.22</v>
      </c>
      <c r="Y92" s="1">
        <v>0</v>
      </c>
      <c r="Z92" s="1">
        <v>62.42</v>
      </c>
      <c r="AA92" s="1">
        <v>1.22</v>
      </c>
      <c r="AB92" s="1">
        <v>0</v>
      </c>
      <c r="AC92" s="1">
        <v>0</v>
      </c>
      <c r="AD92" s="1">
        <v>1.22</v>
      </c>
      <c r="AE92" s="1">
        <v>60.01</v>
      </c>
      <c r="AF92" s="1">
        <v>1.22</v>
      </c>
      <c r="AG92" s="1">
        <v>0</v>
      </c>
      <c r="AH92" s="1">
        <v>61.23</v>
      </c>
      <c r="AI92" s="1">
        <v>0.6</v>
      </c>
      <c r="AJ92" s="1">
        <v>0</v>
      </c>
      <c r="AK92" s="1">
        <v>0</v>
      </c>
      <c r="AL92" s="1">
        <v>0.6</v>
      </c>
      <c r="AM92" s="1">
        <v>0.6</v>
      </c>
      <c r="AN92" s="1">
        <v>0</v>
      </c>
      <c r="AO92" s="1">
        <v>0</v>
      </c>
      <c r="AP92" s="1">
        <v>0.6</v>
      </c>
      <c r="AQ92" s="1">
        <v>0.6</v>
      </c>
      <c r="AR92" s="1">
        <v>0</v>
      </c>
      <c r="AS92" s="1">
        <v>0</v>
      </c>
      <c r="AT92" s="1">
        <v>0.6</v>
      </c>
      <c r="AU92" s="1">
        <v>60.61</v>
      </c>
      <c r="AV92" s="1">
        <v>0.6</v>
      </c>
      <c r="AW92" s="1">
        <v>0</v>
      </c>
      <c r="AX92" s="1">
        <v>61.21</v>
      </c>
      <c r="AY92" s="1">
        <v>915.72</v>
      </c>
      <c r="AZ92" s="1">
        <v>0.6</v>
      </c>
      <c r="BA92" s="1">
        <v>0</v>
      </c>
      <c r="BB92" s="1">
        <v>916.32</v>
      </c>
      <c r="BC92" s="1">
        <v>60.69</v>
      </c>
      <c r="BD92" s="1">
        <v>68.64</v>
      </c>
      <c r="BE92" s="1">
        <v>0.6</v>
      </c>
      <c r="BF92" s="50">
        <v>129.93</v>
      </c>
      <c r="BG92" s="47">
        <v>18385.71</v>
      </c>
      <c r="BH92" s="47">
        <v>1.21</v>
      </c>
      <c r="BI92" s="47">
        <v>0</v>
      </c>
      <c r="BJ92" s="47">
        <v>18386.919999999998</v>
      </c>
      <c r="BL92" t="s">
        <v>72</v>
      </c>
      <c r="BM92" s="1"/>
      <c r="BN92" s="1"/>
      <c r="BO92" s="1"/>
      <c r="BP92" s="1"/>
      <c r="BQ92" s="31"/>
      <c r="BR92" s="1"/>
      <c r="BS92" s="1"/>
      <c r="BT92" s="1"/>
      <c r="BU92" s="31"/>
      <c r="BV92" s="1"/>
      <c r="BW92" s="1"/>
      <c r="BX92" s="1"/>
      <c r="BY92" s="31"/>
      <c r="BZ92" s="1"/>
      <c r="CA92" s="1"/>
      <c r="CB92" s="1"/>
      <c r="CC92" s="31"/>
      <c r="CD92" s="1"/>
      <c r="CE92" s="1"/>
      <c r="CF92" s="1"/>
      <c r="CG92" s="1"/>
      <c r="CH92" s="1"/>
      <c r="CI92" s="1"/>
      <c r="CJ92" s="1"/>
    </row>
    <row r="93" spans="1:88">
      <c r="A93" s="14" t="s">
        <v>136</v>
      </c>
      <c r="B93" t="s">
        <v>67</v>
      </c>
      <c r="E93">
        <v>1</v>
      </c>
      <c r="I93">
        <v>1</v>
      </c>
      <c r="O93" s="31"/>
      <c r="P93" s="1"/>
      <c r="Q93" s="1"/>
      <c r="R93" s="1"/>
      <c r="S93" s="1"/>
      <c r="T93" s="1"/>
      <c r="U93" s="1"/>
      <c r="V93" s="1"/>
      <c r="W93" s="1">
        <v>60</v>
      </c>
      <c r="X93" s="1">
        <v>0</v>
      </c>
      <c r="Y93" s="1">
        <v>0</v>
      </c>
      <c r="Z93" s="1">
        <v>60</v>
      </c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>
        <v>60</v>
      </c>
      <c r="AN93" s="1">
        <v>0</v>
      </c>
      <c r="AO93" s="1">
        <v>0</v>
      </c>
      <c r="AP93" s="1">
        <v>60</v>
      </c>
      <c r="AQ93" s="1"/>
      <c r="AU93" s="1"/>
      <c r="AY93" s="1"/>
      <c r="BL93" t="s">
        <v>72</v>
      </c>
      <c r="BM93" s="1"/>
      <c r="BN93" s="1"/>
      <c r="BO93" s="1"/>
      <c r="BP93" s="1"/>
      <c r="BQ93" s="31"/>
      <c r="BR93" s="1"/>
      <c r="BS93" s="1"/>
      <c r="BT93" s="1"/>
      <c r="BU93" s="31"/>
      <c r="BV93" s="1"/>
      <c r="BW93" s="1"/>
      <c r="BX93" s="1"/>
      <c r="BY93" s="31"/>
      <c r="BZ93" s="1"/>
      <c r="CA93" s="1"/>
      <c r="CB93" s="1"/>
      <c r="CC93" s="31"/>
      <c r="CD93" s="1"/>
      <c r="CE93" s="1"/>
      <c r="CF93" s="1"/>
      <c r="CG93" s="1"/>
      <c r="CH93" s="1"/>
      <c r="CI93" s="1"/>
      <c r="CJ93" s="1"/>
    </row>
    <row r="94" spans="1:88">
      <c r="A94" s="14" t="s">
        <v>138</v>
      </c>
      <c r="B94" t="s">
        <v>67</v>
      </c>
      <c r="L94">
        <v>1</v>
      </c>
      <c r="M94">
        <v>1</v>
      </c>
      <c r="N94">
        <v>1</v>
      </c>
      <c r="O94" s="3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Q94" s="1"/>
      <c r="AU94" s="1"/>
      <c r="AY94" s="1">
        <v>11994.19</v>
      </c>
      <c r="AZ94" s="1">
        <v>0</v>
      </c>
      <c r="BA94" s="1">
        <v>0</v>
      </c>
      <c r="BB94" s="1">
        <v>11994.19</v>
      </c>
      <c r="BC94" s="1">
        <v>28908.52</v>
      </c>
      <c r="BD94" s="1">
        <v>0</v>
      </c>
      <c r="BE94" s="1">
        <v>0</v>
      </c>
      <c r="BF94" s="50">
        <v>28908.52</v>
      </c>
      <c r="BG94" s="47">
        <v>58386.720000000001</v>
      </c>
      <c r="BH94" s="47">
        <v>0</v>
      </c>
      <c r="BI94" s="47">
        <v>0</v>
      </c>
      <c r="BJ94" s="47">
        <v>58386.720000000001</v>
      </c>
      <c r="BL94" t="s">
        <v>72</v>
      </c>
      <c r="BM94" s="1"/>
      <c r="BN94" s="1"/>
      <c r="BO94" s="1"/>
      <c r="BP94" s="1"/>
      <c r="BQ94" s="31"/>
      <c r="BR94" s="1"/>
      <c r="BS94" s="1"/>
      <c r="BT94" s="1"/>
      <c r="BU94" s="31"/>
      <c r="BV94" s="1"/>
      <c r="BW94" s="1"/>
      <c r="BX94" s="1"/>
      <c r="BY94" s="31"/>
      <c r="BZ94" s="1"/>
      <c r="CA94" s="1"/>
      <c r="CB94" s="1"/>
      <c r="CC94" s="31"/>
      <c r="CD94" s="1"/>
      <c r="CE94" s="1"/>
      <c r="CF94" s="1"/>
      <c r="CG94" s="1"/>
      <c r="CH94" s="1"/>
      <c r="CI94" s="1"/>
      <c r="CJ94" s="1"/>
    </row>
    <row r="95" spans="1:88">
      <c r="A95" s="14" t="s">
        <v>139</v>
      </c>
      <c r="B95" t="s">
        <v>67</v>
      </c>
      <c r="K95">
        <v>1</v>
      </c>
      <c r="L95">
        <v>1</v>
      </c>
      <c r="M95">
        <v>1</v>
      </c>
      <c r="N95">
        <v>1</v>
      </c>
      <c r="O95" s="3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Q95" s="1"/>
      <c r="AU95" s="1">
        <v>2064.77</v>
      </c>
      <c r="AV95" s="1">
        <v>0</v>
      </c>
      <c r="AW95" s="1">
        <v>0</v>
      </c>
      <c r="AX95" s="1">
        <v>2064.77</v>
      </c>
      <c r="AY95" s="1">
        <v>2742.48</v>
      </c>
      <c r="AZ95" s="1">
        <v>0</v>
      </c>
      <c r="BA95" s="1">
        <v>0</v>
      </c>
      <c r="BB95" s="1">
        <v>2742.48</v>
      </c>
      <c r="BC95" s="1">
        <v>7000.83</v>
      </c>
      <c r="BD95" s="1">
        <v>0</v>
      </c>
      <c r="BE95" s="1">
        <v>0</v>
      </c>
      <c r="BF95" s="50">
        <v>7000.83</v>
      </c>
      <c r="BG95" s="47">
        <v>17128.68</v>
      </c>
      <c r="BH95" s="47">
        <v>0</v>
      </c>
      <c r="BI95" s="47">
        <v>0</v>
      </c>
      <c r="BJ95" s="47">
        <v>17128.68</v>
      </c>
      <c r="BL95" t="s">
        <v>72</v>
      </c>
      <c r="BM95" s="1"/>
      <c r="BN95" s="1"/>
      <c r="BO95" s="1"/>
      <c r="BP95" s="1"/>
      <c r="BQ95" s="31"/>
      <c r="BR95" s="1"/>
      <c r="BS95" s="1"/>
      <c r="BT95" s="1"/>
      <c r="BU95" s="31"/>
      <c r="BV95" s="1"/>
      <c r="BW95" s="1"/>
      <c r="BX95" s="1"/>
      <c r="BY95" s="31"/>
      <c r="BZ95" s="1"/>
      <c r="CA95" s="1"/>
      <c r="CB95" s="1"/>
      <c r="CC95" s="31"/>
      <c r="CD95" s="1"/>
      <c r="CE95" s="1"/>
      <c r="CF95" s="1"/>
      <c r="CG95" s="1"/>
      <c r="CH95" s="1"/>
      <c r="CI95" s="1"/>
      <c r="CJ95" s="1"/>
    </row>
    <row r="96" spans="1:88">
      <c r="A96" s="14" t="s">
        <v>141</v>
      </c>
      <c r="B96" t="s">
        <v>67</v>
      </c>
      <c r="C96">
        <v>2</v>
      </c>
      <c r="D96">
        <v>3</v>
      </c>
      <c r="F96">
        <v>2</v>
      </c>
      <c r="G96">
        <v>1</v>
      </c>
      <c r="H96">
        <v>2</v>
      </c>
      <c r="I96">
        <v>1</v>
      </c>
      <c r="J96">
        <v>1</v>
      </c>
      <c r="K96">
        <v>1</v>
      </c>
      <c r="O96" s="31">
        <v>832.64</v>
      </c>
      <c r="P96" s="1">
        <v>0</v>
      </c>
      <c r="Q96" s="1">
        <v>0</v>
      </c>
      <c r="R96" s="1">
        <v>832.64</v>
      </c>
      <c r="S96" s="1">
        <v>13423.61</v>
      </c>
      <c r="T96" s="1">
        <v>0</v>
      </c>
      <c r="U96" s="1">
        <v>0</v>
      </c>
      <c r="V96" s="1">
        <v>13423.61</v>
      </c>
      <c r="W96" s="1"/>
      <c r="X96" s="1"/>
      <c r="Y96" s="1"/>
      <c r="Z96" s="1"/>
      <c r="AA96" s="1">
        <v>1223.8800000000001</v>
      </c>
      <c r="AB96" s="1">
        <v>0</v>
      </c>
      <c r="AC96" s="1">
        <v>0</v>
      </c>
      <c r="AD96" s="1">
        <v>1223.8800000000001</v>
      </c>
      <c r="AE96" s="1">
        <v>66.150000000000006</v>
      </c>
      <c r="AF96" s="1">
        <v>0.72</v>
      </c>
      <c r="AG96" s="1">
        <v>0</v>
      </c>
      <c r="AH96" s="1">
        <v>66.87</v>
      </c>
      <c r="AI96" s="1">
        <v>765.95</v>
      </c>
      <c r="AJ96" s="1">
        <v>66.150000000000006</v>
      </c>
      <c r="AK96" s="1">
        <v>0.72</v>
      </c>
      <c r="AL96" s="1">
        <v>832.82</v>
      </c>
      <c r="AM96" s="1">
        <v>0</v>
      </c>
      <c r="AN96" s="1">
        <v>0</v>
      </c>
      <c r="AO96" s="1">
        <v>66.87</v>
      </c>
      <c r="AP96" s="1">
        <v>66.87</v>
      </c>
      <c r="AQ96" s="1">
        <v>2049.19</v>
      </c>
      <c r="AR96" s="1">
        <v>0</v>
      </c>
      <c r="AS96" s="1">
        <v>0</v>
      </c>
      <c r="AT96" s="1">
        <v>2049.19</v>
      </c>
      <c r="AU96" s="1">
        <v>2165.67</v>
      </c>
      <c r="AV96" s="1">
        <v>2049.19</v>
      </c>
      <c r="AW96" s="1">
        <v>0</v>
      </c>
      <c r="AX96" s="1">
        <v>4214.8599999999997</v>
      </c>
      <c r="AY96" s="1"/>
      <c r="BL96" t="s">
        <v>72</v>
      </c>
      <c r="BM96" s="1"/>
      <c r="BN96" s="1"/>
      <c r="BO96" s="1"/>
      <c r="BP96" s="1"/>
      <c r="BQ96" s="31"/>
      <c r="BR96" s="1"/>
      <c r="BS96" s="1"/>
      <c r="BT96" s="1"/>
      <c r="BU96" s="31"/>
      <c r="BV96" s="1"/>
      <c r="BW96" s="1"/>
      <c r="BX96" s="1"/>
      <c r="BY96" s="31"/>
      <c r="BZ96" s="1"/>
      <c r="CA96" s="1"/>
      <c r="CB96" s="1"/>
      <c r="CC96" s="31"/>
      <c r="CD96" s="1"/>
      <c r="CE96" s="1"/>
      <c r="CF96" s="1"/>
      <c r="CG96" s="1"/>
      <c r="CH96" s="1"/>
      <c r="CI96" s="1"/>
      <c r="CJ96" s="1"/>
    </row>
    <row r="97" spans="1:88">
      <c r="A97" s="14" t="s">
        <v>143</v>
      </c>
      <c r="B97" t="s">
        <v>67</v>
      </c>
      <c r="E97">
        <v>1</v>
      </c>
      <c r="O97" s="31"/>
      <c r="P97" s="1"/>
      <c r="Q97" s="1"/>
      <c r="R97" s="1"/>
      <c r="S97" s="1"/>
      <c r="T97" s="1"/>
      <c r="U97" s="1"/>
      <c r="V97" s="1"/>
      <c r="W97" s="1">
        <v>139.54</v>
      </c>
      <c r="X97" s="1">
        <v>0</v>
      </c>
      <c r="Y97" s="1">
        <v>0</v>
      </c>
      <c r="Z97" s="1">
        <v>139.54</v>
      </c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Q97" s="1"/>
      <c r="AU97" s="1"/>
      <c r="AY97" s="1"/>
      <c r="BL97" t="s">
        <v>72</v>
      </c>
      <c r="BM97" s="1"/>
      <c r="BN97" s="1"/>
      <c r="BO97" s="1"/>
      <c r="BP97" s="1"/>
      <c r="BQ97" s="31"/>
      <c r="BR97" s="1"/>
      <c r="BS97" s="1"/>
      <c r="BT97" s="1"/>
      <c r="BU97" s="31"/>
      <c r="BV97" s="1"/>
      <c r="BW97" s="1"/>
      <c r="BX97" s="1"/>
      <c r="BY97" s="31"/>
      <c r="BZ97" s="1"/>
      <c r="CA97" s="1"/>
      <c r="CB97" s="1"/>
      <c r="CC97" s="31"/>
      <c r="CD97" s="1"/>
      <c r="CE97" s="1"/>
      <c r="CF97" s="1"/>
      <c r="CG97" s="1"/>
      <c r="CH97" s="1"/>
      <c r="CI97" s="1"/>
      <c r="CJ97" s="1"/>
    </row>
    <row r="98" spans="1:88">
      <c r="A98" s="14" t="s">
        <v>71</v>
      </c>
      <c r="B98" t="s">
        <v>68</v>
      </c>
      <c r="C98">
        <v>8</v>
      </c>
      <c r="O98" s="31">
        <v>283479.15000000002</v>
      </c>
      <c r="P98" s="1">
        <v>295681.69</v>
      </c>
      <c r="Q98" s="1">
        <v>0</v>
      </c>
      <c r="R98" s="1">
        <v>579160.84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Q98" s="1"/>
      <c r="AU98" s="1"/>
      <c r="AY98" s="1"/>
      <c r="BL98" t="s">
        <v>72</v>
      </c>
      <c r="BM98" s="1"/>
      <c r="BN98" s="1"/>
      <c r="BO98" s="1"/>
      <c r="BP98" s="1"/>
      <c r="BQ98" s="31"/>
      <c r="BR98" s="1"/>
      <c r="BS98" s="1"/>
      <c r="BT98" s="1"/>
      <c r="BU98" s="31"/>
      <c r="BV98" s="1"/>
      <c r="BW98" s="1"/>
      <c r="BX98" s="1"/>
      <c r="BY98" s="31"/>
      <c r="BZ98" s="1"/>
      <c r="CA98" s="1"/>
      <c r="CB98" s="1"/>
      <c r="CC98" s="31"/>
      <c r="CD98" s="1"/>
      <c r="CE98" s="1"/>
      <c r="CF98" s="1"/>
      <c r="CG98" s="1"/>
      <c r="CH98" s="1"/>
      <c r="CI98" s="1"/>
      <c r="CJ98" s="1"/>
    </row>
    <row r="99" spans="1:88">
      <c r="A99" s="14" t="s">
        <v>74</v>
      </c>
      <c r="B99" t="s">
        <v>68</v>
      </c>
      <c r="D99">
        <v>1</v>
      </c>
      <c r="H99">
        <v>1</v>
      </c>
      <c r="O99" s="31"/>
      <c r="P99" s="1"/>
      <c r="Q99" s="1"/>
      <c r="R99" s="1"/>
      <c r="S99" s="1">
        <v>49.99</v>
      </c>
      <c r="T99" s="1">
        <v>0</v>
      </c>
      <c r="U99" s="1">
        <v>0</v>
      </c>
      <c r="V99" s="1">
        <v>49.99</v>
      </c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>
        <v>416.34</v>
      </c>
      <c r="AJ99" s="1">
        <v>0</v>
      </c>
      <c r="AK99" s="1">
        <v>0</v>
      </c>
      <c r="AL99" s="1">
        <v>416.34</v>
      </c>
      <c r="AM99" s="1"/>
      <c r="AQ99" s="1"/>
      <c r="AU99" s="1"/>
      <c r="AY99" s="1"/>
      <c r="BL99" t="s">
        <v>72</v>
      </c>
      <c r="BM99" s="1"/>
      <c r="BN99" s="1"/>
      <c r="BO99" s="1"/>
      <c r="BP99" s="1"/>
      <c r="BQ99" s="31"/>
      <c r="BR99" s="1"/>
      <c r="BS99" s="1"/>
      <c r="BT99" s="1"/>
      <c r="BU99" s="31"/>
      <c r="BV99" s="1"/>
      <c r="BW99" s="1"/>
      <c r="BX99" s="1"/>
      <c r="BY99" s="31"/>
      <c r="BZ99" s="1"/>
      <c r="CA99" s="1"/>
      <c r="CB99" s="1"/>
      <c r="CC99" s="31"/>
      <c r="CD99" s="1"/>
      <c r="CE99" s="1"/>
      <c r="CF99" s="1"/>
      <c r="CG99" s="1"/>
      <c r="CH99" s="1"/>
      <c r="CI99" s="1"/>
      <c r="CJ99" s="1"/>
    </row>
    <row r="100" spans="1:88">
      <c r="A100" s="14" t="s">
        <v>75</v>
      </c>
      <c r="B100" t="s">
        <v>68</v>
      </c>
      <c r="D100">
        <v>1</v>
      </c>
      <c r="F100">
        <v>1</v>
      </c>
      <c r="O100" s="31"/>
      <c r="P100" s="1"/>
      <c r="Q100" s="1"/>
      <c r="R100" s="1"/>
      <c r="S100" s="1">
        <v>3453.79</v>
      </c>
      <c r="T100" s="1">
        <v>0</v>
      </c>
      <c r="U100" s="1">
        <v>0</v>
      </c>
      <c r="V100" s="1">
        <v>3453.79</v>
      </c>
      <c r="W100" s="1"/>
      <c r="X100" s="1"/>
      <c r="Y100" s="1"/>
      <c r="Z100" s="1"/>
      <c r="AA100" s="1">
        <v>1394.83</v>
      </c>
      <c r="AB100" s="1">
        <v>0</v>
      </c>
      <c r="AC100" s="1">
        <v>0</v>
      </c>
      <c r="AD100" s="1">
        <v>1394.83</v>
      </c>
      <c r="AE100" s="1"/>
      <c r="AF100" s="1"/>
      <c r="AG100" s="1"/>
      <c r="AH100" s="1"/>
      <c r="AI100" s="1"/>
      <c r="AJ100" s="1"/>
      <c r="AK100" s="1"/>
      <c r="AL100" s="1"/>
      <c r="AM100" s="1"/>
      <c r="AQ100" s="1"/>
      <c r="AU100" s="1"/>
      <c r="AY100" s="1"/>
      <c r="BL100" t="s">
        <v>72</v>
      </c>
    </row>
    <row r="101" spans="1:88">
      <c r="A101" s="14" t="s">
        <v>77</v>
      </c>
      <c r="B101" t="s">
        <v>68</v>
      </c>
      <c r="E101">
        <v>1</v>
      </c>
      <c r="I101">
        <v>1</v>
      </c>
      <c r="K101">
        <v>1</v>
      </c>
      <c r="O101" s="31"/>
      <c r="P101" s="1"/>
      <c r="Q101" s="1"/>
      <c r="R101" s="1"/>
      <c r="S101" s="1"/>
      <c r="T101" s="1"/>
      <c r="U101" s="1"/>
      <c r="V101" s="1"/>
      <c r="W101" s="1">
        <v>2767.74</v>
      </c>
      <c r="X101" s="1">
        <v>0</v>
      </c>
      <c r="Y101" s="1">
        <v>0</v>
      </c>
      <c r="Z101" s="1">
        <v>2767.74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>
        <v>1330.84</v>
      </c>
      <c r="AN101" s="1">
        <v>0</v>
      </c>
      <c r="AO101" s="1">
        <v>0</v>
      </c>
      <c r="AP101" s="1">
        <v>1330.84</v>
      </c>
      <c r="AQ101" s="1"/>
      <c r="AU101" s="1">
        <v>1030.0999999999999</v>
      </c>
      <c r="AV101" s="1">
        <v>0</v>
      </c>
      <c r="AW101" s="1">
        <v>0</v>
      </c>
      <c r="AX101" s="1">
        <v>1030.0999999999999</v>
      </c>
      <c r="AY101" s="1"/>
      <c r="BL101" t="s">
        <v>72</v>
      </c>
    </row>
    <row r="102" spans="1:88">
      <c r="A102" s="14" t="s">
        <v>79</v>
      </c>
      <c r="B102" t="s">
        <v>68</v>
      </c>
      <c r="E102">
        <v>1</v>
      </c>
      <c r="F102">
        <v>1</v>
      </c>
      <c r="G102">
        <v>1</v>
      </c>
      <c r="H102">
        <v>1</v>
      </c>
      <c r="J102">
        <v>1</v>
      </c>
      <c r="O102" s="31"/>
      <c r="P102" s="1"/>
      <c r="Q102" s="1"/>
      <c r="R102" s="1"/>
      <c r="S102" s="1"/>
      <c r="T102" s="1"/>
      <c r="U102" s="1"/>
      <c r="V102" s="1"/>
      <c r="W102" s="1">
        <v>3087.51</v>
      </c>
      <c r="X102" s="1">
        <v>0</v>
      </c>
      <c r="Y102" s="1">
        <v>0</v>
      </c>
      <c r="Z102" s="1">
        <v>3087.51</v>
      </c>
      <c r="AA102" s="1">
        <v>2985.24</v>
      </c>
      <c r="AB102" s="1">
        <v>102.27</v>
      </c>
      <c r="AC102" s="1">
        <v>0</v>
      </c>
      <c r="AD102" s="1">
        <v>3087.51</v>
      </c>
      <c r="AE102" s="1">
        <v>3224.53</v>
      </c>
      <c r="AF102" s="1">
        <v>2985.24</v>
      </c>
      <c r="AG102" s="1">
        <v>102.27</v>
      </c>
      <c r="AH102" s="1">
        <v>6312.04</v>
      </c>
      <c r="AI102" s="1">
        <v>3279.92</v>
      </c>
      <c r="AJ102" s="1">
        <v>3224.53</v>
      </c>
      <c r="AK102" s="1">
        <v>3087.5099999999998</v>
      </c>
      <c r="AL102" s="1">
        <v>9591.9599999999991</v>
      </c>
      <c r="AM102" s="1"/>
      <c r="AQ102" s="1">
        <v>2956.08</v>
      </c>
      <c r="AR102" s="1">
        <v>0</v>
      </c>
      <c r="AS102" s="1">
        <v>0</v>
      </c>
      <c r="AT102" s="1">
        <v>2956.08</v>
      </c>
      <c r="AU102" s="1"/>
      <c r="AY102" s="1"/>
      <c r="BL102" t="s">
        <v>72</v>
      </c>
    </row>
    <row r="103" spans="1:88">
      <c r="A103" s="14" t="s">
        <v>80</v>
      </c>
      <c r="B103" t="s">
        <v>68</v>
      </c>
      <c r="C103">
        <v>1</v>
      </c>
      <c r="E103">
        <v>1</v>
      </c>
      <c r="F103">
        <v>1</v>
      </c>
      <c r="G103">
        <v>1</v>
      </c>
      <c r="H103">
        <v>1</v>
      </c>
      <c r="I103">
        <v>1</v>
      </c>
      <c r="K103">
        <v>1</v>
      </c>
      <c r="M103">
        <v>1</v>
      </c>
      <c r="N103">
        <v>1</v>
      </c>
      <c r="O103" s="31">
        <v>41.06</v>
      </c>
      <c r="P103" s="1">
        <v>0</v>
      </c>
      <c r="Q103" s="1">
        <v>0</v>
      </c>
      <c r="R103" s="1">
        <v>41.06</v>
      </c>
      <c r="S103" s="1"/>
      <c r="T103" s="1"/>
      <c r="U103" s="1"/>
      <c r="V103" s="1"/>
      <c r="W103" s="1">
        <v>41.06</v>
      </c>
      <c r="X103" s="1">
        <v>0</v>
      </c>
      <c r="Y103" s="1">
        <v>0</v>
      </c>
      <c r="Z103" s="1">
        <v>41.06</v>
      </c>
      <c r="AA103" s="1">
        <v>1305.93</v>
      </c>
      <c r="AB103" s="1">
        <v>41.06</v>
      </c>
      <c r="AC103" s="1">
        <v>0</v>
      </c>
      <c r="AD103" s="1">
        <v>1346.99</v>
      </c>
      <c r="AE103" s="1">
        <v>3088.61</v>
      </c>
      <c r="AF103" s="1">
        <v>1305.93</v>
      </c>
      <c r="AG103" s="1">
        <v>41.06</v>
      </c>
      <c r="AH103" s="1">
        <v>4435.6000000000004</v>
      </c>
      <c r="AI103" s="1">
        <v>4363.6499999999996</v>
      </c>
      <c r="AJ103" s="1">
        <v>3088.61</v>
      </c>
      <c r="AK103" s="1">
        <v>1346.99</v>
      </c>
      <c r="AL103" s="1">
        <v>8799.25</v>
      </c>
      <c r="AM103" s="1">
        <v>3472.48</v>
      </c>
      <c r="AN103" s="1">
        <v>4363.6499999999996</v>
      </c>
      <c r="AO103" s="1">
        <v>4435.6000000000004</v>
      </c>
      <c r="AP103" s="1">
        <v>12271.73</v>
      </c>
      <c r="AQ103" s="1"/>
      <c r="AU103" s="1">
        <v>3870.56</v>
      </c>
      <c r="AV103" s="1">
        <v>0</v>
      </c>
      <c r="AW103" s="1">
        <v>0</v>
      </c>
      <c r="AX103" s="1">
        <v>3870.56</v>
      </c>
      <c r="AY103" s="1"/>
      <c r="BC103" s="1">
        <v>211.22</v>
      </c>
      <c r="BD103" s="1">
        <v>0</v>
      </c>
      <c r="BE103" s="1">
        <v>0</v>
      </c>
      <c r="BF103" s="50">
        <v>211.22</v>
      </c>
      <c r="BG103" s="47">
        <v>211.22</v>
      </c>
      <c r="BH103" s="47">
        <v>0</v>
      </c>
      <c r="BI103" s="47">
        <v>0</v>
      </c>
      <c r="BJ103" s="47">
        <v>211.22</v>
      </c>
      <c r="BL103" t="s">
        <v>72</v>
      </c>
    </row>
    <row r="104" spans="1:88">
      <c r="A104" s="14" t="s">
        <v>85</v>
      </c>
      <c r="B104" t="s">
        <v>68</v>
      </c>
      <c r="L104">
        <v>1</v>
      </c>
      <c r="M104">
        <v>1</v>
      </c>
      <c r="N104">
        <v>1</v>
      </c>
      <c r="O104" s="3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Q104" s="1"/>
      <c r="AU104" s="1"/>
      <c r="AY104" s="1">
        <v>652.84</v>
      </c>
      <c r="AZ104" s="1">
        <v>0</v>
      </c>
      <c r="BA104" s="1">
        <v>0</v>
      </c>
      <c r="BB104" s="1">
        <v>652.84</v>
      </c>
      <c r="BC104" s="1">
        <v>659.17</v>
      </c>
      <c r="BD104" s="1">
        <v>652.84</v>
      </c>
      <c r="BE104" s="1">
        <v>0</v>
      </c>
      <c r="BF104" s="50">
        <v>1312.01</v>
      </c>
      <c r="BG104" s="47">
        <v>665.76</v>
      </c>
      <c r="BH104" s="47">
        <v>659.17</v>
      </c>
      <c r="BI104" s="47">
        <v>652.84</v>
      </c>
      <c r="BJ104" s="47">
        <v>1977.77</v>
      </c>
      <c r="BL104" t="s">
        <v>72</v>
      </c>
    </row>
    <row r="105" spans="1:88">
      <c r="A105" s="14" t="s">
        <v>93</v>
      </c>
      <c r="B105" t="s">
        <v>68</v>
      </c>
      <c r="L105">
        <v>1</v>
      </c>
      <c r="M105">
        <v>1</v>
      </c>
      <c r="O105" s="3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Q105" s="1"/>
      <c r="AU105" s="1"/>
      <c r="AY105" s="1">
        <v>8297.32</v>
      </c>
      <c r="AZ105" s="1">
        <v>0</v>
      </c>
      <c r="BA105" s="1">
        <v>0</v>
      </c>
      <c r="BB105" s="1">
        <v>8297.32</v>
      </c>
      <c r="BC105" s="1">
        <v>8297.32</v>
      </c>
      <c r="BD105" s="1">
        <v>0</v>
      </c>
      <c r="BE105" s="1">
        <v>0</v>
      </c>
      <c r="BF105" s="50">
        <v>8297.32</v>
      </c>
      <c r="BL105" t="s">
        <v>72</v>
      </c>
    </row>
    <row r="106" spans="1:88">
      <c r="A106" s="14" t="s">
        <v>104</v>
      </c>
      <c r="B106" t="s">
        <v>68</v>
      </c>
      <c r="D106">
        <v>1</v>
      </c>
      <c r="E106">
        <v>1</v>
      </c>
      <c r="O106" s="31"/>
      <c r="P106" s="1"/>
      <c r="Q106" s="1"/>
      <c r="R106" s="1"/>
      <c r="S106" s="1">
        <v>1816.4</v>
      </c>
      <c r="T106" s="1">
        <v>0</v>
      </c>
      <c r="U106" s="1">
        <v>0</v>
      </c>
      <c r="V106" s="1">
        <v>1816.4</v>
      </c>
      <c r="W106" s="1">
        <v>19.2</v>
      </c>
      <c r="X106" s="1">
        <v>0</v>
      </c>
      <c r="Y106" s="1">
        <v>0</v>
      </c>
      <c r="Z106" s="1">
        <v>19.2</v>
      </c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Q106" s="1"/>
      <c r="AU106" s="1"/>
      <c r="AY106" s="1"/>
      <c r="BL106" t="s">
        <v>72</v>
      </c>
    </row>
    <row r="107" spans="1:88">
      <c r="A107" s="14" t="s">
        <v>113</v>
      </c>
      <c r="B107" t="s">
        <v>68</v>
      </c>
      <c r="E107">
        <v>1</v>
      </c>
      <c r="G107">
        <v>1</v>
      </c>
      <c r="L107">
        <v>1</v>
      </c>
      <c r="O107" s="31"/>
      <c r="P107" s="1"/>
      <c r="Q107" s="1"/>
      <c r="R107" s="1"/>
      <c r="S107" s="1"/>
      <c r="T107" s="1"/>
      <c r="U107" s="1"/>
      <c r="V107" s="1"/>
      <c r="W107" s="1">
        <v>23605.95</v>
      </c>
      <c r="X107" s="1">
        <v>0</v>
      </c>
      <c r="Y107" s="1">
        <v>0</v>
      </c>
      <c r="Z107" s="1">
        <v>23605.95</v>
      </c>
      <c r="AA107" s="1"/>
      <c r="AB107" s="1"/>
      <c r="AC107" s="1"/>
      <c r="AD107" s="1"/>
      <c r="AE107" s="1">
        <v>0.01</v>
      </c>
      <c r="AF107" s="1">
        <v>0</v>
      </c>
      <c r="AG107" s="1">
        <v>0</v>
      </c>
      <c r="AH107" s="1">
        <v>0.01</v>
      </c>
      <c r="AI107" s="1"/>
      <c r="AJ107" s="1"/>
      <c r="AK107" s="1"/>
      <c r="AL107" s="1"/>
      <c r="AM107" s="1"/>
      <c r="AQ107" s="1"/>
      <c r="AU107" s="1"/>
      <c r="AY107" s="1">
        <v>0.01</v>
      </c>
      <c r="AZ107" s="1">
        <v>0</v>
      </c>
      <c r="BA107" s="1">
        <v>0</v>
      </c>
      <c r="BB107" s="1">
        <v>0.01</v>
      </c>
      <c r="BL107" t="s">
        <v>72</v>
      </c>
    </row>
    <row r="108" spans="1:88">
      <c r="A108" s="14" t="s">
        <v>116</v>
      </c>
      <c r="B108" t="s">
        <v>68</v>
      </c>
      <c r="J108">
        <v>1</v>
      </c>
      <c r="K108">
        <v>1</v>
      </c>
      <c r="L108">
        <v>1</v>
      </c>
      <c r="M108">
        <v>1</v>
      </c>
      <c r="N108">
        <v>1</v>
      </c>
      <c r="O108" s="3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Q108" s="1">
        <v>7849.16</v>
      </c>
      <c r="AR108" s="1">
        <v>0</v>
      </c>
      <c r="AS108" s="1">
        <v>0</v>
      </c>
      <c r="AT108" s="1">
        <v>7849.16</v>
      </c>
      <c r="AU108" s="1">
        <v>16758.830000000002</v>
      </c>
      <c r="AV108" s="1">
        <v>7849.16</v>
      </c>
      <c r="AW108" s="1">
        <v>0</v>
      </c>
      <c r="AX108" s="1">
        <v>24607.99</v>
      </c>
      <c r="AY108" s="1">
        <v>29454.46</v>
      </c>
      <c r="AZ108" s="1">
        <v>16758.830000000002</v>
      </c>
      <c r="BA108" s="1">
        <v>7849.16</v>
      </c>
      <c r="BB108" s="1">
        <v>54062.45</v>
      </c>
      <c r="BC108" s="1">
        <v>24047.24</v>
      </c>
      <c r="BD108" s="1">
        <v>29454.46</v>
      </c>
      <c r="BE108" s="1">
        <v>24607.99</v>
      </c>
      <c r="BF108" s="50">
        <v>78109.69</v>
      </c>
      <c r="BG108" s="47">
        <v>8999.7099999999991</v>
      </c>
      <c r="BH108" s="47">
        <v>24047.24</v>
      </c>
      <c r="BI108" s="47">
        <v>54062.45</v>
      </c>
      <c r="BJ108" s="47">
        <v>87109.4</v>
      </c>
      <c r="BL108" t="s">
        <v>72</v>
      </c>
    </row>
    <row r="109" spans="1:88">
      <c r="A109" s="14" t="s">
        <v>115</v>
      </c>
      <c r="B109" t="s">
        <v>68</v>
      </c>
      <c r="H109">
        <v>1</v>
      </c>
      <c r="I109">
        <v>1</v>
      </c>
      <c r="J109">
        <v>1</v>
      </c>
      <c r="K109">
        <v>1</v>
      </c>
      <c r="O109" s="3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>
        <v>3780.46</v>
      </c>
      <c r="AJ109" s="1">
        <v>0</v>
      </c>
      <c r="AK109" s="1">
        <v>0</v>
      </c>
      <c r="AL109" s="1">
        <v>3780.46</v>
      </c>
      <c r="AM109" s="1">
        <v>4224.66</v>
      </c>
      <c r="AN109" s="1">
        <v>3780.46</v>
      </c>
      <c r="AO109" s="1">
        <v>0</v>
      </c>
      <c r="AP109" s="1">
        <v>8005.12</v>
      </c>
      <c r="AQ109" s="1">
        <v>117.85</v>
      </c>
      <c r="AR109" s="1">
        <v>0</v>
      </c>
      <c r="AS109" s="1">
        <v>0</v>
      </c>
      <c r="AT109" s="1">
        <v>117.85</v>
      </c>
      <c r="AU109" s="1">
        <v>4069.01</v>
      </c>
      <c r="AV109" s="1">
        <v>117.85</v>
      </c>
      <c r="AW109" s="1">
        <v>0</v>
      </c>
      <c r="AX109" s="1">
        <v>4186.8599999999997</v>
      </c>
      <c r="AY109" s="1"/>
      <c r="BL109" t="s">
        <v>72</v>
      </c>
    </row>
    <row r="110" spans="1:88">
      <c r="A110" s="14" t="s">
        <v>119</v>
      </c>
      <c r="B110" t="s">
        <v>68</v>
      </c>
      <c r="C110">
        <v>1</v>
      </c>
      <c r="D110">
        <v>1</v>
      </c>
      <c r="G110">
        <v>1</v>
      </c>
      <c r="H110">
        <v>2</v>
      </c>
      <c r="O110" s="31">
        <v>8756.16</v>
      </c>
      <c r="P110" s="1">
        <v>0</v>
      </c>
      <c r="Q110" s="1">
        <v>0</v>
      </c>
      <c r="R110" s="1">
        <v>8756.16</v>
      </c>
      <c r="S110" s="1">
        <v>120.66</v>
      </c>
      <c r="T110" s="1">
        <v>0</v>
      </c>
      <c r="U110" s="1">
        <v>0</v>
      </c>
      <c r="V110" s="1">
        <v>120.66</v>
      </c>
      <c r="W110" s="1"/>
      <c r="X110" s="1"/>
      <c r="Y110" s="1"/>
      <c r="Z110" s="1"/>
      <c r="AA110" s="1"/>
      <c r="AB110" s="1"/>
      <c r="AC110" s="1"/>
      <c r="AD110" s="1"/>
      <c r="AE110" s="1">
        <v>10448.85</v>
      </c>
      <c r="AF110" s="1">
        <v>0</v>
      </c>
      <c r="AG110" s="1">
        <v>0</v>
      </c>
      <c r="AH110" s="1">
        <v>10448.85</v>
      </c>
      <c r="AI110" s="1">
        <v>10159.43</v>
      </c>
      <c r="AJ110" s="1">
        <v>440.52</v>
      </c>
      <c r="AK110" s="1">
        <v>0</v>
      </c>
      <c r="AL110" s="1">
        <v>10599.95</v>
      </c>
      <c r="AM110" s="1"/>
      <c r="AQ110" s="1"/>
      <c r="AU110" s="1"/>
      <c r="AY110" s="1"/>
      <c r="BL110" t="s">
        <v>72</v>
      </c>
    </row>
    <row r="111" spans="1:88">
      <c r="A111" s="14" t="s">
        <v>120</v>
      </c>
      <c r="B111" t="s">
        <v>68</v>
      </c>
      <c r="D111">
        <v>1</v>
      </c>
      <c r="I111">
        <v>1</v>
      </c>
      <c r="O111" s="31"/>
      <c r="P111" s="1"/>
      <c r="Q111" s="1"/>
      <c r="R111" s="1"/>
      <c r="S111" s="1">
        <v>154.6</v>
      </c>
      <c r="T111" s="1">
        <v>0</v>
      </c>
      <c r="U111" s="1">
        <v>0</v>
      </c>
      <c r="V111" s="1">
        <v>154.6</v>
      </c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>
        <v>15587.22</v>
      </c>
      <c r="AN111" s="1">
        <v>0</v>
      </c>
      <c r="AO111" s="1">
        <v>0</v>
      </c>
      <c r="AP111" s="1">
        <v>15587.22</v>
      </c>
      <c r="AQ111" s="1"/>
      <c r="AU111" s="1"/>
      <c r="AY111" s="1"/>
      <c r="BL111" t="s">
        <v>72</v>
      </c>
    </row>
    <row r="112" spans="1:88">
      <c r="A112" s="14" t="s">
        <v>127</v>
      </c>
      <c r="B112" t="s">
        <v>68</v>
      </c>
      <c r="C112">
        <v>1</v>
      </c>
      <c r="O112" s="31">
        <v>5841.4</v>
      </c>
      <c r="P112" s="1">
        <v>0</v>
      </c>
      <c r="Q112" s="1">
        <v>0</v>
      </c>
      <c r="R112" s="1">
        <v>5841.4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Q112" s="1"/>
      <c r="AU112" s="1"/>
      <c r="AY112" s="1"/>
      <c r="BL112" t="s">
        <v>72</v>
      </c>
    </row>
    <row r="113" spans="1:88">
      <c r="A113" s="14" t="s">
        <v>130</v>
      </c>
      <c r="B113" t="s">
        <v>68</v>
      </c>
      <c r="L113">
        <v>1</v>
      </c>
      <c r="N113">
        <v>1</v>
      </c>
      <c r="O113" s="3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Q113" s="1"/>
      <c r="AU113" s="1"/>
      <c r="AY113" s="1">
        <v>8593.14</v>
      </c>
      <c r="AZ113" s="1">
        <v>0</v>
      </c>
      <c r="BA113" s="1">
        <v>0</v>
      </c>
      <c r="BB113" s="1">
        <v>8593.14</v>
      </c>
      <c r="BG113" s="47">
        <v>10860.18</v>
      </c>
      <c r="BH113" s="47">
        <v>0</v>
      </c>
      <c r="BI113" s="47">
        <v>0</v>
      </c>
      <c r="BJ113" s="47">
        <v>10860.18</v>
      </c>
      <c r="BL113" t="s">
        <v>72</v>
      </c>
    </row>
    <row r="114" spans="1:88">
      <c r="A114" s="14" t="s">
        <v>131</v>
      </c>
      <c r="B114" t="s">
        <v>68</v>
      </c>
      <c r="D114">
        <v>1</v>
      </c>
      <c r="O114" s="31"/>
      <c r="P114" s="1"/>
      <c r="Q114" s="1"/>
      <c r="R114" s="1"/>
      <c r="S114" s="1">
        <v>84.17</v>
      </c>
      <c r="T114" s="1">
        <v>0</v>
      </c>
      <c r="U114" s="1">
        <v>0</v>
      </c>
      <c r="V114" s="1">
        <v>84.17</v>
      </c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Q114" s="1"/>
      <c r="AU114" s="1"/>
      <c r="AY114" s="1"/>
      <c r="BL114" t="s">
        <v>72</v>
      </c>
    </row>
    <row r="115" spans="1:88">
      <c r="A115" s="14" t="s">
        <v>133</v>
      </c>
      <c r="B115" t="s">
        <v>68</v>
      </c>
      <c r="J115">
        <v>1</v>
      </c>
      <c r="K115">
        <v>1</v>
      </c>
      <c r="L115">
        <v>1</v>
      </c>
      <c r="N115">
        <v>1</v>
      </c>
      <c r="O115" s="3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Q115" s="1">
        <v>1920.05</v>
      </c>
      <c r="AR115" s="1">
        <v>0</v>
      </c>
      <c r="AS115" s="1">
        <v>0</v>
      </c>
      <c r="AT115" s="1">
        <v>1920.05</v>
      </c>
      <c r="AU115" s="1">
        <v>1807.51</v>
      </c>
      <c r="AV115" s="1">
        <v>1920.05</v>
      </c>
      <c r="AW115" s="1">
        <v>0</v>
      </c>
      <c r="AX115" s="1">
        <v>3727.56</v>
      </c>
      <c r="AY115" s="1">
        <v>1843.65</v>
      </c>
      <c r="AZ115" s="1">
        <v>1807.51</v>
      </c>
      <c r="BA115" s="1">
        <v>112.54</v>
      </c>
      <c r="BB115" s="1">
        <v>3763.7</v>
      </c>
      <c r="BG115" s="47">
        <v>134.81</v>
      </c>
      <c r="BH115" s="47">
        <v>0</v>
      </c>
      <c r="BI115" s="47">
        <v>0</v>
      </c>
      <c r="BJ115" s="47">
        <v>134.81</v>
      </c>
      <c r="BL115" t="s">
        <v>72</v>
      </c>
      <c r="BM115" s="1"/>
      <c r="BN115" s="1"/>
      <c r="BO115" s="1"/>
      <c r="BP115" s="1"/>
      <c r="BQ115" s="31"/>
      <c r="BR115" s="1"/>
      <c r="BS115" s="1"/>
      <c r="BT115" s="1"/>
      <c r="BU115" s="31"/>
      <c r="BV115" s="1"/>
      <c r="BW115" s="1"/>
      <c r="BX115" s="1"/>
      <c r="BY115" s="31"/>
      <c r="BZ115" s="1"/>
      <c r="CA115" s="1"/>
      <c r="CB115" s="1"/>
      <c r="CC115" s="31"/>
      <c r="CD115" s="1"/>
      <c r="CE115" s="1"/>
      <c r="CF115" s="1"/>
      <c r="CG115" s="1"/>
      <c r="CH115" s="1"/>
      <c r="CI115" s="1"/>
      <c r="CJ115" s="1"/>
    </row>
    <row r="116" spans="1:88">
      <c r="A116" s="14" t="s">
        <v>134</v>
      </c>
      <c r="B116" t="s">
        <v>68</v>
      </c>
      <c r="I116">
        <v>1</v>
      </c>
      <c r="O116" s="3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>
        <v>2376.2600000000002</v>
      </c>
      <c r="AN116" s="1">
        <v>0</v>
      </c>
      <c r="AO116" s="1">
        <v>0</v>
      </c>
      <c r="AP116" s="1">
        <v>2376.2600000000002</v>
      </c>
      <c r="AQ116" s="1"/>
      <c r="AU116" s="1"/>
      <c r="AY116" s="1"/>
      <c r="BL116" t="s">
        <v>72</v>
      </c>
      <c r="BM116" s="1"/>
      <c r="BN116" s="1"/>
      <c r="BO116" s="1"/>
      <c r="BP116" s="1"/>
      <c r="BQ116" s="31"/>
      <c r="BR116" s="1"/>
      <c r="BS116" s="1"/>
      <c r="BT116" s="1"/>
      <c r="BU116" s="31"/>
      <c r="BV116" s="1"/>
      <c r="BW116" s="1"/>
      <c r="BX116" s="1"/>
      <c r="BY116" s="31"/>
      <c r="BZ116" s="1"/>
      <c r="CA116" s="1"/>
      <c r="CB116" s="1"/>
      <c r="CC116" s="31"/>
      <c r="CD116" s="1"/>
      <c r="CE116" s="1"/>
      <c r="CF116" s="1"/>
      <c r="CG116" s="1"/>
      <c r="CH116" s="1"/>
      <c r="CI116" s="1"/>
      <c r="CJ116" s="1"/>
    </row>
    <row r="117" spans="1:88">
      <c r="A117" s="14" t="s">
        <v>135</v>
      </c>
      <c r="B117" t="s">
        <v>68</v>
      </c>
      <c r="D117">
        <v>2</v>
      </c>
      <c r="J117">
        <v>1</v>
      </c>
      <c r="K117">
        <v>1</v>
      </c>
      <c r="L117">
        <v>2</v>
      </c>
      <c r="M117">
        <v>1</v>
      </c>
      <c r="O117" s="31"/>
      <c r="P117" s="1"/>
      <c r="Q117" s="1"/>
      <c r="R117" s="1"/>
      <c r="S117" s="1">
        <v>3231.16</v>
      </c>
      <c r="T117" s="1">
        <v>0</v>
      </c>
      <c r="U117" s="1">
        <v>0</v>
      </c>
      <c r="V117" s="1">
        <v>3231.16</v>
      </c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Q117" s="1">
        <v>14.71</v>
      </c>
      <c r="AR117" s="1">
        <v>0</v>
      </c>
      <c r="AS117" s="1">
        <v>0</v>
      </c>
      <c r="AT117" s="1">
        <v>14.71</v>
      </c>
      <c r="AU117" s="1">
        <v>61.21</v>
      </c>
      <c r="AV117" s="1">
        <v>0</v>
      </c>
      <c r="AW117" s="1">
        <v>0</v>
      </c>
      <c r="AX117" s="1">
        <v>61.21</v>
      </c>
      <c r="AY117" s="1">
        <v>1677.6</v>
      </c>
      <c r="AZ117" s="1">
        <v>61.21</v>
      </c>
      <c r="BA117" s="1">
        <v>0</v>
      </c>
      <c r="BB117" s="1">
        <v>1738.81</v>
      </c>
      <c r="BC117" s="1">
        <v>54.68</v>
      </c>
      <c r="BD117" s="1">
        <v>0</v>
      </c>
      <c r="BE117" s="1">
        <v>0</v>
      </c>
      <c r="BF117" s="50">
        <v>54.68</v>
      </c>
      <c r="BL117" t="s">
        <v>72</v>
      </c>
      <c r="BM117" s="1"/>
      <c r="BN117" s="1"/>
      <c r="BO117" s="1"/>
      <c r="BP117" s="1"/>
      <c r="BQ117" s="31"/>
      <c r="BR117" s="1"/>
      <c r="BS117" s="1"/>
      <c r="BT117" s="1"/>
      <c r="BU117" s="31"/>
      <c r="BV117" s="1"/>
      <c r="BW117" s="1"/>
      <c r="BX117" s="1"/>
      <c r="BY117" s="31"/>
      <c r="BZ117" s="1"/>
      <c r="CA117" s="1"/>
      <c r="CB117" s="1"/>
      <c r="CC117" s="31"/>
      <c r="CD117" s="1"/>
      <c r="CE117" s="1"/>
      <c r="CF117" s="1"/>
      <c r="CG117" s="1"/>
      <c r="CH117" s="1"/>
      <c r="CI117" s="1"/>
      <c r="CJ117" s="1"/>
    </row>
    <row r="118" spans="1:88">
      <c r="A118" s="14" t="s">
        <v>142</v>
      </c>
      <c r="B118" t="s">
        <v>68</v>
      </c>
      <c r="D118">
        <v>1</v>
      </c>
      <c r="J118">
        <v>1</v>
      </c>
      <c r="K118">
        <v>1</v>
      </c>
      <c r="L118">
        <v>1</v>
      </c>
      <c r="M118">
        <v>1</v>
      </c>
      <c r="O118" s="31"/>
      <c r="P118" s="1"/>
      <c r="Q118" s="1"/>
      <c r="R118" s="1"/>
      <c r="S118" s="1">
        <v>4369.1400000000003</v>
      </c>
      <c r="T118" s="1">
        <v>0</v>
      </c>
      <c r="U118" s="1">
        <v>0</v>
      </c>
      <c r="V118" s="1">
        <v>4369.1400000000003</v>
      </c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Q118" s="1">
        <v>2390.69</v>
      </c>
      <c r="AR118" s="1">
        <v>0</v>
      </c>
      <c r="AS118" s="1">
        <v>0</v>
      </c>
      <c r="AT118" s="1">
        <v>2390.69</v>
      </c>
      <c r="AU118" s="1">
        <v>91.96</v>
      </c>
      <c r="AV118" s="1">
        <v>0</v>
      </c>
      <c r="AW118" s="1">
        <v>0</v>
      </c>
      <c r="AX118" s="1">
        <v>91.96</v>
      </c>
      <c r="AY118" s="1">
        <v>2298.73</v>
      </c>
      <c r="AZ118" s="1">
        <v>91.96</v>
      </c>
      <c r="BA118" s="1">
        <v>0</v>
      </c>
      <c r="BB118" s="1">
        <v>2390.69</v>
      </c>
      <c r="BC118" s="1">
        <v>2390.69</v>
      </c>
      <c r="BD118" s="1">
        <v>0</v>
      </c>
      <c r="BE118" s="1">
        <v>0</v>
      </c>
      <c r="BF118" s="50">
        <v>2390.69</v>
      </c>
      <c r="BL118" t="s">
        <v>72</v>
      </c>
      <c r="BM118" s="1"/>
      <c r="BN118" s="1"/>
      <c r="BO118" s="1"/>
      <c r="BP118" s="1"/>
      <c r="BQ118" s="31"/>
      <c r="BR118" s="1"/>
      <c r="BS118" s="1"/>
      <c r="BT118" s="1"/>
      <c r="BU118" s="31"/>
      <c r="BV118" s="1"/>
      <c r="BW118" s="1"/>
      <c r="BX118" s="1"/>
      <c r="BY118" s="31"/>
      <c r="BZ118" s="1"/>
      <c r="CA118" s="1"/>
      <c r="CB118" s="1"/>
      <c r="CC118" s="31"/>
      <c r="CD118" s="1"/>
      <c r="CE118" s="1"/>
      <c r="CF118" s="1"/>
      <c r="CG118" s="1"/>
      <c r="CH118" s="1"/>
      <c r="CI118" s="1"/>
      <c r="CJ118" s="1"/>
    </row>
    <row r="119" spans="1:88">
      <c r="A119" s="14" t="s">
        <v>136</v>
      </c>
      <c r="B119" t="s">
        <v>68</v>
      </c>
      <c r="G119">
        <v>1</v>
      </c>
      <c r="O119" s="3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>
        <v>5800.97</v>
      </c>
      <c r="AF119" s="1">
        <v>0</v>
      </c>
      <c r="AG119" s="1">
        <v>0</v>
      </c>
      <c r="AH119" s="1">
        <v>5800.97</v>
      </c>
      <c r="AI119" s="1"/>
      <c r="AJ119" s="1"/>
      <c r="AK119" s="1"/>
      <c r="AL119" s="1"/>
      <c r="AM119" s="1"/>
      <c r="AQ119" s="1"/>
      <c r="AU119" s="1"/>
      <c r="AY119" s="1"/>
      <c r="BL119" t="s">
        <v>72</v>
      </c>
      <c r="BM119" s="1"/>
      <c r="BN119" s="1"/>
      <c r="BO119" s="1"/>
      <c r="BP119" s="1"/>
      <c r="BQ119" s="31"/>
      <c r="BR119" s="1"/>
      <c r="BS119" s="1"/>
      <c r="BT119" s="1"/>
      <c r="BU119" s="31"/>
      <c r="BV119" s="1"/>
      <c r="BW119" s="1"/>
      <c r="BX119" s="1"/>
      <c r="BY119" s="31"/>
      <c r="BZ119" s="1"/>
      <c r="CA119" s="1"/>
      <c r="CB119" s="1"/>
      <c r="CC119" s="31"/>
      <c r="CD119" s="1"/>
      <c r="CE119" s="1"/>
      <c r="CF119" s="1"/>
      <c r="CG119" s="1"/>
      <c r="CH119" s="1"/>
      <c r="CI119" s="1"/>
      <c r="CJ119" s="1"/>
    </row>
    <row r="120" spans="1:88">
      <c r="A120" s="14" t="s">
        <v>145</v>
      </c>
      <c r="B120" t="s">
        <v>68</v>
      </c>
      <c r="C120">
        <v>1</v>
      </c>
      <c r="O120" s="31">
        <v>809.52</v>
      </c>
      <c r="P120" s="1">
        <v>1204.46</v>
      </c>
      <c r="Q120" s="1">
        <v>0</v>
      </c>
      <c r="R120" s="1">
        <v>2013.98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Q120" s="1"/>
      <c r="AU120" s="1"/>
      <c r="AY120" s="1"/>
      <c r="BL120" t="s">
        <v>72</v>
      </c>
      <c r="BM120" s="1"/>
      <c r="BN120" s="1"/>
      <c r="BO120" s="1"/>
      <c r="BP120" s="1"/>
      <c r="BQ120" s="31"/>
      <c r="BR120" s="1"/>
      <c r="BS120" s="1"/>
      <c r="BT120" s="1"/>
      <c r="BU120" s="31"/>
      <c r="BV120" s="1"/>
      <c r="BW120" s="1"/>
      <c r="BX120" s="1"/>
      <c r="BY120" s="31"/>
      <c r="BZ120" s="1"/>
      <c r="CA120" s="1"/>
      <c r="CB120" s="1"/>
      <c r="CC120" s="31"/>
      <c r="CD120" s="1"/>
      <c r="CE120" s="1"/>
      <c r="CF120" s="1"/>
      <c r="CG120" s="1"/>
      <c r="CH120" s="1"/>
      <c r="CI120" s="1"/>
      <c r="CJ120" s="1"/>
    </row>
    <row r="121" spans="1:88">
      <c r="A121" s="14" t="s">
        <v>141</v>
      </c>
      <c r="B121" t="s">
        <v>68</v>
      </c>
      <c r="C121">
        <v>2</v>
      </c>
      <c r="D121">
        <v>2</v>
      </c>
      <c r="E121">
        <v>2</v>
      </c>
      <c r="F121">
        <v>3</v>
      </c>
      <c r="G121">
        <v>2</v>
      </c>
      <c r="H121">
        <v>2</v>
      </c>
      <c r="I121">
        <v>3</v>
      </c>
      <c r="J121">
        <v>2</v>
      </c>
      <c r="K121">
        <v>3</v>
      </c>
      <c r="L121">
        <v>2</v>
      </c>
      <c r="M121">
        <v>2</v>
      </c>
      <c r="N121">
        <v>2</v>
      </c>
      <c r="O121" s="31">
        <v>4442.84</v>
      </c>
      <c r="P121" s="1">
        <v>1615.21</v>
      </c>
      <c r="Q121" s="1">
        <v>0</v>
      </c>
      <c r="R121" s="1">
        <v>6058.05</v>
      </c>
      <c r="S121" s="1">
        <v>5370.3</v>
      </c>
      <c r="T121" s="1">
        <v>1615.21</v>
      </c>
      <c r="U121" s="1">
        <v>0</v>
      </c>
      <c r="V121" s="1">
        <v>6985.51</v>
      </c>
      <c r="W121" s="1">
        <v>5919.87</v>
      </c>
      <c r="X121" s="1">
        <v>296.29000000000002</v>
      </c>
      <c r="Y121" s="1">
        <v>0</v>
      </c>
      <c r="Z121" s="1">
        <v>6216.16</v>
      </c>
      <c r="AA121" s="1">
        <v>4729.68</v>
      </c>
      <c r="AB121" s="1">
        <v>0</v>
      </c>
      <c r="AC121" s="1">
        <v>0</v>
      </c>
      <c r="AD121" s="1">
        <v>4729.68</v>
      </c>
      <c r="AE121" s="1">
        <v>2357.89</v>
      </c>
      <c r="AF121" s="1">
        <v>708.33</v>
      </c>
      <c r="AG121" s="1">
        <v>0</v>
      </c>
      <c r="AH121" s="1">
        <v>3066.22</v>
      </c>
      <c r="AI121" s="1">
        <v>2344.46</v>
      </c>
      <c r="AJ121" s="1">
        <v>1060.71</v>
      </c>
      <c r="AK121" s="1">
        <v>708.33</v>
      </c>
      <c r="AL121" s="1">
        <v>4113.5</v>
      </c>
      <c r="AM121" s="1">
        <v>2534.84</v>
      </c>
      <c r="AN121" s="1">
        <v>1047.28</v>
      </c>
      <c r="AO121" s="1">
        <v>1451.01</v>
      </c>
      <c r="AP121" s="1">
        <v>5033.13</v>
      </c>
      <c r="AQ121" s="1">
        <v>1615.11</v>
      </c>
      <c r="AR121" s="1">
        <v>0</v>
      </c>
      <c r="AS121" s="1">
        <v>0</v>
      </c>
      <c r="AT121" s="1">
        <v>1615.11</v>
      </c>
      <c r="AU121" s="1">
        <v>2591.48</v>
      </c>
      <c r="AV121" s="1">
        <v>0</v>
      </c>
      <c r="AW121" s="1">
        <v>0</v>
      </c>
      <c r="AX121" s="1">
        <v>2591.48</v>
      </c>
      <c r="AY121" s="1">
        <v>4943.09</v>
      </c>
      <c r="AZ121" s="1">
        <v>1615.11</v>
      </c>
      <c r="BA121" s="1">
        <v>0</v>
      </c>
      <c r="BB121" s="1">
        <v>6558.2</v>
      </c>
      <c r="BC121" s="1">
        <v>17140.59</v>
      </c>
      <c r="BD121" s="1">
        <v>459.12</v>
      </c>
      <c r="BE121" s="1">
        <v>0</v>
      </c>
      <c r="BF121" s="50">
        <v>17599.71</v>
      </c>
      <c r="BG121" s="47">
        <v>7812.41</v>
      </c>
      <c r="BH121" s="47">
        <v>10778.14</v>
      </c>
      <c r="BI121" s="47">
        <v>0</v>
      </c>
      <c r="BJ121" s="47">
        <v>18590.55</v>
      </c>
      <c r="BL121" t="s">
        <v>72</v>
      </c>
      <c r="BM121" s="1"/>
      <c r="BN121" s="1"/>
      <c r="BO121" s="1"/>
      <c r="BP121" s="1"/>
      <c r="BQ121" s="31"/>
      <c r="BR121" s="1"/>
      <c r="BS121" s="1"/>
      <c r="BT121" s="1"/>
      <c r="BU121" s="31"/>
      <c r="BV121" s="1"/>
      <c r="BW121" s="1"/>
      <c r="BX121" s="1"/>
      <c r="BY121" s="31"/>
      <c r="BZ121" s="1"/>
      <c r="CA121" s="1"/>
      <c r="CB121" s="1"/>
      <c r="CC121" s="31"/>
      <c r="CD121" s="1"/>
      <c r="CE121" s="1"/>
      <c r="CF121" s="1"/>
      <c r="CG121" s="1"/>
      <c r="CH121" s="1"/>
      <c r="CI121" s="1"/>
      <c r="CJ121" s="1"/>
    </row>
    <row r="122" spans="1:88">
      <c r="A122" s="14" t="s">
        <v>144</v>
      </c>
      <c r="B122" t="s">
        <v>68</v>
      </c>
      <c r="G122">
        <v>1</v>
      </c>
      <c r="O122" s="31"/>
      <c r="P122" s="1"/>
      <c r="Q122" s="1"/>
      <c r="R122" s="1"/>
      <c r="S122" s="31"/>
      <c r="T122" s="1"/>
      <c r="U122" s="1"/>
      <c r="V122" s="1"/>
      <c r="W122" s="31"/>
      <c r="X122" s="1"/>
      <c r="Y122" s="1"/>
      <c r="Z122" s="1"/>
      <c r="AA122" s="31"/>
      <c r="AB122" s="1"/>
      <c r="AC122" s="1"/>
      <c r="AD122" s="1"/>
      <c r="AE122" s="31">
        <v>8788.5</v>
      </c>
      <c r="AF122" s="1">
        <v>0</v>
      </c>
      <c r="AG122" s="1">
        <v>0</v>
      </c>
      <c r="AH122" s="1">
        <v>8788.5</v>
      </c>
      <c r="AI122" s="31"/>
      <c r="AJ122" s="1"/>
      <c r="AK122" s="1"/>
      <c r="AL122" s="1"/>
      <c r="BL122" t="s">
        <v>72</v>
      </c>
      <c r="BM122" s="1"/>
      <c r="BN122" s="1"/>
      <c r="BO122" s="1"/>
      <c r="BP122" s="1"/>
      <c r="BQ122" s="31"/>
      <c r="BR122" s="1"/>
      <c r="BS122" s="1"/>
      <c r="BT122" s="1"/>
      <c r="BU122" s="31"/>
      <c r="BV122" s="1"/>
      <c r="BW122" s="1"/>
      <c r="BX122" s="1"/>
      <c r="BY122" s="31"/>
      <c r="BZ122" s="1"/>
      <c r="CA122" s="1"/>
      <c r="CB122" s="1"/>
      <c r="CC122" s="31"/>
      <c r="CD122" s="1"/>
      <c r="CE122" s="1"/>
      <c r="CF122" s="1"/>
      <c r="CG122" s="1"/>
      <c r="CH122" s="1"/>
      <c r="CI122" s="1"/>
      <c r="CJ122" s="1"/>
    </row>
    <row r="123" spans="1:88">
      <c r="A123" s="14" t="s">
        <v>70</v>
      </c>
      <c r="B123" t="s">
        <v>66</v>
      </c>
      <c r="C123">
        <v>4</v>
      </c>
      <c r="D123">
        <v>5</v>
      </c>
      <c r="E123">
        <v>5</v>
      </c>
      <c r="F123">
        <v>7</v>
      </c>
      <c r="G123">
        <v>9</v>
      </c>
      <c r="H123">
        <v>8</v>
      </c>
      <c r="I123">
        <v>8</v>
      </c>
      <c r="J123">
        <v>9</v>
      </c>
      <c r="K123">
        <v>8</v>
      </c>
      <c r="L123">
        <v>4</v>
      </c>
      <c r="M123">
        <v>6</v>
      </c>
      <c r="N123">
        <v>8</v>
      </c>
      <c r="O123" s="31">
        <v>478.66</v>
      </c>
      <c r="P123" s="1">
        <v>122.14</v>
      </c>
      <c r="Q123" s="1">
        <v>0</v>
      </c>
      <c r="R123" s="1">
        <v>600.79999999999995</v>
      </c>
      <c r="S123" s="31">
        <v>888.64</v>
      </c>
      <c r="T123" s="1">
        <v>342.55</v>
      </c>
      <c r="U123" s="1">
        <v>0</v>
      </c>
      <c r="V123" s="1">
        <v>1231.19</v>
      </c>
      <c r="W123" s="31">
        <v>519.38</v>
      </c>
      <c r="X123" s="1">
        <v>434.17</v>
      </c>
      <c r="Y123" s="1">
        <v>272.92</v>
      </c>
      <c r="Z123" s="1">
        <v>1226.47</v>
      </c>
      <c r="AA123" s="31">
        <v>975.37</v>
      </c>
      <c r="AB123" s="1">
        <v>300.57</v>
      </c>
      <c r="AC123" s="1">
        <v>642.09</v>
      </c>
      <c r="AD123" s="1">
        <v>1918.03</v>
      </c>
      <c r="AE123" s="31">
        <v>884.34</v>
      </c>
      <c r="AF123" s="1">
        <v>407.87</v>
      </c>
      <c r="AG123" s="1">
        <v>937.05</v>
      </c>
      <c r="AH123" s="1">
        <v>2229.2600000000002</v>
      </c>
      <c r="AI123" s="31">
        <v>739.91</v>
      </c>
      <c r="AJ123" s="1">
        <v>552.20000000000005</v>
      </c>
      <c r="AK123" s="1">
        <v>1144.92</v>
      </c>
      <c r="AL123" s="1">
        <v>2437.0300000000002</v>
      </c>
      <c r="AM123" s="31">
        <v>413.94</v>
      </c>
      <c r="AN123" s="1">
        <v>567.12</v>
      </c>
      <c r="AO123" s="1">
        <v>1524.8999999999999</v>
      </c>
      <c r="AP123" s="1">
        <v>2505.96</v>
      </c>
      <c r="AQ123" s="31">
        <v>208.86</v>
      </c>
      <c r="AR123" s="1">
        <v>328.07</v>
      </c>
      <c r="AS123" s="1">
        <v>1813.19</v>
      </c>
      <c r="AT123" s="1">
        <v>2350.12</v>
      </c>
      <c r="AU123" s="31">
        <v>126.55</v>
      </c>
      <c r="AV123" s="1">
        <v>146.26</v>
      </c>
      <c r="AW123" s="1">
        <v>1697.77</v>
      </c>
      <c r="AX123" s="1">
        <v>1970.58</v>
      </c>
      <c r="AY123" s="31">
        <v>49.53</v>
      </c>
      <c r="AZ123" s="1">
        <v>44.32</v>
      </c>
      <c r="BA123" s="1">
        <v>350.3</v>
      </c>
      <c r="BB123" s="1">
        <v>444.15</v>
      </c>
      <c r="BC123" s="1">
        <v>102.44</v>
      </c>
      <c r="BD123" s="1">
        <v>41.47</v>
      </c>
      <c r="BE123" s="1">
        <v>172.83</v>
      </c>
      <c r="BF123" s="50">
        <v>316.74</v>
      </c>
      <c r="BG123" s="47">
        <v>402.97</v>
      </c>
      <c r="BH123" s="47">
        <v>1273.8699999999999</v>
      </c>
      <c r="BI123" s="47">
        <v>52.7</v>
      </c>
      <c r="BJ123" s="47">
        <v>1729.54</v>
      </c>
      <c r="BL123" t="s">
        <v>72</v>
      </c>
    </row>
    <row r="124" spans="1:88">
      <c r="A124" s="14" t="s">
        <v>71</v>
      </c>
      <c r="B124" t="s">
        <v>66</v>
      </c>
      <c r="C124">
        <v>388</v>
      </c>
      <c r="D124">
        <v>469</v>
      </c>
      <c r="E124">
        <v>329</v>
      </c>
      <c r="F124">
        <v>421</v>
      </c>
      <c r="G124">
        <v>405</v>
      </c>
      <c r="H124">
        <v>421</v>
      </c>
      <c r="I124">
        <v>514</v>
      </c>
      <c r="J124">
        <v>500</v>
      </c>
      <c r="K124">
        <v>472</v>
      </c>
      <c r="L124">
        <v>471</v>
      </c>
      <c r="M124">
        <v>451</v>
      </c>
      <c r="N124">
        <v>448</v>
      </c>
      <c r="O124" s="31">
        <v>32368.44</v>
      </c>
      <c r="P124" s="1">
        <v>8147.55</v>
      </c>
      <c r="Q124" s="1">
        <v>18562.059999999998</v>
      </c>
      <c r="R124" s="1">
        <v>59078.05</v>
      </c>
      <c r="S124" s="31">
        <v>59904.06</v>
      </c>
      <c r="T124" s="1">
        <v>10041.58</v>
      </c>
      <c r="U124" s="1">
        <v>18471.84</v>
      </c>
      <c r="V124" s="1">
        <v>88417.48</v>
      </c>
      <c r="W124" s="31">
        <v>27450.35</v>
      </c>
      <c r="X124" s="1">
        <v>14698.04</v>
      </c>
      <c r="Y124" s="1">
        <v>14368.98</v>
      </c>
      <c r="Z124" s="1">
        <v>56517.37</v>
      </c>
      <c r="AA124" s="31">
        <v>39022.82</v>
      </c>
      <c r="AB124" s="1">
        <v>12982.48</v>
      </c>
      <c r="AC124" s="1">
        <v>21121.66</v>
      </c>
      <c r="AD124" s="1">
        <v>73126.960000000006</v>
      </c>
      <c r="AE124" s="31">
        <v>28235.5</v>
      </c>
      <c r="AF124" s="1">
        <v>17729.38</v>
      </c>
      <c r="AG124" s="1">
        <v>25415.73</v>
      </c>
      <c r="AH124" s="1">
        <v>71380.61</v>
      </c>
      <c r="AI124" s="31">
        <v>21225.82</v>
      </c>
      <c r="AJ124" s="1">
        <v>14307.84</v>
      </c>
      <c r="AK124" s="1">
        <v>30156.89</v>
      </c>
      <c r="AL124" s="1">
        <v>65690.55</v>
      </c>
      <c r="AM124" s="31">
        <v>21091.67</v>
      </c>
      <c r="AN124" s="1">
        <v>11671.12</v>
      </c>
      <c r="AO124" s="1">
        <v>35240.69</v>
      </c>
      <c r="AP124" s="1">
        <v>68003.48</v>
      </c>
      <c r="AQ124" s="31">
        <v>13372.36</v>
      </c>
      <c r="AR124" s="1">
        <v>10946.55</v>
      </c>
      <c r="AS124" s="1">
        <v>35155.71</v>
      </c>
      <c r="AT124" s="1">
        <v>59474.62</v>
      </c>
      <c r="AU124" s="31">
        <v>9957.16</v>
      </c>
      <c r="AV124" s="1">
        <v>6357.12</v>
      </c>
      <c r="AW124" s="1">
        <v>36520.800000000003</v>
      </c>
      <c r="AX124" s="1">
        <v>52835.08</v>
      </c>
      <c r="AY124" s="31">
        <v>10757.89</v>
      </c>
      <c r="AZ124" s="1">
        <v>5140.59</v>
      </c>
      <c r="BA124" s="1">
        <v>31417.07</v>
      </c>
      <c r="BB124" s="1">
        <v>47315.55</v>
      </c>
      <c r="BC124" s="1">
        <v>13935.12</v>
      </c>
      <c r="BD124" s="1">
        <v>4281.88</v>
      </c>
      <c r="BE124" s="1">
        <v>21142.09</v>
      </c>
      <c r="BF124" s="50">
        <v>39359.089999999997</v>
      </c>
      <c r="BG124" s="47">
        <v>35519.129999999997</v>
      </c>
      <c r="BH124" s="47">
        <v>5867.11</v>
      </c>
      <c r="BI124" s="47">
        <v>18653.46</v>
      </c>
      <c r="BJ124" s="47">
        <v>60039.7</v>
      </c>
      <c r="BL124" t="s">
        <v>72</v>
      </c>
    </row>
    <row r="125" spans="1:88">
      <c r="A125" s="14" t="s">
        <v>73</v>
      </c>
      <c r="B125" t="s">
        <v>66</v>
      </c>
      <c r="C125">
        <v>276</v>
      </c>
      <c r="D125">
        <v>384</v>
      </c>
      <c r="E125">
        <v>277</v>
      </c>
      <c r="F125">
        <v>354</v>
      </c>
      <c r="G125">
        <v>363</v>
      </c>
      <c r="H125">
        <v>392</v>
      </c>
      <c r="I125">
        <v>452</v>
      </c>
      <c r="J125">
        <v>380</v>
      </c>
      <c r="K125">
        <v>386</v>
      </c>
      <c r="L125">
        <v>379</v>
      </c>
      <c r="M125">
        <v>382</v>
      </c>
      <c r="N125">
        <v>402</v>
      </c>
      <c r="O125" s="31">
        <v>25099.3</v>
      </c>
      <c r="P125" s="1">
        <v>6304.26</v>
      </c>
      <c r="Q125" s="1">
        <v>12122.61</v>
      </c>
      <c r="R125" s="1">
        <v>43526.17</v>
      </c>
      <c r="S125" s="31">
        <v>47753.52</v>
      </c>
      <c r="T125" s="1">
        <v>9895.2900000000009</v>
      </c>
      <c r="U125" s="1">
        <v>13974.310000000001</v>
      </c>
      <c r="V125" s="1">
        <v>71623.12</v>
      </c>
      <c r="W125" s="31">
        <v>28559.64</v>
      </c>
      <c r="X125" s="1">
        <v>13260.59</v>
      </c>
      <c r="Y125" s="1">
        <v>15947.329999999998</v>
      </c>
      <c r="Z125" s="1">
        <v>57767.56</v>
      </c>
      <c r="AA125" s="31">
        <v>36657.32</v>
      </c>
      <c r="AB125" s="1">
        <v>11676.28</v>
      </c>
      <c r="AC125" s="1">
        <v>18245.78</v>
      </c>
      <c r="AD125" s="1">
        <v>66579.38</v>
      </c>
      <c r="AE125" s="31">
        <v>28173.26</v>
      </c>
      <c r="AF125" s="1">
        <v>18283.150000000001</v>
      </c>
      <c r="AG125" s="1">
        <v>22575.66</v>
      </c>
      <c r="AH125" s="1">
        <v>69032.070000000007</v>
      </c>
      <c r="AI125" s="31">
        <v>24426.87</v>
      </c>
      <c r="AJ125" s="1">
        <v>15448.6</v>
      </c>
      <c r="AK125" s="1">
        <v>27868.75</v>
      </c>
      <c r="AL125" s="1">
        <v>67744.22</v>
      </c>
      <c r="AM125" s="31">
        <v>19951.259999999998</v>
      </c>
      <c r="AN125" s="1">
        <v>14786.2</v>
      </c>
      <c r="AO125" s="1">
        <v>32642.97</v>
      </c>
      <c r="AP125" s="1">
        <v>67380.429999999993</v>
      </c>
      <c r="AQ125" s="31">
        <v>10895.38</v>
      </c>
      <c r="AR125" s="1">
        <v>10172.620000000001</v>
      </c>
      <c r="AS125" s="1">
        <v>28856.240000000002</v>
      </c>
      <c r="AT125" s="1">
        <v>49924.24</v>
      </c>
      <c r="AU125" s="31">
        <v>9736.6200000000008</v>
      </c>
      <c r="AV125" s="1">
        <v>5196.21</v>
      </c>
      <c r="AW125" s="1">
        <v>28601.449999999997</v>
      </c>
      <c r="AX125" s="1">
        <v>43534.28</v>
      </c>
      <c r="AY125" s="31">
        <v>9012.39</v>
      </c>
      <c r="AZ125" s="1">
        <v>4219.83</v>
      </c>
      <c r="BA125" s="1">
        <v>21897.919999999998</v>
      </c>
      <c r="BB125" s="1">
        <v>35130.14</v>
      </c>
      <c r="BC125" s="1">
        <v>12854.89</v>
      </c>
      <c r="BD125" s="1">
        <v>4370.17</v>
      </c>
      <c r="BE125" s="1">
        <v>14598.36</v>
      </c>
      <c r="BF125" s="50">
        <v>31823.42</v>
      </c>
      <c r="BG125" s="47">
        <v>33931.629999999997</v>
      </c>
      <c r="BH125" s="47">
        <v>6030.46</v>
      </c>
      <c r="BI125" s="47">
        <v>12808.33</v>
      </c>
      <c r="BJ125" s="47">
        <v>52770.42</v>
      </c>
      <c r="BL125" t="s">
        <v>72</v>
      </c>
    </row>
    <row r="126" spans="1:88">
      <c r="A126" s="14" t="s">
        <v>74</v>
      </c>
      <c r="B126" t="s">
        <v>66</v>
      </c>
      <c r="C126">
        <v>573</v>
      </c>
      <c r="D126">
        <v>648</v>
      </c>
      <c r="E126">
        <v>418</v>
      </c>
      <c r="F126">
        <v>715</v>
      </c>
      <c r="G126">
        <v>675</v>
      </c>
      <c r="H126">
        <v>731</v>
      </c>
      <c r="I126">
        <v>807</v>
      </c>
      <c r="J126">
        <v>621</v>
      </c>
      <c r="K126">
        <v>760</v>
      </c>
      <c r="L126">
        <v>704</v>
      </c>
      <c r="M126">
        <v>705</v>
      </c>
      <c r="N126">
        <v>653</v>
      </c>
      <c r="O126" s="31">
        <v>47956.85</v>
      </c>
      <c r="P126" s="1">
        <v>13876.72</v>
      </c>
      <c r="Q126" s="1">
        <v>26056.69</v>
      </c>
      <c r="R126" s="1">
        <v>87890.26</v>
      </c>
      <c r="S126" s="31">
        <v>75499.490000000005</v>
      </c>
      <c r="T126" s="1">
        <v>22418.94</v>
      </c>
      <c r="U126" s="1">
        <v>27994.7</v>
      </c>
      <c r="V126" s="1">
        <v>125913.13</v>
      </c>
      <c r="W126" s="31">
        <v>27009.69</v>
      </c>
      <c r="X126" s="1">
        <v>26744.83</v>
      </c>
      <c r="Y126" s="1">
        <v>33967.97</v>
      </c>
      <c r="Z126" s="1">
        <v>87722.49</v>
      </c>
      <c r="AA126" s="31">
        <v>66333.81</v>
      </c>
      <c r="AB126" s="1">
        <v>16273.67</v>
      </c>
      <c r="AC126" s="1">
        <v>43994.259999999995</v>
      </c>
      <c r="AD126" s="1">
        <v>126601.74</v>
      </c>
      <c r="AE126" s="31">
        <v>43945.86</v>
      </c>
      <c r="AF126" s="1">
        <v>27827.79</v>
      </c>
      <c r="AG126" s="1">
        <v>42011.880000000005</v>
      </c>
      <c r="AH126" s="1">
        <v>113785.53</v>
      </c>
      <c r="AI126" s="31">
        <v>37684.15</v>
      </c>
      <c r="AJ126" s="1">
        <v>23789.19</v>
      </c>
      <c r="AK126" s="1">
        <v>51035.53</v>
      </c>
      <c r="AL126" s="1">
        <v>112508.87</v>
      </c>
      <c r="AM126" s="31">
        <v>25989.86</v>
      </c>
      <c r="AN126" s="1">
        <v>21453.55</v>
      </c>
      <c r="AO126" s="1">
        <v>50142.710000000006</v>
      </c>
      <c r="AP126" s="1">
        <v>97586.12</v>
      </c>
      <c r="AQ126" s="31">
        <v>11354.88</v>
      </c>
      <c r="AR126" s="1">
        <v>13874.49</v>
      </c>
      <c r="AS126" s="1">
        <v>53535.46</v>
      </c>
      <c r="AT126" s="1">
        <v>78764.83</v>
      </c>
      <c r="AU126" s="31">
        <v>16018.95</v>
      </c>
      <c r="AV126" s="1">
        <v>7131.73</v>
      </c>
      <c r="AW126" s="1">
        <v>48243.63</v>
      </c>
      <c r="AX126" s="1">
        <v>71394.31</v>
      </c>
      <c r="AY126" s="31">
        <v>14173.7</v>
      </c>
      <c r="AZ126" s="1">
        <v>6022.55</v>
      </c>
      <c r="BA126" s="1">
        <v>40201.9</v>
      </c>
      <c r="BB126" s="1">
        <v>60398.15</v>
      </c>
      <c r="BC126" s="1">
        <v>16151.74</v>
      </c>
      <c r="BD126" s="1">
        <v>8422.67</v>
      </c>
      <c r="BE126" s="1">
        <v>32541.879999999997</v>
      </c>
      <c r="BF126" s="50">
        <v>57116.29</v>
      </c>
      <c r="BG126" s="47">
        <v>47770.8</v>
      </c>
      <c r="BH126" s="47">
        <v>6836.9</v>
      </c>
      <c r="BI126" s="47">
        <v>28233.120000000003</v>
      </c>
      <c r="BJ126" s="47">
        <v>82840.820000000007</v>
      </c>
      <c r="BL126" t="s">
        <v>72</v>
      </c>
    </row>
    <row r="127" spans="1:88">
      <c r="A127" s="14" t="s">
        <v>75</v>
      </c>
      <c r="B127" t="s">
        <v>66</v>
      </c>
      <c r="C127">
        <v>425</v>
      </c>
      <c r="D127">
        <v>530</v>
      </c>
      <c r="E127">
        <v>310</v>
      </c>
      <c r="F127">
        <v>509</v>
      </c>
      <c r="G127">
        <v>509</v>
      </c>
      <c r="H127">
        <v>501</v>
      </c>
      <c r="I127">
        <v>593</v>
      </c>
      <c r="J127">
        <v>429</v>
      </c>
      <c r="K127">
        <v>544</v>
      </c>
      <c r="L127">
        <v>500</v>
      </c>
      <c r="M127">
        <v>517</v>
      </c>
      <c r="N127">
        <v>520</v>
      </c>
      <c r="O127" s="31">
        <v>35271.370000000003</v>
      </c>
      <c r="P127" s="1">
        <v>8714.9</v>
      </c>
      <c r="Q127" s="1">
        <v>16131.25</v>
      </c>
      <c r="R127" s="1">
        <v>60117.52</v>
      </c>
      <c r="S127" s="31">
        <v>61042.36</v>
      </c>
      <c r="T127" s="1">
        <v>15621.23</v>
      </c>
      <c r="U127" s="1">
        <v>16114.84</v>
      </c>
      <c r="V127" s="1">
        <v>92778.43</v>
      </c>
      <c r="W127" s="31">
        <v>23475.77</v>
      </c>
      <c r="X127" s="1">
        <v>20529.490000000002</v>
      </c>
      <c r="Y127" s="1">
        <v>22670.35</v>
      </c>
      <c r="Z127" s="1">
        <v>66675.61</v>
      </c>
      <c r="AA127" s="31">
        <v>53866.06</v>
      </c>
      <c r="AB127" s="1">
        <v>12689.7</v>
      </c>
      <c r="AC127" s="1">
        <v>34379.729999999996</v>
      </c>
      <c r="AD127" s="1">
        <v>100935.49</v>
      </c>
      <c r="AE127" s="31">
        <v>33295.08</v>
      </c>
      <c r="AF127" s="1">
        <v>23634.04</v>
      </c>
      <c r="AG127" s="1">
        <v>35833.839999999997</v>
      </c>
      <c r="AH127" s="1">
        <v>92762.96</v>
      </c>
      <c r="AI127" s="31">
        <v>25325.200000000001</v>
      </c>
      <c r="AJ127" s="1">
        <v>16653.91</v>
      </c>
      <c r="AK127" s="1">
        <v>42003.6</v>
      </c>
      <c r="AL127" s="1">
        <v>83982.71</v>
      </c>
      <c r="AM127" s="31">
        <v>23056.37</v>
      </c>
      <c r="AN127" s="1">
        <v>15475.22</v>
      </c>
      <c r="AO127" s="1">
        <v>42579.93</v>
      </c>
      <c r="AP127" s="1">
        <v>81111.520000000004</v>
      </c>
      <c r="AQ127" s="31">
        <v>8778.7900000000009</v>
      </c>
      <c r="AR127" s="1">
        <v>10699.99</v>
      </c>
      <c r="AS127" s="1">
        <v>37696.71</v>
      </c>
      <c r="AT127" s="1">
        <v>57175.49</v>
      </c>
      <c r="AU127" s="31">
        <v>13956.12</v>
      </c>
      <c r="AV127" s="1">
        <v>4313.72</v>
      </c>
      <c r="AW127" s="1">
        <v>37024.850000000006</v>
      </c>
      <c r="AX127" s="1">
        <v>55294.69</v>
      </c>
      <c r="AY127" s="31">
        <v>11367.28</v>
      </c>
      <c r="AZ127" s="1">
        <v>6375.51</v>
      </c>
      <c r="BA127" s="1">
        <v>29651.86</v>
      </c>
      <c r="BB127" s="1">
        <v>47394.65</v>
      </c>
      <c r="BC127" s="1">
        <v>14041.67</v>
      </c>
      <c r="BD127" s="1">
        <v>5227.53</v>
      </c>
      <c r="BE127" s="1">
        <v>21288.400000000001</v>
      </c>
      <c r="BF127" s="50">
        <v>40557.599999999999</v>
      </c>
      <c r="BG127" s="47">
        <v>38916.01</v>
      </c>
      <c r="BH127" s="47">
        <v>5479.36</v>
      </c>
      <c r="BI127" s="47">
        <v>15493.11</v>
      </c>
      <c r="BJ127" s="47">
        <v>59888.480000000003</v>
      </c>
      <c r="BL127" t="s">
        <v>72</v>
      </c>
    </row>
    <row r="128" spans="1:88">
      <c r="A128" s="14" t="s">
        <v>76</v>
      </c>
      <c r="B128" t="s">
        <v>66</v>
      </c>
      <c r="C128">
        <v>289</v>
      </c>
      <c r="D128">
        <v>339</v>
      </c>
      <c r="E128">
        <v>184</v>
      </c>
      <c r="F128">
        <v>322</v>
      </c>
      <c r="G128">
        <v>357</v>
      </c>
      <c r="H128">
        <v>341</v>
      </c>
      <c r="I128">
        <v>376</v>
      </c>
      <c r="J128">
        <v>283</v>
      </c>
      <c r="K128">
        <v>382</v>
      </c>
      <c r="L128">
        <v>368</v>
      </c>
      <c r="M128">
        <v>332</v>
      </c>
      <c r="N128">
        <v>347</v>
      </c>
      <c r="O128" s="31">
        <v>26969.32</v>
      </c>
      <c r="P128" s="1">
        <v>6552.79</v>
      </c>
      <c r="Q128" s="1">
        <v>16031.77</v>
      </c>
      <c r="R128" s="1">
        <v>49553.88</v>
      </c>
      <c r="S128" s="31">
        <v>40982.57</v>
      </c>
      <c r="T128" s="1">
        <v>12693.61</v>
      </c>
      <c r="U128" s="1">
        <v>18195.46</v>
      </c>
      <c r="V128" s="1">
        <v>71871.64</v>
      </c>
      <c r="W128" s="31">
        <v>13338.22</v>
      </c>
      <c r="X128" s="1">
        <v>14156.44</v>
      </c>
      <c r="Y128" s="1">
        <v>19333.349999999999</v>
      </c>
      <c r="Z128" s="1">
        <v>46828.01</v>
      </c>
      <c r="AA128" s="31">
        <v>35400.239999999998</v>
      </c>
      <c r="AB128" s="1">
        <v>7060.22</v>
      </c>
      <c r="AC128" s="1">
        <v>21430.54</v>
      </c>
      <c r="AD128" s="1">
        <v>63891</v>
      </c>
      <c r="AE128" s="31">
        <v>26757.1</v>
      </c>
      <c r="AF128" s="1">
        <v>15584.36</v>
      </c>
      <c r="AG128" s="1">
        <v>25889.84</v>
      </c>
      <c r="AH128" s="1">
        <v>68231.3</v>
      </c>
      <c r="AI128" s="31">
        <v>19180.52</v>
      </c>
      <c r="AJ128" s="1">
        <v>13411.35</v>
      </c>
      <c r="AK128" s="1">
        <v>27787.260000000002</v>
      </c>
      <c r="AL128" s="1">
        <v>60379.13</v>
      </c>
      <c r="AM128" s="31">
        <v>16630.84</v>
      </c>
      <c r="AN128" s="1">
        <v>9972.69</v>
      </c>
      <c r="AO128" s="1">
        <v>29225.24</v>
      </c>
      <c r="AP128" s="1">
        <v>55828.77</v>
      </c>
      <c r="AQ128" s="31">
        <v>7096.72</v>
      </c>
      <c r="AR128" s="1">
        <v>7995.45</v>
      </c>
      <c r="AS128" s="1">
        <v>26981.11</v>
      </c>
      <c r="AT128" s="1">
        <v>42073.279999999999</v>
      </c>
      <c r="AU128" s="31">
        <v>9694.33</v>
      </c>
      <c r="AV128" s="1">
        <v>5211.18</v>
      </c>
      <c r="AW128" s="1">
        <v>24514.12</v>
      </c>
      <c r="AX128" s="1">
        <v>39419.629999999997</v>
      </c>
      <c r="AY128" s="31">
        <v>7491.24</v>
      </c>
      <c r="AZ128" s="1">
        <v>4533.16</v>
      </c>
      <c r="BA128" s="1">
        <v>17759.120000000003</v>
      </c>
      <c r="BB128" s="1">
        <v>29783.52</v>
      </c>
      <c r="BC128" s="1">
        <v>9024.07</v>
      </c>
      <c r="BD128" s="1">
        <v>3318.12</v>
      </c>
      <c r="BE128" s="1">
        <v>15134.150000000001</v>
      </c>
      <c r="BF128" s="50">
        <v>27476.34</v>
      </c>
      <c r="BG128" s="47">
        <v>26645.77</v>
      </c>
      <c r="BH128" s="47">
        <v>4930.47</v>
      </c>
      <c r="BI128" s="47">
        <v>11025.38</v>
      </c>
      <c r="BJ128" s="47">
        <v>42601.62</v>
      </c>
      <c r="BL128" t="s">
        <v>72</v>
      </c>
    </row>
    <row r="129" spans="1:64">
      <c r="A129" s="14" t="s">
        <v>77</v>
      </c>
      <c r="B129" t="s">
        <v>66</v>
      </c>
      <c r="C129">
        <v>299</v>
      </c>
      <c r="D129">
        <v>414</v>
      </c>
      <c r="E129">
        <v>378</v>
      </c>
      <c r="F129">
        <v>380</v>
      </c>
      <c r="G129">
        <v>428</v>
      </c>
      <c r="H129">
        <v>386</v>
      </c>
      <c r="I129">
        <v>417</v>
      </c>
      <c r="J129">
        <v>391</v>
      </c>
      <c r="K129">
        <v>416</v>
      </c>
      <c r="L129">
        <v>402</v>
      </c>
      <c r="M129">
        <v>416</v>
      </c>
      <c r="N129">
        <v>379</v>
      </c>
      <c r="O129" s="31">
        <v>26684</v>
      </c>
      <c r="P129" s="1">
        <v>5822.5</v>
      </c>
      <c r="Q129" s="1">
        <v>8283.74</v>
      </c>
      <c r="R129" s="1">
        <v>40790.239999999998</v>
      </c>
      <c r="S129" s="31">
        <v>51030.93</v>
      </c>
      <c r="T129" s="1">
        <v>9163.4599999999991</v>
      </c>
      <c r="U129" s="1">
        <v>9264.08</v>
      </c>
      <c r="V129" s="1">
        <v>69458.47</v>
      </c>
      <c r="W129" s="31">
        <v>34748.32</v>
      </c>
      <c r="X129" s="1">
        <v>13851.25</v>
      </c>
      <c r="Y129" s="1">
        <v>10683.61</v>
      </c>
      <c r="Z129" s="1">
        <v>59283.18</v>
      </c>
      <c r="AA129" s="31">
        <v>32801.129999999997</v>
      </c>
      <c r="AB129" s="1">
        <v>14546.34</v>
      </c>
      <c r="AC129" s="1">
        <v>18579.96</v>
      </c>
      <c r="AD129" s="1">
        <v>65927.429999999993</v>
      </c>
      <c r="AE129" s="31">
        <v>27199.96</v>
      </c>
      <c r="AF129" s="1">
        <v>14285.09</v>
      </c>
      <c r="AG129" s="1">
        <v>23309.279999999999</v>
      </c>
      <c r="AH129" s="1">
        <v>64794.33</v>
      </c>
      <c r="AI129" s="31">
        <v>19372.3</v>
      </c>
      <c r="AJ129" s="1">
        <v>11556.46</v>
      </c>
      <c r="AK129" s="1">
        <v>22069.54</v>
      </c>
      <c r="AL129" s="1">
        <v>52998.3</v>
      </c>
      <c r="AM129" s="31">
        <v>12410.2</v>
      </c>
      <c r="AN129" s="1">
        <v>8487.91</v>
      </c>
      <c r="AO129" s="1">
        <v>22458.22</v>
      </c>
      <c r="AP129" s="1">
        <v>43356.33</v>
      </c>
      <c r="AQ129" s="31">
        <v>9925.0499999999993</v>
      </c>
      <c r="AR129" s="1">
        <v>6692.69</v>
      </c>
      <c r="AS129" s="1">
        <v>19113.43</v>
      </c>
      <c r="AT129" s="1">
        <v>35731.17</v>
      </c>
      <c r="AU129" s="31">
        <v>10429</v>
      </c>
      <c r="AV129" s="1">
        <v>5723.41</v>
      </c>
      <c r="AW129" s="1">
        <v>19871.580000000002</v>
      </c>
      <c r="AX129" s="1">
        <v>36023.99</v>
      </c>
      <c r="AY129" s="31">
        <v>9507.6200000000008</v>
      </c>
      <c r="AZ129" s="1">
        <v>4783.67</v>
      </c>
      <c r="BA129" s="1">
        <v>17889.64</v>
      </c>
      <c r="BB129" s="1">
        <v>32180.93</v>
      </c>
      <c r="BC129" s="1">
        <v>14806.95</v>
      </c>
      <c r="BD129" s="1">
        <v>3893.97</v>
      </c>
      <c r="BE129" s="1">
        <v>15281.41</v>
      </c>
      <c r="BF129" s="50">
        <v>33982.33</v>
      </c>
      <c r="BG129" s="47">
        <v>31156.1</v>
      </c>
      <c r="BH129" s="47">
        <v>5306.63</v>
      </c>
      <c r="BI129" s="47">
        <v>12591.829999999998</v>
      </c>
      <c r="BJ129" s="47">
        <v>49054.559999999998</v>
      </c>
      <c r="BL129" t="s">
        <v>72</v>
      </c>
    </row>
    <row r="130" spans="1:64">
      <c r="A130" s="14" t="s">
        <v>78</v>
      </c>
      <c r="B130" t="s">
        <v>66</v>
      </c>
      <c r="C130">
        <v>7</v>
      </c>
      <c r="D130">
        <v>4</v>
      </c>
      <c r="E130">
        <v>11</v>
      </c>
      <c r="F130">
        <v>4</v>
      </c>
      <c r="G130">
        <v>6</v>
      </c>
      <c r="H130">
        <v>6</v>
      </c>
      <c r="I130">
        <v>9</v>
      </c>
      <c r="J130">
        <v>9</v>
      </c>
      <c r="K130">
        <v>9</v>
      </c>
      <c r="L130">
        <v>9</v>
      </c>
      <c r="M130">
        <v>7</v>
      </c>
      <c r="N130">
        <v>10</v>
      </c>
      <c r="O130" s="31">
        <v>856.11</v>
      </c>
      <c r="P130" s="1">
        <v>184.75</v>
      </c>
      <c r="Q130" s="1">
        <v>320.49</v>
      </c>
      <c r="R130" s="1">
        <v>1361.35</v>
      </c>
      <c r="S130" s="31">
        <v>471.34</v>
      </c>
      <c r="T130" s="1">
        <v>74.790000000000006</v>
      </c>
      <c r="U130" s="1">
        <v>21.560000000000002</v>
      </c>
      <c r="V130" s="1">
        <v>567.69000000000005</v>
      </c>
      <c r="W130" s="31">
        <v>1419.91</v>
      </c>
      <c r="X130" s="1">
        <v>144.85</v>
      </c>
      <c r="Y130" s="1">
        <v>96.350000000000009</v>
      </c>
      <c r="Z130" s="1">
        <v>1661.11</v>
      </c>
      <c r="AA130" s="31">
        <v>340.82</v>
      </c>
      <c r="AB130" s="1">
        <v>289.06</v>
      </c>
      <c r="AC130" s="1">
        <v>116.2</v>
      </c>
      <c r="AD130" s="1">
        <v>746.08</v>
      </c>
      <c r="AE130" s="31">
        <v>429.63</v>
      </c>
      <c r="AF130" s="1">
        <v>266.22000000000003</v>
      </c>
      <c r="AG130" s="1">
        <v>405.26</v>
      </c>
      <c r="AH130" s="1">
        <v>1101.1099999999999</v>
      </c>
      <c r="AI130" s="31">
        <v>299.05</v>
      </c>
      <c r="AJ130" s="1">
        <v>238.12</v>
      </c>
      <c r="AK130" s="1">
        <v>471.48</v>
      </c>
      <c r="AL130" s="1">
        <v>1008.65</v>
      </c>
      <c r="AM130" s="31">
        <v>249.32</v>
      </c>
      <c r="AN130" s="1">
        <v>276.86</v>
      </c>
      <c r="AO130" s="1">
        <v>387</v>
      </c>
      <c r="AP130" s="1">
        <v>913.18</v>
      </c>
      <c r="AQ130" s="31">
        <v>261.35000000000002</v>
      </c>
      <c r="AR130" s="1">
        <v>129.25</v>
      </c>
      <c r="AS130" s="1">
        <v>411.05</v>
      </c>
      <c r="AT130" s="1">
        <v>801.65</v>
      </c>
      <c r="AU130" s="31">
        <v>286.58999999999997</v>
      </c>
      <c r="AV130" s="1">
        <v>96.02</v>
      </c>
      <c r="AW130" s="1">
        <v>147.51999999999998</v>
      </c>
      <c r="AX130" s="1">
        <v>530.13</v>
      </c>
      <c r="AY130" s="31">
        <v>213.85</v>
      </c>
      <c r="AZ130" s="1">
        <v>191.77</v>
      </c>
      <c r="BA130" s="1">
        <v>217.29000000000002</v>
      </c>
      <c r="BB130" s="1">
        <v>622.91</v>
      </c>
      <c r="BC130" s="1">
        <v>347.19</v>
      </c>
      <c r="BD130" s="1">
        <v>54.49</v>
      </c>
      <c r="BE130" s="1">
        <v>30.29</v>
      </c>
      <c r="BF130" s="50">
        <v>431.97</v>
      </c>
      <c r="BG130" s="47">
        <v>794.36</v>
      </c>
      <c r="BH130" s="47">
        <v>0</v>
      </c>
      <c r="BI130" s="47">
        <v>0</v>
      </c>
      <c r="BJ130" s="47">
        <v>794.36</v>
      </c>
      <c r="BL130" t="s">
        <v>72</v>
      </c>
    </row>
    <row r="131" spans="1:64">
      <c r="A131" s="14" t="s">
        <v>79</v>
      </c>
      <c r="B131" t="s">
        <v>66</v>
      </c>
      <c r="C131">
        <v>456</v>
      </c>
      <c r="D131">
        <v>484</v>
      </c>
      <c r="E131">
        <v>495</v>
      </c>
      <c r="F131">
        <v>466</v>
      </c>
      <c r="G131">
        <v>463</v>
      </c>
      <c r="H131">
        <v>427</v>
      </c>
      <c r="I131">
        <v>473</v>
      </c>
      <c r="J131">
        <v>484</v>
      </c>
      <c r="K131">
        <v>435</v>
      </c>
      <c r="L131">
        <v>423</v>
      </c>
      <c r="M131">
        <v>443</v>
      </c>
      <c r="N131">
        <v>511</v>
      </c>
      <c r="O131" s="31">
        <v>51171.92</v>
      </c>
      <c r="P131" s="1">
        <v>8016.82</v>
      </c>
      <c r="Q131" s="1">
        <v>14611.7</v>
      </c>
      <c r="R131" s="1">
        <v>73800.44</v>
      </c>
      <c r="S131" s="31">
        <v>51911.65</v>
      </c>
      <c r="T131" s="1">
        <v>13160.19</v>
      </c>
      <c r="U131" s="1">
        <v>16355.4</v>
      </c>
      <c r="V131" s="1">
        <v>81427.240000000005</v>
      </c>
      <c r="W131" s="31">
        <v>53168.51</v>
      </c>
      <c r="X131" s="1">
        <v>12986.9</v>
      </c>
      <c r="Y131" s="1">
        <v>15139.09</v>
      </c>
      <c r="Z131" s="1">
        <v>81294.5</v>
      </c>
      <c r="AA131" s="31">
        <v>41358.400000000001</v>
      </c>
      <c r="AB131" s="1">
        <v>17627.71</v>
      </c>
      <c r="AC131" s="1">
        <v>19232.02</v>
      </c>
      <c r="AD131" s="1">
        <v>78218.13</v>
      </c>
      <c r="AE131" s="31">
        <v>30426.16</v>
      </c>
      <c r="AF131" s="1">
        <v>13471.52</v>
      </c>
      <c r="AG131" s="1">
        <v>23670.45</v>
      </c>
      <c r="AH131" s="1">
        <v>67568.13</v>
      </c>
      <c r="AI131" s="31">
        <v>19029.849999999999</v>
      </c>
      <c r="AJ131" s="1">
        <v>11995.56</v>
      </c>
      <c r="AK131" s="1">
        <v>26727.58</v>
      </c>
      <c r="AL131" s="1">
        <v>57752.99</v>
      </c>
      <c r="AM131" s="31">
        <v>14226.85</v>
      </c>
      <c r="AN131" s="1">
        <v>9682.94</v>
      </c>
      <c r="AO131" s="1">
        <v>28724.120000000003</v>
      </c>
      <c r="AP131" s="1">
        <v>52633.91</v>
      </c>
      <c r="AQ131" s="31">
        <v>12239.88</v>
      </c>
      <c r="AR131" s="1">
        <v>6867.88</v>
      </c>
      <c r="AS131" s="1">
        <v>27037.239999999998</v>
      </c>
      <c r="AT131" s="1">
        <v>46145</v>
      </c>
      <c r="AU131" s="31">
        <v>8735.7999999999993</v>
      </c>
      <c r="AV131" s="1">
        <v>4942.8100000000004</v>
      </c>
      <c r="AW131" s="1">
        <v>22554.149999999998</v>
      </c>
      <c r="AX131" s="1">
        <v>36232.76</v>
      </c>
      <c r="AY131" s="31">
        <v>9429.1</v>
      </c>
      <c r="AZ131" s="1">
        <v>3125.5</v>
      </c>
      <c r="BA131" s="1">
        <v>20987.86</v>
      </c>
      <c r="BB131" s="1">
        <v>33542.46</v>
      </c>
      <c r="BC131" s="1">
        <v>14541.51</v>
      </c>
      <c r="BD131" s="1">
        <v>4472.09</v>
      </c>
      <c r="BE131" s="1">
        <v>16703.55</v>
      </c>
      <c r="BF131" s="50">
        <v>35717.15</v>
      </c>
      <c r="BG131" s="47">
        <v>53293.4</v>
      </c>
      <c r="BH131" s="47">
        <v>4764.99</v>
      </c>
      <c r="BI131" s="47">
        <v>12319.24</v>
      </c>
      <c r="BJ131" s="47">
        <v>70377.63</v>
      </c>
      <c r="BL131" t="s">
        <v>72</v>
      </c>
    </row>
    <row r="132" spans="1:64">
      <c r="A132" s="14" t="s">
        <v>81</v>
      </c>
      <c r="B132" t="s">
        <v>66</v>
      </c>
      <c r="C132">
        <v>10</v>
      </c>
      <c r="D132">
        <v>13</v>
      </c>
      <c r="E132">
        <v>11</v>
      </c>
      <c r="F132">
        <v>12</v>
      </c>
      <c r="G132">
        <v>15</v>
      </c>
      <c r="H132">
        <v>13</v>
      </c>
      <c r="I132">
        <v>14</v>
      </c>
      <c r="J132">
        <v>13</v>
      </c>
      <c r="K132">
        <v>17</v>
      </c>
      <c r="L132">
        <v>14</v>
      </c>
      <c r="M132">
        <v>14</v>
      </c>
      <c r="N132">
        <v>15</v>
      </c>
      <c r="O132" s="31">
        <v>968.83</v>
      </c>
      <c r="P132" s="1">
        <v>233.14</v>
      </c>
      <c r="Q132" s="1">
        <v>2962.26</v>
      </c>
      <c r="R132" s="1">
        <v>4164.2299999999996</v>
      </c>
      <c r="S132" s="31">
        <v>1390.08</v>
      </c>
      <c r="T132" s="1">
        <v>289.72000000000003</v>
      </c>
      <c r="U132" s="1">
        <v>2977.41</v>
      </c>
      <c r="V132" s="1">
        <v>4657.21</v>
      </c>
      <c r="W132" s="31">
        <v>1054.75</v>
      </c>
      <c r="X132" s="1">
        <v>452.79</v>
      </c>
      <c r="Y132" s="1">
        <v>2093.8199999999997</v>
      </c>
      <c r="Z132" s="1">
        <v>3601.36</v>
      </c>
      <c r="AA132" s="31">
        <v>1332.64</v>
      </c>
      <c r="AB132" s="1">
        <v>649.28</v>
      </c>
      <c r="AC132" s="1">
        <v>1246.44</v>
      </c>
      <c r="AD132" s="1">
        <v>3228.36</v>
      </c>
      <c r="AE132" s="31">
        <v>1302.83</v>
      </c>
      <c r="AF132" s="1">
        <v>736.28</v>
      </c>
      <c r="AG132" s="1">
        <v>1449.89</v>
      </c>
      <c r="AH132" s="1">
        <v>3489</v>
      </c>
      <c r="AI132" s="31">
        <v>574.11</v>
      </c>
      <c r="AJ132" s="1">
        <v>380.95</v>
      </c>
      <c r="AK132" s="1">
        <v>1774.6</v>
      </c>
      <c r="AL132" s="1">
        <v>2729.66</v>
      </c>
      <c r="AM132" s="31">
        <v>342.9</v>
      </c>
      <c r="AN132" s="1">
        <v>300.45</v>
      </c>
      <c r="AO132" s="1">
        <v>2058.5499999999997</v>
      </c>
      <c r="AP132" s="1">
        <v>2701.9</v>
      </c>
      <c r="AQ132" s="31">
        <v>327.87</v>
      </c>
      <c r="AR132" s="1">
        <v>165.49</v>
      </c>
      <c r="AS132" s="1">
        <v>1628.76</v>
      </c>
      <c r="AT132" s="1">
        <v>2122.12</v>
      </c>
      <c r="AU132" s="31">
        <v>454.93</v>
      </c>
      <c r="AV132" s="1">
        <v>170.3</v>
      </c>
      <c r="AW132" s="1">
        <v>424.25</v>
      </c>
      <c r="AX132" s="1">
        <v>1049.48</v>
      </c>
      <c r="AY132" s="31">
        <v>522.79</v>
      </c>
      <c r="AZ132" s="1">
        <v>177.94</v>
      </c>
      <c r="BA132" s="1">
        <v>448.99</v>
      </c>
      <c r="BB132" s="1">
        <v>1149.72</v>
      </c>
      <c r="BC132" s="1">
        <v>551.07000000000005</v>
      </c>
      <c r="BD132" s="1">
        <v>365.15</v>
      </c>
      <c r="BE132" s="1">
        <v>257.49</v>
      </c>
      <c r="BF132" s="50">
        <v>1173.71</v>
      </c>
      <c r="BG132" s="47">
        <v>1392.27</v>
      </c>
      <c r="BH132" s="47">
        <v>421.08</v>
      </c>
      <c r="BI132" s="47">
        <v>285.24</v>
      </c>
      <c r="BJ132" s="47">
        <v>2098.59</v>
      </c>
      <c r="BL132" t="s">
        <v>72</v>
      </c>
    </row>
    <row r="133" spans="1:64">
      <c r="A133" s="14" t="s">
        <v>146</v>
      </c>
      <c r="B133" t="s">
        <v>66</v>
      </c>
      <c r="C133">
        <v>1</v>
      </c>
      <c r="D133">
        <v>1</v>
      </c>
      <c r="E133">
        <v>3</v>
      </c>
      <c r="F133">
        <v>2</v>
      </c>
      <c r="G133">
        <v>1</v>
      </c>
      <c r="H133">
        <v>2</v>
      </c>
      <c r="I133">
        <v>2</v>
      </c>
      <c r="J133">
        <v>2</v>
      </c>
      <c r="K133">
        <v>3</v>
      </c>
      <c r="O133" s="31">
        <v>83.23</v>
      </c>
      <c r="P133" s="1">
        <v>0</v>
      </c>
      <c r="Q133" s="1">
        <v>0</v>
      </c>
      <c r="R133" s="1">
        <v>83.23</v>
      </c>
      <c r="S133" s="31">
        <v>156.16999999999999</v>
      </c>
      <c r="T133" s="1">
        <v>83.23</v>
      </c>
      <c r="U133" s="1">
        <v>0</v>
      </c>
      <c r="V133" s="1">
        <v>239.4</v>
      </c>
      <c r="W133" s="31">
        <v>297.38</v>
      </c>
      <c r="X133" s="1">
        <v>0</v>
      </c>
      <c r="Y133" s="1">
        <v>0</v>
      </c>
      <c r="Z133" s="1">
        <v>297.38</v>
      </c>
      <c r="AA133" s="31">
        <v>147.08000000000001</v>
      </c>
      <c r="AB133" s="1">
        <v>3.98</v>
      </c>
      <c r="AC133" s="1">
        <v>0</v>
      </c>
      <c r="AD133" s="1">
        <v>151.06</v>
      </c>
      <c r="AE133" s="31">
        <v>86.44</v>
      </c>
      <c r="AF133" s="1">
        <v>0</v>
      </c>
      <c r="AG133" s="1">
        <v>0</v>
      </c>
      <c r="AH133" s="1">
        <v>86.44</v>
      </c>
      <c r="AI133" s="31">
        <v>90.9</v>
      </c>
      <c r="AJ133" s="1">
        <v>0</v>
      </c>
      <c r="AK133" s="1">
        <v>0</v>
      </c>
      <c r="AL133" s="1">
        <v>90.9</v>
      </c>
      <c r="AM133" s="31">
        <v>38.32</v>
      </c>
      <c r="AN133" s="1">
        <v>0</v>
      </c>
      <c r="AO133" s="1">
        <v>0</v>
      </c>
      <c r="AP133" s="1">
        <v>38.32</v>
      </c>
      <c r="AQ133" s="31">
        <v>45.4</v>
      </c>
      <c r="AR133" s="1">
        <v>32.31</v>
      </c>
      <c r="AS133" s="1">
        <v>0</v>
      </c>
      <c r="AT133" s="1">
        <v>77.709999999999994</v>
      </c>
      <c r="AU133" s="31">
        <v>48.38</v>
      </c>
      <c r="AV133" s="1">
        <v>45.4</v>
      </c>
      <c r="AW133" s="1">
        <v>32.31</v>
      </c>
      <c r="AX133" s="1">
        <v>126.09</v>
      </c>
      <c r="BL133" t="s">
        <v>72</v>
      </c>
    </row>
    <row r="134" spans="1:64">
      <c r="A134" s="14" t="s">
        <v>80</v>
      </c>
      <c r="B134" t="s">
        <v>66</v>
      </c>
      <c r="C134">
        <v>65</v>
      </c>
      <c r="D134">
        <v>95</v>
      </c>
      <c r="E134">
        <v>80</v>
      </c>
      <c r="F134">
        <v>100</v>
      </c>
      <c r="G134">
        <v>97</v>
      </c>
      <c r="H134">
        <v>109</v>
      </c>
      <c r="I134">
        <v>107</v>
      </c>
      <c r="J134">
        <v>125</v>
      </c>
      <c r="K134">
        <v>117</v>
      </c>
      <c r="L134">
        <v>112</v>
      </c>
      <c r="M134">
        <v>104</v>
      </c>
      <c r="N134">
        <v>102</v>
      </c>
      <c r="O134" s="31">
        <v>4466.3500000000004</v>
      </c>
      <c r="P134" s="1">
        <v>2709.26</v>
      </c>
      <c r="Q134" s="1">
        <v>3378.77</v>
      </c>
      <c r="R134" s="1">
        <v>10554.38</v>
      </c>
      <c r="S134" s="31">
        <v>10871.53</v>
      </c>
      <c r="T134" s="1">
        <v>2776.43</v>
      </c>
      <c r="U134" s="1">
        <v>5189.58</v>
      </c>
      <c r="V134" s="1">
        <v>18837.54</v>
      </c>
      <c r="W134" s="31">
        <v>7181.57</v>
      </c>
      <c r="X134" s="1">
        <v>5310.49</v>
      </c>
      <c r="Y134" s="1">
        <v>4363.3500000000004</v>
      </c>
      <c r="Z134" s="1">
        <v>16855.41</v>
      </c>
      <c r="AA134" s="31">
        <v>9564.17</v>
      </c>
      <c r="AB134" s="1">
        <v>4881.4799999999996</v>
      </c>
      <c r="AC134" s="1">
        <v>7052.89</v>
      </c>
      <c r="AD134" s="1">
        <v>21498.54</v>
      </c>
      <c r="AE134" s="31">
        <v>6488.36</v>
      </c>
      <c r="AF134" s="1">
        <v>4973.42</v>
      </c>
      <c r="AG134" s="1">
        <v>8695.35</v>
      </c>
      <c r="AH134" s="1">
        <v>20157.13</v>
      </c>
      <c r="AI134" s="31">
        <v>5982.39</v>
      </c>
      <c r="AJ134" s="1">
        <v>4410.5600000000004</v>
      </c>
      <c r="AK134" s="1">
        <v>10079.15</v>
      </c>
      <c r="AL134" s="1">
        <v>20472.099999999999</v>
      </c>
      <c r="AM134" s="31">
        <v>4281.49</v>
      </c>
      <c r="AN134" s="1">
        <v>3264.12</v>
      </c>
      <c r="AO134" s="1">
        <v>11278.16</v>
      </c>
      <c r="AP134" s="1">
        <v>18823.77</v>
      </c>
      <c r="AQ134" s="31">
        <v>3843.8</v>
      </c>
      <c r="AR134" s="1">
        <v>2571.02</v>
      </c>
      <c r="AS134" s="1">
        <v>11931.11</v>
      </c>
      <c r="AT134" s="1">
        <v>18345.93</v>
      </c>
      <c r="AU134" s="31">
        <v>3011.53</v>
      </c>
      <c r="AV134" s="1">
        <v>2140.0500000000002</v>
      </c>
      <c r="AW134" s="1">
        <v>11044.32</v>
      </c>
      <c r="AX134" s="1">
        <v>16195.9</v>
      </c>
      <c r="AY134" s="31">
        <v>2616.5100000000002</v>
      </c>
      <c r="AZ134" s="1">
        <v>1858.65</v>
      </c>
      <c r="BA134" s="1">
        <v>8481.15</v>
      </c>
      <c r="BB134" s="1">
        <v>12956.31</v>
      </c>
      <c r="BC134" s="1">
        <v>3155.83</v>
      </c>
      <c r="BD134" s="1">
        <v>1525.94</v>
      </c>
      <c r="BE134" s="1">
        <v>8293.7999999999993</v>
      </c>
      <c r="BF134" s="50">
        <v>12975.57</v>
      </c>
      <c r="BG134" s="47">
        <v>4333.46</v>
      </c>
      <c r="BH134" s="47">
        <v>1722.19</v>
      </c>
      <c r="BI134" s="47">
        <v>6955.4100000000008</v>
      </c>
      <c r="BJ134" s="47">
        <v>13011.06</v>
      </c>
      <c r="BL134" t="s">
        <v>72</v>
      </c>
    </row>
    <row r="135" spans="1:64">
      <c r="A135" s="14" t="s">
        <v>82</v>
      </c>
      <c r="B135" t="s">
        <v>66</v>
      </c>
      <c r="C135">
        <v>370</v>
      </c>
      <c r="D135">
        <v>489</v>
      </c>
      <c r="E135">
        <v>345</v>
      </c>
      <c r="F135">
        <v>547</v>
      </c>
      <c r="G135">
        <v>466</v>
      </c>
      <c r="H135">
        <v>487</v>
      </c>
      <c r="I135">
        <v>517</v>
      </c>
      <c r="J135">
        <v>481</v>
      </c>
      <c r="K135">
        <v>497</v>
      </c>
      <c r="L135">
        <v>487</v>
      </c>
      <c r="M135">
        <v>489</v>
      </c>
      <c r="N135">
        <v>485</v>
      </c>
      <c r="O135" s="31">
        <v>32960.43</v>
      </c>
      <c r="P135" s="1">
        <v>9044.2199999999993</v>
      </c>
      <c r="Q135" s="1">
        <v>16247.68</v>
      </c>
      <c r="R135" s="1">
        <v>58252.33</v>
      </c>
      <c r="S135" s="31">
        <v>63966.18</v>
      </c>
      <c r="T135" s="1">
        <v>11922.02</v>
      </c>
      <c r="U135" s="1">
        <v>18799.650000000001</v>
      </c>
      <c r="V135" s="1">
        <v>94687.85</v>
      </c>
      <c r="W135" s="31">
        <v>31117.99</v>
      </c>
      <c r="X135" s="1">
        <v>17372.59</v>
      </c>
      <c r="Y135" s="1">
        <v>18362.739999999998</v>
      </c>
      <c r="Z135" s="1">
        <v>66853.320000000007</v>
      </c>
      <c r="AA135" s="31">
        <v>56317.34</v>
      </c>
      <c r="AB135" s="1">
        <v>15926.49</v>
      </c>
      <c r="AC135" s="1">
        <v>25179.050000000003</v>
      </c>
      <c r="AD135" s="1">
        <v>97422.88</v>
      </c>
      <c r="AE135" s="31">
        <v>31401.03</v>
      </c>
      <c r="AF135" s="1">
        <v>21488.959999999999</v>
      </c>
      <c r="AG135" s="1">
        <v>29604.3</v>
      </c>
      <c r="AH135" s="1">
        <v>82494.289999999994</v>
      </c>
      <c r="AI135" s="31">
        <v>26082.799999999999</v>
      </c>
      <c r="AJ135" s="1">
        <v>14559.4</v>
      </c>
      <c r="AK135" s="1">
        <v>38443.199999999997</v>
      </c>
      <c r="AL135" s="1">
        <v>79085.399999999994</v>
      </c>
      <c r="AM135" s="31">
        <v>17185.11</v>
      </c>
      <c r="AN135" s="1">
        <v>11904.7</v>
      </c>
      <c r="AO135" s="1">
        <v>41454.86</v>
      </c>
      <c r="AP135" s="1">
        <v>70544.67</v>
      </c>
      <c r="AQ135" s="31">
        <v>10517.92</v>
      </c>
      <c r="AR135" s="1">
        <v>6823.23</v>
      </c>
      <c r="AS135" s="1">
        <v>39215.18</v>
      </c>
      <c r="AT135" s="1">
        <v>56556.33</v>
      </c>
      <c r="AU135" s="31">
        <v>10771.92</v>
      </c>
      <c r="AV135" s="1">
        <v>4792.45</v>
      </c>
      <c r="AW135" s="1">
        <v>35373.93</v>
      </c>
      <c r="AX135" s="1">
        <v>50938.3</v>
      </c>
      <c r="AY135" s="31">
        <v>11157.26</v>
      </c>
      <c r="AZ135" s="1">
        <v>4851.17</v>
      </c>
      <c r="BA135" s="1">
        <v>27476.09</v>
      </c>
      <c r="BB135" s="1">
        <v>43484.52</v>
      </c>
      <c r="BC135" s="1">
        <v>13195.38</v>
      </c>
      <c r="BD135" s="1">
        <v>4479.68</v>
      </c>
      <c r="BE135" s="1">
        <v>22550.07</v>
      </c>
      <c r="BF135" s="50">
        <v>40225.129999999997</v>
      </c>
      <c r="BG135" s="47">
        <v>42331</v>
      </c>
      <c r="BH135" s="47">
        <v>5511.36</v>
      </c>
      <c r="BI135" s="47">
        <v>19093.650000000001</v>
      </c>
      <c r="BJ135" s="47">
        <v>66936.009999999995</v>
      </c>
      <c r="BL135" t="s">
        <v>72</v>
      </c>
    </row>
    <row r="136" spans="1:64">
      <c r="A136" s="14" t="s">
        <v>83</v>
      </c>
      <c r="B136" t="s">
        <v>66</v>
      </c>
      <c r="C136">
        <v>29</v>
      </c>
      <c r="D136">
        <v>39</v>
      </c>
      <c r="E136">
        <v>32</v>
      </c>
      <c r="F136">
        <v>37</v>
      </c>
      <c r="G136">
        <v>46</v>
      </c>
      <c r="H136">
        <v>41</v>
      </c>
      <c r="I136">
        <v>46</v>
      </c>
      <c r="J136">
        <v>41</v>
      </c>
      <c r="K136">
        <v>40</v>
      </c>
      <c r="L136">
        <v>39</v>
      </c>
      <c r="M136">
        <v>35</v>
      </c>
      <c r="N136">
        <v>31</v>
      </c>
      <c r="O136" s="31">
        <v>1795.5</v>
      </c>
      <c r="P136" s="1">
        <v>611.17999999999995</v>
      </c>
      <c r="Q136" s="1">
        <v>1320.9699999999998</v>
      </c>
      <c r="R136" s="1">
        <v>3727.65</v>
      </c>
      <c r="S136" s="31">
        <v>4766.46</v>
      </c>
      <c r="T136" s="1">
        <v>981.76</v>
      </c>
      <c r="U136" s="1">
        <v>563.40000000000009</v>
      </c>
      <c r="V136" s="1">
        <v>6311.62</v>
      </c>
      <c r="W136" s="31">
        <v>2307.73</v>
      </c>
      <c r="X136" s="1">
        <v>1673.61</v>
      </c>
      <c r="Y136" s="1">
        <v>1246.21</v>
      </c>
      <c r="Z136" s="1">
        <v>5227.55</v>
      </c>
      <c r="AA136" s="31">
        <v>3053.24</v>
      </c>
      <c r="AB136" s="1">
        <v>1611.44</v>
      </c>
      <c r="AC136" s="1">
        <v>2118.36</v>
      </c>
      <c r="AD136" s="1">
        <v>6783.04</v>
      </c>
      <c r="AE136" s="31">
        <v>2581.04</v>
      </c>
      <c r="AF136" s="1">
        <v>2287.38</v>
      </c>
      <c r="AG136" s="1">
        <v>3003.79</v>
      </c>
      <c r="AH136" s="1">
        <v>7872.21</v>
      </c>
      <c r="AI136" s="31">
        <v>2099.3000000000002</v>
      </c>
      <c r="AJ136" s="1">
        <v>1387.84</v>
      </c>
      <c r="AK136" s="1">
        <v>3201.67</v>
      </c>
      <c r="AL136" s="1">
        <v>6688.81</v>
      </c>
      <c r="AM136" s="31">
        <v>2075.31</v>
      </c>
      <c r="AN136" s="1">
        <v>1308.02</v>
      </c>
      <c r="AO136" s="1">
        <v>4009.74</v>
      </c>
      <c r="AP136" s="1">
        <v>7393.07</v>
      </c>
      <c r="AQ136" s="31">
        <v>1042.4000000000001</v>
      </c>
      <c r="AR136" s="1">
        <v>1158.67</v>
      </c>
      <c r="AS136" s="1">
        <v>4255.83</v>
      </c>
      <c r="AT136" s="1">
        <v>6456.9</v>
      </c>
      <c r="AU136" s="31">
        <v>895.21</v>
      </c>
      <c r="AV136" s="1">
        <v>552.34</v>
      </c>
      <c r="AW136" s="1">
        <v>2489.4</v>
      </c>
      <c r="AX136" s="1">
        <v>3936.95</v>
      </c>
      <c r="AY136" s="31">
        <v>840.91</v>
      </c>
      <c r="AZ136" s="1">
        <v>466.13</v>
      </c>
      <c r="BA136" s="1">
        <v>1952.58</v>
      </c>
      <c r="BB136" s="1">
        <v>3259.62</v>
      </c>
      <c r="BC136" s="1">
        <v>917.52</v>
      </c>
      <c r="BD136" s="1">
        <v>530.54999999999995</v>
      </c>
      <c r="BE136" s="1">
        <v>1496.91</v>
      </c>
      <c r="BF136" s="50">
        <v>2944.98</v>
      </c>
      <c r="BG136" s="47">
        <v>1632.15</v>
      </c>
      <c r="BH136" s="47">
        <v>720.19</v>
      </c>
      <c r="BI136" s="47">
        <v>1411.32</v>
      </c>
      <c r="BJ136" s="47">
        <v>3763.66</v>
      </c>
      <c r="BL136" t="s">
        <v>72</v>
      </c>
    </row>
    <row r="137" spans="1:64">
      <c r="A137" s="14" t="s">
        <v>84</v>
      </c>
      <c r="B137" t="s">
        <v>66</v>
      </c>
      <c r="C137">
        <v>403</v>
      </c>
      <c r="D137">
        <v>520</v>
      </c>
      <c r="E137">
        <v>397</v>
      </c>
      <c r="F137">
        <v>528</v>
      </c>
      <c r="G137">
        <v>550</v>
      </c>
      <c r="H137">
        <v>506</v>
      </c>
      <c r="I137">
        <v>582</v>
      </c>
      <c r="J137">
        <v>540</v>
      </c>
      <c r="K137">
        <v>494</v>
      </c>
      <c r="L137">
        <v>526</v>
      </c>
      <c r="M137">
        <v>495</v>
      </c>
      <c r="N137">
        <v>542</v>
      </c>
      <c r="O137" s="31">
        <v>33291.31</v>
      </c>
      <c r="P137" s="1">
        <v>9656.3799999999992</v>
      </c>
      <c r="Q137" s="1">
        <v>18915.34</v>
      </c>
      <c r="R137" s="1">
        <v>61863.03</v>
      </c>
      <c r="S137" s="31">
        <v>75516</v>
      </c>
      <c r="T137" s="1">
        <v>11729.84</v>
      </c>
      <c r="U137" s="1">
        <v>19428.739999999998</v>
      </c>
      <c r="V137" s="1">
        <v>106674.58</v>
      </c>
      <c r="W137" s="31">
        <v>36880.35</v>
      </c>
      <c r="X137" s="1">
        <v>23689.96</v>
      </c>
      <c r="Y137" s="1">
        <v>16480.080000000002</v>
      </c>
      <c r="Z137" s="1">
        <v>77050.39</v>
      </c>
      <c r="AA137" s="31">
        <v>54732.639999999999</v>
      </c>
      <c r="AB137" s="1">
        <v>17891.71</v>
      </c>
      <c r="AC137" s="1">
        <v>29601.75</v>
      </c>
      <c r="AD137" s="1">
        <v>102226.1</v>
      </c>
      <c r="AE137" s="31">
        <v>39559.040000000001</v>
      </c>
      <c r="AF137" s="1">
        <v>26148.52</v>
      </c>
      <c r="AG137" s="1">
        <v>34258.19</v>
      </c>
      <c r="AH137" s="1">
        <v>99965.75</v>
      </c>
      <c r="AI137" s="31">
        <v>26049.9</v>
      </c>
      <c r="AJ137" s="1">
        <v>18436.27</v>
      </c>
      <c r="AK137" s="1">
        <v>44721.66</v>
      </c>
      <c r="AL137" s="1">
        <v>89207.83</v>
      </c>
      <c r="AM137" s="31">
        <v>20375.79</v>
      </c>
      <c r="AN137" s="1">
        <v>14220.4</v>
      </c>
      <c r="AO137" s="1">
        <v>49321.990000000005</v>
      </c>
      <c r="AP137" s="1">
        <v>83918.18</v>
      </c>
      <c r="AQ137" s="31">
        <v>13014.32</v>
      </c>
      <c r="AR137" s="1">
        <v>9208.4599999999991</v>
      </c>
      <c r="AS137" s="1">
        <v>46955.88</v>
      </c>
      <c r="AT137" s="1">
        <v>69178.66</v>
      </c>
      <c r="AU137" s="31">
        <v>11798.52</v>
      </c>
      <c r="AV137" s="1">
        <v>5335.33</v>
      </c>
      <c r="AW137" s="1">
        <v>39135.14</v>
      </c>
      <c r="AX137" s="1">
        <v>56268.99</v>
      </c>
      <c r="AY137" s="31">
        <v>12538.35</v>
      </c>
      <c r="AZ137" s="1">
        <v>5909.19</v>
      </c>
      <c r="BA137" s="1">
        <v>36597.86</v>
      </c>
      <c r="BB137" s="1">
        <v>55045.4</v>
      </c>
      <c r="BC137" s="1">
        <v>13844.83</v>
      </c>
      <c r="BD137" s="1">
        <v>5077.28</v>
      </c>
      <c r="BE137" s="1">
        <v>25080.01</v>
      </c>
      <c r="BF137" s="50">
        <v>44002.12</v>
      </c>
      <c r="BG137" s="47">
        <v>45386.84</v>
      </c>
      <c r="BH137" s="47">
        <v>5526.84</v>
      </c>
      <c r="BI137" s="47">
        <v>18127.12</v>
      </c>
      <c r="BJ137" s="47">
        <v>69040.800000000003</v>
      </c>
      <c r="BL137" t="s">
        <v>72</v>
      </c>
    </row>
    <row r="138" spans="1:64">
      <c r="A138" s="14" t="s">
        <v>87</v>
      </c>
      <c r="B138" t="s">
        <v>66</v>
      </c>
      <c r="C138">
        <v>95</v>
      </c>
      <c r="D138">
        <v>105</v>
      </c>
      <c r="E138">
        <v>95</v>
      </c>
      <c r="F138">
        <v>121</v>
      </c>
      <c r="G138">
        <v>123</v>
      </c>
      <c r="H138">
        <v>131</v>
      </c>
      <c r="I138">
        <v>158</v>
      </c>
      <c r="J138">
        <v>107</v>
      </c>
      <c r="K138">
        <v>121</v>
      </c>
      <c r="L138">
        <v>128</v>
      </c>
      <c r="M138">
        <v>126</v>
      </c>
      <c r="N138">
        <v>129</v>
      </c>
      <c r="O138" s="31">
        <v>6632.99</v>
      </c>
      <c r="P138" s="1">
        <v>2503.2800000000002</v>
      </c>
      <c r="Q138" s="1">
        <v>6696.24</v>
      </c>
      <c r="R138" s="1">
        <v>15832.51</v>
      </c>
      <c r="S138" s="31">
        <v>10718.3</v>
      </c>
      <c r="T138" s="1">
        <v>3721.93</v>
      </c>
      <c r="U138" s="1">
        <v>7390.26</v>
      </c>
      <c r="V138" s="1">
        <v>21830.49</v>
      </c>
      <c r="W138" s="31">
        <v>7568.12</v>
      </c>
      <c r="X138" s="1">
        <v>5096.24</v>
      </c>
      <c r="Y138" s="1">
        <v>6331.7800000000007</v>
      </c>
      <c r="Z138" s="1">
        <v>18996.14</v>
      </c>
      <c r="AA138" s="31">
        <v>10292.48</v>
      </c>
      <c r="AB138" s="1">
        <v>5001.72</v>
      </c>
      <c r="AC138" s="1">
        <v>8675.24</v>
      </c>
      <c r="AD138" s="1">
        <v>23969.439999999999</v>
      </c>
      <c r="AE138" s="31">
        <v>6119.01</v>
      </c>
      <c r="AF138" s="1">
        <v>6347.51</v>
      </c>
      <c r="AG138" s="1">
        <v>11240.939999999999</v>
      </c>
      <c r="AH138" s="1">
        <v>23707.46</v>
      </c>
      <c r="AI138" s="31">
        <v>5455.07</v>
      </c>
      <c r="AJ138" s="1">
        <v>4116.07</v>
      </c>
      <c r="AK138" s="1">
        <v>13860.529999999999</v>
      </c>
      <c r="AL138" s="1">
        <v>23431.67</v>
      </c>
      <c r="AM138" s="31">
        <v>5550.6</v>
      </c>
      <c r="AN138" s="1">
        <v>4261.97</v>
      </c>
      <c r="AO138" s="1">
        <v>13703.63</v>
      </c>
      <c r="AP138" s="1">
        <v>23516.2</v>
      </c>
      <c r="AQ138" s="31">
        <v>3057.32</v>
      </c>
      <c r="AR138" s="1">
        <v>3160.55</v>
      </c>
      <c r="AS138" s="1">
        <v>11702.92</v>
      </c>
      <c r="AT138" s="1">
        <v>17920.79</v>
      </c>
      <c r="AU138" s="31">
        <v>2509.64</v>
      </c>
      <c r="AV138" s="1">
        <v>1810.31</v>
      </c>
      <c r="AW138" s="1">
        <v>12010.53</v>
      </c>
      <c r="AX138" s="1">
        <v>16330.48</v>
      </c>
      <c r="AY138" s="31">
        <v>2464.81</v>
      </c>
      <c r="AZ138" s="1">
        <v>1797.39</v>
      </c>
      <c r="BA138" s="1">
        <v>11441.8</v>
      </c>
      <c r="BB138" s="1">
        <v>15704</v>
      </c>
      <c r="BC138" s="1">
        <v>3030.51</v>
      </c>
      <c r="BD138" s="1">
        <v>1692.79</v>
      </c>
      <c r="BE138" s="1">
        <v>10186.42</v>
      </c>
      <c r="BF138" s="50">
        <v>14909.72</v>
      </c>
      <c r="BG138" s="47">
        <v>8425.35</v>
      </c>
      <c r="BH138" s="47">
        <v>2508.44</v>
      </c>
      <c r="BI138" s="47">
        <v>8780.59</v>
      </c>
      <c r="BJ138" s="47">
        <v>19714.38</v>
      </c>
      <c r="BL138" t="s">
        <v>72</v>
      </c>
    </row>
    <row r="139" spans="1:64">
      <c r="A139" s="14" t="s">
        <v>85</v>
      </c>
      <c r="B139" t="s">
        <v>66</v>
      </c>
      <c r="C139">
        <v>573</v>
      </c>
      <c r="D139">
        <v>632</v>
      </c>
      <c r="E139">
        <v>286</v>
      </c>
      <c r="F139">
        <v>369</v>
      </c>
      <c r="G139">
        <v>603</v>
      </c>
      <c r="H139">
        <v>398</v>
      </c>
      <c r="I139">
        <v>660</v>
      </c>
      <c r="J139">
        <v>396</v>
      </c>
      <c r="K139">
        <v>420</v>
      </c>
      <c r="L139">
        <v>617</v>
      </c>
      <c r="M139">
        <v>634</v>
      </c>
      <c r="N139">
        <v>346</v>
      </c>
      <c r="O139" s="31">
        <v>56056.480000000003</v>
      </c>
      <c r="P139" s="1">
        <v>11559.86</v>
      </c>
      <c r="Q139" s="1">
        <v>27508.66</v>
      </c>
      <c r="R139" s="1">
        <v>95125</v>
      </c>
      <c r="S139" s="31">
        <v>81314.86</v>
      </c>
      <c r="T139" s="1">
        <v>11261.39</v>
      </c>
      <c r="U139" s="1">
        <v>25708.11</v>
      </c>
      <c r="V139" s="1">
        <v>118284.36</v>
      </c>
      <c r="W139" s="31">
        <v>12470.55</v>
      </c>
      <c r="X139" s="1">
        <v>20935.48</v>
      </c>
      <c r="Y139" s="1">
        <v>28757.25</v>
      </c>
      <c r="Z139" s="1">
        <v>62163.28</v>
      </c>
      <c r="AA139" s="31">
        <v>35759.32</v>
      </c>
      <c r="AB139" s="1">
        <v>6442.81</v>
      </c>
      <c r="AC139" s="1">
        <v>29553.050000000003</v>
      </c>
      <c r="AD139" s="1">
        <v>71755.179999999993</v>
      </c>
      <c r="AE139" s="31">
        <v>40984.81</v>
      </c>
      <c r="AF139" s="1">
        <v>28960.45</v>
      </c>
      <c r="AG139" s="1">
        <v>20184.809999999998</v>
      </c>
      <c r="AH139" s="1">
        <v>90130.07</v>
      </c>
      <c r="AI139" s="31">
        <v>13580.59</v>
      </c>
      <c r="AJ139" s="1">
        <v>18891.71</v>
      </c>
      <c r="AK139" s="1">
        <v>34566.18</v>
      </c>
      <c r="AL139" s="1">
        <v>67038.48</v>
      </c>
      <c r="AM139" s="31">
        <v>29611.119999999999</v>
      </c>
      <c r="AN139" s="1">
        <v>7859.33</v>
      </c>
      <c r="AO139" s="1">
        <v>36137.120000000003</v>
      </c>
      <c r="AP139" s="1">
        <v>73607.570000000007</v>
      </c>
      <c r="AQ139" s="31">
        <v>5948.98</v>
      </c>
      <c r="AR139" s="1">
        <v>9043.64</v>
      </c>
      <c r="AS139" s="1">
        <v>38125.919999999998</v>
      </c>
      <c r="AT139" s="1">
        <v>53118.54</v>
      </c>
      <c r="AU139" s="31">
        <v>8812.31</v>
      </c>
      <c r="AV139" s="1">
        <v>3479.79</v>
      </c>
      <c r="AW139" s="1">
        <v>29252.670000000002</v>
      </c>
      <c r="AX139" s="1">
        <v>41544.769999999997</v>
      </c>
      <c r="AY139" s="31">
        <v>12448.11</v>
      </c>
      <c r="AZ139" s="1">
        <v>7592.16</v>
      </c>
      <c r="BA139" s="1">
        <v>24690.33</v>
      </c>
      <c r="BB139" s="1">
        <v>44730.6</v>
      </c>
      <c r="BC139" s="1">
        <v>20910.48</v>
      </c>
      <c r="BD139" s="1">
        <v>5725.8</v>
      </c>
      <c r="BE139" s="1">
        <v>23038.449999999997</v>
      </c>
      <c r="BF139" s="50">
        <v>49674.73</v>
      </c>
      <c r="BG139" s="47">
        <v>10635.05</v>
      </c>
      <c r="BH139" s="47">
        <v>7199.03</v>
      </c>
      <c r="BI139" s="47">
        <v>17487.55</v>
      </c>
      <c r="BJ139" s="47">
        <v>35321.629999999997</v>
      </c>
      <c r="BL139" t="s">
        <v>72</v>
      </c>
    </row>
    <row r="140" spans="1:64">
      <c r="A140" s="14" t="s">
        <v>86</v>
      </c>
      <c r="B140" t="s">
        <v>66</v>
      </c>
      <c r="C140">
        <v>190</v>
      </c>
      <c r="D140">
        <v>205</v>
      </c>
      <c r="E140">
        <v>153</v>
      </c>
      <c r="F140">
        <v>245</v>
      </c>
      <c r="G140">
        <v>243</v>
      </c>
      <c r="H140">
        <v>235</v>
      </c>
      <c r="I140">
        <v>289</v>
      </c>
      <c r="J140">
        <v>250</v>
      </c>
      <c r="K140">
        <v>255</v>
      </c>
      <c r="L140">
        <v>284</v>
      </c>
      <c r="M140">
        <v>249</v>
      </c>
      <c r="N140">
        <v>193</v>
      </c>
      <c r="O140" s="31">
        <v>16212.95</v>
      </c>
      <c r="P140" s="1">
        <v>3769.36</v>
      </c>
      <c r="Q140" s="1">
        <v>13029.6</v>
      </c>
      <c r="R140" s="1">
        <v>33011.910000000003</v>
      </c>
      <c r="S140" s="31">
        <v>27575.23</v>
      </c>
      <c r="T140" s="1">
        <v>4805.41</v>
      </c>
      <c r="U140" s="1">
        <v>12358.01</v>
      </c>
      <c r="V140" s="1">
        <v>44738.65</v>
      </c>
      <c r="W140" s="31">
        <v>14492.53</v>
      </c>
      <c r="X140" s="1">
        <v>8413.9500000000007</v>
      </c>
      <c r="Y140" s="1">
        <v>11081.169999999998</v>
      </c>
      <c r="Z140" s="1">
        <v>33987.65</v>
      </c>
      <c r="AA140" s="31">
        <v>24889.73</v>
      </c>
      <c r="AB140" s="1">
        <v>6849.44</v>
      </c>
      <c r="AC140" s="1">
        <v>13824.05</v>
      </c>
      <c r="AD140" s="1">
        <v>45563.22</v>
      </c>
      <c r="AE140" s="31">
        <v>18076.91</v>
      </c>
      <c r="AF140" s="1">
        <v>12310.2</v>
      </c>
      <c r="AG140" s="1">
        <v>13319.18</v>
      </c>
      <c r="AH140" s="1">
        <v>43706.29</v>
      </c>
      <c r="AI140" s="31">
        <v>12870.68</v>
      </c>
      <c r="AJ140" s="1">
        <v>9532.24</v>
      </c>
      <c r="AK140" s="1">
        <v>17752.02</v>
      </c>
      <c r="AL140" s="1">
        <v>40154.94</v>
      </c>
      <c r="AM140" s="31">
        <v>12988</v>
      </c>
      <c r="AN140" s="1">
        <v>7709.62</v>
      </c>
      <c r="AO140" s="1">
        <v>21937.18</v>
      </c>
      <c r="AP140" s="1">
        <v>42634.8</v>
      </c>
      <c r="AQ140" s="31">
        <v>6517.42</v>
      </c>
      <c r="AR140" s="1">
        <v>6372.91</v>
      </c>
      <c r="AS140" s="1">
        <v>21019.559999999998</v>
      </c>
      <c r="AT140" s="1">
        <v>33909.89</v>
      </c>
      <c r="AU140" s="31">
        <v>5412.81</v>
      </c>
      <c r="AV140" s="1">
        <v>3373.98</v>
      </c>
      <c r="AW140" s="1">
        <v>20491.14</v>
      </c>
      <c r="AX140" s="1">
        <v>29277.93</v>
      </c>
      <c r="AY140" s="31">
        <v>6380.64</v>
      </c>
      <c r="AZ140" s="1">
        <v>2919.73</v>
      </c>
      <c r="BA140" s="1">
        <v>15190.06</v>
      </c>
      <c r="BB140" s="1">
        <v>24490.43</v>
      </c>
      <c r="BC140" s="1">
        <v>6965.23</v>
      </c>
      <c r="BD140" s="1">
        <v>2782.02</v>
      </c>
      <c r="BE140" s="1">
        <v>13252.67</v>
      </c>
      <c r="BF140" s="50">
        <v>22999.919999999998</v>
      </c>
      <c r="BG140" s="47">
        <v>10253.35</v>
      </c>
      <c r="BH140" s="47">
        <v>4469.4799999999996</v>
      </c>
      <c r="BI140" s="47">
        <v>10209.49</v>
      </c>
      <c r="BJ140" s="47">
        <v>24932.32</v>
      </c>
      <c r="BL140" t="s">
        <v>72</v>
      </c>
    </row>
    <row r="141" spans="1:64">
      <c r="A141" s="14" t="s">
        <v>147</v>
      </c>
      <c r="B141" t="s">
        <v>66</v>
      </c>
      <c r="C141">
        <v>3</v>
      </c>
      <c r="D141">
        <v>1</v>
      </c>
      <c r="E141">
        <v>1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1</v>
      </c>
      <c r="L141">
        <v>1</v>
      </c>
      <c r="O141" s="31">
        <v>18.66</v>
      </c>
      <c r="P141" s="1">
        <v>16.75</v>
      </c>
      <c r="Q141" s="1">
        <v>38.06</v>
      </c>
      <c r="R141" s="1">
        <v>73.47</v>
      </c>
      <c r="S141" s="31">
        <v>12.22</v>
      </c>
      <c r="T141" s="1">
        <v>12.22</v>
      </c>
      <c r="U141" s="1">
        <v>15.79</v>
      </c>
      <c r="V141" s="1">
        <v>40.229999999999997</v>
      </c>
      <c r="W141" s="31">
        <v>11.06</v>
      </c>
      <c r="X141" s="1">
        <v>12.22</v>
      </c>
      <c r="Y141" s="1">
        <v>28.009999999999998</v>
      </c>
      <c r="Z141" s="1">
        <v>51.29</v>
      </c>
      <c r="AA141" s="31">
        <v>11.06</v>
      </c>
      <c r="AB141" s="1">
        <v>11.06</v>
      </c>
      <c r="AC141" s="1">
        <v>40.230000000000004</v>
      </c>
      <c r="AD141" s="1">
        <v>62.35</v>
      </c>
      <c r="AE141" s="31">
        <v>10.89</v>
      </c>
      <c r="AF141" s="1">
        <v>11.06</v>
      </c>
      <c r="AG141" s="1">
        <v>51.29</v>
      </c>
      <c r="AH141" s="1">
        <v>73.239999999999995</v>
      </c>
      <c r="AI141" s="31">
        <v>10.65</v>
      </c>
      <c r="AJ141" s="1">
        <v>10.89</v>
      </c>
      <c r="AK141" s="1">
        <v>62.35</v>
      </c>
      <c r="AL141" s="1">
        <v>83.89</v>
      </c>
      <c r="AM141" s="31">
        <v>11.73</v>
      </c>
      <c r="AN141" s="1">
        <v>10.65</v>
      </c>
      <c r="AO141" s="1">
        <v>73.240000000000009</v>
      </c>
      <c r="AP141" s="1">
        <v>95.62</v>
      </c>
      <c r="AQ141" s="31">
        <v>7.44</v>
      </c>
      <c r="AR141" s="1">
        <v>11.73</v>
      </c>
      <c r="AS141" s="1">
        <v>83.89</v>
      </c>
      <c r="AT141" s="1">
        <v>103.06</v>
      </c>
      <c r="AU141" s="31">
        <v>11.73</v>
      </c>
      <c r="AV141" s="1">
        <v>7.44</v>
      </c>
      <c r="AW141" s="1">
        <v>95.62</v>
      </c>
      <c r="AX141" s="1">
        <v>114.79</v>
      </c>
      <c r="AY141" s="31">
        <v>11.81</v>
      </c>
      <c r="AZ141" s="1">
        <v>11.73</v>
      </c>
      <c r="BA141" s="1">
        <v>103.06</v>
      </c>
      <c r="BB141" s="1">
        <v>126.6</v>
      </c>
      <c r="BL141" t="s">
        <v>72</v>
      </c>
    </row>
    <row r="142" spans="1:64">
      <c r="A142" s="14" t="s">
        <v>91</v>
      </c>
      <c r="B142" t="s">
        <v>66</v>
      </c>
      <c r="C142">
        <v>14</v>
      </c>
      <c r="D142">
        <v>20</v>
      </c>
      <c r="E142">
        <v>18</v>
      </c>
      <c r="F142">
        <v>25</v>
      </c>
      <c r="G142">
        <v>19</v>
      </c>
      <c r="H142">
        <v>25</v>
      </c>
      <c r="I142">
        <v>34</v>
      </c>
      <c r="J142">
        <v>33</v>
      </c>
      <c r="K142">
        <v>34</v>
      </c>
      <c r="L142">
        <v>29</v>
      </c>
      <c r="M142">
        <v>25</v>
      </c>
      <c r="N142">
        <v>24</v>
      </c>
      <c r="O142" s="31">
        <v>1209.43</v>
      </c>
      <c r="P142" s="1">
        <v>333.62</v>
      </c>
      <c r="Q142" s="1">
        <v>84.63</v>
      </c>
      <c r="R142" s="1">
        <v>1627.68</v>
      </c>
      <c r="S142" s="31">
        <v>2294.2199999999998</v>
      </c>
      <c r="T142" s="1">
        <v>334.48</v>
      </c>
      <c r="U142" s="1">
        <v>79.02</v>
      </c>
      <c r="V142" s="1">
        <v>2707.72</v>
      </c>
      <c r="W142" s="31">
        <v>1808.72</v>
      </c>
      <c r="X142" s="1">
        <v>1145.58</v>
      </c>
      <c r="Y142" s="1">
        <v>890.57999999999993</v>
      </c>
      <c r="Z142" s="1">
        <v>3844.88</v>
      </c>
      <c r="AA142" s="31">
        <v>2833.13</v>
      </c>
      <c r="AB142" s="1">
        <v>1125.8900000000001</v>
      </c>
      <c r="AC142" s="1">
        <v>583.66999999999996</v>
      </c>
      <c r="AD142" s="1">
        <v>4542.6899999999996</v>
      </c>
      <c r="AE142" s="31">
        <v>1406.28</v>
      </c>
      <c r="AF142" s="1">
        <v>1540.88</v>
      </c>
      <c r="AG142" s="1">
        <v>947.73</v>
      </c>
      <c r="AH142" s="1">
        <v>3894.89</v>
      </c>
      <c r="AI142" s="31">
        <v>1366.15</v>
      </c>
      <c r="AJ142" s="1">
        <v>1788.64</v>
      </c>
      <c r="AK142" s="1">
        <v>1814.26</v>
      </c>
      <c r="AL142" s="1">
        <v>4969.05</v>
      </c>
      <c r="AM142" s="31">
        <v>1548.85</v>
      </c>
      <c r="AN142" s="1">
        <v>827.84</v>
      </c>
      <c r="AO142" s="1">
        <v>2714.5699999999997</v>
      </c>
      <c r="AP142" s="1">
        <v>5091.26</v>
      </c>
      <c r="AQ142" s="31">
        <v>821.37</v>
      </c>
      <c r="AR142" s="1">
        <v>825.47</v>
      </c>
      <c r="AS142" s="1">
        <v>1704.3300000000002</v>
      </c>
      <c r="AT142" s="1">
        <v>3351.17</v>
      </c>
      <c r="AU142" s="31">
        <v>683.71</v>
      </c>
      <c r="AV142" s="1">
        <v>497.27</v>
      </c>
      <c r="AW142" s="1">
        <v>1642.75</v>
      </c>
      <c r="AX142" s="1">
        <v>2823.73</v>
      </c>
      <c r="AY142" s="31">
        <v>574.01</v>
      </c>
      <c r="AZ142" s="1">
        <v>367.52</v>
      </c>
      <c r="BA142" s="1">
        <v>1731.6399999999999</v>
      </c>
      <c r="BB142" s="1">
        <v>2673.17</v>
      </c>
      <c r="BC142" s="1">
        <v>596.95000000000005</v>
      </c>
      <c r="BD142" s="1">
        <v>256.98</v>
      </c>
      <c r="BE142" s="1">
        <v>964.18999999999994</v>
      </c>
      <c r="BF142" s="50">
        <v>1818.12</v>
      </c>
      <c r="BG142" s="47">
        <v>960.95</v>
      </c>
      <c r="BH142" s="47">
        <v>260.02999999999997</v>
      </c>
      <c r="BI142" s="47">
        <v>1604.42</v>
      </c>
      <c r="BJ142" s="47">
        <v>2825.4</v>
      </c>
      <c r="BL142" t="s">
        <v>72</v>
      </c>
    </row>
    <row r="143" spans="1:64">
      <c r="A143" s="14" t="s">
        <v>88</v>
      </c>
      <c r="B143" t="s">
        <v>66</v>
      </c>
      <c r="C143">
        <v>236</v>
      </c>
      <c r="D143">
        <v>257</v>
      </c>
      <c r="E143">
        <v>239</v>
      </c>
      <c r="F143">
        <v>262</v>
      </c>
      <c r="G143">
        <v>242</v>
      </c>
      <c r="H143">
        <v>270</v>
      </c>
      <c r="I143">
        <v>327</v>
      </c>
      <c r="J143">
        <v>317</v>
      </c>
      <c r="K143">
        <v>307</v>
      </c>
      <c r="L143">
        <v>303</v>
      </c>
      <c r="M143">
        <v>295</v>
      </c>
      <c r="N143">
        <v>313</v>
      </c>
      <c r="O143" s="31">
        <v>15365.99</v>
      </c>
      <c r="P143" s="1">
        <v>4881.28</v>
      </c>
      <c r="Q143" s="1">
        <v>15569.31</v>
      </c>
      <c r="R143" s="1">
        <v>35816.58</v>
      </c>
      <c r="S143" s="31">
        <v>27727.86</v>
      </c>
      <c r="T143" s="1">
        <v>6631.17</v>
      </c>
      <c r="U143" s="1">
        <v>15547.86</v>
      </c>
      <c r="V143" s="1">
        <v>49906.89</v>
      </c>
      <c r="W143" s="31">
        <v>17608.97</v>
      </c>
      <c r="X143" s="1">
        <v>13135.23</v>
      </c>
      <c r="Y143" s="1">
        <v>16754.740000000002</v>
      </c>
      <c r="Z143" s="1">
        <v>47498.94</v>
      </c>
      <c r="AA143" s="31">
        <v>20900.18</v>
      </c>
      <c r="AB143" s="1">
        <v>9277.31</v>
      </c>
      <c r="AC143" s="1">
        <v>23567.46</v>
      </c>
      <c r="AD143" s="1">
        <v>53744.95</v>
      </c>
      <c r="AE143" s="31">
        <v>14943.62</v>
      </c>
      <c r="AF143" s="1">
        <v>11079.44</v>
      </c>
      <c r="AG143" s="1">
        <v>22289.54</v>
      </c>
      <c r="AH143" s="1">
        <v>48312.6</v>
      </c>
      <c r="AI143" s="31">
        <v>14028.5</v>
      </c>
      <c r="AJ143" s="1">
        <v>8415.9699999999993</v>
      </c>
      <c r="AK143" s="1">
        <v>23327.85</v>
      </c>
      <c r="AL143" s="1">
        <v>45772.32</v>
      </c>
      <c r="AM143" s="31">
        <v>11443.72</v>
      </c>
      <c r="AN143" s="1">
        <v>8263.4599999999991</v>
      </c>
      <c r="AO143" s="1">
        <v>27334.719999999998</v>
      </c>
      <c r="AP143" s="1">
        <v>47041.9</v>
      </c>
      <c r="AQ143" s="31">
        <v>7839.01</v>
      </c>
      <c r="AR143" s="1">
        <v>7011.81</v>
      </c>
      <c r="AS143" s="1">
        <v>18657.04</v>
      </c>
      <c r="AT143" s="1">
        <v>33507.86</v>
      </c>
      <c r="AU143" s="31">
        <v>7649.48</v>
      </c>
      <c r="AV143" s="1">
        <v>4097.1099999999997</v>
      </c>
      <c r="AW143" s="1">
        <v>18869.54</v>
      </c>
      <c r="AX143" s="1">
        <v>30616.13</v>
      </c>
      <c r="AY143" s="31">
        <v>6218.62</v>
      </c>
      <c r="AZ143" s="1">
        <v>3962.2</v>
      </c>
      <c r="BA143" s="1">
        <v>17779.939999999999</v>
      </c>
      <c r="BB143" s="1">
        <v>27960.76</v>
      </c>
      <c r="BC143" s="1">
        <v>7179.58</v>
      </c>
      <c r="BD143" s="1">
        <v>2865.14</v>
      </c>
      <c r="BE143" s="1">
        <v>14864.630000000001</v>
      </c>
      <c r="BF143" s="50">
        <v>24909.35</v>
      </c>
      <c r="BG143" s="47">
        <v>18853.64</v>
      </c>
      <c r="BH143" s="47">
        <v>3326.87</v>
      </c>
      <c r="BI143" s="47">
        <v>12211.789999999999</v>
      </c>
      <c r="BJ143" s="47">
        <v>34392.300000000003</v>
      </c>
      <c r="BL143" t="s">
        <v>72</v>
      </c>
    </row>
    <row r="144" spans="1:64">
      <c r="A144" s="14" t="s">
        <v>89</v>
      </c>
      <c r="B144" t="s">
        <v>66</v>
      </c>
      <c r="N144">
        <v>5</v>
      </c>
      <c r="O144" s="31"/>
      <c r="P144" s="1"/>
      <c r="Q144" s="1"/>
      <c r="R144" s="1"/>
      <c r="S144" s="31"/>
      <c r="T144" s="1"/>
      <c r="U144" s="1"/>
      <c r="V144" s="1"/>
      <c r="W144" s="31"/>
      <c r="X144" s="1"/>
      <c r="Y144" s="1"/>
      <c r="Z144" s="1"/>
      <c r="AA144" s="31"/>
      <c r="AB144" s="1"/>
      <c r="AC144" s="1"/>
      <c r="AD144" s="1"/>
      <c r="AE144" s="31"/>
      <c r="AF144" s="1"/>
      <c r="AG144" s="1"/>
      <c r="AH144" s="1"/>
      <c r="AI144" s="31"/>
      <c r="AJ144" s="1"/>
      <c r="AK144" s="1"/>
      <c r="AL144" s="1"/>
      <c r="BG144" s="47">
        <v>301.29000000000002</v>
      </c>
      <c r="BH144" s="47">
        <v>0</v>
      </c>
      <c r="BI144" s="47">
        <v>0</v>
      </c>
      <c r="BJ144" s="47">
        <v>301.29000000000002</v>
      </c>
      <c r="BL144" t="s">
        <v>72</v>
      </c>
    </row>
    <row r="145" spans="1:64">
      <c r="A145" s="14" t="s">
        <v>94</v>
      </c>
      <c r="B145" t="s">
        <v>66</v>
      </c>
      <c r="C145">
        <v>34</v>
      </c>
      <c r="D145">
        <v>36</v>
      </c>
      <c r="E145">
        <v>24</v>
      </c>
      <c r="F145">
        <v>33</v>
      </c>
      <c r="G145">
        <v>39</v>
      </c>
      <c r="H145">
        <v>39</v>
      </c>
      <c r="I145">
        <v>41</v>
      </c>
      <c r="J145">
        <v>47</v>
      </c>
      <c r="K145">
        <v>39</v>
      </c>
      <c r="L145">
        <v>34</v>
      </c>
      <c r="M145">
        <v>36</v>
      </c>
      <c r="N145">
        <v>33</v>
      </c>
      <c r="O145" s="31">
        <v>3493.65</v>
      </c>
      <c r="P145" s="1">
        <v>708.7</v>
      </c>
      <c r="Q145" s="1">
        <v>750.57999999999993</v>
      </c>
      <c r="R145" s="1">
        <v>4952.93</v>
      </c>
      <c r="S145" s="31">
        <v>4570.33</v>
      </c>
      <c r="T145" s="1">
        <v>1287.02</v>
      </c>
      <c r="U145" s="1">
        <v>749.7</v>
      </c>
      <c r="V145" s="1">
        <v>6607.05</v>
      </c>
      <c r="W145" s="31">
        <v>2223.04</v>
      </c>
      <c r="X145" s="1">
        <v>1298.1199999999999</v>
      </c>
      <c r="Y145" s="1">
        <v>819.86</v>
      </c>
      <c r="Z145" s="1">
        <v>4341.0200000000004</v>
      </c>
      <c r="AA145" s="31">
        <v>3072.26</v>
      </c>
      <c r="AB145" s="1">
        <v>1205.27</v>
      </c>
      <c r="AC145" s="1">
        <v>1480.08</v>
      </c>
      <c r="AD145" s="1">
        <v>5757.61</v>
      </c>
      <c r="AE145" s="31">
        <v>2287.7800000000002</v>
      </c>
      <c r="AF145" s="1">
        <v>1098.98</v>
      </c>
      <c r="AG145" s="1">
        <v>1378.65</v>
      </c>
      <c r="AH145" s="1">
        <v>4765.41</v>
      </c>
      <c r="AI145" s="31">
        <v>1666.63</v>
      </c>
      <c r="AJ145" s="1">
        <v>1073.94</v>
      </c>
      <c r="AK145" s="1">
        <v>2182.25</v>
      </c>
      <c r="AL145" s="1">
        <v>4922.82</v>
      </c>
      <c r="AM145" s="31">
        <v>1541.31</v>
      </c>
      <c r="AN145" s="1">
        <v>827.84</v>
      </c>
      <c r="AO145" s="1">
        <v>2620.31</v>
      </c>
      <c r="AP145" s="1">
        <v>4989.46</v>
      </c>
      <c r="AQ145" s="31">
        <v>1162.27</v>
      </c>
      <c r="AR145" s="1">
        <v>389.26</v>
      </c>
      <c r="AS145" s="1">
        <v>1840.9499999999998</v>
      </c>
      <c r="AT145" s="1">
        <v>3392.48</v>
      </c>
      <c r="AU145" s="31">
        <v>1021.51</v>
      </c>
      <c r="AV145" s="1">
        <v>477.09</v>
      </c>
      <c r="AW145" s="1">
        <v>1375.22</v>
      </c>
      <c r="AX145" s="1">
        <v>2873.82</v>
      </c>
      <c r="AY145" s="31">
        <v>1141.4100000000001</v>
      </c>
      <c r="AZ145" s="1">
        <v>334.13</v>
      </c>
      <c r="BA145" s="1">
        <v>1059.2</v>
      </c>
      <c r="BB145" s="1">
        <v>2534.7399999999998</v>
      </c>
      <c r="BC145" s="1">
        <v>1114.3399999999999</v>
      </c>
      <c r="BD145" s="1">
        <v>204.77</v>
      </c>
      <c r="BE145" s="1">
        <v>469.54</v>
      </c>
      <c r="BF145" s="50">
        <v>1788.65</v>
      </c>
      <c r="BG145" s="47">
        <v>2824.18</v>
      </c>
      <c r="BH145" s="47">
        <v>359.75</v>
      </c>
      <c r="BI145" s="47">
        <v>406.94</v>
      </c>
      <c r="BJ145" s="47">
        <v>3590.87</v>
      </c>
      <c r="BL145" t="s">
        <v>72</v>
      </c>
    </row>
    <row r="146" spans="1:64">
      <c r="A146" s="14" t="s">
        <v>90</v>
      </c>
      <c r="B146" t="s">
        <v>66</v>
      </c>
      <c r="C146">
        <v>230</v>
      </c>
      <c r="D146">
        <v>273</v>
      </c>
      <c r="E146">
        <v>240</v>
      </c>
      <c r="F146">
        <v>306</v>
      </c>
      <c r="G146">
        <v>304</v>
      </c>
      <c r="H146">
        <v>305</v>
      </c>
      <c r="I146">
        <v>335</v>
      </c>
      <c r="J146">
        <v>309</v>
      </c>
      <c r="K146">
        <v>316</v>
      </c>
      <c r="L146">
        <v>313</v>
      </c>
      <c r="M146">
        <v>294</v>
      </c>
      <c r="N146">
        <v>276</v>
      </c>
      <c r="O146" s="31">
        <v>14501.52</v>
      </c>
      <c r="P146" s="1">
        <v>335.28</v>
      </c>
      <c r="Q146" s="1">
        <v>14922.16</v>
      </c>
      <c r="R146" s="1">
        <v>29758.959999999999</v>
      </c>
      <c r="S146" s="31">
        <v>31151.95</v>
      </c>
      <c r="T146" s="1">
        <v>8601.43</v>
      </c>
      <c r="U146" s="1">
        <v>12103.54</v>
      </c>
      <c r="V146" s="1">
        <v>51856.92</v>
      </c>
      <c r="W146" s="31">
        <v>20153.45</v>
      </c>
      <c r="X146" s="1">
        <v>13637.3</v>
      </c>
      <c r="Y146" s="1">
        <v>13162.41</v>
      </c>
      <c r="Z146" s="1">
        <v>46953.16</v>
      </c>
      <c r="AA146" s="31">
        <v>26034.7</v>
      </c>
      <c r="AB146" s="1">
        <v>12128.15</v>
      </c>
      <c r="AC146" s="1">
        <v>20010.25</v>
      </c>
      <c r="AD146" s="1">
        <v>58173.1</v>
      </c>
      <c r="AE146" s="31">
        <v>21388.61</v>
      </c>
      <c r="AF146" s="1">
        <v>16102.12</v>
      </c>
      <c r="AG146" s="1">
        <v>24297.949999999997</v>
      </c>
      <c r="AH146" s="1">
        <v>61788.68</v>
      </c>
      <c r="AI146" s="31">
        <v>18164.75</v>
      </c>
      <c r="AJ146" s="1">
        <v>12225.62</v>
      </c>
      <c r="AK146" s="1">
        <v>32175.8</v>
      </c>
      <c r="AL146" s="1">
        <v>62566.17</v>
      </c>
      <c r="AM146" s="31">
        <v>15414.54</v>
      </c>
      <c r="AN146" s="1">
        <v>13202.55</v>
      </c>
      <c r="AO146" s="1">
        <v>34504</v>
      </c>
      <c r="AP146" s="1">
        <v>63121.09</v>
      </c>
      <c r="AQ146" s="31">
        <v>333.65</v>
      </c>
      <c r="AR146" s="1">
        <v>16935.259999999998</v>
      </c>
      <c r="AS146" s="1">
        <v>36538.07</v>
      </c>
      <c r="AT146" s="1">
        <v>53806.98</v>
      </c>
      <c r="AU146" s="31">
        <v>6659.99</v>
      </c>
      <c r="AV146" s="1">
        <v>1666.66</v>
      </c>
      <c r="AW146" s="1">
        <v>38995.339999999997</v>
      </c>
      <c r="AX146" s="1">
        <v>47321.99</v>
      </c>
      <c r="AY146" s="31">
        <v>6014.9</v>
      </c>
      <c r="AZ146" s="1">
        <v>3949.63</v>
      </c>
      <c r="BA146" s="1">
        <v>29159.52</v>
      </c>
      <c r="BB146" s="1">
        <v>39124.050000000003</v>
      </c>
      <c r="BC146" s="1">
        <v>6749.71</v>
      </c>
      <c r="BD146" s="1">
        <v>5433.12</v>
      </c>
      <c r="BE146" s="1">
        <v>26059.3</v>
      </c>
      <c r="BF146" s="50">
        <v>38242.129999999997</v>
      </c>
      <c r="BG146" s="47">
        <v>10393.07</v>
      </c>
      <c r="BH146" s="47">
        <v>4025.39</v>
      </c>
      <c r="BI146" s="47">
        <v>24296.690000000002</v>
      </c>
      <c r="BJ146" s="47">
        <v>38715.15</v>
      </c>
      <c r="BL146" t="s">
        <v>72</v>
      </c>
    </row>
    <row r="147" spans="1:64">
      <c r="A147" s="14" t="s">
        <v>92</v>
      </c>
      <c r="B147" t="s">
        <v>66</v>
      </c>
      <c r="C147">
        <v>128</v>
      </c>
      <c r="D147">
        <v>142</v>
      </c>
      <c r="E147">
        <v>120</v>
      </c>
      <c r="F147">
        <v>155</v>
      </c>
      <c r="G147">
        <v>148</v>
      </c>
      <c r="H147">
        <v>153</v>
      </c>
      <c r="I147">
        <v>193</v>
      </c>
      <c r="J147">
        <v>180</v>
      </c>
      <c r="K147">
        <v>161</v>
      </c>
      <c r="L147">
        <v>154</v>
      </c>
      <c r="M147">
        <v>192</v>
      </c>
      <c r="N147">
        <v>171</v>
      </c>
      <c r="O147" s="31">
        <v>10817.95</v>
      </c>
      <c r="P147" s="1">
        <v>3095.54</v>
      </c>
      <c r="Q147" s="1">
        <v>7212.0599999999995</v>
      </c>
      <c r="R147" s="1">
        <v>21125.55</v>
      </c>
      <c r="S147" s="31">
        <v>16130.28</v>
      </c>
      <c r="T147" s="1">
        <v>4077.66</v>
      </c>
      <c r="U147" s="1">
        <v>7599.78</v>
      </c>
      <c r="V147" s="1">
        <v>27807.72</v>
      </c>
      <c r="W147" s="31">
        <v>9254.4500000000007</v>
      </c>
      <c r="X147" s="1">
        <v>5032.4399999999996</v>
      </c>
      <c r="Y147" s="1">
        <v>8669.94</v>
      </c>
      <c r="Z147" s="1">
        <v>22956.83</v>
      </c>
      <c r="AA147" s="31">
        <v>13685.56</v>
      </c>
      <c r="AB147" s="1">
        <v>4345.3100000000004</v>
      </c>
      <c r="AC147" s="1">
        <v>8920.8700000000008</v>
      </c>
      <c r="AD147" s="1">
        <v>26951.74</v>
      </c>
      <c r="AE147" s="31">
        <v>10273.67</v>
      </c>
      <c r="AF147" s="1">
        <v>7192.51</v>
      </c>
      <c r="AG147" s="1">
        <v>10829.14</v>
      </c>
      <c r="AH147" s="1">
        <v>28295.32</v>
      </c>
      <c r="AI147" s="31">
        <v>7430.2</v>
      </c>
      <c r="AJ147" s="1">
        <v>4476.96</v>
      </c>
      <c r="AK147" s="1">
        <v>13756.18</v>
      </c>
      <c r="AL147" s="1">
        <v>25663.34</v>
      </c>
      <c r="AM147" s="31">
        <v>6254.86</v>
      </c>
      <c r="AN147" s="1">
        <v>4969.08</v>
      </c>
      <c r="AO147" s="1">
        <v>15268.55</v>
      </c>
      <c r="AP147" s="1">
        <v>26492.49</v>
      </c>
      <c r="AQ147" s="31">
        <v>5369.75</v>
      </c>
      <c r="AR147" s="1">
        <v>3064.57</v>
      </c>
      <c r="AS147" s="1">
        <v>12230.08</v>
      </c>
      <c r="AT147" s="1">
        <v>20664.400000000001</v>
      </c>
      <c r="AU147" s="31">
        <v>3791.68</v>
      </c>
      <c r="AV147" s="1">
        <v>2756.92</v>
      </c>
      <c r="AW147" s="1">
        <v>11961.32</v>
      </c>
      <c r="AX147" s="1">
        <v>18509.919999999998</v>
      </c>
      <c r="AY147" s="31">
        <v>3286.39</v>
      </c>
      <c r="AZ147" s="1">
        <v>1663.53</v>
      </c>
      <c r="BA147" s="1">
        <v>11048.83</v>
      </c>
      <c r="BB147" s="1">
        <v>15998.75</v>
      </c>
      <c r="BC147" s="1">
        <v>6253.6</v>
      </c>
      <c r="BD147" s="1">
        <v>1923.34</v>
      </c>
      <c r="BE147" s="1">
        <v>7267.9000000000005</v>
      </c>
      <c r="BF147" s="50">
        <v>15444.84</v>
      </c>
      <c r="BG147" s="47">
        <v>17477.79</v>
      </c>
      <c r="BH147" s="47">
        <v>3187.19</v>
      </c>
      <c r="BI147" s="47">
        <v>5022.8099999999995</v>
      </c>
      <c r="BJ147" s="47">
        <v>25687.79</v>
      </c>
      <c r="BL147" t="s">
        <v>72</v>
      </c>
    </row>
    <row r="148" spans="1:64">
      <c r="A148" s="14" t="s">
        <v>93</v>
      </c>
      <c r="B148" t="s">
        <v>66</v>
      </c>
      <c r="C148">
        <v>33</v>
      </c>
      <c r="D148">
        <v>31</v>
      </c>
      <c r="E148">
        <v>24</v>
      </c>
      <c r="F148">
        <v>39</v>
      </c>
      <c r="G148">
        <v>39</v>
      </c>
      <c r="H148">
        <v>43</v>
      </c>
      <c r="I148">
        <v>50</v>
      </c>
      <c r="J148">
        <v>37</v>
      </c>
      <c r="K148">
        <v>42</v>
      </c>
      <c r="L148">
        <v>48</v>
      </c>
      <c r="M148">
        <v>37</v>
      </c>
      <c r="N148">
        <v>30</v>
      </c>
      <c r="O148" s="31">
        <v>2411.87</v>
      </c>
      <c r="P148" s="1">
        <v>1058.3699999999999</v>
      </c>
      <c r="Q148" s="1">
        <v>1489.1399999999999</v>
      </c>
      <c r="R148" s="1">
        <v>4959.38</v>
      </c>
      <c r="S148" s="31">
        <v>3983.37</v>
      </c>
      <c r="T148" s="1">
        <v>1143.8</v>
      </c>
      <c r="U148" s="1">
        <v>1723.8799999999999</v>
      </c>
      <c r="V148" s="1">
        <v>6851.05</v>
      </c>
      <c r="W148" s="31">
        <v>2580.2399999999998</v>
      </c>
      <c r="X148" s="1">
        <v>1728.25</v>
      </c>
      <c r="Y148" s="1">
        <v>740.88000000000011</v>
      </c>
      <c r="Z148" s="1">
        <v>5049.37</v>
      </c>
      <c r="AA148" s="31">
        <v>3162.33</v>
      </c>
      <c r="AB148" s="1">
        <v>1213.5899999999999</v>
      </c>
      <c r="AC148" s="1">
        <v>1223.7</v>
      </c>
      <c r="AD148" s="1">
        <v>5599.62</v>
      </c>
      <c r="AE148" s="31">
        <v>2461.25</v>
      </c>
      <c r="AF148" s="1">
        <v>1644.52</v>
      </c>
      <c r="AG148" s="1">
        <v>1371.87</v>
      </c>
      <c r="AH148" s="1">
        <v>5477.64</v>
      </c>
      <c r="AI148" s="31">
        <v>1898.29</v>
      </c>
      <c r="AJ148" s="1">
        <v>2159.0100000000002</v>
      </c>
      <c r="AK148" s="1">
        <v>2057.52</v>
      </c>
      <c r="AL148" s="1">
        <v>6114.82</v>
      </c>
      <c r="AM148" s="31">
        <v>1849.32</v>
      </c>
      <c r="AN148" s="1">
        <v>1426.63</v>
      </c>
      <c r="AO148" s="1">
        <v>3358.57</v>
      </c>
      <c r="AP148" s="1">
        <v>6634.52</v>
      </c>
      <c r="AQ148" s="31">
        <v>711.99</v>
      </c>
      <c r="AR148" s="1">
        <v>955.79</v>
      </c>
      <c r="AS148" s="1">
        <v>2188.3200000000002</v>
      </c>
      <c r="AT148" s="1">
        <v>3856.1</v>
      </c>
      <c r="AU148" s="31">
        <v>602.84</v>
      </c>
      <c r="AV148" s="1">
        <v>447.12</v>
      </c>
      <c r="AW148" s="1">
        <v>2041.79</v>
      </c>
      <c r="AX148" s="1">
        <v>3091.75</v>
      </c>
      <c r="AY148" s="31">
        <v>807.35</v>
      </c>
      <c r="AZ148" s="1">
        <v>390.58</v>
      </c>
      <c r="BA148" s="1">
        <v>1799.04</v>
      </c>
      <c r="BB148" s="1">
        <v>2996.97</v>
      </c>
      <c r="BC148" s="1">
        <v>612.85</v>
      </c>
      <c r="BD148" s="1">
        <v>462.17</v>
      </c>
      <c r="BE148" s="1">
        <v>1470.36</v>
      </c>
      <c r="BF148" s="50">
        <v>2545.38</v>
      </c>
      <c r="BG148" s="47">
        <v>1069.47</v>
      </c>
      <c r="BH148" s="47">
        <v>398.79</v>
      </c>
      <c r="BI148" s="47">
        <v>1122.75</v>
      </c>
      <c r="BJ148" s="47">
        <v>2591.0100000000002</v>
      </c>
      <c r="BL148" t="s">
        <v>72</v>
      </c>
    </row>
    <row r="149" spans="1:64">
      <c r="A149" s="14" t="s">
        <v>95</v>
      </c>
      <c r="B149" t="s">
        <v>66</v>
      </c>
      <c r="C149">
        <v>499</v>
      </c>
      <c r="D149">
        <v>584</v>
      </c>
      <c r="E149">
        <v>471</v>
      </c>
      <c r="F149">
        <v>561</v>
      </c>
      <c r="G149">
        <v>548</v>
      </c>
      <c r="H149">
        <v>584</v>
      </c>
      <c r="I149">
        <v>613</v>
      </c>
      <c r="J149">
        <v>579</v>
      </c>
      <c r="K149">
        <v>594</v>
      </c>
      <c r="L149">
        <v>556</v>
      </c>
      <c r="M149">
        <v>556</v>
      </c>
      <c r="N149">
        <v>584</v>
      </c>
      <c r="O149" s="31">
        <v>32965.449999999997</v>
      </c>
      <c r="P149" s="1">
        <v>9504.4500000000007</v>
      </c>
      <c r="Q149" s="1">
        <v>25100.76</v>
      </c>
      <c r="R149" s="1">
        <v>67570.66</v>
      </c>
      <c r="S149" s="31">
        <v>56054.66</v>
      </c>
      <c r="T149" s="1">
        <v>14239.43</v>
      </c>
      <c r="U149" s="1">
        <v>26516.07</v>
      </c>
      <c r="V149" s="1">
        <v>96810.16</v>
      </c>
      <c r="W149" s="31">
        <v>31202.47</v>
      </c>
      <c r="X149" s="1">
        <v>19815.349999999999</v>
      </c>
      <c r="Y149" s="1">
        <v>24801.79</v>
      </c>
      <c r="Z149" s="1">
        <v>75819.61</v>
      </c>
      <c r="AA149" s="31">
        <v>41736.839999999997</v>
      </c>
      <c r="AB149" s="1">
        <v>16704.37</v>
      </c>
      <c r="AC149" s="1">
        <v>34198.300000000003</v>
      </c>
      <c r="AD149" s="1">
        <v>92639.51</v>
      </c>
      <c r="AE149" s="31">
        <v>28307</v>
      </c>
      <c r="AF149" s="1">
        <v>21952.03</v>
      </c>
      <c r="AG149" s="1">
        <v>35539.15</v>
      </c>
      <c r="AH149" s="1">
        <v>85798.18</v>
      </c>
      <c r="AI149" s="31">
        <v>28242.21</v>
      </c>
      <c r="AJ149" s="1">
        <v>19312.64</v>
      </c>
      <c r="AK149" s="1">
        <v>46445.5</v>
      </c>
      <c r="AL149" s="1">
        <v>94000.35</v>
      </c>
      <c r="AM149" s="31">
        <v>16978.55</v>
      </c>
      <c r="AN149" s="1">
        <v>19452.32</v>
      </c>
      <c r="AO149" s="1">
        <v>53145.98</v>
      </c>
      <c r="AP149" s="1">
        <v>89576.85</v>
      </c>
      <c r="AQ149" s="31">
        <v>11969.6</v>
      </c>
      <c r="AR149" s="1">
        <v>10197.469999999999</v>
      </c>
      <c r="AS149" s="1">
        <v>52180.37</v>
      </c>
      <c r="AT149" s="1">
        <v>74347.44</v>
      </c>
      <c r="AU149" s="31">
        <v>10527.16</v>
      </c>
      <c r="AV149" s="1">
        <v>7233.73</v>
      </c>
      <c r="AW149" s="1">
        <v>46846.11</v>
      </c>
      <c r="AX149" s="1">
        <v>64607</v>
      </c>
      <c r="AY149" s="31">
        <v>10851.07</v>
      </c>
      <c r="AZ149" s="1">
        <v>5639.78</v>
      </c>
      <c r="BA149" s="1">
        <v>42005.97</v>
      </c>
      <c r="BB149" s="1">
        <v>58496.82</v>
      </c>
      <c r="BC149" s="1">
        <v>12949.28</v>
      </c>
      <c r="BD149" s="1">
        <v>5826.56</v>
      </c>
      <c r="BE149" s="1">
        <v>35950.979999999996</v>
      </c>
      <c r="BF149" s="50">
        <v>54726.82</v>
      </c>
      <c r="BG149" s="47">
        <v>34977.53</v>
      </c>
      <c r="BH149" s="47">
        <v>7377.23</v>
      </c>
      <c r="BI149" s="47">
        <v>31003.280000000002</v>
      </c>
      <c r="BJ149" s="47">
        <v>73358.039999999994</v>
      </c>
      <c r="BL149" t="s">
        <v>72</v>
      </c>
    </row>
    <row r="150" spans="1:64">
      <c r="A150" s="14" t="s">
        <v>96</v>
      </c>
      <c r="B150" t="s">
        <v>66</v>
      </c>
      <c r="C150">
        <v>392</v>
      </c>
      <c r="D150">
        <v>467</v>
      </c>
      <c r="E150">
        <v>358</v>
      </c>
      <c r="F150">
        <v>415</v>
      </c>
      <c r="G150">
        <v>419</v>
      </c>
      <c r="H150">
        <v>421</v>
      </c>
      <c r="I150">
        <v>503</v>
      </c>
      <c r="J150">
        <v>483</v>
      </c>
      <c r="K150">
        <v>454</v>
      </c>
      <c r="L150">
        <v>453</v>
      </c>
      <c r="M150">
        <v>437</v>
      </c>
      <c r="N150">
        <v>490</v>
      </c>
      <c r="O150" s="31">
        <v>36108.07</v>
      </c>
      <c r="P150" s="1">
        <v>9307.14</v>
      </c>
      <c r="Q150" s="1">
        <v>13534.95</v>
      </c>
      <c r="R150" s="1">
        <v>58950.16</v>
      </c>
      <c r="S150" s="31">
        <v>57391.79</v>
      </c>
      <c r="T150" s="1">
        <v>10997.43</v>
      </c>
      <c r="U150" s="1">
        <v>16254.990000000002</v>
      </c>
      <c r="V150" s="1">
        <v>84644.21</v>
      </c>
      <c r="W150" s="31">
        <v>32252.66</v>
      </c>
      <c r="X150" s="1">
        <v>16014.87</v>
      </c>
      <c r="Y150" s="1">
        <v>16364.48</v>
      </c>
      <c r="Z150" s="1">
        <v>64632.01</v>
      </c>
      <c r="AA150" s="31">
        <v>42779.21</v>
      </c>
      <c r="AB150" s="1">
        <v>15957.13</v>
      </c>
      <c r="AC150" s="1">
        <v>23711.43</v>
      </c>
      <c r="AD150" s="1">
        <v>82447.77</v>
      </c>
      <c r="AE150" s="31">
        <v>32092.05</v>
      </c>
      <c r="AF150" s="1">
        <v>20736.04</v>
      </c>
      <c r="AG150" s="1">
        <v>28819.510000000002</v>
      </c>
      <c r="AH150" s="1">
        <v>81647.600000000006</v>
      </c>
      <c r="AI150" s="31">
        <v>24715.19</v>
      </c>
      <c r="AJ150" s="1">
        <v>18028.54</v>
      </c>
      <c r="AK150" s="1">
        <v>36076.36</v>
      </c>
      <c r="AL150" s="1">
        <v>78820.09</v>
      </c>
      <c r="AM150" s="31">
        <v>20221.46</v>
      </c>
      <c r="AN150" s="1">
        <v>14598.12</v>
      </c>
      <c r="AO150" s="1">
        <v>43940.9</v>
      </c>
      <c r="AP150" s="1">
        <v>78760.479999999996</v>
      </c>
      <c r="AQ150" s="31">
        <v>12378.29</v>
      </c>
      <c r="AR150" s="1">
        <v>10671.32</v>
      </c>
      <c r="AS150" s="1">
        <v>40446.129999999997</v>
      </c>
      <c r="AT150" s="1">
        <v>63495.74</v>
      </c>
      <c r="AU150" s="31">
        <v>10361.27</v>
      </c>
      <c r="AV150" s="1">
        <v>6172</v>
      </c>
      <c r="AW150" s="1">
        <v>40983.740000000005</v>
      </c>
      <c r="AX150" s="1">
        <v>57517.01</v>
      </c>
      <c r="AY150" s="31">
        <v>10438.86</v>
      </c>
      <c r="AZ150" s="1">
        <v>4653.05</v>
      </c>
      <c r="BA150" s="1">
        <v>33863.65</v>
      </c>
      <c r="BB150" s="1">
        <v>48955.56</v>
      </c>
      <c r="BC150" s="1">
        <v>14530.8</v>
      </c>
      <c r="BD150" s="1">
        <v>4040.4</v>
      </c>
      <c r="BE150" s="1">
        <v>24811.13</v>
      </c>
      <c r="BF150" s="50">
        <v>43382.33</v>
      </c>
      <c r="BG150" s="47">
        <v>37508.879999999997</v>
      </c>
      <c r="BH150" s="47">
        <v>7532.21</v>
      </c>
      <c r="BI150" s="47">
        <v>20838.73</v>
      </c>
      <c r="BJ150" s="47">
        <v>65879.820000000007</v>
      </c>
      <c r="BL150" t="s">
        <v>72</v>
      </c>
    </row>
    <row r="151" spans="1:64">
      <c r="A151" s="14" t="s">
        <v>97</v>
      </c>
      <c r="B151" t="s">
        <v>66</v>
      </c>
      <c r="C151">
        <v>565</v>
      </c>
      <c r="D151">
        <v>646</v>
      </c>
      <c r="E151">
        <v>587</v>
      </c>
      <c r="F151">
        <v>622</v>
      </c>
      <c r="G151">
        <v>648</v>
      </c>
      <c r="H151">
        <v>671</v>
      </c>
      <c r="I151">
        <v>697</v>
      </c>
      <c r="J151">
        <v>651</v>
      </c>
      <c r="K151">
        <v>629</v>
      </c>
      <c r="L151">
        <v>658</v>
      </c>
      <c r="M151">
        <v>676</v>
      </c>
      <c r="N151">
        <v>645</v>
      </c>
      <c r="O151" s="31">
        <v>44811.13</v>
      </c>
      <c r="P151" s="1">
        <v>11367.92</v>
      </c>
      <c r="Q151" s="1">
        <v>27218.31</v>
      </c>
      <c r="R151" s="1">
        <v>83397.36</v>
      </c>
      <c r="S151" s="31">
        <v>58061.63</v>
      </c>
      <c r="T151" s="1">
        <v>17664.46</v>
      </c>
      <c r="U151" s="1">
        <v>30238.91</v>
      </c>
      <c r="V151" s="1">
        <v>105965</v>
      </c>
      <c r="W151" s="31">
        <v>46592.2</v>
      </c>
      <c r="X151" s="1">
        <v>18553.509999999998</v>
      </c>
      <c r="Y151" s="1">
        <v>27456.480000000003</v>
      </c>
      <c r="Z151" s="1">
        <v>92602.19</v>
      </c>
      <c r="AA151" s="31">
        <v>47349.68</v>
      </c>
      <c r="AB151" s="1">
        <v>21260.85</v>
      </c>
      <c r="AC151" s="1">
        <v>35070.160000000003</v>
      </c>
      <c r="AD151" s="1">
        <v>103680.69</v>
      </c>
      <c r="AE151" s="31">
        <v>36826.83</v>
      </c>
      <c r="AF151" s="1">
        <v>23615.5</v>
      </c>
      <c r="AG151" s="1">
        <v>42610.45</v>
      </c>
      <c r="AH151" s="1">
        <v>103052.78</v>
      </c>
      <c r="AI151" s="31">
        <v>32088.3</v>
      </c>
      <c r="AJ151" s="1">
        <v>18550.53</v>
      </c>
      <c r="AK151" s="1">
        <v>50186.49</v>
      </c>
      <c r="AL151" s="1">
        <v>100825.32</v>
      </c>
      <c r="AM151" s="31">
        <v>19398.45</v>
      </c>
      <c r="AN151" s="1">
        <v>17517.75</v>
      </c>
      <c r="AO151" s="1">
        <v>55627.73</v>
      </c>
      <c r="AP151" s="1">
        <v>92543.93</v>
      </c>
      <c r="AQ151" s="31">
        <v>12103.54</v>
      </c>
      <c r="AR151" s="1">
        <v>9521.57</v>
      </c>
      <c r="AS151" s="1">
        <v>50544.63</v>
      </c>
      <c r="AT151" s="1">
        <v>72169.740000000005</v>
      </c>
      <c r="AU151" s="31">
        <v>10167.1</v>
      </c>
      <c r="AV151" s="1">
        <v>6569.18</v>
      </c>
      <c r="AW151" s="1">
        <v>42847.89</v>
      </c>
      <c r="AX151" s="1">
        <v>59584.17</v>
      </c>
      <c r="AY151" s="31">
        <v>11324.47</v>
      </c>
      <c r="AZ151" s="1">
        <v>5237.5200000000004</v>
      </c>
      <c r="BA151" s="1">
        <v>34025.1</v>
      </c>
      <c r="BB151" s="1">
        <v>50587.09</v>
      </c>
      <c r="BC151" s="1">
        <v>14593.82</v>
      </c>
      <c r="BD151" s="1">
        <v>5717.18</v>
      </c>
      <c r="BE151" s="1">
        <v>29811.85</v>
      </c>
      <c r="BF151" s="50">
        <v>50122.85</v>
      </c>
      <c r="BG151" s="47">
        <v>49276.32</v>
      </c>
      <c r="BH151" s="47">
        <v>7032.89</v>
      </c>
      <c r="BI151" s="47">
        <v>23838.47</v>
      </c>
      <c r="BJ151" s="47">
        <v>80147.679999999993</v>
      </c>
      <c r="BL151" t="s">
        <v>72</v>
      </c>
    </row>
    <row r="152" spans="1:64">
      <c r="A152" s="14" t="s">
        <v>98</v>
      </c>
      <c r="B152" t="s">
        <v>66</v>
      </c>
      <c r="G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 s="31"/>
      <c r="P152" s="1"/>
      <c r="Q152" s="1"/>
      <c r="R152" s="1"/>
      <c r="S152" s="31"/>
      <c r="T152" s="1"/>
      <c r="U152" s="1"/>
      <c r="V152" s="1"/>
      <c r="W152" s="31"/>
      <c r="X152" s="1"/>
      <c r="Y152" s="1"/>
      <c r="Z152" s="1"/>
      <c r="AA152" s="31"/>
      <c r="AB152" s="1"/>
      <c r="AC152" s="1"/>
      <c r="AD152" s="1"/>
      <c r="AE152" s="31">
        <v>71.77</v>
      </c>
      <c r="AF152" s="1">
        <v>0</v>
      </c>
      <c r="AG152" s="1">
        <v>0</v>
      </c>
      <c r="AH152" s="1">
        <v>71.77</v>
      </c>
      <c r="AI152" s="31"/>
      <c r="AJ152" s="1"/>
      <c r="AK152" s="1"/>
      <c r="AL152" s="1"/>
      <c r="AQ152" s="31">
        <v>17.14</v>
      </c>
      <c r="AR152" s="1">
        <v>0</v>
      </c>
      <c r="AS152" s="1">
        <v>0</v>
      </c>
      <c r="AT152" s="1">
        <v>17.14</v>
      </c>
      <c r="AU152" s="31">
        <v>14.1</v>
      </c>
      <c r="AV152" s="1">
        <v>17.14</v>
      </c>
      <c r="AW152" s="1">
        <v>0</v>
      </c>
      <c r="AX152" s="1">
        <v>31.24</v>
      </c>
      <c r="AY152" s="31">
        <v>16.32</v>
      </c>
      <c r="AZ152" s="1">
        <v>14.1</v>
      </c>
      <c r="BA152" s="1">
        <v>17.14</v>
      </c>
      <c r="BB152" s="1">
        <v>47.56</v>
      </c>
      <c r="BC152" s="1">
        <v>14.33</v>
      </c>
      <c r="BD152" s="1">
        <v>16.32</v>
      </c>
      <c r="BE152" s="1">
        <v>31.240000000000002</v>
      </c>
      <c r="BF152" s="50">
        <v>61.89</v>
      </c>
      <c r="BG152" s="47">
        <v>29.21</v>
      </c>
      <c r="BH152" s="47">
        <v>0</v>
      </c>
      <c r="BI152" s="47">
        <v>0</v>
      </c>
      <c r="BJ152" s="47">
        <v>29.21</v>
      </c>
      <c r="BL152" t="s">
        <v>72</v>
      </c>
    </row>
    <row r="153" spans="1:64">
      <c r="A153" s="14" t="s">
        <v>99</v>
      </c>
      <c r="B153" t="s">
        <v>66</v>
      </c>
      <c r="C153">
        <v>182</v>
      </c>
      <c r="D153">
        <v>253</v>
      </c>
      <c r="E153">
        <v>222</v>
      </c>
      <c r="F153">
        <v>251</v>
      </c>
      <c r="G153">
        <v>248</v>
      </c>
      <c r="H153">
        <v>231</v>
      </c>
      <c r="I153">
        <v>248</v>
      </c>
      <c r="J153">
        <v>253</v>
      </c>
      <c r="K153">
        <v>243</v>
      </c>
      <c r="L153">
        <v>233</v>
      </c>
      <c r="M153">
        <v>206</v>
      </c>
      <c r="N153">
        <v>221</v>
      </c>
      <c r="O153" s="31">
        <v>13814.25</v>
      </c>
      <c r="P153" s="1">
        <v>3190.64</v>
      </c>
      <c r="Q153" s="1">
        <v>14184.54</v>
      </c>
      <c r="R153" s="1">
        <v>31189.43</v>
      </c>
      <c r="S153" s="31">
        <v>24985.96</v>
      </c>
      <c r="T153" s="1">
        <v>6437.23</v>
      </c>
      <c r="U153" s="1">
        <v>14803.039999999999</v>
      </c>
      <c r="V153" s="1">
        <v>46226.23</v>
      </c>
      <c r="W153" s="31">
        <v>14232.17</v>
      </c>
      <c r="X153" s="1">
        <v>6572.32</v>
      </c>
      <c r="Y153" s="1">
        <v>14744.51</v>
      </c>
      <c r="Z153" s="1">
        <v>35549</v>
      </c>
      <c r="AA153" s="31">
        <v>17065.2</v>
      </c>
      <c r="AB153" s="1">
        <v>6632.71</v>
      </c>
      <c r="AC153" s="1">
        <v>15753.670000000002</v>
      </c>
      <c r="AD153" s="1">
        <v>39451.58</v>
      </c>
      <c r="AE153" s="31">
        <v>12831.77</v>
      </c>
      <c r="AF153" s="1">
        <v>9724.6</v>
      </c>
      <c r="AG153" s="1">
        <v>18542.559999999998</v>
      </c>
      <c r="AH153" s="1">
        <v>41098.93</v>
      </c>
      <c r="AI153" s="31">
        <v>8832.7000000000007</v>
      </c>
      <c r="AJ153" s="1">
        <v>6971.62</v>
      </c>
      <c r="AK153" s="1">
        <v>20152.400000000001</v>
      </c>
      <c r="AL153" s="1">
        <v>35956.720000000001</v>
      </c>
      <c r="AM153" s="31">
        <v>6212.56</v>
      </c>
      <c r="AN153" s="1">
        <v>5394.41</v>
      </c>
      <c r="AO153" s="1">
        <v>20817.3</v>
      </c>
      <c r="AP153" s="1">
        <v>32424.27</v>
      </c>
      <c r="AQ153" s="31">
        <v>4698.53</v>
      </c>
      <c r="AR153" s="1">
        <v>4422.63</v>
      </c>
      <c r="AS153" s="1">
        <v>22405.040000000001</v>
      </c>
      <c r="AT153" s="1">
        <v>31526.2</v>
      </c>
      <c r="AU153" s="31">
        <v>3102.67</v>
      </c>
      <c r="AV153" s="1">
        <v>2673.97</v>
      </c>
      <c r="AW153" s="1">
        <v>20332.009999999998</v>
      </c>
      <c r="AX153" s="1">
        <v>26108.65</v>
      </c>
      <c r="AY153" s="31">
        <v>3656.01</v>
      </c>
      <c r="AZ153" s="1">
        <v>1810.6</v>
      </c>
      <c r="BA153" s="1">
        <v>17327.2</v>
      </c>
      <c r="BB153" s="1">
        <v>22793.81</v>
      </c>
      <c r="BC153" s="1">
        <v>4154.8900000000003</v>
      </c>
      <c r="BD153" s="1">
        <v>2387.9899999999998</v>
      </c>
      <c r="BE153" s="1">
        <v>14607.76</v>
      </c>
      <c r="BF153" s="50">
        <v>21150.639999999999</v>
      </c>
      <c r="BG153" s="47">
        <v>16137.38</v>
      </c>
      <c r="BH153" s="47">
        <v>2290.25</v>
      </c>
      <c r="BI153" s="47">
        <v>13275.59</v>
      </c>
      <c r="BJ153" s="47">
        <v>31703.22</v>
      </c>
      <c r="BL153" t="s">
        <v>72</v>
      </c>
    </row>
    <row r="154" spans="1:64">
      <c r="A154" s="14" t="s">
        <v>100</v>
      </c>
      <c r="B154" t="s">
        <v>66</v>
      </c>
      <c r="C154">
        <v>6</v>
      </c>
      <c r="D154">
        <v>10</v>
      </c>
      <c r="E154">
        <v>7</v>
      </c>
      <c r="F154">
        <v>9</v>
      </c>
      <c r="G154">
        <v>13</v>
      </c>
      <c r="H154">
        <v>9</v>
      </c>
      <c r="I154">
        <v>10</v>
      </c>
      <c r="J154">
        <v>8</v>
      </c>
      <c r="K154">
        <v>10</v>
      </c>
      <c r="L154">
        <v>8</v>
      </c>
      <c r="M154">
        <v>7</v>
      </c>
      <c r="N154">
        <v>3</v>
      </c>
      <c r="O154" s="31">
        <v>597.77</v>
      </c>
      <c r="P154" s="1">
        <v>134.63</v>
      </c>
      <c r="Q154" s="1">
        <v>466.02</v>
      </c>
      <c r="R154" s="1">
        <v>1198.42</v>
      </c>
      <c r="S154" s="31">
        <v>1318.08</v>
      </c>
      <c r="T154" s="1">
        <v>271.24</v>
      </c>
      <c r="U154" s="1">
        <v>600.65</v>
      </c>
      <c r="V154" s="1">
        <v>2189.9699999999998</v>
      </c>
      <c r="W154" s="31">
        <v>644.54</v>
      </c>
      <c r="X154" s="1">
        <v>393.86</v>
      </c>
      <c r="Y154" s="1">
        <v>651.89</v>
      </c>
      <c r="Z154" s="1">
        <v>1690.29</v>
      </c>
      <c r="AA154" s="31">
        <v>766.17</v>
      </c>
      <c r="AB154" s="1">
        <v>346.55</v>
      </c>
      <c r="AC154" s="1">
        <v>826.88</v>
      </c>
      <c r="AD154" s="1">
        <v>1939.6</v>
      </c>
      <c r="AE154" s="31">
        <v>734.03</v>
      </c>
      <c r="AF154" s="1">
        <v>577.09</v>
      </c>
      <c r="AG154" s="1">
        <v>1013.73</v>
      </c>
      <c r="AH154" s="1">
        <v>2324.85</v>
      </c>
      <c r="AI154" s="31">
        <v>503.93</v>
      </c>
      <c r="AJ154" s="1">
        <v>371.95</v>
      </c>
      <c r="AK154" s="1">
        <v>1331.35</v>
      </c>
      <c r="AL154" s="1">
        <v>2207.23</v>
      </c>
      <c r="AM154" s="31">
        <v>380.82</v>
      </c>
      <c r="AN154" s="1">
        <v>201.3</v>
      </c>
      <c r="AO154" s="1">
        <v>1145.3200000000002</v>
      </c>
      <c r="AP154" s="1">
        <v>1727.44</v>
      </c>
      <c r="AQ154" s="31">
        <v>224.04</v>
      </c>
      <c r="AR154" s="1">
        <v>211.12</v>
      </c>
      <c r="AS154" s="1">
        <v>1256.0899999999999</v>
      </c>
      <c r="AT154" s="1">
        <v>1691.25</v>
      </c>
      <c r="AU154" s="31">
        <v>139.88</v>
      </c>
      <c r="AV154" s="1">
        <v>113.96</v>
      </c>
      <c r="AW154" s="1">
        <v>1367.21</v>
      </c>
      <c r="AX154" s="1">
        <v>1621.05</v>
      </c>
      <c r="AY154" s="31">
        <v>177.24</v>
      </c>
      <c r="AZ154" s="1">
        <v>97.56</v>
      </c>
      <c r="BA154" s="1">
        <v>1288.3</v>
      </c>
      <c r="BB154" s="1">
        <v>1563.1</v>
      </c>
      <c r="BC154" s="1">
        <v>164.86</v>
      </c>
      <c r="BD154" s="1">
        <v>90.13</v>
      </c>
      <c r="BE154" s="1">
        <v>1331.12</v>
      </c>
      <c r="BF154" s="50">
        <v>1586.11</v>
      </c>
      <c r="BG154" s="47">
        <v>121.55</v>
      </c>
      <c r="BH154" s="47">
        <v>58.66</v>
      </c>
      <c r="BI154" s="47">
        <v>1307.9599999999998</v>
      </c>
      <c r="BJ154" s="47">
        <v>1488.17</v>
      </c>
      <c r="BL154" t="s">
        <v>72</v>
      </c>
    </row>
    <row r="155" spans="1:64">
      <c r="A155" s="14" t="s">
        <v>101</v>
      </c>
      <c r="B155" t="s">
        <v>66</v>
      </c>
      <c r="C155">
        <v>353</v>
      </c>
      <c r="D155">
        <v>409</v>
      </c>
      <c r="E155">
        <v>314</v>
      </c>
      <c r="F155">
        <v>418</v>
      </c>
      <c r="G155">
        <v>444</v>
      </c>
      <c r="H155">
        <v>449</v>
      </c>
      <c r="I155">
        <v>498</v>
      </c>
      <c r="J155">
        <v>490</v>
      </c>
      <c r="K155">
        <v>490</v>
      </c>
      <c r="L155">
        <v>511</v>
      </c>
      <c r="M155">
        <v>498</v>
      </c>
      <c r="N155">
        <v>396</v>
      </c>
      <c r="O155" s="31">
        <v>27493.66</v>
      </c>
      <c r="P155" s="1">
        <v>9667.73</v>
      </c>
      <c r="Q155" s="1">
        <v>34408.730000000003</v>
      </c>
      <c r="R155" s="1">
        <v>71570.12</v>
      </c>
      <c r="S155" s="31">
        <v>44676.56</v>
      </c>
      <c r="T155" s="1">
        <v>14843.76</v>
      </c>
      <c r="U155" s="1">
        <v>36754.520000000004</v>
      </c>
      <c r="V155" s="1">
        <v>96274.84</v>
      </c>
      <c r="W155" s="31">
        <v>24875.29</v>
      </c>
      <c r="X155" s="1">
        <v>19856.18</v>
      </c>
      <c r="Y155" s="1">
        <v>31564.090000000004</v>
      </c>
      <c r="Z155" s="1">
        <v>76295.56</v>
      </c>
      <c r="AA155" s="31">
        <v>43443.56</v>
      </c>
      <c r="AB155" s="1">
        <v>14718.31</v>
      </c>
      <c r="AC155" s="1">
        <v>41656.07</v>
      </c>
      <c r="AD155" s="1">
        <v>99817.94</v>
      </c>
      <c r="AE155" s="31">
        <v>31889.96</v>
      </c>
      <c r="AF155" s="1">
        <v>26017.06</v>
      </c>
      <c r="AG155" s="1">
        <v>39633.9</v>
      </c>
      <c r="AH155" s="1">
        <v>97540.92</v>
      </c>
      <c r="AI155" s="31">
        <v>28602.41</v>
      </c>
      <c r="AJ155" s="1">
        <v>18797.04</v>
      </c>
      <c r="AK155" s="1">
        <v>51096.87</v>
      </c>
      <c r="AL155" s="1">
        <v>98496.320000000007</v>
      </c>
      <c r="AM155" s="31">
        <v>22016.880000000001</v>
      </c>
      <c r="AN155" s="1">
        <v>17927.38</v>
      </c>
      <c r="AO155" s="1">
        <v>55990.130000000005</v>
      </c>
      <c r="AP155" s="1">
        <v>95934.39</v>
      </c>
      <c r="AQ155" s="31">
        <v>13531.18</v>
      </c>
      <c r="AR155" s="1">
        <v>12466.74</v>
      </c>
      <c r="AS155" s="1">
        <v>57267.14</v>
      </c>
      <c r="AT155" s="1">
        <v>83265.06</v>
      </c>
      <c r="AU155" s="31">
        <v>10461.549999999999</v>
      </c>
      <c r="AV155" s="1">
        <v>7435.57</v>
      </c>
      <c r="AW155" s="1">
        <v>48790.32</v>
      </c>
      <c r="AX155" s="1">
        <v>66687.44</v>
      </c>
      <c r="AY155" s="31">
        <v>10668.33</v>
      </c>
      <c r="AZ155" s="1">
        <v>5910.43</v>
      </c>
      <c r="BA155" s="1">
        <v>43814.98</v>
      </c>
      <c r="BB155" s="1">
        <v>60393.74</v>
      </c>
      <c r="BC155" s="1">
        <v>11422.8</v>
      </c>
      <c r="BD155" s="1">
        <v>6522.01</v>
      </c>
      <c r="BE155" s="1">
        <v>37462.770000000004</v>
      </c>
      <c r="BF155" s="50">
        <v>55407.58</v>
      </c>
      <c r="BG155" s="47">
        <v>16507.099999999999</v>
      </c>
      <c r="BH155" s="47">
        <v>4749.96</v>
      </c>
      <c r="BI155" s="47">
        <v>34223.58</v>
      </c>
      <c r="BJ155" s="47">
        <v>55480.639999999999</v>
      </c>
      <c r="BL155" t="s">
        <v>72</v>
      </c>
    </row>
    <row r="156" spans="1:64">
      <c r="A156" s="14" t="s">
        <v>102</v>
      </c>
      <c r="B156" t="s">
        <v>66</v>
      </c>
      <c r="C156">
        <v>166</v>
      </c>
      <c r="D156">
        <v>205</v>
      </c>
      <c r="E156">
        <v>180</v>
      </c>
      <c r="F156">
        <v>210</v>
      </c>
      <c r="G156">
        <v>209</v>
      </c>
      <c r="H156">
        <v>187</v>
      </c>
      <c r="I156">
        <v>224</v>
      </c>
      <c r="J156">
        <v>236</v>
      </c>
      <c r="K156">
        <v>224</v>
      </c>
      <c r="L156">
        <v>236</v>
      </c>
      <c r="M156">
        <v>232</v>
      </c>
      <c r="N156">
        <v>233</v>
      </c>
      <c r="O156" s="31">
        <v>18805.18</v>
      </c>
      <c r="P156" s="1">
        <v>2978.9</v>
      </c>
      <c r="Q156" s="1">
        <v>3596.0600000000004</v>
      </c>
      <c r="R156" s="1">
        <v>25380.14</v>
      </c>
      <c r="S156" s="31">
        <v>24703.27</v>
      </c>
      <c r="T156" s="1">
        <v>4482.13</v>
      </c>
      <c r="U156" s="1">
        <v>4317.7800000000007</v>
      </c>
      <c r="V156" s="1">
        <v>33503.18</v>
      </c>
      <c r="W156" s="31">
        <v>20247.73</v>
      </c>
      <c r="X156" s="1">
        <v>5560.54</v>
      </c>
      <c r="Y156" s="1">
        <v>6152.5599999999995</v>
      </c>
      <c r="Z156" s="1">
        <v>31960.83</v>
      </c>
      <c r="AA156" s="31">
        <v>20366.09</v>
      </c>
      <c r="AB156" s="1">
        <v>7655.48</v>
      </c>
      <c r="AC156" s="1">
        <v>9021.1</v>
      </c>
      <c r="AD156" s="1">
        <v>37042.67</v>
      </c>
      <c r="AE156" s="31">
        <v>16775.419999999998</v>
      </c>
      <c r="AF156" s="1">
        <v>7991.02</v>
      </c>
      <c r="AG156" s="1">
        <v>11133.2</v>
      </c>
      <c r="AH156" s="1">
        <v>35899.64</v>
      </c>
      <c r="AI156" s="31">
        <v>11867</v>
      </c>
      <c r="AJ156" s="1">
        <v>5830.49</v>
      </c>
      <c r="AK156" s="1">
        <v>13993.39</v>
      </c>
      <c r="AL156" s="1">
        <v>31690.880000000001</v>
      </c>
      <c r="AM156" s="31">
        <v>8950.48</v>
      </c>
      <c r="AN156" s="1">
        <v>6441.13</v>
      </c>
      <c r="AO156" s="1">
        <v>14582.5</v>
      </c>
      <c r="AP156" s="1">
        <v>29974.11</v>
      </c>
      <c r="AQ156" s="31">
        <v>7144.62</v>
      </c>
      <c r="AR156" s="1">
        <v>3673.12</v>
      </c>
      <c r="AS156" s="1">
        <v>12295.03</v>
      </c>
      <c r="AT156" s="1">
        <v>23112.77</v>
      </c>
      <c r="AU156" s="31">
        <v>5262.14</v>
      </c>
      <c r="AV156" s="1">
        <v>3160.61</v>
      </c>
      <c r="AW156" s="1">
        <v>10312.5</v>
      </c>
      <c r="AX156" s="1">
        <v>18735.25</v>
      </c>
      <c r="AY156" s="31">
        <v>5986.29</v>
      </c>
      <c r="AZ156" s="1">
        <v>3402.68</v>
      </c>
      <c r="BA156" s="1">
        <v>10616.970000000001</v>
      </c>
      <c r="BB156" s="1">
        <v>20005.939999999999</v>
      </c>
      <c r="BC156" s="1">
        <v>6274.2</v>
      </c>
      <c r="BD156" s="1">
        <v>2062.9699999999998</v>
      </c>
      <c r="BE156" s="1">
        <v>8777.9700000000012</v>
      </c>
      <c r="BF156" s="50">
        <v>17115.14</v>
      </c>
      <c r="BG156" s="47">
        <v>23812.9</v>
      </c>
      <c r="BH156" s="47">
        <v>2202.73</v>
      </c>
      <c r="BI156" s="47">
        <v>6467.25</v>
      </c>
      <c r="BJ156" s="47">
        <v>32482.880000000001</v>
      </c>
      <c r="BL156" t="s">
        <v>72</v>
      </c>
    </row>
    <row r="157" spans="1:64">
      <c r="A157" s="14" t="s">
        <v>103</v>
      </c>
      <c r="B157" t="s">
        <v>66</v>
      </c>
      <c r="C157">
        <v>63</v>
      </c>
      <c r="D157">
        <v>73</v>
      </c>
      <c r="E157">
        <v>63</v>
      </c>
      <c r="F157">
        <v>88</v>
      </c>
      <c r="G157">
        <v>100</v>
      </c>
      <c r="H157">
        <v>90</v>
      </c>
      <c r="I157">
        <v>111</v>
      </c>
      <c r="J157">
        <v>112</v>
      </c>
      <c r="K157">
        <v>110</v>
      </c>
      <c r="L157">
        <v>111</v>
      </c>
      <c r="M157">
        <v>102</v>
      </c>
      <c r="N157">
        <v>108</v>
      </c>
      <c r="O157" s="31">
        <v>5270.13</v>
      </c>
      <c r="P157" s="1">
        <v>2626.99</v>
      </c>
      <c r="Q157" s="1">
        <v>2900.3</v>
      </c>
      <c r="R157" s="1">
        <v>10797.42</v>
      </c>
      <c r="S157" s="31">
        <v>8398.6299999999992</v>
      </c>
      <c r="T157" s="1">
        <v>2633.74</v>
      </c>
      <c r="U157" s="1">
        <v>3035.51</v>
      </c>
      <c r="V157" s="1">
        <v>14067.88</v>
      </c>
      <c r="W157" s="31">
        <v>6223.73</v>
      </c>
      <c r="X157" s="1">
        <v>3088.46</v>
      </c>
      <c r="Y157" s="1">
        <v>3949.7300000000005</v>
      </c>
      <c r="Z157" s="1">
        <v>13261.92</v>
      </c>
      <c r="AA157" s="31">
        <v>8409.4699999999993</v>
      </c>
      <c r="AB157" s="1">
        <v>3559.42</v>
      </c>
      <c r="AC157" s="1">
        <v>4647.09</v>
      </c>
      <c r="AD157" s="1">
        <v>16615.98</v>
      </c>
      <c r="AE157" s="31">
        <v>7431.29</v>
      </c>
      <c r="AF157" s="1">
        <v>3795.99</v>
      </c>
      <c r="AG157" s="1">
        <v>6382.1399999999994</v>
      </c>
      <c r="AH157" s="1">
        <v>17609.419999999998</v>
      </c>
      <c r="AI157" s="31">
        <v>5513.56</v>
      </c>
      <c r="AJ157" s="1">
        <v>4318.6899999999996</v>
      </c>
      <c r="AK157" s="1">
        <v>7686.9800000000005</v>
      </c>
      <c r="AL157" s="1">
        <v>17519.23</v>
      </c>
      <c r="AM157" s="31">
        <v>5148.6000000000004</v>
      </c>
      <c r="AN157" s="1">
        <v>3629</v>
      </c>
      <c r="AO157" s="1">
        <v>9989.3799999999992</v>
      </c>
      <c r="AP157" s="1">
        <v>18766.98</v>
      </c>
      <c r="AQ157" s="31">
        <v>3030.1</v>
      </c>
      <c r="AR157" s="1">
        <v>2995.37</v>
      </c>
      <c r="AS157" s="1">
        <v>9340.06</v>
      </c>
      <c r="AT157" s="1">
        <v>15365.53</v>
      </c>
      <c r="AU157" s="31">
        <v>2352.2399999999998</v>
      </c>
      <c r="AV157" s="1">
        <v>1449.12</v>
      </c>
      <c r="AW157" s="1">
        <v>9849.93</v>
      </c>
      <c r="AX157" s="1">
        <v>13651.29</v>
      </c>
      <c r="AY157" s="31">
        <v>2369.4899999999998</v>
      </c>
      <c r="AZ157" s="1">
        <v>2115.2600000000002</v>
      </c>
      <c r="BA157" s="1">
        <v>7972.8200000000006</v>
      </c>
      <c r="BB157" s="1">
        <v>12457.57</v>
      </c>
      <c r="BC157" s="1">
        <v>2336.04</v>
      </c>
      <c r="BD157" s="1">
        <v>1176.24</v>
      </c>
      <c r="BE157" s="1">
        <v>7430.63</v>
      </c>
      <c r="BF157" s="50">
        <v>10942.91</v>
      </c>
      <c r="BG157" s="47">
        <v>4234.3900000000003</v>
      </c>
      <c r="BH157" s="47">
        <v>1145.8900000000001</v>
      </c>
      <c r="BI157" s="47">
        <v>4857.25</v>
      </c>
      <c r="BJ157" s="47">
        <v>10237.530000000001</v>
      </c>
      <c r="BL157" t="s">
        <v>72</v>
      </c>
    </row>
    <row r="158" spans="1:64">
      <c r="A158" s="14" t="s">
        <v>104</v>
      </c>
      <c r="B158" t="s">
        <v>66</v>
      </c>
      <c r="C158">
        <v>159</v>
      </c>
      <c r="D158">
        <v>173</v>
      </c>
      <c r="E158">
        <v>140</v>
      </c>
      <c r="F158">
        <v>177</v>
      </c>
      <c r="G158">
        <v>184</v>
      </c>
      <c r="H158">
        <v>161</v>
      </c>
      <c r="I158">
        <v>228</v>
      </c>
      <c r="J158">
        <v>210</v>
      </c>
      <c r="K158">
        <v>202</v>
      </c>
      <c r="L158">
        <v>207</v>
      </c>
      <c r="M158">
        <v>233</v>
      </c>
      <c r="N158">
        <v>218</v>
      </c>
      <c r="O158" s="31">
        <v>14446.94</v>
      </c>
      <c r="P158" s="1">
        <v>2901.88</v>
      </c>
      <c r="Q158" s="1">
        <v>5924.89</v>
      </c>
      <c r="R158" s="1">
        <v>23273.71</v>
      </c>
      <c r="S158" s="31">
        <v>21790.79</v>
      </c>
      <c r="T158" s="1">
        <v>3804.52</v>
      </c>
      <c r="U158" s="1">
        <v>5737.02</v>
      </c>
      <c r="V158" s="1">
        <v>31332.33</v>
      </c>
      <c r="W158" s="31">
        <v>13264.68</v>
      </c>
      <c r="X158" s="1">
        <v>5676.78</v>
      </c>
      <c r="Y158" s="1">
        <v>4640.12</v>
      </c>
      <c r="Z158" s="1">
        <v>23581.58</v>
      </c>
      <c r="AA158" s="31">
        <v>17677.599999999999</v>
      </c>
      <c r="AB158" s="1">
        <v>5143.96</v>
      </c>
      <c r="AC158" s="1">
        <v>6916.1900000000005</v>
      </c>
      <c r="AD158" s="1">
        <v>29737.75</v>
      </c>
      <c r="AE158" s="31">
        <v>13104.55</v>
      </c>
      <c r="AF158" s="1">
        <v>6870.61</v>
      </c>
      <c r="AG158" s="1">
        <v>7462.16</v>
      </c>
      <c r="AH158" s="1">
        <v>27437.32</v>
      </c>
      <c r="AI158" s="31">
        <v>10174.52</v>
      </c>
      <c r="AJ158" s="1">
        <v>5608.47</v>
      </c>
      <c r="AK158" s="1">
        <v>9958.17</v>
      </c>
      <c r="AL158" s="1">
        <v>25741.16</v>
      </c>
      <c r="AM158" s="31">
        <v>10216.24</v>
      </c>
      <c r="AN158" s="1">
        <v>5521.2</v>
      </c>
      <c r="AO158" s="1">
        <v>13491.02</v>
      </c>
      <c r="AP158" s="1">
        <v>29228.46</v>
      </c>
      <c r="AQ158" s="31">
        <v>6140.36</v>
      </c>
      <c r="AR158" s="1">
        <v>4491.42</v>
      </c>
      <c r="AS158" s="1">
        <v>12820.22</v>
      </c>
      <c r="AT158" s="1">
        <v>23452</v>
      </c>
      <c r="AU158" s="31">
        <v>4381.2299999999996</v>
      </c>
      <c r="AV158" s="1">
        <v>2589.0700000000002</v>
      </c>
      <c r="AW158" s="1">
        <v>12244.47</v>
      </c>
      <c r="AX158" s="1">
        <v>19214.77</v>
      </c>
      <c r="AY158" s="31">
        <v>4906.74</v>
      </c>
      <c r="AZ158" s="1">
        <v>1811.49</v>
      </c>
      <c r="BA158" s="1">
        <v>10954.720000000001</v>
      </c>
      <c r="BB158" s="1">
        <v>17672.95</v>
      </c>
      <c r="BC158" s="1">
        <v>6567.82</v>
      </c>
      <c r="BD158" s="1">
        <v>2050.7199999999998</v>
      </c>
      <c r="BE158" s="1">
        <v>9490.51</v>
      </c>
      <c r="BF158" s="50">
        <v>18109.05</v>
      </c>
      <c r="BG158" s="47">
        <v>17527.77</v>
      </c>
      <c r="BH158" s="47">
        <v>2344.37</v>
      </c>
      <c r="BI158" s="47">
        <v>5741.6900000000005</v>
      </c>
      <c r="BJ158" s="47">
        <v>25613.83</v>
      </c>
      <c r="BL158" t="s">
        <v>72</v>
      </c>
    </row>
    <row r="159" spans="1:64">
      <c r="A159" s="14" t="s">
        <v>105</v>
      </c>
      <c r="B159" t="s">
        <v>66</v>
      </c>
      <c r="C159">
        <v>121</v>
      </c>
      <c r="D159">
        <v>140</v>
      </c>
      <c r="E159">
        <v>119</v>
      </c>
      <c r="F159">
        <v>149</v>
      </c>
      <c r="G159">
        <v>161</v>
      </c>
      <c r="H159">
        <v>161</v>
      </c>
      <c r="I159">
        <v>176</v>
      </c>
      <c r="J159">
        <v>157</v>
      </c>
      <c r="K159">
        <v>167</v>
      </c>
      <c r="L159">
        <v>166</v>
      </c>
      <c r="M159">
        <v>175</v>
      </c>
      <c r="N159">
        <v>147</v>
      </c>
      <c r="O159" s="31">
        <v>9961.67</v>
      </c>
      <c r="P159" s="1">
        <v>2318.0100000000002</v>
      </c>
      <c r="Q159" s="1">
        <v>9120.6899999999987</v>
      </c>
      <c r="R159" s="1">
        <v>21400.37</v>
      </c>
      <c r="S159" s="31">
        <v>17074.39</v>
      </c>
      <c r="T159" s="1">
        <v>4264.33</v>
      </c>
      <c r="U159" s="1">
        <v>10473.259999999998</v>
      </c>
      <c r="V159" s="1">
        <v>31811.98</v>
      </c>
      <c r="W159" s="31">
        <v>10613.46</v>
      </c>
      <c r="X159" s="1">
        <v>7230.46</v>
      </c>
      <c r="Y159" s="1">
        <v>10827.45</v>
      </c>
      <c r="Z159" s="1">
        <v>28671.37</v>
      </c>
      <c r="AA159" s="31">
        <v>13781.07</v>
      </c>
      <c r="AB159" s="1">
        <v>6517.12</v>
      </c>
      <c r="AC159" s="1">
        <v>15244.01</v>
      </c>
      <c r="AD159" s="1">
        <v>35542.199999999997</v>
      </c>
      <c r="AE159" s="31">
        <v>12919.68</v>
      </c>
      <c r="AF159" s="1">
        <v>8771.0300000000007</v>
      </c>
      <c r="AG159" s="1">
        <v>12426.98</v>
      </c>
      <c r="AH159" s="1">
        <v>34117.69</v>
      </c>
      <c r="AI159" s="31">
        <v>11675.88</v>
      </c>
      <c r="AJ159" s="1">
        <v>8275.1200000000008</v>
      </c>
      <c r="AK159" s="1">
        <v>14377.31</v>
      </c>
      <c r="AL159" s="1">
        <v>34328.31</v>
      </c>
      <c r="AM159" s="31">
        <v>9173.89</v>
      </c>
      <c r="AN159" s="1">
        <v>7732.62</v>
      </c>
      <c r="AO159" s="1">
        <v>15804.41</v>
      </c>
      <c r="AP159" s="1">
        <v>32710.92</v>
      </c>
      <c r="AQ159" s="31">
        <v>5840.83</v>
      </c>
      <c r="AR159" s="1">
        <v>5485.74</v>
      </c>
      <c r="AS159" s="1">
        <v>17719.48</v>
      </c>
      <c r="AT159" s="1">
        <v>29046.05</v>
      </c>
      <c r="AU159" s="31">
        <v>3642.11</v>
      </c>
      <c r="AV159" s="1">
        <v>4341.42</v>
      </c>
      <c r="AW159" s="1">
        <v>19281.509999999998</v>
      </c>
      <c r="AX159" s="1">
        <v>27265.040000000001</v>
      </c>
      <c r="AY159" s="31">
        <v>3101</v>
      </c>
      <c r="AZ159" s="1">
        <v>1699.37</v>
      </c>
      <c r="BA159" s="1">
        <v>19952.439999999999</v>
      </c>
      <c r="BB159" s="1">
        <v>24752.81</v>
      </c>
      <c r="BC159" s="1">
        <v>3835.16</v>
      </c>
      <c r="BD159" s="1">
        <v>4078.44</v>
      </c>
      <c r="BE159" s="1">
        <v>18428.77</v>
      </c>
      <c r="BF159" s="50">
        <v>26342.37</v>
      </c>
      <c r="BG159" s="47">
        <v>7289.59</v>
      </c>
      <c r="BH159" s="47">
        <v>1634.87</v>
      </c>
      <c r="BI159" s="47">
        <v>13406.470000000001</v>
      </c>
      <c r="BJ159" s="47">
        <v>22330.93</v>
      </c>
      <c r="BL159" t="s">
        <v>72</v>
      </c>
    </row>
    <row r="160" spans="1:64">
      <c r="A160" s="14" t="s">
        <v>148</v>
      </c>
      <c r="B160" t="s">
        <v>66</v>
      </c>
      <c r="C160">
        <v>4</v>
      </c>
      <c r="D160">
        <v>3</v>
      </c>
      <c r="E160">
        <v>4</v>
      </c>
      <c r="F160">
        <v>5</v>
      </c>
      <c r="G160">
        <v>5</v>
      </c>
      <c r="H160">
        <v>5</v>
      </c>
      <c r="I160">
        <v>5</v>
      </c>
      <c r="J160">
        <v>4</v>
      </c>
      <c r="K160">
        <v>6</v>
      </c>
      <c r="L160">
        <v>4</v>
      </c>
      <c r="M160">
        <v>3</v>
      </c>
      <c r="N160">
        <v>4</v>
      </c>
      <c r="O160" s="31">
        <v>288.64999999999998</v>
      </c>
      <c r="P160" s="1">
        <v>6.08</v>
      </c>
      <c r="Q160" s="1">
        <v>23.65</v>
      </c>
      <c r="R160" s="1">
        <v>318.38</v>
      </c>
      <c r="S160" s="31">
        <v>291.26</v>
      </c>
      <c r="T160" s="1">
        <v>0</v>
      </c>
      <c r="U160" s="1">
        <v>0</v>
      </c>
      <c r="V160" s="1">
        <v>291.26</v>
      </c>
      <c r="W160" s="31">
        <v>327.26</v>
      </c>
      <c r="X160" s="1">
        <v>0</v>
      </c>
      <c r="Y160" s="1">
        <v>0</v>
      </c>
      <c r="Z160" s="1">
        <v>327.26</v>
      </c>
      <c r="AA160" s="31">
        <v>347.11</v>
      </c>
      <c r="AB160" s="1">
        <v>12.61</v>
      </c>
      <c r="AC160" s="1">
        <v>0</v>
      </c>
      <c r="AD160" s="1">
        <v>359.72</v>
      </c>
      <c r="AE160" s="31">
        <v>286.93</v>
      </c>
      <c r="AF160" s="1">
        <v>100.26</v>
      </c>
      <c r="AG160" s="1">
        <v>12.61</v>
      </c>
      <c r="AH160" s="1">
        <v>399.8</v>
      </c>
      <c r="AI160" s="31">
        <v>171.65</v>
      </c>
      <c r="AJ160" s="1">
        <v>80.319999999999993</v>
      </c>
      <c r="AK160" s="1">
        <v>112.87</v>
      </c>
      <c r="AL160" s="1">
        <v>364.84</v>
      </c>
      <c r="AM160" s="31">
        <v>105.91</v>
      </c>
      <c r="AN160" s="1">
        <v>77.709999999999994</v>
      </c>
      <c r="AO160" s="1">
        <v>193.19</v>
      </c>
      <c r="AP160" s="1">
        <v>376.81</v>
      </c>
      <c r="AQ160" s="31">
        <v>150.46</v>
      </c>
      <c r="AR160" s="1">
        <v>21.13</v>
      </c>
      <c r="AS160" s="1">
        <v>49.94</v>
      </c>
      <c r="AT160" s="1">
        <v>221.53</v>
      </c>
      <c r="AU160" s="31">
        <v>134.65</v>
      </c>
      <c r="AV160" s="1">
        <v>5</v>
      </c>
      <c r="AW160" s="1">
        <v>34.78</v>
      </c>
      <c r="AX160" s="1">
        <v>174.43</v>
      </c>
      <c r="AY160" s="31">
        <v>80.03</v>
      </c>
      <c r="AZ160" s="1">
        <v>5</v>
      </c>
      <c r="BA160" s="1">
        <v>39.78</v>
      </c>
      <c r="BB160" s="1">
        <v>124.81</v>
      </c>
      <c r="BC160" s="1">
        <v>53.38</v>
      </c>
      <c r="BD160" s="1">
        <v>23.46</v>
      </c>
      <c r="BE160" s="1">
        <v>44.78</v>
      </c>
      <c r="BF160" s="50">
        <v>121.62</v>
      </c>
      <c r="BG160" s="47">
        <v>520.53</v>
      </c>
      <c r="BH160" s="47">
        <v>0</v>
      </c>
      <c r="BI160" s="47">
        <v>0</v>
      </c>
      <c r="BJ160" s="47">
        <v>520.53</v>
      </c>
      <c r="BL160" t="s">
        <v>72</v>
      </c>
    </row>
    <row r="161" spans="1:64">
      <c r="A161" s="14" t="s">
        <v>106</v>
      </c>
      <c r="B161" t="s">
        <v>66</v>
      </c>
      <c r="C161">
        <v>11</v>
      </c>
      <c r="D161">
        <v>10</v>
      </c>
      <c r="E161">
        <v>15</v>
      </c>
      <c r="F161">
        <v>10</v>
      </c>
      <c r="G161">
        <v>7</v>
      </c>
      <c r="H161">
        <v>10</v>
      </c>
      <c r="I161">
        <v>11</v>
      </c>
      <c r="J161">
        <v>15</v>
      </c>
      <c r="K161">
        <v>11</v>
      </c>
      <c r="L161">
        <v>11</v>
      </c>
      <c r="M161">
        <v>9</v>
      </c>
      <c r="N161">
        <v>12</v>
      </c>
      <c r="O161" s="31">
        <v>1195.5</v>
      </c>
      <c r="P161" s="1">
        <v>164.33</v>
      </c>
      <c r="Q161" s="1">
        <v>20</v>
      </c>
      <c r="R161" s="1">
        <v>1379.83</v>
      </c>
      <c r="S161" s="31">
        <v>993.84</v>
      </c>
      <c r="T161" s="1">
        <v>261.31</v>
      </c>
      <c r="U161" s="1">
        <v>82.62</v>
      </c>
      <c r="V161" s="1">
        <v>1337.77</v>
      </c>
      <c r="W161" s="31">
        <v>1451.81</v>
      </c>
      <c r="X161" s="1">
        <v>68.569999999999993</v>
      </c>
      <c r="Y161" s="1">
        <v>0</v>
      </c>
      <c r="Z161" s="1">
        <v>1520.38</v>
      </c>
      <c r="AA161" s="31">
        <v>695.41</v>
      </c>
      <c r="AB161" s="1">
        <v>306.47000000000003</v>
      </c>
      <c r="AC161" s="1">
        <v>0</v>
      </c>
      <c r="AD161" s="1">
        <v>1001.88</v>
      </c>
      <c r="AE161" s="31">
        <v>452.96</v>
      </c>
      <c r="AF161" s="1">
        <v>174.48</v>
      </c>
      <c r="AG161" s="1">
        <v>70.040000000000006</v>
      </c>
      <c r="AH161" s="1">
        <v>697.48</v>
      </c>
      <c r="AI161" s="31">
        <v>468.9</v>
      </c>
      <c r="AJ161" s="1">
        <v>294.01</v>
      </c>
      <c r="AK161" s="1">
        <v>223.79000000000002</v>
      </c>
      <c r="AL161" s="1">
        <v>986.7</v>
      </c>
      <c r="AM161" s="31">
        <v>337.53</v>
      </c>
      <c r="AN161" s="1">
        <v>153.69</v>
      </c>
      <c r="AO161" s="1">
        <v>205.25</v>
      </c>
      <c r="AP161" s="1">
        <v>696.47</v>
      </c>
      <c r="AQ161" s="31">
        <v>319.45</v>
      </c>
      <c r="AR161" s="1">
        <v>174.59</v>
      </c>
      <c r="AS161" s="1">
        <v>320.38</v>
      </c>
      <c r="AT161" s="1">
        <v>814.42</v>
      </c>
      <c r="AU161" s="31">
        <v>200.83</v>
      </c>
      <c r="AV161" s="1">
        <v>101.42</v>
      </c>
      <c r="AW161" s="1">
        <v>285.11</v>
      </c>
      <c r="AX161" s="1">
        <v>587.36</v>
      </c>
      <c r="AY161" s="31">
        <v>170.14</v>
      </c>
      <c r="AZ161" s="1">
        <v>69.510000000000005</v>
      </c>
      <c r="BA161" s="1">
        <v>316.01</v>
      </c>
      <c r="BB161" s="1">
        <v>555.66</v>
      </c>
      <c r="BC161" s="1">
        <v>342.97</v>
      </c>
      <c r="BD161" s="1">
        <v>85.16</v>
      </c>
      <c r="BE161" s="1">
        <v>248.97</v>
      </c>
      <c r="BF161" s="50">
        <v>677.1</v>
      </c>
      <c r="BG161" s="47">
        <v>961.02</v>
      </c>
      <c r="BH161" s="47">
        <v>78.25</v>
      </c>
      <c r="BI161" s="47">
        <v>310.19</v>
      </c>
      <c r="BJ161" s="47">
        <v>1349.46</v>
      </c>
      <c r="BL161" t="s">
        <v>72</v>
      </c>
    </row>
    <row r="162" spans="1:64">
      <c r="A162" s="14" t="s">
        <v>107</v>
      </c>
      <c r="B162" t="s">
        <v>66</v>
      </c>
      <c r="C162">
        <v>29</v>
      </c>
      <c r="D162">
        <v>23</v>
      </c>
      <c r="E162">
        <v>27</v>
      </c>
      <c r="F162">
        <v>31</v>
      </c>
      <c r="G162">
        <v>32</v>
      </c>
      <c r="H162">
        <v>36</v>
      </c>
      <c r="I162">
        <v>30</v>
      </c>
      <c r="J162">
        <v>26</v>
      </c>
      <c r="K162">
        <v>30</v>
      </c>
      <c r="L162">
        <v>32</v>
      </c>
      <c r="M162">
        <v>30</v>
      </c>
      <c r="N162">
        <v>24</v>
      </c>
      <c r="O162" s="31">
        <v>1399.12</v>
      </c>
      <c r="P162" s="1">
        <v>336.7</v>
      </c>
      <c r="Q162" s="1">
        <v>3101.79</v>
      </c>
      <c r="R162" s="1">
        <v>4837.6099999999997</v>
      </c>
      <c r="S162" s="31">
        <v>2280.0100000000002</v>
      </c>
      <c r="T162" s="1">
        <v>837.47</v>
      </c>
      <c r="U162" s="1">
        <v>2721.9100000000003</v>
      </c>
      <c r="V162" s="1">
        <v>5839.39</v>
      </c>
      <c r="W162" s="31">
        <v>2096.5100000000002</v>
      </c>
      <c r="X162" s="1">
        <v>1188.76</v>
      </c>
      <c r="Y162" s="1">
        <v>2568.1800000000003</v>
      </c>
      <c r="Z162" s="1">
        <v>5853.45</v>
      </c>
      <c r="AA162" s="31">
        <v>2709</v>
      </c>
      <c r="AB162" s="1">
        <v>1419.37</v>
      </c>
      <c r="AC162" s="1">
        <v>2861.08</v>
      </c>
      <c r="AD162" s="1">
        <v>6989.45</v>
      </c>
      <c r="AE162" s="31">
        <v>2211.38</v>
      </c>
      <c r="AF162" s="1">
        <v>1328.61</v>
      </c>
      <c r="AG162" s="1">
        <v>2862.06</v>
      </c>
      <c r="AH162" s="1">
        <v>6402.05</v>
      </c>
      <c r="AI162" s="31">
        <v>2327.2800000000002</v>
      </c>
      <c r="AJ162" s="1">
        <v>1677.07</v>
      </c>
      <c r="AK162" s="1">
        <v>2866.71</v>
      </c>
      <c r="AL162" s="1">
        <v>6871.06</v>
      </c>
      <c r="AM162" s="31">
        <v>1409.65</v>
      </c>
      <c r="AN162" s="1">
        <v>1081.52</v>
      </c>
      <c r="AO162" s="1">
        <v>3483.38</v>
      </c>
      <c r="AP162" s="1">
        <v>5974.55</v>
      </c>
      <c r="AQ162" s="31">
        <v>773.72</v>
      </c>
      <c r="AR162" s="1">
        <v>778.85</v>
      </c>
      <c r="AS162" s="1">
        <v>4030.57</v>
      </c>
      <c r="AT162" s="1">
        <v>5583.14</v>
      </c>
      <c r="AU162" s="31">
        <v>718.66</v>
      </c>
      <c r="AV162" s="1">
        <v>547.83000000000004</v>
      </c>
      <c r="AW162" s="1">
        <v>3964.56</v>
      </c>
      <c r="AX162" s="1">
        <v>5231.05</v>
      </c>
      <c r="AY162" s="31">
        <v>512.05999999999995</v>
      </c>
      <c r="AZ162" s="1">
        <v>610.78</v>
      </c>
      <c r="BA162" s="1">
        <v>1403.29</v>
      </c>
      <c r="BB162" s="1">
        <v>2526.13</v>
      </c>
      <c r="BC162" s="1">
        <v>520.69000000000005</v>
      </c>
      <c r="BD162" s="1">
        <v>253.92</v>
      </c>
      <c r="BE162" s="1">
        <v>1177.5900000000001</v>
      </c>
      <c r="BF162" s="50">
        <v>1952.2</v>
      </c>
      <c r="BG162" s="47">
        <v>952.93</v>
      </c>
      <c r="BH162" s="47">
        <v>1239.49</v>
      </c>
      <c r="BI162" s="47">
        <v>530.4</v>
      </c>
      <c r="BJ162" s="47">
        <v>2722.82</v>
      </c>
      <c r="BL162" t="s">
        <v>72</v>
      </c>
    </row>
    <row r="163" spans="1:64">
      <c r="A163" s="14" t="s">
        <v>108</v>
      </c>
      <c r="B163" t="s">
        <v>66</v>
      </c>
      <c r="C163">
        <v>123</v>
      </c>
      <c r="D163">
        <v>130</v>
      </c>
      <c r="E163">
        <v>105</v>
      </c>
      <c r="F163">
        <v>134</v>
      </c>
      <c r="G163">
        <v>139</v>
      </c>
      <c r="H163">
        <v>143</v>
      </c>
      <c r="I163">
        <v>162</v>
      </c>
      <c r="J163">
        <v>153</v>
      </c>
      <c r="K163">
        <v>155</v>
      </c>
      <c r="L163">
        <v>162</v>
      </c>
      <c r="M163">
        <v>149</v>
      </c>
      <c r="N163">
        <v>132</v>
      </c>
      <c r="O163" s="31">
        <v>8724.82</v>
      </c>
      <c r="P163" s="1">
        <v>2280.31</v>
      </c>
      <c r="Q163" s="1">
        <v>7606.9299999999994</v>
      </c>
      <c r="R163" s="1">
        <v>18612.060000000001</v>
      </c>
      <c r="S163" s="31">
        <v>14034.76</v>
      </c>
      <c r="T163" s="1">
        <v>3545.23</v>
      </c>
      <c r="U163" s="1">
        <v>7935.73</v>
      </c>
      <c r="V163" s="1">
        <v>25515.72</v>
      </c>
      <c r="W163" s="31">
        <v>7892.09</v>
      </c>
      <c r="X163" s="1">
        <v>6753.82</v>
      </c>
      <c r="Y163" s="1">
        <v>9561.93</v>
      </c>
      <c r="Z163" s="1">
        <v>24207.84</v>
      </c>
      <c r="AA163" s="31">
        <v>11649.07</v>
      </c>
      <c r="AB163" s="1">
        <v>4289.1899999999996</v>
      </c>
      <c r="AC163" s="1">
        <v>13424.88</v>
      </c>
      <c r="AD163" s="1">
        <v>29363.14</v>
      </c>
      <c r="AE163" s="31">
        <v>9682.51</v>
      </c>
      <c r="AF163" s="1">
        <v>6780.08</v>
      </c>
      <c r="AG163" s="1">
        <v>10981.3</v>
      </c>
      <c r="AH163" s="1">
        <v>27443.89</v>
      </c>
      <c r="AI163" s="31">
        <v>8197.18</v>
      </c>
      <c r="AJ163" s="1">
        <v>7070.1</v>
      </c>
      <c r="AK163" s="1">
        <v>13961.02</v>
      </c>
      <c r="AL163" s="1">
        <v>29228.3</v>
      </c>
      <c r="AM163" s="31">
        <v>7154.75</v>
      </c>
      <c r="AN163" s="1">
        <v>5384.55</v>
      </c>
      <c r="AO163" s="1">
        <v>17903.759999999998</v>
      </c>
      <c r="AP163" s="1">
        <v>30443.06</v>
      </c>
      <c r="AQ163" s="31">
        <v>4248.41</v>
      </c>
      <c r="AR163" s="1">
        <v>4208.17</v>
      </c>
      <c r="AS163" s="1">
        <v>19059.849999999999</v>
      </c>
      <c r="AT163" s="1">
        <v>27516.43</v>
      </c>
      <c r="AU163" s="31">
        <v>2849.11</v>
      </c>
      <c r="AV163" s="1">
        <v>3617.1</v>
      </c>
      <c r="AW163" s="1">
        <v>16842.88</v>
      </c>
      <c r="AX163" s="1">
        <v>23309.09</v>
      </c>
      <c r="AY163" s="31">
        <v>2776.4</v>
      </c>
      <c r="AZ163" s="1">
        <v>1582.76</v>
      </c>
      <c r="BA163" s="1">
        <v>14931.679999999998</v>
      </c>
      <c r="BB163" s="1">
        <v>19290.84</v>
      </c>
      <c r="BC163" s="1">
        <v>2987.52</v>
      </c>
      <c r="BD163" s="1">
        <v>1557.33</v>
      </c>
      <c r="BE163" s="1">
        <v>11573.82</v>
      </c>
      <c r="BF163" s="50">
        <v>16118.67</v>
      </c>
      <c r="BG163" s="47">
        <v>6140.96</v>
      </c>
      <c r="BH163" s="47">
        <v>1333.22</v>
      </c>
      <c r="BI163" s="47">
        <v>8110.7999999999993</v>
      </c>
      <c r="BJ163" s="47">
        <v>15584.98</v>
      </c>
      <c r="BL163" t="s">
        <v>72</v>
      </c>
    </row>
    <row r="164" spans="1:64">
      <c r="A164" s="14" t="s">
        <v>110</v>
      </c>
      <c r="B164" t="s">
        <v>66</v>
      </c>
      <c r="C164">
        <v>10</v>
      </c>
      <c r="D164">
        <v>11</v>
      </c>
      <c r="E164">
        <v>10</v>
      </c>
      <c r="F164">
        <v>12</v>
      </c>
      <c r="G164">
        <v>12</v>
      </c>
      <c r="H164">
        <v>14</v>
      </c>
      <c r="I164">
        <v>17</v>
      </c>
      <c r="J164">
        <v>12</v>
      </c>
      <c r="K164">
        <v>11</v>
      </c>
      <c r="L164">
        <v>11</v>
      </c>
      <c r="M164">
        <v>14</v>
      </c>
      <c r="N164">
        <v>13</v>
      </c>
      <c r="O164" s="31">
        <v>575.97</v>
      </c>
      <c r="P164" s="1">
        <v>276.12</v>
      </c>
      <c r="Q164" s="1">
        <v>42.5</v>
      </c>
      <c r="R164" s="1">
        <v>894.59</v>
      </c>
      <c r="S164" s="31">
        <v>896.39</v>
      </c>
      <c r="T164" s="1">
        <v>261.47000000000003</v>
      </c>
      <c r="U164" s="1">
        <v>199.24</v>
      </c>
      <c r="V164" s="1">
        <v>1357.1</v>
      </c>
      <c r="W164" s="31">
        <v>705.69</v>
      </c>
      <c r="X164" s="1">
        <v>260.52</v>
      </c>
      <c r="Y164" s="1">
        <v>169.27</v>
      </c>
      <c r="Z164" s="1">
        <v>1135.48</v>
      </c>
      <c r="AA164" s="31">
        <v>779.1</v>
      </c>
      <c r="AB164" s="1">
        <v>409.42</v>
      </c>
      <c r="AC164" s="1">
        <v>313.59000000000003</v>
      </c>
      <c r="AD164" s="1">
        <v>1502.11</v>
      </c>
      <c r="AE164" s="31">
        <v>701.47</v>
      </c>
      <c r="AF164" s="1">
        <v>391.8</v>
      </c>
      <c r="AG164" s="1">
        <v>566.04999999999995</v>
      </c>
      <c r="AH164" s="1">
        <v>1659.32</v>
      </c>
      <c r="AI164" s="31">
        <v>704.24</v>
      </c>
      <c r="AJ164" s="1">
        <v>322.5</v>
      </c>
      <c r="AK164" s="1">
        <v>812.75</v>
      </c>
      <c r="AL164" s="1">
        <v>1839.49</v>
      </c>
      <c r="AM164" s="31">
        <v>745.81</v>
      </c>
      <c r="AN164" s="1">
        <v>437.96</v>
      </c>
      <c r="AO164" s="1">
        <v>935.25</v>
      </c>
      <c r="AP164" s="1">
        <v>2119.02</v>
      </c>
      <c r="AQ164" s="31">
        <v>208.59</v>
      </c>
      <c r="AR164" s="1">
        <v>302.92</v>
      </c>
      <c r="AS164" s="1">
        <v>1003.0899999999999</v>
      </c>
      <c r="AT164" s="1">
        <v>1514.6</v>
      </c>
      <c r="AU164" s="31">
        <v>147.26</v>
      </c>
      <c r="AV164" s="1">
        <v>173.45</v>
      </c>
      <c r="AW164" s="1">
        <v>1248.22</v>
      </c>
      <c r="AX164" s="1">
        <v>1568.93</v>
      </c>
      <c r="AY164" s="31">
        <v>162.84</v>
      </c>
      <c r="AZ164" s="1">
        <v>97.74</v>
      </c>
      <c r="BA164" s="1">
        <v>844.8</v>
      </c>
      <c r="BB164" s="1">
        <v>1105.3800000000001</v>
      </c>
      <c r="BC164" s="1">
        <v>199.68</v>
      </c>
      <c r="BD164" s="1">
        <v>35.58</v>
      </c>
      <c r="BE164" s="1">
        <v>87.55</v>
      </c>
      <c r="BF164" s="50">
        <v>322.81</v>
      </c>
      <c r="BG164" s="47">
        <v>346.78</v>
      </c>
      <c r="BH164" s="47">
        <v>76.39</v>
      </c>
      <c r="BI164" s="47">
        <v>5.3</v>
      </c>
      <c r="BJ164" s="47">
        <v>428.47</v>
      </c>
      <c r="BL164" t="s">
        <v>72</v>
      </c>
    </row>
    <row r="165" spans="1:64">
      <c r="A165" s="14" t="s">
        <v>109</v>
      </c>
      <c r="B165" t="s">
        <v>66</v>
      </c>
      <c r="C165">
        <v>25</v>
      </c>
      <c r="D165">
        <v>24</v>
      </c>
      <c r="E165">
        <v>28</v>
      </c>
      <c r="F165">
        <v>38</v>
      </c>
      <c r="G165">
        <v>31</v>
      </c>
      <c r="H165">
        <v>40</v>
      </c>
      <c r="I165">
        <v>36</v>
      </c>
      <c r="J165">
        <v>43</v>
      </c>
      <c r="K165">
        <v>47</v>
      </c>
      <c r="L165">
        <v>44</v>
      </c>
      <c r="M165">
        <v>38</v>
      </c>
      <c r="N165">
        <v>32</v>
      </c>
      <c r="O165" s="31">
        <v>1927.4</v>
      </c>
      <c r="P165" s="1">
        <v>601.66</v>
      </c>
      <c r="Q165" s="1">
        <v>2169.34</v>
      </c>
      <c r="R165" s="1">
        <v>4698.3999999999996</v>
      </c>
      <c r="S165" s="31">
        <v>3378.25</v>
      </c>
      <c r="T165" s="1">
        <v>916.27</v>
      </c>
      <c r="U165" s="1">
        <v>2162.2799999999997</v>
      </c>
      <c r="V165" s="1">
        <v>6456.8</v>
      </c>
      <c r="W165" s="31">
        <v>1745.81</v>
      </c>
      <c r="X165" s="1">
        <v>1272.74</v>
      </c>
      <c r="Y165" s="1">
        <v>1892.6599999999999</v>
      </c>
      <c r="Z165" s="1">
        <v>4911.21</v>
      </c>
      <c r="AA165" s="31">
        <v>4079.79</v>
      </c>
      <c r="AB165" s="1">
        <v>1075.26</v>
      </c>
      <c r="AC165" s="1">
        <v>2449.9300000000003</v>
      </c>
      <c r="AD165" s="1">
        <v>7604.98</v>
      </c>
      <c r="AE165" s="31">
        <v>2240.5300000000002</v>
      </c>
      <c r="AF165" s="1">
        <v>1974.81</v>
      </c>
      <c r="AG165" s="1">
        <v>2309.08</v>
      </c>
      <c r="AH165" s="1">
        <v>6524.42</v>
      </c>
      <c r="AI165" s="31">
        <v>2968.52</v>
      </c>
      <c r="AJ165" s="1">
        <v>1232.71</v>
      </c>
      <c r="AK165" s="1">
        <v>3628.62</v>
      </c>
      <c r="AL165" s="1">
        <v>7829.85</v>
      </c>
      <c r="AM165" s="31">
        <v>2002.88</v>
      </c>
      <c r="AN165" s="1">
        <v>1739.75</v>
      </c>
      <c r="AO165" s="1">
        <v>4006.37</v>
      </c>
      <c r="AP165" s="1">
        <v>7749</v>
      </c>
      <c r="AQ165" s="31">
        <v>1176.99</v>
      </c>
      <c r="AR165" s="1">
        <v>878.55</v>
      </c>
      <c r="AS165" s="1">
        <v>4577.59</v>
      </c>
      <c r="AT165" s="1">
        <v>6633.13</v>
      </c>
      <c r="AU165" s="31">
        <v>1050.48</v>
      </c>
      <c r="AV165" s="1">
        <v>1140.75</v>
      </c>
      <c r="AW165" s="1">
        <v>3852.1000000000004</v>
      </c>
      <c r="AX165" s="1">
        <v>6043.33</v>
      </c>
      <c r="AY165" s="31">
        <v>986.63</v>
      </c>
      <c r="AZ165" s="1">
        <v>461.55</v>
      </c>
      <c r="BA165" s="1">
        <v>3782.92</v>
      </c>
      <c r="BB165" s="1">
        <v>5231.1000000000004</v>
      </c>
      <c r="BC165" s="1">
        <v>670.68</v>
      </c>
      <c r="BD165" s="1">
        <v>556.08000000000004</v>
      </c>
      <c r="BE165" s="1">
        <v>3466.25</v>
      </c>
      <c r="BF165" s="50">
        <v>4693.01</v>
      </c>
      <c r="BG165" s="47">
        <v>1277.73</v>
      </c>
      <c r="BH165" s="47">
        <v>414.85</v>
      </c>
      <c r="BI165" s="47">
        <v>1744.08</v>
      </c>
      <c r="BJ165" s="47">
        <v>3436.66</v>
      </c>
      <c r="BL165" t="s">
        <v>72</v>
      </c>
    </row>
    <row r="166" spans="1:64">
      <c r="A166" s="14" t="s">
        <v>149</v>
      </c>
      <c r="B166" t="s">
        <v>66</v>
      </c>
      <c r="I166">
        <v>1</v>
      </c>
      <c r="O166" s="31"/>
      <c r="P166" s="1"/>
      <c r="Q166" s="1"/>
      <c r="R166" s="1"/>
      <c r="S166" s="31"/>
      <c r="T166" s="1"/>
      <c r="U166" s="1"/>
      <c r="V166" s="1"/>
      <c r="W166" s="31"/>
      <c r="X166" s="1"/>
      <c r="Y166" s="1"/>
      <c r="Z166" s="1"/>
      <c r="AA166" s="31"/>
      <c r="AB166" s="1"/>
      <c r="AC166" s="1"/>
      <c r="AD166" s="1"/>
      <c r="AE166" s="31"/>
      <c r="AF166" s="1"/>
      <c r="AG166" s="1"/>
      <c r="AH166" s="1"/>
      <c r="AI166" s="31"/>
      <c r="AJ166" s="1"/>
      <c r="AK166" s="1"/>
      <c r="AL166" s="1"/>
      <c r="AM166" s="31">
        <v>41.42</v>
      </c>
      <c r="AN166" s="1">
        <v>0</v>
      </c>
      <c r="AO166" s="1">
        <v>0</v>
      </c>
      <c r="AP166" s="1">
        <v>41.42</v>
      </c>
      <c r="BL166" t="s">
        <v>72</v>
      </c>
    </row>
    <row r="167" spans="1:64">
      <c r="A167" s="14" t="s">
        <v>111</v>
      </c>
      <c r="B167" t="s">
        <v>66</v>
      </c>
      <c r="C167">
        <v>121</v>
      </c>
      <c r="D167">
        <v>134</v>
      </c>
      <c r="E167">
        <v>120</v>
      </c>
      <c r="F167">
        <v>143</v>
      </c>
      <c r="G167">
        <v>176</v>
      </c>
      <c r="H167">
        <v>164</v>
      </c>
      <c r="I167">
        <v>174</v>
      </c>
      <c r="J167">
        <v>168</v>
      </c>
      <c r="K167">
        <v>170</v>
      </c>
      <c r="L167">
        <v>156</v>
      </c>
      <c r="M167">
        <v>157</v>
      </c>
      <c r="N167">
        <v>136</v>
      </c>
      <c r="O167" s="31">
        <v>6936.27</v>
      </c>
      <c r="P167" s="1">
        <v>318.2</v>
      </c>
      <c r="Q167" s="1">
        <v>7959.2999999999993</v>
      </c>
      <c r="R167" s="1">
        <v>15213.77</v>
      </c>
      <c r="S167" s="31">
        <v>13132.03</v>
      </c>
      <c r="T167" s="1">
        <v>4295.29</v>
      </c>
      <c r="U167" s="1">
        <v>6923.6900000000005</v>
      </c>
      <c r="V167" s="1">
        <v>24351.01</v>
      </c>
      <c r="W167" s="31">
        <v>9348.19</v>
      </c>
      <c r="X167" s="1">
        <v>6361.76</v>
      </c>
      <c r="Y167" s="1">
        <v>5429.27</v>
      </c>
      <c r="Z167" s="1">
        <v>21139.22</v>
      </c>
      <c r="AA167" s="31">
        <v>11553.4</v>
      </c>
      <c r="AB167" s="1">
        <v>5823.25</v>
      </c>
      <c r="AC167" s="1">
        <v>9307.0300000000007</v>
      </c>
      <c r="AD167" s="1">
        <v>26683.68</v>
      </c>
      <c r="AE167" s="31">
        <v>12482.35</v>
      </c>
      <c r="AF167" s="1">
        <v>7385.14</v>
      </c>
      <c r="AG167" s="1">
        <v>11900.98</v>
      </c>
      <c r="AH167" s="1">
        <v>31768.47</v>
      </c>
      <c r="AI167" s="31">
        <v>8869.02</v>
      </c>
      <c r="AJ167" s="1">
        <v>8191.15</v>
      </c>
      <c r="AK167" s="1">
        <v>15751.54</v>
      </c>
      <c r="AL167" s="1">
        <v>32811.71</v>
      </c>
      <c r="AM167" s="31">
        <v>7173.92</v>
      </c>
      <c r="AN167" s="1">
        <v>5832.32</v>
      </c>
      <c r="AO167" s="1">
        <v>18674.310000000001</v>
      </c>
      <c r="AP167" s="1">
        <v>31680.55</v>
      </c>
      <c r="AQ167" s="31">
        <v>554.38</v>
      </c>
      <c r="AR167" s="1">
        <v>8290.5</v>
      </c>
      <c r="AS167" s="1">
        <v>20225.32</v>
      </c>
      <c r="AT167" s="1">
        <v>29070.2</v>
      </c>
      <c r="AU167" s="31">
        <v>3412.84</v>
      </c>
      <c r="AV167" s="1">
        <v>998.5</v>
      </c>
      <c r="AW167" s="1">
        <v>22059.71</v>
      </c>
      <c r="AX167" s="1">
        <v>26471.05</v>
      </c>
      <c r="AY167" s="31">
        <v>2579.64</v>
      </c>
      <c r="AZ167" s="1">
        <v>2558.85</v>
      </c>
      <c r="BA167" s="1">
        <v>18726.46</v>
      </c>
      <c r="BB167" s="1">
        <v>23864.95</v>
      </c>
      <c r="BC167" s="1">
        <v>3015.08</v>
      </c>
      <c r="BD167" s="1">
        <v>1275.79</v>
      </c>
      <c r="BE167" s="1">
        <v>16449.82</v>
      </c>
      <c r="BF167" s="50">
        <v>20740.689999999999</v>
      </c>
      <c r="BG167" s="47">
        <v>4002.5</v>
      </c>
      <c r="BH167" s="47">
        <v>1480.78</v>
      </c>
      <c r="BI167" s="47">
        <v>11991.66</v>
      </c>
      <c r="BJ167" s="47">
        <v>17474.939999999999</v>
      </c>
      <c r="BL167" t="s">
        <v>72</v>
      </c>
    </row>
    <row r="168" spans="1:64">
      <c r="A168" s="14" t="s">
        <v>112</v>
      </c>
      <c r="B168" t="s">
        <v>66</v>
      </c>
      <c r="C168">
        <v>10</v>
      </c>
      <c r="D168">
        <v>11</v>
      </c>
      <c r="E168">
        <v>5</v>
      </c>
      <c r="F168">
        <v>17</v>
      </c>
      <c r="G168">
        <v>12</v>
      </c>
      <c r="H168">
        <v>20</v>
      </c>
      <c r="I168">
        <v>16</v>
      </c>
      <c r="J168">
        <v>6</v>
      </c>
      <c r="K168">
        <v>10</v>
      </c>
      <c r="L168">
        <v>8</v>
      </c>
      <c r="M168">
        <v>10</v>
      </c>
      <c r="N168">
        <v>7</v>
      </c>
      <c r="O168" s="31">
        <v>488.04</v>
      </c>
      <c r="P168" s="1">
        <v>19.63</v>
      </c>
      <c r="Q168" s="1">
        <v>15.299999999999999</v>
      </c>
      <c r="R168" s="1">
        <v>522.97</v>
      </c>
      <c r="S168" s="31">
        <v>780.15</v>
      </c>
      <c r="T168" s="1">
        <v>12.03</v>
      </c>
      <c r="U168" s="1">
        <v>15.3</v>
      </c>
      <c r="V168" s="1">
        <v>807.48</v>
      </c>
      <c r="W168" s="31">
        <v>104.44</v>
      </c>
      <c r="X168" s="1">
        <v>232.56</v>
      </c>
      <c r="Y168" s="1">
        <v>47.87</v>
      </c>
      <c r="Z168" s="1">
        <v>384.87</v>
      </c>
      <c r="AA168" s="31">
        <v>960.59</v>
      </c>
      <c r="AB168" s="1">
        <v>104.44</v>
      </c>
      <c r="AC168" s="1">
        <v>268.26</v>
      </c>
      <c r="AD168" s="1">
        <v>1333.29</v>
      </c>
      <c r="AE168" s="31">
        <v>613.20000000000005</v>
      </c>
      <c r="AF168" s="1">
        <v>175.26</v>
      </c>
      <c r="AG168" s="1">
        <v>0</v>
      </c>
      <c r="AH168" s="1">
        <v>788.46</v>
      </c>
      <c r="AI168" s="31">
        <v>625.76</v>
      </c>
      <c r="AJ168" s="1">
        <v>289.98</v>
      </c>
      <c r="AK168" s="1">
        <v>175.26</v>
      </c>
      <c r="AL168" s="1">
        <v>1091</v>
      </c>
      <c r="AM168" s="31">
        <v>202.8</v>
      </c>
      <c r="AN168" s="1">
        <v>233.75</v>
      </c>
      <c r="AO168" s="1">
        <v>115.91</v>
      </c>
      <c r="AP168" s="1">
        <v>552.46</v>
      </c>
      <c r="AQ168" s="31">
        <v>0</v>
      </c>
      <c r="AR168" s="1">
        <v>54.97</v>
      </c>
      <c r="AS168" s="1">
        <v>54.63</v>
      </c>
      <c r="AT168" s="1">
        <v>109.6</v>
      </c>
      <c r="AU168" s="31">
        <v>142.65</v>
      </c>
      <c r="AV168" s="1">
        <v>0</v>
      </c>
      <c r="AW168" s="1">
        <v>42.97</v>
      </c>
      <c r="AX168" s="1">
        <v>185.62</v>
      </c>
      <c r="AY168" s="31">
        <v>14.98</v>
      </c>
      <c r="AZ168" s="1">
        <v>121.94</v>
      </c>
      <c r="BA168" s="1">
        <v>42.97</v>
      </c>
      <c r="BB168" s="1">
        <v>179.89</v>
      </c>
      <c r="BC168" s="1">
        <v>239.71</v>
      </c>
      <c r="BD168" s="1">
        <v>7.49</v>
      </c>
      <c r="BE168" s="1">
        <v>98.27</v>
      </c>
      <c r="BF168" s="50">
        <v>345.47</v>
      </c>
      <c r="BG168" s="47">
        <v>197.35</v>
      </c>
      <c r="BH168" s="47">
        <v>98.27</v>
      </c>
      <c r="BI168" s="47">
        <v>80.739999999999995</v>
      </c>
      <c r="BJ168" s="47">
        <v>376.36</v>
      </c>
      <c r="BL168" t="s">
        <v>72</v>
      </c>
    </row>
    <row r="169" spans="1:64">
      <c r="A169" s="14" t="s">
        <v>113</v>
      </c>
      <c r="B169" t="s">
        <v>66</v>
      </c>
      <c r="C169">
        <v>16</v>
      </c>
      <c r="D169">
        <v>19</v>
      </c>
      <c r="E169">
        <v>4</v>
      </c>
      <c r="F169">
        <v>18</v>
      </c>
      <c r="G169">
        <v>18</v>
      </c>
      <c r="H169">
        <v>19</v>
      </c>
      <c r="I169">
        <v>24</v>
      </c>
      <c r="J169">
        <v>11</v>
      </c>
      <c r="K169">
        <v>21</v>
      </c>
      <c r="L169">
        <v>23</v>
      </c>
      <c r="M169">
        <v>18</v>
      </c>
      <c r="N169">
        <v>24</v>
      </c>
      <c r="O169" s="31">
        <v>1947.82</v>
      </c>
      <c r="P169" s="1">
        <v>48.45</v>
      </c>
      <c r="Q169" s="1">
        <v>458.86</v>
      </c>
      <c r="R169" s="1">
        <v>2455.13</v>
      </c>
      <c r="S169" s="31">
        <v>2323.0300000000002</v>
      </c>
      <c r="T169" s="1">
        <v>728.33</v>
      </c>
      <c r="U169" s="1">
        <v>458.86</v>
      </c>
      <c r="V169" s="1">
        <v>3510.22</v>
      </c>
      <c r="W169" s="31">
        <v>0</v>
      </c>
      <c r="X169" s="1">
        <v>615.4</v>
      </c>
      <c r="Y169" s="1">
        <v>455.6</v>
      </c>
      <c r="Z169" s="1">
        <v>1071</v>
      </c>
      <c r="AA169" s="31">
        <v>2124.1799999999998</v>
      </c>
      <c r="AB169" s="1">
        <v>0</v>
      </c>
      <c r="AC169" s="1">
        <v>468.56000000000006</v>
      </c>
      <c r="AD169" s="1">
        <v>2592.7399999999998</v>
      </c>
      <c r="AE169" s="31">
        <v>1840.12</v>
      </c>
      <c r="AF169" s="1">
        <v>430.45</v>
      </c>
      <c r="AG169" s="1">
        <v>786.61</v>
      </c>
      <c r="AH169" s="1">
        <v>3057.18</v>
      </c>
      <c r="AI169" s="31">
        <v>1349.42</v>
      </c>
      <c r="AJ169" s="1">
        <v>814.32</v>
      </c>
      <c r="AK169" s="1">
        <v>224.51</v>
      </c>
      <c r="AL169" s="1">
        <v>2388.25</v>
      </c>
      <c r="AM169" s="31">
        <v>1013.32</v>
      </c>
      <c r="AN169" s="1">
        <v>888.03</v>
      </c>
      <c r="AO169" s="1">
        <v>782.31</v>
      </c>
      <c r="AP169" s="1">
        <v>2683.66</v>
      </c>
      <c r="AQ169" s="31">
        <v>0</v>
      </c>
      <c r="AR169" s="1">
        <v>522.37</v>
      </c>
      <c r="AS169" s="1">
        <v>677.11</v>
      </c>
      <c r="AT169" s="1">
        <v>1199.48</v>
      </c>
      <c r="AU169" s="31">
        <v>564.03</v>
      </c>
      <c r="AV169" s="1">
        <v>0</v>
      </c>
      <c r="AW169" s="1">
        <v>629.39</v>
      </c>
      <c r="AX169" s="1">
        <v>1193.42</v>
      </c>
      <c r="AY169" s="31">
        <v>568.53</v>
      </c>
      <c r="AZ169" s="1">
        <v>213.62</v>
      </c>
      <c r="BA169" s="1">
        <v>253.61</v>
      </c>
      <c r="BB169" s="1">
        <v>1035.76</v>
      </c>
      <c r="BC169" s="1">
        <v>525.75</v>
      </c>
      <c r="BD169" s="1">
        <v>213.54</v>
      </c>
      <c r="BE169" s="1">
        <v>120.57</v>
      </c>
      <c r="BF169" s="50">
        <v>859.86</v>
      </c>
      <c r="BG169" s="47">
        <v>3135.53</v>
      </c>
      <c r="BH169" s="47">
        <v>247.24</v>
      </c>
      <c r="BI169" s="47">
        <v>259.38</v>
      </c>
      <c r="BJ169" s="47">
        <v>3642.15</v>
      </c>
      <c r="BL169" t="s">
        <v>72</v>
      </c>
    </row>
    <row r="170" spans="1:64">
      <c r="A170" s="14" t="s">
        <v>114</v>
      </c>
      <c r="B170" t="s">
        <v>66</v>
      </c>
      <c r="C170">
        <v>61</v>
      </c>
      <c r="D170">
        <v>49</v>
      </c>
      <c r="E170">
        <v>24</v>
      </c>
      <c r="F170">
        <v>71</v>
      </c>
      <c r="G170">
        <v>68</v>
      </c>
      <c r="H170">
        <v>66</v>
      </c>
      <c r="I170">
        <v>79</v>
      </c>
      <c r="J170">
        <v>44</v>
      </c>
      <c r="K170">
        <v>57</v>
      </c>
      <c r="L170">
        <v>60</v>
      </c>
      <c r="M170">
        <v>78</v>
      </c>
      <c r="N170">
        <v>54</v>
      </c>
      <c r="O170" s="31">
        <v>4135.29</v>
      </c>
      <c r="P170" s="1">
        <v>770.36</v>
      </c>
      <c r="Q170" s="1">
        <v>1633.0700000000002</v>
      </c>
      <c r="R170" s="1">
        <v>6538.72</v>
      </c>
      <c r="S170" s="31">
        <v>3729.71</v>
      </c>
      <c r="T170" s="1">
        <v>849.04</v>
      </c>
      <c r="U170" s="1">
        <v>1466.86</v>
      </c>
      <c r="V170" s="1">
        <v>6045.61</v>
      </c>
      <c r="W170" s="31">
        <v>546.25</v>
      </c>
      <c r="X170" s="1">
        <v>902.01</v>
      </c>
      <c r="Y170" s="1">
        <v>1291.8899999999999</v>
      </c>
      <c r="Z170" s="1">
        <v>2740.15</v>
      </c>
      <c r="AA170" s="31">
        <v>6520.76</v>
      </c>
      <c r="AB170" s="1">
        <v>337.31</v>
      </c>
      <c r="AC170" s="1">
        <v>1794.46</v>
      </c>
      <c r="AD170" s="1">
        <v>8652.5300000000007</v>
      </c>
      <c r="AE170" s="31">
        <v>3727.41</v>
      </c>
      <c r="AF170" s="1">
        <v>1870.13</v>
      </c>
      <c r="AG170" s="1">
        <v>2383.61</v>
      </c>
      <c r="AH170" s="1">
        <v>7981.15</v>
      </c>
      <c r="AI170" s="31">
        <v>2114.35</v>
      </c>
      <c r="AJ170" s="1">
        <v>1450.74</v>
      </c>
      <c r="AK170" s="1">
        <v>3025.9300000000003</v>
      </c>
      <c r="AL170" s="1">
        <v>6591.02</v>
      </c>
      <c r="AM170" s="31">
        <v>2004.14</v>
      </c>
      <c r="AN170" s="1">
        <v>1158.3</v>
      </c>
      <c r="AO170" s="1">
        <v>3815.96</v>
      </c>
      <c r="AP170" s="1">
        <v>6978.4</v>
      </c>
      <c r="AQ170" s="31">
        <v>5.32</v>
      </c>
      <c r="AR170" s="1">
        <v>965.22</v>
      </c>
      <c r="AS170" s="1">
        <v>3626.09</v>
      </c>
      <c r="AT170" s="1">
        <v>4596.63</v>
      </c>
      <c r="AU170" s="31">
        <v>1163.22</v>
      </c>
      <c r="AV170" s="1">
        <v>0</v>
      </c>
      <c r="AW170" s="1">
        <v>3437.39</v>
      </c>
      <c r="AX170" s="1">
        <v>4600.6099999999997</v>
      </c>
      <c r="AY170" s="31">
        <v>1331.29</v>
      </c>
      <c r="AZ170" s="1">
        <v>435.62</v>
      </c>
      <c r="BA170" s="1">
        <v>2953.56</v>
      </c>
      <c r="BB170" s="1">
        <v>4720.47</v>
      </c>
      <c r="BC170" s="1">
        <v>2071.73</v>
      </c>
      <c r="BD170" s="1">
        <v>490.04</v>
      </c>
      <c r="BE170" s="1">
        <v>1868.21</v>
      </c>
      <c r="BF170" s="50">
        <v>4429.9799999999996</v>
      </c>
      <c r="BG170" s="47">
        <v>2960.42</v>
      </c>
      <c r="BH170" s="47">
        <v>767.1</v>
      </c>
      <c r="BI170" s="47">
        <v>1021.05</v>
      </c>
      <c r="BJ170" s="47">
        <v>4748.57</v>
      </c>
      <c r="BL170" t="s">
        <v>72</v>
      </c>
    </row>
    <row r="171" spans="1:64">
      <c r="A171" s="14" t="s">
        <v>116</v>
      </c>
      <c r="B171" t="s">
        <v>66</v>
      </c>
      <c r="C171">
        <v>102</v>
      </c>
      <c r="D171">
        <v>108</v>
      </c>
      <c r="E171">
        <v>77</v>
      </c>
      <c r="F171">
        <v>89</v>
      </c>
      <c r="G171">
        <v>103</v>
      </c>
      <c r="H171">
        <v>108</v>
      </c>
      <c r="I171">
        <v>135</v>
      </c>
      <c r="J171">
        <v>108</v>
      </c>
      <c r="K171">
        <v>123</v>
      </c>
      <c r="L171">
        <v>120</v>
      </c>
      <c r="M171">
        <v>125</v>
      </c>
      <c r="N171">
        <v>105</v>
      </c>
      <c r="O171" s="31">
        <v>4451.8</v>
      </c>
      <c r="P171" s="1">
        <v>1453.41</v>
      </c>
      <c r="Q171" s="1">
        <v>7220.15</v>
      </c>
      <c r="R171" s="1">
        <v>13125.36</v>
      </c>
      <c r="S171" s="31">
        <v>7958.72</v>
      </c>
      <c r="T171" s="1">
        <v>1969.6</v>
      </c>
      <c r="U171" s="1">
        <v>7380.92</v>
      </c>
      <c r="V171" s="1">
        <v>17309.240000000002</v>
      </c>
      <c r="W171" s="31">
        <v>3995.25</v>
      </c>
      <c r="X171" s="1">
        <v>2684.97</v>
      </c>
      <c r="Y171" s="1">
        <v>7425.42</v>
      </c>
      <c r="Z171" s="1">
        <v>14105.64</v>
      </c>
      <c r="AA171" s="31">
        <v>5232.5</v>
      </c>
      <c r="AB171" s="1">
        <v>2659.46</v>
      </c>
      <c r="AC171" s="1">
        <v>7750.28</v>
      </c>
      <c r="AD171" s="1">
        <v>15642.24</v>
      </c>
      <c r="AE171" s="31">
        <v>4501.6499999999996</v>
      </c>
      <c r="AF171" s="1">
        <v>3302.71</v>
      </c>
      <c r="AG171" s="1">
        <v>6191.14</v>
      </c>
      <c r="AH171" s="1">
        <v>13995.5</v>
      </c>
      <c r="AI171" s="31">
        <v>6389.69</v>
      </c>
      <c r="AJ171" s="1">
        <v>2305.14</v>
      </c>
      <c r="AK171" s="1">
        <v>7581.16</v>
      </c>
      <c r="AL171" s="1">
        <v>16275.99</v>
      </c>
      <c r="AM171" s="31">
        <v>3668.65</v>
      </c>
      <c r="AN171" s="1">
        <v>4710.57</v>
      </c>
      <c r="AO171" s="1">
        <v>8765.4599999999991</v>
      </c>
      <c r="AP171" s="1">
        <v>17144.68</v>
      </c>
      <c r="AQ171" s="31">
        <v>1748.9</v>
      </c>
      <c r="AR171" s="1">
        <v>1881.77</v>
      </c>
      <c r="AS171" s="1">
        <v>11435.150000000001</v>
      </c>
      <c r="AT171" s="1">
        <v>15065.82</v>
      </c>
      <c r="AU171" s="31">
        <v>1902.85</v>
      </c>
      <c r="AV171" s="1">
        <v>987.97</v>
      </c>
      <c r="AW171" s="1">
        <v>9217.27</v>
      </c>
      <c r="AX171" s="1">
        <v>12108.09</v>
      </c>
      <c r="AY171" s="31">
        <v>1927.38</v>
      </c>
      <c r="AZ171" s="1">
        <v>1054.1400000000001</v>
      </c>
      <c r="BA171" s="1">
        <v>6511.7</v>
      </c>
      <c r="BB171" s="1">
        <v>9493.2199999999993</v>
      </c>
      <c r="BC171" s="1">
        <v>1847.96</v>
      </c>
      <c r="BD171" s="1">
        <v>933.41</v>
      </c>
      <c r="BE171" s="1">
        <v>6007.59</v>
      </c>
      <c r="BF171" s="50">
        <v>8788.9599999999991</v>
      </c>
      <c r="BG171" s="47">
        <v>4268.07</v>
      </c>
      <c r="BH171" s="47">
        <v>809.55</v>
      </c>
      <c r="BI171" s="47">
        <v>6956.6900000000005</v>
      </c>
      <c r="BJ171" s="47">
        <v>12034.31</v>
      </c>
      <c r="BL171" t="s">
        <v>72</v>
      </c>
    </row>
    <row r="172" spans="1:64">
      <c r="A172" s="14" t="s">
        <v>115</v>
      </c>
      <c r="B172" t="s">
        <v>66</v>
      </c>
      <c r="C172">
        <v>98</v>
      </c>
      <c r="D172">
        <v>96</v>
      </c>
      <c r="E172">
        <v>23</v>
      </c>
      <c r="F172">
        <v>94</v>
      </c>
      <c r="G172">
        <v>109</v>
      </c>
      <c r="H172">
        <v>97</v>
      </c>
      <c r="I172">
        <v>104</v>
      </c>
      <c r="J172">
        <v>44</v>
      </c>
      <c r="K172">
        <v>99</v>
      </c>
      <c r="L172">
        <v>97</v>
      </c>
      <c r="M172">
        <v>99</v>
      </c>
      <c r="N172">
        <v>36</v>
      </c>
      <c r="O172" s="31">
        <v>8187.78</v>
      </c>
      <c r="P172" s="1">
        <v>1422.62</v>
      </c>
      <c r="Q172" s="1">
        <v>2495.6800000000003</v>
      </c>
      <c r="R172" s="1">
        <v>12106.08</v>
      </c>
      <c r="S172" s="31">
        <v>8564.42</v>
      </c>
      <c r="T172" s="1">
        <v>698.67</v>
      </c>
      <c r="U172" s="1">
        <v>2213.0100000000002</v>
      </c>
      <c r="V172" s="1">
        <v>11476.1</v>
      </c>
      <c r="W172" s="31">
        <v>125</v>
      </c>
      <c r="X172" s="1">
        <v>1834.24</v>
      </c>
      <c r="Y172" s="1">
        <v>1137.01</v>
      </c>
      <c r="Z172" s="1">
        <v>3096.25</v>
      </c>
      <c r="AA172" s="31">
        <v>8171.85</v>
      </c>
      <c r="AB172" s="1">
        <v>0</v>
      </c>
      <c r="AC172" s="1">
        <v>1377.81</v>
      </c>
      <c r="AD172" s="1">
        <v>9549.66</v>
      </c>
      <c r="AE172" s="31">
        <v>7033.14</v>
      </c>
      <c r="AF172" s="1">
        <v>2047.82</v>
      </c>
      <c r="AG172" s="1">
        <v>2716.33</v>
      </c>
      <c r="AH172" s="1">
        <v>11797.29</v>
      </c>
      <c r="AI172" s="31">
        <v>4195.2</v>
      </c>
      <c r="AJ172" s="1">
        <v>2023.93</v>
      </c>
      <c r="AK172" s="1">
        <v>3170.15</v>
      </c>
      <c r="AL172" s="1">
        <v>9389.2800000000007</v>
      </c>
      <c r="AM172" s="31">
        <v>3340.57</v>
      </c>
      <c r="AN172" s="1">
        <v>1624.93</v>
      </c>
      <c r="AO172" s="1">
        <v>3827.7</v>
      </c>
      <c r="AP172" s="1">
        <v>8793.2000000000007</v>
      </c>
      <c r="AQ172" s="31">
        <v>19.399999999999999</v>
      </c>
      <c r="AR172" s="1">
        <v>1215.94</v>
      </c>
      <c r="AS172" s="1">
        <v>3164.8599999999997</v>
      </c>
      <c r="AT172" s="1">
        <v>4400.2</v>
      </c>
      <c r="AU172" s="31">
        <v>3202.66</v>
      </c>
      <c r="AV172" s="1">
        <v>0</v>
      </c>
      <c r="AW172" s="1">
        <v>3031.45</v>
      </c>
      <c r="AX172" s="1">
        <v>6234.11</v>
      </c>
      <c r="AY172" s="31">
        <v>2127.81</v>
      </c>
      <c r="AZ172" s="1">
        <v>787.32</v>
      </c>
      <c r="BA172" s="1">
        <v>3173.94</v>
      </c>
      <c r="BB172" s="1">
        <v>6089.07</v>
      </c>
      <c r="BC172" s="1">
        <v>3033.37</v>
      </c>
      <c r="BD172" s="1">
        <v>1006.99</v>
      </c>
      <c r="BE172" s="1">
        <v>2894.45</v>
      </c>
      <c r="BF172" s="50">
        <v>6934.81</v>
      </c>
      <c r="BG172" s="47">
        <v>0</v>
      </c>
      <c r="BH172" s="47">
        <v>934.88</v>
      </c>
      <c r="BI172" s="47">
        <v>2569.52</v>
      </c>
      <c r="BJ172" s="47">
        <v>3504.4</v>
      </c>
      <c r="BL172" t="s">
        <v>72</v>
      </c>
    </row>
    <row r="173" spans="1:64">
      <c r="A173" s="14" t="s">
        <v>117</v>
      </c>
      <c r="B173" t="s">
        <v>66</v>
      </c>
      <c r="C173">
        <v>79</v>
      </c>
      <c r="D173">
        <v>83</v>
      </c>
      <c r="E173">
        <v>74</v>
      </c>
      <c r="F173">
        <v>85</v>
      </c>
      <c r="G173">
        <v>84</v>
      </c>
      <c r="H173">
        <v>81</v>
      </c>
      <c r="I173">
        <v>95</v>
      </c>
      <c r="J173">
        <v>90</v>
      </c>
      <c r="K173">
        <v>81</v>
      </c>
      <c r="L173">
        <v>80</v>
      </c>
      <c r="M173">
        <v>91</v>
      </c>
      <c r="N173">
        <v>85</v>
      </c>
      <c r="O173" s="31">
        <v>3348.08</v>
      </c>
      <c r="P173" s="1">
        <v>899.68</v>
      </c>
      <c r="Q173" s="1">
        <v>1431.1799999999998</v>
      </c>
      <c r="R173" s="1">
        <v>5678.94</v>
      </c>
      <c r="S173" s="31">
        <v>7007.35</v>
      </c>
      <c r="T173" s="1">
        <v>1167.79</v>
      </c>
      <c r="U173" s="1">
        <v>1573.5700000000002</v>
      </c>
      <c r="V173" s="1">
        <v>9748.7099999999991</v>
      </c>
      <c r="W173" s="31">
        <v>7058.49</v>
      </c>
      <c r="X173" s="1">
        <v>1505.48</v>
      </c>
      <c r="Y173" s="1">
        <v>1236.01</v>
      </c>
      <c r="Z173" s="1">
        <v>9799.98</v>
      </c>
      <c r="AA173" s="31">
        <v>4394.9799999999996</v>
      </c>
      <c r="AB173" s="1">
        <v>1738.13</v>
      </c>
      <c r="AC173" s="1">
        <v>2419.98</v>
      </c>
      <c r="AD173" s="1">
        <v>8553.09</v>
      </c>
      <c r="AE173" s="31">
        <v>2607.52</v>
      </c>
      <c r="AF173" s="1">
        <v>1664.72</v>
      </c>
      <c r="AG173" s="1">
        <v>2535.5699999999997</v>
      </c>
      <c r="AH173" s="1">
        <v>6807.81</v>
      </c>
      <c r="AI173" s="31">
        <v>1805.41</v>
      </c>
      <c r="AJ173" s="1">
        <v>1267.25</v>
      </c>
      <c r="AK173" s="1">
        <v>2571.36</v>
      </c>
      <c r="AL173" s="1">
        <v>5644.02</v>
      </c>
      <c r="AM173" s="31">
        <v>1582.37</v>
      </c>
      <c r="AN173" s="1">
        <v>1026.31</v>
      </c>
      <c r="AO173" s="1">
        <v>2710.4</v>
      </c>
      <c r="AP173" s="1">
        <v>5319.08</v>
      </c>
      <c r="AQ173" s="31">
        <v>1056.5899999999999</v>
      </c>
      <c r="AR173" s="1">
        <v>687.47</v>
      </c>
      <c r="AS173" s="1">
        <v>2420.19</v>
      </c>
      <c r="AT173" s="1">
        <v>4164.25</v>
      </c>
      <c r="AU173" s="31">
        <v>1020.5</v>
      </c>
      <c r="AV173" s="1">
        <v>512.6</v>
      </c>
      <c r="AW173" s="1">
        <v>2135.86</v>
      </c>
      <c r="AX173" s="1">
        <v>3668.96</v>
      </c>
      <c r="AY173" s="31">
        <v>1181.72</v>
      </c>
      <c r="AZ173" s="1">
        <v>506.52</v>
      </c>
      <c r="BA173" s="1">
        <v>1869.56</v>
      </c>
      <c r="BB173" s="1">
        <v>3557.8</v>
      </c>
      <c r="BC173" s="1">
        <v>1205.6500000000001</v>
      </c>
      <c r="BD173" s="1">
        <v>643.03</v>
      </c>
      <c r="BE173" s="1">
        <v>1637.1499999999999</v>
      </c>
      <c r="BF173" s="50">
        <v>3485.83</v>
      </c>
      <c r="BG173" s="47">
        <v>3668</v>
      </c>
      <c r="BH173" s="47">
        <v>660.7</v>
      </c>
      <c r="BI173" s="47">
        <v>1683.56</v>
      </c>
      <c r="BJ173" s="47">
        <v>6012.26</v>
      </c>
      <c r="BL173" t="s">
        <v>72</v>
      </c>
    </row>
    <row r="174" spans="1:64">
      <c r="A174" s="14" t="s">
        <v>118</v>
      </c>
      <c r="B174" t="s">
        <v>66</v>
      </c>
      <c r="C174">
        <v>22</v>
      </c>
      <c r="D174">
        <v>17</v>
      </c>
      <c r="E174">
        <v>15</v>
      </c>
      <c r="F174">
        <v>25</v>
      </c>
      <c r="G174">
        <v>17</v>
      </c>
      <c r="H174">
        <v>17</v>
      </c>
      <c r="I174">
        <v>27</v>
      </c>
      <c r="J174">
        <v>20</v>
      </c>
      <c r="K174">
        <v>21</v>
      </c>
      <c r="L174">
        <v>16</v>
      </c>
      <c r="M174">
        <v>21</v>
      </c>
      <c r="N174">
        <v>22</v>
      </c>
      <c r="O174" s="31">
        <v>1051.73</v>
      </c>
      <c r="P174" s="1">
        <v>313.61</v>
      </c>
      <c r="Q174" s="1">
        <v>961.86</v>
      </c>
      <c r="R174" s="1">
        <v>2327.1999999999998</v>
      </c>
      <c r="S174" s="31">
        <v>2122.59</v>
      </c>
      <c r="T174" s="1">
        <v>253.87</v>
      </c>
      <c r="U174" s="1">
        <v>917.63</v>
      </c>
      <c r="V174" s="1">
        <v>3294.09</v>
      </c>
      <c r="W174" s="31">
        <v>1470.34</v>
      </c>
      <c r="X174" s="1">
        <v>564.14</v>
      </c>
      <c r="Y174" s="1">
        <v>1021.19</v>
      </c>
      <c r="Z174" s="1">
        <v>3055.67</v>
      </c>
      <c r="AA174" s="31">
        <v>1479.15</v>
      </c>
      <c r="AB174" s="1">
        <v>511.25</v>
      </c>
      <c r="AC174" s="1">
        <v>1376.8200000000002</v>
      </c>
      <c r="AD174" s="1">
        <v>3367.22</v>
      </c>
      <c r="AE174" s="31">
        <v>552.23</v>
      </c>
      <c r="AF174" s="1">
        <v>681.34</v>
      </c>
      <c r="AG174" s="1">
        <v>1712.47</v>
      </c>
      <c r="AH174" s="1">
        <v>2946.04</v>
      </c>
      <c r="AI174" s="31">
        <v>776.57</v>
      </c>
      <c r="AJ174" s="1">
        <v>357.88</v>
      </c>
      <c r="AK174" s="1">
        <v>2070.52</v>
      </c>
      <c r="AL174" s="1">
        <v>3204.97</v>
      </c>
      <c r="AM174" s="31">
        <v>646.36</v>
      </c>
      <c r="AN174" s="1">
        <v>652.88</v>
      </c>
      <c r="AO174" s="1">
        <v>2148.0300000000002</v>
      </c>
      <c r="AP174" s="1">
        <v>3447.27</v>
      </c>
      <c r="AQ174" s="31">
        <v>315.88</v>
      </c>
      <c r="AR174" s="1">
        <v>214.03</v>
      </c>
      <c r="AS174" s="1">
        <v>1276.79</v>
      </c>
      <c r="AT174" s="1">
        <v>1806.7</v>
      </c>
      <c r="AU174" s="31">
        <v>429.32</v>
      </c>
      <c r="AV174" s="1">
        <v>216.17</v>
      </c>
      <c r="AW174" s="1">
        <v>1378.4199999999998</v>
      </c>
      <c r="AX174" s="1">
        <v>2023.91</v>
      </c>
      <c r="AY174" s="31">
        <v>167.68</v>
      </c>
      <c r="AZ174" s="1">
        <v>133.27000000000001</v>
      </c>
      <c r="BA174" s="1">
        <v>1198.1300000000001</v>
      </c>
      <c r="BB174" s="1">
        <v>1499.08</v>
      </c>
      <c r="BC174" s="1">
        <v>327.52</v>
      </c>
      <c r="BD174" s="1">
        <v>115.93</v>
      </c>
      <c r="BE174" s="1">
        <v>994.67000000000007</v>
      </c>
      <c r="BF174" s="50">
        <v>1438.12</v>
      </c>
      <c r="BG174" s="47">
        <v>704.16</v>
      </c>
      <c r="BH174" s="47">
        <v>117.81</v>
      </c>
      <c r="BI174" s="47">
        <v>1066.28</v>
      </c>
      <c r="BJ174" s="47">
        <v>1888.25</v>
      </c>
      <c r="BL174" t="s">
        <v>72</v>
      </c>
    </row>
    <row r="175" spans="1:64">
      <c r="A175" s="14" t="s">
        <v>150</v>
      </c>
      <c r="B175" t="s">
        <v>66</v>
      </c>
      <c r="I175">
        <v>1</v>
      </c>
      <c r="O175" s="31"/>
      <c r="P175" s="1"/>
      <c r="Q175" s="1"/>
      <c r="R175" s="1"/>
      <c r="S175" s="31"/>
      <c r="T175" s="1"/>
      <c r="U175" s="1"/>
      <c r="V175" s="1"/>
      <c r="W175" s="31"/>
      <c r="X175" s="1"/>
      <c r="Y175" s="1"/>
      <c r="Z175" s="1"/>
      <c r="AA175" s="31"/>
      <c r="AB175" s="1"/>
      <c r="AC175" s="1"/>
      <c r="AD175" s="1"/>
      <c r="AE175" s="31"/>
      <c r="AF175" s="1"/>
      <c r="AG175" s="1"/>
      <c r="AH175" s="1"/>
      <c r="AI175" s="31"/>
      <c r="AJ175" s="1"/>
      <c r="AK175" s="1"/>
      <c r="AL175" s="1"/>
      <c r="AM175" s="31">
        <v>27.26</v>
      </c>
      <c r="AN175" s="1">
        <v>0</v>
      </c>
      <c r="AO175" s="1">
        <v>0</v>
      </c>
      <c r="AP175" s="1">
        <v>27.26</v>
      </c>
      <c r="BL175" t="s">
        <v>72</v>
      </c>
    </row>
    <row r="176" spans="1:64">
      <c r="A176" s="14" t="s">
        <v>119</v>
      </c>
      <c r="B176" t="s">
        <v>66</v>
      </c>
      <c r="C176">
        <v>57</v>
      </c>
      <c r="D176">
        <v>68</v>
      </c>
      <c r="E176">
        <v>70</v>
      </c>
      <c r="F176">
        <v>68</v>
      </c>
      <c r="G176">
        <v>77</v>
      </c>
      <c r="H176">
        <v>82</v>
      </c>
      <c r="I176">
        <v>89</v>
      </c>
      <c r="J176">
        <v>92</v>
      </c>
      <c r="K176">
        <v>90</v>
      </c>
      <c r="L176">
        <v>85</v>
      </c>
      <c r="M176">
        <v>73</v>
      </c>
      <c r="N176">
        <v>69</v>
      </c>
      <c r="O176" s="31">
        <v>3524.41</v>
      </c>
      <c r="P176" s="1">
        <v>633.6</v>
      </c>
      <c r="Q176" s="1">
        <v>1583.35</v>
      </c>
      <c r="R176" s="1">
        <v>5741.36</v>
      </c>
      <c r="S176" s="31">
        <v>6933.26</v>
      </c>
      <c r="T176" s="1">
        <v>1848.02</v>
      </c>
      <c r="U176" s="1">
        <v>2016.31</v>
      </c>
      <c r="V176" s="1">
        <v>10797.59</v>
      </c>
      <c r="W176" s="31">
        <v>5486.21</v>
      </c>
      <c r="X176" s="1">
        <v>2776.28</v>
      </c>
      <c r="Y176" s="1">
        <v>2713.1800000000003</v>
      </c>
      <c r="Z176" s="1">
        <v>10975.67</v>
      </c>
      <c r="AA176" s="31">
        <v>6278.32</v>
      </c>
      <c r="AB176" s="1">
        <v>4176.59</v>
      </c>
      <c r="AC176" s="1">
        <v>4310.5200000000004</v>
      </c>
      <c r="AD176" s="1">
        <v>14765.43</v>
      </c>
      <c r="AE176" s="31">
        <v>3338.27</v>
      </c>
      <c r="AF176" s="1">
        <v>3962.83</v>
      </c>
      <c r="AG176" s="1">
        <v>7439.42</v>
      </c>
      <c r="AH176" s="1">
        <v>14740.52</v>
      </c>
      <c r="AI176" s="31">
        <v>3353.21</v>
      </c>
      <c r="AJ176" s="1">
        <v>2234.25</v>
      </c>
      <c r="AK176" s="1">
        <v>9525.7000000000007</v>
      </c>
      <c r="AL176" s="1">
        <v>15113.16</v>
      </c>
      <c r="AM176" s="31">
        <v>2093.17</v>
      </c>
      <c r="AN176" s="1">
        <v>2506.63</v>
      </c>
      <c r="AO176" s="1">
        <v>10172.970000000001</v>
      </c>
      <c r="AP176" s="1">
        <v>14772.77</v>
      </c>
      <c r="AQ176" s="31">
        <v>1116.04</v>
      </c>
      <c r="AR176" s="1">
        <v>1275.57</v>
      </c>
      <c r="AS176" s="1">
        <v>10615.169999999998</v>
      </c>
      <c r="AT176" s="1">
        <v>13006.78</v>
      </c>
      <c r="AU176" s="31">
        <v>1484.91</v>
      </c>
      <c r="AV176" s="1">
        <v>713.58</v>
      </c>
      <c r="AW176" s="1">
        <v>9034.8599999999988</v>
      </c>
      <c r="AX176" s="1">
        <v>11233.35</v>
      </c>
      <c r="AY176" s="31">
        <v>1062.81</v>
      </c>
      <c r="AZ176" s="1">
        <v>819.01</v>
      </c>
      <c r="BA176" s="1">
        <v>7608.72</v>
      </c>
      <c r="BB176" s="1">
        <v>9490.5400000000009</v>
      </c>
      <c r="BC176" s="1">
        <v>1177.3900000000001</v>
      </c>
      <c r="BD176" s="1">
        <v>1277.55</v>
      </c>
      <c r="BE176" s="1">
        <v>6306.67</v>
      </c>
      <c r="BF176" s="50">
        <v>8761.61</v>
      </c>
      <c r="BG176" s="47">
        <v>1793.47</v>
      </c>
      <c r="BH176" s="47">
        <v>536.51</v>
      </c>
      <c r="BI176" s="47">
        <v>6202.83</v>
      </c>
      <c r="BJ176" s="47">
        <v>8532.81</v>
      </c>
      <c r="BL176" t="s">
        <v>72</v>
      </c>
    </row>
    <row r="177" spans="1:64">
      <c r="A177" s="14" t="s">
        <v>120</v>
      </c>
      <c r="B177" t="s">
        <v>66</v>
      </c>
      <c r="C177">
        <v>1</v>
      </c>
      <c r="D177">
        <v>3</v>
      </c>
      <c r="E177">
        <v>4</v>
      </c>
      <c r="F177">
        <v>1</v>
      </c>
      <c r="G177">
        <v>4</v>
      </c>
      <c r="H177">
        <v>6</v>
      </c>
      <c r="I177">
        <v>4</v>
      </c>
      <c r="J177">
        <v>5</v>
      </c>
      <c r="K177">
        <v>4</v>
      </c>
      <c r="L177">
        <v>6</v>
      </c>
      <c r="M177">
        <v>5</v>
      </c>
      <c r="N177">
        <v>9</v>
      </c>
      <c r="O177" s="31">
        <v>5.2</v>
      </c>
      <c r="P177" s="1">
        <v>5.2</v>
      </c>
      <c r="Q177" s="1">
        <v>20.8</v>
      </c>
      <c r="R177" s="1">
        <v>31.2</v>
      </c>
      <c r="S177" s="31">
        <v>104.95</v>
      </c>
      <c r="T177" s="1">
        <v>5.2</v>
      </c>
      <c r="U177" s="1">
        <v>26</v>
      </c>
      <c r="V177" s="1">
        <v>136.15</v>
      </c>
      <c r="W177" s="31">
        <v>135.04</v>
      </c>
      <c r="X177" s="1">
        <v>104.95</v>
      </c>
      <c r="Y177" s="1">
        <v>31.2</v>
      </c>
      <c r="Z177" s="1">
        <v>271.19</v>
      </c>
      <c r="AA177" s="31">
        <v>5.2</v>
      </c>
      <c r="AB177" s="1">
        <v>5.2</v>
      </c>
      <c r="AC177" s="1">
        <v>36.4</v>
      </c>
      <c r="AD177" s="1">
        <v>46.8</v>
      </c>
      <c r="AE177" s="31">
        <v>190.27</v>
      </c>
      <c r="AF177" s="1">
        <v>5.2</v>
      </c>
      <c r="AG177" s="1">
        <v>41.6</v>
      </c>
      <c r="AH177" s="1">
        <v>237.07</v>
      </c>
      <c r="AI177" s="31">
        <v>224.75</v>
      </c>
      <c r="AJ177" s="1">
        <v>128.27000000000001</v>
      </c>
      <c r="AK177" s="1">
        <v>46.800000000000004</v>
      </c>
      <c r="AL177" s="1">
        <v>399.82</v>
      </c>
      <c r="AM177" s="31">
        <v>49.23</v>
      </c>
      <c r="AN177" s="1">
        <v>98.64</v>
      </c>
      <c r="AO177" s="1">
        <v>55.11</v>
      </c>
      <c r="AP177" s="1">
        <v>202.98</v>
      </c>
      <c r="AQ177" s="31">
        <v>56.5</v>
      </c>
      <c r="AR177" s="1">
        <v>33.49</v>
      </c>
      <c r="AS177" s="1">
        <v>129.61000000000001</v>
      </c>
      <c r="AT177" s="1">
        <v>219.6</v>
      </c>
      <c r="AU177" s="31">
        <v>21.85</v>
      </c>
      <c r="AV177" s="1">
        <v>16.649999999999999</v>
      </c>
      <c r="AW177" s="1">
        <v>142.24</v>
      </c>
      <c r="AX177" s="1">
        <v>180.74</v>
      </c>
      <c r="AY177" s="31">
        <v>47.2</v>
      </c>
      <c r="AZ177" s="1">
        <v>21.85</v>
      </c>
      <c r="BA177" s="1">
        <v>158.89000000000001</v>
      </c>
      <c r="BB177" s="1">
        <v>227.94</v>
      </c>
      <c r="BC177" s="1">
        <v>82.17</v>
      </c>
      <c r="BD177" s="1">
        <v>14.65</v>
      </c>
      <c r="BE177" s="1">
        <v>163.04</v>
      </c>
      <c r="BF177" s="50">
        <v>259.86</v>
      </c>
      <c r="BG177" s="47">
        <v>122.58</v>
      </c>
      <c r="BH177" s="47">
        <v>28.55</v>
      </c>
      <c r="BI177" s="47">
        <v>177.69</v>
      </c>
      <c r="BJ177" s="47">
        <v>328.82</v>
      </c>
      <c r="BL177" t="s">
        <v>72</v>
      </c>
    </row>
    <row r="178" spans="1:64">
      <c r="A178" s="14" t="s">
        <v>121</v>
      </c>
      <c r="B178" t="s">
        <v>66</v>
      </c>
      <c r="C178">
        <v>265</v>
      </c>
      <c r="D178">
        <v>313</v>
      </c>
      <c r="E178">
        <v>294</v>
      </c>
      <c r="F178">
        <v>336</v>
      </c>
      <c r="G178">
        <v>357</v>
      </c>
      <c r="H178">
        <v>346</v>
      </c>
      <c r="I178">
        <v>388</v>
      </c>
      <c r="J178">
        <v>353</v>
      </c>
      <c r="K178">
        <v>350</v>
      </c>
      <c r="L178">
        <v>321</v>
      </c>
      <c r="M178">
        <v>311</v>
      </c>
      <c r="N178">
        <v>302</v>
      </c>
      <c r="O178" s="31">
        <v>15585.88</v>
      </c>
      <c r="P178" s="1">
        <v>2689.98</v>
      </c>
      <c r="Q178" s="1">
        <v>24172.59</v>
      </c>
      <c r="R178" s="1">
        <v>42448.45</v>
      </c>
      <c r="S178" s="31">
        <v>32368.1</v>
      </c>
      <c r="T178" s="1">
        <v>8616.51</v>
      </c>
      <c r="U178" s="1">
        <v>23711.45</v>
      </c>
      <c r="V178" s="1">
        <v>64696.06</v>
      </c>
      <c r="W178" s="31">
        <v>25341.07</v>
      </c>
      <c r="X178" s="1">
        <v>16802.14</v>
      </c>
      <c r="Y178" s="1">
        <v>20852</v>
      </c>
      <c r="Z178" s="1">
        <v>62995.21</v>
      </c>
      <c r="AA178" s="31">
        <v>27850.04</v>
      </c>
      <c r="AB178" s="1">
        <v>17412.37</v>
      </c>
      <c r="AC178" s="1">
        <v>30036.79</v>
      </c>
      <c r="AD178" s="1">
        <v>75299.199999999997</v>
      </c>
      <c r="AE178" s="31">
        <v>19250.88</v>
      </c>
      <c r="AF178" s="1">
        <v>18535.54</v>
      </c>
      <c r="AG178" s="1">
        <v>42722.42</v>
      </c>
      <c r="AH178" s="1">
        <v>80508.84</v>
      </c>
      <c r="AI178" s="31">
        <v>15027.47</v>
      </c>
      <c r="AJ178" s="1">
        <v>13273.85</v>
      </c>
      <c r="AK178" s="1">
        <v>51960.039999999994</v>
      </c>
      <c r="AL178" s="1">
        <v>80261.36</v>
      </c>
      <c r="AM178" s="31">
        <v>9205.43</v>
      </c>
      <c r="AN178" s="1">
        <v>11612.72</v>
      </c>
      <c r="AO178" s="1">
        <v>57207.65</v>
      </c>
      <c r="AP178" s="1">
        <v>78025.8</v>
      </c>
      <c r="AQ178" s="31">
        <v>2595.52</v>
      </c>
      <c r="AR178" s="1">
        <v>8667.9599999999991</v>
      </c>
      <c r="AS178" s="1">
        <v>48682.299999999996</v>
      </c>
      <c r="AT178" s="1">
        <v>59945.78</v>
      </c>
      <c r="AU178" s="31">
        <v>4370.8100000000004</v>
      </c>
      <c r="AV178" s="1">
        <v>1715.16</v>
      </c>
      <c r="AW178" s="1">
        <v>46340.98</v>
      </c>
      <c r="AX178" s="1">
        <v>52426.95</v>
      </c>
      <c r="AY178" s="31">
        <v>4288.6400000000003</v>
      </c>
      <c r="AZ178" s="1">
        <v>2792.58</v>
      </c>
      <c r="BA178" s="1">
        <v>36847.83</v>
      </c>
      <c r="BB178" s="1">
        <v>43929.05</v>
      </c>
      <c r="BC178" s="1">
        <v>4441.6499999999996</v>
      </c>
      <c r="BD178" s="1">
        <v>3814.46</v>
      </c>
      <c r="BE178" s="1">
        <v>31600.39</v>
      </c>
      <c r="BF178" s="50">
        <v>39856.5</v>
      </c>
      <c r="BG178" s="47">
        <v>15271.56</v>
      </c>
      <c r="BH178" s="47">
        <v>2745.37</v>
      </c>
      <c r="BI178" s="47">
        <v>27673.39</v>
      </c>
      <c r="BJ178" s="47">
        <v>45690.32</v>
      </c>
      <c r="BL178" t="s">
        <v>72</v>
      </c>
    </row>
    <row r="179" spans="1:64">
      <c r="A179" s="14" t="s">
        <v>122</v>
      </c>
      <c r="B179" t="s">
        <v>66</v>
      </c>
      <c r="C179">
        <v>1086</v>
      </c>
      <c r="D179">
        <v>1345</v>
      </c>
      <c r="E179">
        <v>880</v>
      </c>
      <c r="F179">
        <v>1359</v>
      </c>
      <c r="G179">
        <v>1416</v>
      </c>
      <c r="H179">
        <v>1316</v>
      </c>
      <c r="I179">
        <v>1485</v>
      </c>
      <c r="J179">
        <v>1191</v>
      </c>
      <c r="K179">
        <v>1381</v>
      </c>
      <c r="L179">
        <v>1297</v>
      </c>
      <c r="M179">
        <v>1180</v>
      </c>
      <c r="N179">
        <v>1277</v>
      </c>
      <c r="O179" s="31">
        <v>93284.95</v>
      </c>
      <c r="P179" s="1">
        <v>21801.18</v>
      </c>
      <c r="Q179" s="1">
        <v>50271.58</v>
      </c>
      <c r="R179" s="1">
        <v>165357.71</v>
      </c>
      <c r="S179" s="31">
        <v>170957.85</v>
      </c>
      <c r="T179" s="1">
        <v>44873.04</v>
      </c>
      <c r="U179" s="1">
        <v>51094.54</v>
      </c>
      <c r="V179" s="1">
        <v>266925.43</v>
      </c>
      <c r="W179" s="31">
        <v>61970.17</v>
      </c>
      <c r="X179" s="1">
        <v>66181.45</v>
      </c>
      <c r="Y179" s="1">
        <v>61104.05</v>
      </c>
      <c r="Z179" s="1">
        <v>189255.67</v>
      </c>
      <c r="AA179" s="31">
        <v>134627.49</v>
      </c>
      <c r="AB179" s="1">
        <v>36647.949999999997</v>
      </c>
      <c r="AC179" s="1">
        <v>97569.2</v>
      </c>
      <c r="AD179" s="1">
        <v>268844.64</v>
      </c>
      <c r="AE179" s="31">
        <v>82499.78</v>
      </c>
      <c r="AF179" s="1">
        <v>58192.68</v>
      </c>
      <c r="AG179" s="1">
        <v>138496.51</v>
      </c>
      <c r="AH179" s="1">
        <v>279188.96999999997</v>
      </c>
      <c r="AI179" s="31">
        <v>47586.25</v>
      </c>
      <c r="AJ179" s="1">
        <v>48824.57</v>
      </c>
      <c r="AK179" s="1">
        <v>149938.29</v>
      </c>
      <c r="AL179" s="1">
        <v>246349.11</v>
      </c>
      <c r="AM179" s="31">
        <v>32292.85</v>
      </c>
      <c r="AN179" s="1">
        <v>33735.56</v>
      </c>
      <c r="AO179" s="1">
        <v>161496.4</v>
      </c>
      <c r="AP179" s="1">
        <v>227524.81</v>
      </c>
      <c r="AQ179" s="31">
        <v>13825.29</v>
      </c>
      <c r="AR179" s="1">
        <v>21771.81</v>
      </c>
      <c r="AS179" s="1">
        <v>145658.85</v>
      </c>
      <c r="AT179" s="1">
        <v>181255.95</v>
      </c>
      <c r="AU179" s="31">
        <v>23684.84</v>
      </c>
      <c r="AV179" s="1">
        <v>9863.9</v>
      </c>
      <c r="AW179" s="1">
        <v>128789.36</v>
      </c>
      <c r="AX179" s="1">
        <v>162338.1</v>
      </c>
      <c r="AY179" s="31">
        <v>18330.13</v>
      </c>
      <c r="AZ179" s="1">
        <v>10321.91</v>
      </c>
      <c r="BA179" s="1">
        <v>95538.98000000001</v>
      </c>
      <c r="BB179" s="1">
        <v>124191.02</v>
      </c>
      <c r="BC179" s="1">
        <v>21394.240000000002</v>
      </c>
      <c r="BD179" s="1">
        <v>10951.22</v>
      </c>
      <c r="BE179" s="1">
        <v>73390.540000000008</v>
      </c>
      <c r="BF179" s="50">
        <v>105736</v>
      </c>
      <c r="BG179" s="47">
        <v>114422.35</v>
      </c>
      <c r="BH179" s="47">
        <v>9999.3700000000008</v>
      </c>
      <c r="BI179" s="47">
        <v>57362.73</v>
      </c>
      <c r="BJ179" s="47">
        <v>181784.45</v>
      </c>
      <c r="BL179" t="s">
        <v>72</v>
      </c>
    </row>
    <row r="180" spans="1:64">
      <c r="A180" s="14" t="s">
        <v>123</v>
      </c>
      <c r="B180" t="s">
        <v>66</v>
      </c>
      <c r="C180">
        <v>124</v>
      </c>
      <c r="D180">
        <v>132</v>
      </c>
      <c r="E180">
        <v>87</v>
      </c>
      <c r="F180">
        <v>149</v>
      </c>
      <c r="G180">
        <v>158</v>
      </c>
      <c r="H180">
        <v>162</v>
      </c>
      <c r="I180">
        <v>174</v>
      </c>
      <c r="J180">
        <v>150</v>
      </c>
      <c r="K180">
        <v>177</v>
      </c>
      <c r="L180">
        <v>171</v>
      </c>
      <c r="M180">
        <v>152</v>
      </c>
      <c r="N180">
        <v>149</v>
      </c>
      <c r="O180" s="31">
        <v>9086.61</v>
      </c>
      <c r="P180" s="1">
        <v>2507.2199999999998</v>
      </c>
      <c r="Q180" s="1">
        <v>6354.0700000000006</v>
      </c>
      <c r="R180" s="1">
        <v>17947.900000000001</v>
      </c>
      <c r="S180" s="31">
        <v>14252.44</v>
      </c>
      <c r="T180" s="1">
        <v>5408.8</v>
      </c>
      <c r="U180" s="1">
        <v>6225.99</v>
      </c>
      <c r="V180" s="1">
        <v>25887.23</v>
      </c>
      <c r="W180" s="31">
        <v>3840.41</v>
      </c>
      <c r="X180" s="1">
        <v>6886.81</v>
      </c>
      <c r="Y180" s="1">
        <v>8146.11</v>
      </c>
      <c r="Z180" s="1">
        <v>18873.330000000002</v>
      </c>
      <c r="AA180" s="31">
        <v>14533.65</v>
      </c>
      <c r="AB180" s="1">
        <v>1792.76</v>
      </c>
      <c r="AC180" s="1">
        <v>10865.48</v>
      </c>
      <c r="AD180" s="1">
        <v>27191.89</v>
      </c>
      <c r="AE180" s="31">
        <v>8290.26</v>
      </c>
      <c r="AF180" s="1">
        <v>6166.81</v>
      </c>
      <c r="AG180" s="1">
        <v>13576.439999999999</v>
      </c>
      <c r="AH180" s="1">
        <v>28033.51</v>
      </c>
      <c r="AI180" s="31">
        <v>6377.52</v>
      </c>
      <c r="AJ180" s="1">
        <v>5016.28</v>
      </c>
      <c r="AK180" s="1">
        <v>16571.04</v>
      </c>
      <c r="AL180" s="1">
        <v>27964.84</v>
      </c>
      <c r="AM180" s="31">
        <v>3621.12</v>
      </c>
      <c r="AN180" s="1">
        <v>4881.7700000000004</v>
      </c>
      <c r="AO180" s="1">
        <v>17033.28</v>
      </c>
      <c r="AP180" s="1">
        <v>25536.17</v>
      </c>
      <c r="AQ180" s="31">
        <v>1554.12</v>
      </c>
      <c r="AR180" s="1">
        <v>2311.4899999999998</v>
      </c>
      <c r="AS180" s="1">
        <v>17370.489999999998</v>
      </c>
      <c r="AT180" s="1">
        <v>21236.1</v>
      </c>
      <c r="AU180" s="31">
        <v>3054.08</v>
      </c>
      <c r="AV180" s="1">
        <v>975.55</v>
      </c>
      <c r="AW180" s="1">
        <v>13594.35</v>
      </c>
      <c r="AX180" s="1">
        <v>17623.98</v>
      </c>
      <c r="AY180" s="31">
        <v>2462.92</v>
      </c>
      <c r="AZ180" s="1">
        <v>1347.27</v>
      </c>
      <c r="BA180" s="1">
        <v>13060.43</v>
      </c>
      <c r="BB180" s="1">
        <v>16870.62</v>
      </c>
      <c r="BC180" s="1">
        <v>2746.15</v>
      </c>
      <c r="BD180" s="1">
        <v>1165.47</v>
      </c>
      <c r="BE180" s="1">
        <v>9940.5600000000013</v>
      </c>
      <c r="BF180" s="50">
        <v>13852.18</v>
      </c>
      <c r="BG180" s="47">
        <v>11001.85</v>
      </c>
      <c r="BH180" s="47">
        <v>1364.89</v>
      </c>
      <c r="BI180" s="47">
        <v>7817.98</v>
      </c>
      <c r="BJ180" s="47">
        <v>20184.72</v>
      </c>
      <c r="BL180" t="s">
        <v>72</v>
      </c>
    </row>
    <row r="181" spans="1:64">
      <c r="A181" s="14" t="s">
        <v>124</v>
      </c>
      <c r="B181" t="s">
        <v>66</v>
      </c>
      <c r="C181">
        <v>365</v>
      </c>
      <c r="D181">
        <v>507</v>
      </c>
      <c r="E181">
        <v>406</v>
      </c>
      <c r="F181">
        <v>466</v>
      </c>
      <c r="G181">
        <v>464</v>
      </c>
      <c r="H181">
        <v>542</v>
      </c>
      <c r="I181">
        <v>565</v>
      </c>
      <c r="J181">
        <v>539</v>
      </c>
      <c r="K181">
        <v>538</v>
      </c>
      <c r="L181">
        <v>501</v>
      </c>
      <c r="M181">
        <v>461</v>
      </c>
      <c r="N181">
        <v>424</v>
      </c>
      <c r="O181" s="31">
        <v>31153.06</v>
      </c>
      <c r="P181" s="1">
        <v>11236.65</v>
      </c>
      <c r="Q181" s="1">
        <v>27215.96</v>
      </c>
      <c r="R181" s="1">
        <v>69605.67</v>
      </c>
      <c r="S181" s="31">
        <v>73605.94</v>
      </c>
      <c r="T181" s="1">
        <v>15300.75</v>
      </c>
      <c r="U181" s="1">
        <v>32136.690000000002</v>
      </c>
      <c r="V181" s="1">
        <v>121043.38</v>
      </c>
      <c r="W181" s="31">
        <v>51097.86</v>
      </c>
      <c r="X181" s="1">
        <v>30065.23</v>
      </c>
      <c r="Y181" s="1">
        <v>34719.760000000002</v>
      </c>
      <c r="Z181" s="1">
        <v>115882.85</v>
      </c>
      <c r="AA181" s="31">
        <v>45026.559999999998</v>
      </c>
      <c r="AB181" s="1">
        <v>27059.35</v>
      </c>
      <c r="AC181" s="1">
        <v>50731.399999999994</v>
      </c>
      <c r="AD181" s="1">
        <v>122817.31</v>
      </c>
      <c r="AE181" s="31">
        <v>27480.25</v>
      </c>
      <c r="AF181" s="1">
        <v>25365.439999999999</v>
      </c>
      <c r="AG181" s="1">
        <v>62100.7</v>
      </c>
      <c r="AH181" s="1">
        <v>114946.39</v>
      </c>
      <c r="AI181" s="31">
        <v>31659.24</v>
      </c>
      <c r="AJ181" s="1">
        <v>18036.86</v>
      </c>
      <c r="AK181" s="1">
        <v>76674.39</v>
      </c>
      <c r="AL181" s="1">
        <v>126370.49</v>
      </c>
      <c r="AM181" s="31">
        <v>18553.96</v>
      </c>
      <c r="AN181" s="1">
        <v>20136.72</v>
      </c>
      <c r="AO181" s="1">
        <v>76986.67</v>
      </c>
      <c r="AP181" s="1">
        <v>115677.35</v>
      </c>
      <c r="AQ181" s="31">
        <v>11029.9</v>
      </c>
      <c r="AR181" s="1">
        <v>12179.52</v>
      </c>
      <c r="AS181" s="1">
        <v>71494.39</v>
      </c>
      <c r="AT181" s="1">
        <v>94703.81</v>
      </c>
      <c r="AU181" s="31">
        <v>10255.549999999999</v>
      </c>
      <c r="AV181" s="1">
        <v>5583.38</v>
      </c>
      <c r="AW181" s="1">
        <v>64770.41</v>
      </c>
      <c r="AX181" s="1">
        <v>80609.34</v>
      </c>
      <c r="AY181" s="31">
        <v>9415.25</v>
      </c>
      <c r="AZ181" s="1">
        <v>5754</v>
      </c>
      <c r="BA181" s="1">
        <v>52099.119999999995</v>
      </c>
      <c r="BB181" s="1">
        <v>67268.37</v>
      </c>
      <c r="BC181" s="1">
        <v>8372.41</v>
      </c>
      <c r="BD181" s="1">
        <v>4457.66</v>
      </c>
      <c r="BE181" s="1">
        <v>35347.049999999996</v>
      </c>
      <c r="BF181" s="50">
        <v>48177.120000000003</v>
      </c>
      <c r="BG181" s="47">
        <v>21605.01</v>
      </c>
      <c r="BH181" s="47">
        <v>4330.8100000000004</v>
      </c>
      <c r="BI181" s="47">
        <v>31779.870000000003</v>
      </c>
      <c r="BJ181" s="47">
        <v>57715.69</v>
      </c>
      <c r="BL181" t="s">
        <v>72</v>
      </c>
    </row>
    <row r="182" spans="1:64">
      <c r="A182" s="14" t="s">
        <v>125</v>
      </c>
      <c r="B182" t="s">
        <v>66</v>
      </c>
      <c r="C182">
        <v>200</v>
      </c>
      <c r="D182">
        <v>228</v>
      </c>
      <c r="E182">
        <v>214</v>
      </c>
      <c r="F182">
        <v>228</v>
      </c>
      <c r="G182">
        <v>224</v>
      </c>
      <c r="H182">
        <v>236</v>
      </c>
      <c r="I182">
        <v>231</v>
      </c>
      <c r="J182">
        <v>226</v>
      </c>
      <c r="K182">
        <v>213</v>
      </c>
      <c r="L182">
        <v>225</v>
      </c>
      <c r="M182">
        <v>188</v>
      </c>
      <c r="N182">
        <v>220</v>
      </c>
      <c r="O182" s="31">
        <v>16884.61</v>
      </c>
      <c r="P182" s="1">
        <v>2886.48</v>
      </c>
      <c r="Q182" s="1">
        <v>5220.09</v>
      </c>
      <c r="R182" s="1">
        <v>24991.18</v>
      </c>
      <c r="S182" s="31">
        <v>24896.87</v>
      </c>
      <c r="T182" s="1">
        <v>4822.2</v>
      </c>
      <c r="U182" s="1">
        <v>5775.7300000000005</v>
      </c>
      <c r="V182" s="1">
        <v>35494.800000000003</v>
      </c>
      <c r="W182" s="31">
        <v>21173.37</v>
      </c>
      <c r="X182" s="1">
        <v>7341.38</v>
      </c>
      <c r="Y182" s="1">
        <v>4965.3600000000006</v>
      </c>
      <c r="Z182" s="1">
        <v>33480.11</v>
      </c>
      <c r="AA182" s="31">
        <v>14870.04</v>
      </c>
      <c r="AB182" s="1">
        <v>8195.69</v>
      </c>
      <c r="AC182" s="1">
        <v>8591.39</v>
      </c>
      <c r="AD182" s="1">
        <v>31657.119999999999</v>
      </c>
      <c r="AE182" s="31">
        <v>11063.44</v>
      </c>
      <c r="AF182" s="1">
        <v>7102.97</v>
      </c>
      <c r="AG182" s="1">
        <v>12470.82</v>
      </c>
      <c r="AH182" s="1">
        <v>30637.23</v>
      </c>
      <c r="AI182" s="31">
        <v>6919.61</v>
      </c>
      <c r="AJ182" s="1">
        <v>5566.48</v>
      </c>
      <c r="AK182" s="1">
        <v>13664.78</v>
      </c>
      <c r="AL182" s="1">
        <v>26150.87</v>
      </c>
      <c r="AM182" s="31">
        <v>4681.66</v>
      </c>
      <c r="AN182" s="1">
        <v>3639.89</v>
      </c>
      <c r="AO182" s="1">
        <v>14130.400000000001</v>
      </c>
      <c r="AP182" s="1">
        <v>22451.95</v>
      </c>
      <c r="AQ182" s="31">
        <v>4000.24</v>
      </c>
      <c r="AR182" s="1">
        <v>2012.94</v>
      </c>
      <c r="AS182" s="1">
        <v>12524.07</v>
      </c>
      <c r="AT182" s="1">
        <v>18537.25</v>
      </c>
      <c r="AU182" s="31">
        <v>3033.3</v>
      </c>
      <c r="AV182" s="1">
        <v>1845.71</v>
      </c>
      <c r="AW182" s="1">
        <v>11989.73</v>
      </c>
      <c r="AX182" s="1">
        <v>16868.740000000002</v>
      </c>
      <c r="AY182" s="31">
        <v>3714.62</v>
      </c>
      <c r="AZ182" s="1">
        <v>1417.06</v>
      </c>
      <c r="BA182" s="1">
        <v>6991.2099999999991</v>
      </c>
      <c r="BB182" s="1">
        <v>12122.89</v>
      </c>
      <c r="BC182" s="1">
        <v>3731.26</v>
      </c>
      <c r="BD182" s="1">
        <v>1463.41</v>
      </c>
      <c r="BE182" s="1">
        <v>5567.1900000000005</v>
      </c>
      <c r="BF182" s="50">
        <v>10761.86</v>
      </c>
      <c r="BG182" s="47">
        <v>20989.919999999998</v>
      </c>
      <c r="BH182" s="47">
        <v>1549.29</v>
      </c>
      <c r="BI182" s="47">
        <v>4056.9399999999996</v>
      </c>
      <c r="BJ182" s="47">
        <v>26596.15</v>
      </c>
      <c r="BL182" t="s">
        <v>72</v>
      </c>
    </row>
    <row r="183" spans="1:64">
      <c r="A183" s="14" t="s">
        <v>126</v>
      </c>
      <c r="B183" t="s">
        <v>66</v>
      </c>
      <c r="C183">
        <v>49</v>
      </c>
      <c r="D183">
        <v>54</v>
      </c>
      <c r="E183">
        <v>52</v>
      </c>
      <c r="F183">
        <v>54</v>
      </c>
      <c r="G183">
        <v>58</v>
      </c>
      <c r="H183">
        <v>57</v>
      </c>
      <c r="I183">
        <v>56</v>
      </c>
      <c r="J183">
        <v>48</v>
      </c>
      <c r="K183">
        <v>55</v>
      </c>
      <c r="L183">
        <v>45</v>
      </c>
      <c r="M183">
        <v>42</v>
      </c>
      <c r="N183">
        <v>56</v>
      </c>
      <c r="O183" s="31">
        <v>3069.49</v>
      </c>
      <c r="P183" s="1">
        <v>646.79</v>
      </c>
      <c r="Q183" s="1">
        <v>1049.94</v>
      </c>
      <c r="R183" s="1">
        <v>4766.22</v>
      </c>
      <c r="S183" s="31">
        <v>4496.53</v>
      </c>
      <c r="T183" s="1">
        <v>1238.72</v>
      </c>
      <c r="U183" s="1">
        <v>999.51</v>
      </c>
      <c r="V183" s="1">
        <v>6734.76</v>
      </c>
      <c r="W183" s="31">
        <v>4073.68</v>
      </c>
      <c r="X183" s="1">
        <v>1781.39</v>
      </c>
      <c r="Y183" s="1">
        <v>859.49</v>
      </c>
      <c r="Z183" s="1">
        <v>6714.56</v>
      </c>
      <c r="AA183" s="31">
        <v>2750.05</v>
      </c>
      <c r="AB183" s="1">
        <v>2399.25</v>
      </c>
      <c r="AC183" s="1">
        <v>1333.25</v>
      </c>
      <c r="AD183" s="1">
        <v>6482.55</v>
      </c>
      <c r="AE183" s="31">
        <v>2274.92</v>
      </c>
      <c r="AF183" s="1">
        <v>1696.91</v>
      </c>
      <c r="AG183" s="1">
        <v>2947.7200000000003</v>
      </c>
      <c r="AH183" s="1">
        <v>6919.55</v>
      </c>
      <c r="AI183" s="31">
        <v>1528.9</v>
      </c>
      <c r="AJ183" s="1">
        <v>1681.07</v>
      </c>
      <c r="AK183" s="1">
        <v>3628.92</v>
      </c>
      <c r="AL183" s="1">
        <v>6838.89</v>
      </c>
      <c r="AM183" s="31">
        <v>923.49</v>
      </c>
      <c r="AN183" s="1">
        <v>873.87</v>
      </c>
      <c r="AO183" s="1">
        <v>3321.75</v>
      </c>
      <c r="AP183" s="1">
        <v>5119.1099999999997</v>
      </c>
      <c r="AQ183" s="31">
        <v>904.49</v>
      </c>
      <c r="AR183" s="1">
        <v>491.88</v>
      </c>
      <c r="AS183" s="1">
        <v>2651.65</v>
      </c>
      <c r="AT183" s="1">
        <v>4048.02</v>
      </c>
      <c r="AU183" s="31">
        <v>815.11</v>
      </c>
      <c r="AV183" s="1">
        <v>522.79999999999995</v>
      </c>
      <c r="AW183" s="1">
        <v>2290.27</v>
      </c>
      <c r="AX183" s="1">
        <v>3628.18</v>
      </c>
      <c r="AY183" s="31">
        <v>853.02</v>
      </c>
      <c r="AZ183" s="1">
        <v>492.38</v>
      </c>
      <c r="BA183" s="1">
        <v>2586.4700000000003</v>
      </c>
      <c r="BB183" s="1">
        <v>3931.87</v>
      </c>
      <c r="BC183" s="1">
        <v>935.42</v>
      </c>
      <c r="BD183" s="1">
        <v>532.01</v>
      </c>
      <c r="BE183" s="1">
        <v>2040.6399999999999</v>
      </c>
      <c r="BF183" s="50">
        <v>3508.07</v>
      </c>
      <c r="BG183" s="47">
        <v>4967.84</v>
      </c>
      <c r="BH183" s="47">
        <v>675.98</v>
      </c>
      <c r="BI183" s="47">
        <v>1631.67</v>
      </c>
      <c r="BJ183" s="47">
        <v>7275.49</v>
      </c>
      <c r="BL183" t="s">
        <v>72</v>
      </c>
    </row>
    <row r="184" spans="1:64">
      <c r="A184" s="14" t="s">
        <v>128</v>
      </c>
      <c r="B184" t="s">
        <v>66</v>
      </c>
      <c r="C184">
        <v>57</v>
      </c>
      <c r="D184">
        <v>77</v>
      </c>
      <c r="E184">
        <v>65</v>
      </c>
      <c r="F184">
        <v>86</v>
      </c>
      <c r="G184">
        <v>84</v>
      </c>
      <c r="H184">
        <v>84</v>
      </c>
      <c r="I184">
        <v>99</v>
      </c>
      <c r="J184">
        <v>87</v>
      </c>
      <c r="K184">
        <v>86</v>
      </c>
      <c r="L184">
        <v>94</v>
      </c>
      <c r="M184">
        <v>98</v>
      </c>
      <c r="N184">
        <v>85</v>
      </c>
      <c r="O184" s="31">
        <v>4009.14</v>
      </c>
      <c r="P184" s="1">
        <v>29.24</v>
      </c>
      <c r="Q184" s="1">
        <v>4228.76</v>
      </c>
      <c r="R184" s="1">
        <v>8267.14</v>
      </c>
      <c r="S184" s="31">
        <v>8171.54</v>
      </c>
      <c r="T184" s="1">
        <v>1937.11</v>
      </c>
      <c r="U184" s="1">
        <v>3685.07</v>
      </c>
      <c r="V184" s="1">
        <v>13793.72</v>
      </c>
      <c r="W184" s="31">
        <v>6450.13</v>
      </c>
      <c r="X184" s="1">
        <v>3636.05</v>
      </c>
      <c r="Y184" s="1">
        <v>4520.07</v>
      </c>
      <c r="Z184" s="1">
        <v>14606.25</v>
      </c>
      <c r="AA184" s="31">
        <v>7701.79</v>
      </c>
      <c r="AB184" s="1">
        <v>4995.8</v>
      </c>
      <c r="AC184" s="1">
        <v>6828.41</v>
      </c>
      <c r="AD184" s="1">
        <v>19526</v>
      </c>
      <c r="AE184" s="31">
        <v>4934.37</v>
      </c>
      <c r="AF184" s="1">
        <v>4122.57</v>
      </c>
      <c r="AG184" s="1">
        <v>8974.9500000000007</v>
      </c>
      <c r="AH184" s="1">
        <v>18031.89</v>
      </c>
      <c r="AI184" s="31">
        <v>4486.57</v>
      </c>
      <c r="AJ184" s="1">
        <v>2811.1</v>
      </c>
      <c r="AK184" s="1">
        <v>8199.119999999999</v>
      </c>
      <c r="AL184" s="1">
        <v>15496.79</v>
      </c>
      <c r="AM184" s="31">
        <v>3146.99</v>
      </c>
      <c r="AN184" s="1">
        <v>2597.4</v>
      </c>
      <c r="AO184" s="1">
        <v>9603.5399999999991</v>
      </c>
      <c r="AP184" s="1">
        <v>15347.93</v>
      </c>
      <c r="AQ184" s="31">
        <v>1640.24</v>
      </c>
      <c r="AR184" s="1">
        <v>1513.86</v>
      </c>
      <c r="AS184" s="1">
        <v>9215.5399999999991</v>
      </c>
      <c r="AT184" s="1">
        <v>12369.64</v>
      </c>
      <c r="AU184" s="31">
        <v>1449.57</v>
      </c>
      <c r="AV184" s="1">
        <v>828.38</v>
      </c>
      <c r="AW184" s="1">
        <v>8643.61</v>
      </c>
      <c r="AX184" s="1">
        <v>10921.56</v>
      </c>
      <c r="AY184" s="31">
        <v>1655.18</v>
      </c>
      <c r="AZ184" s="1">
        <v>1920.36</v>
      </c>
      <c r="BA184" s="1">
        <v>8052.2699999999995</v>
      </c>
      <c r="BB184" s="1">
        <v>11627.81</v>
      </c>
      <c r="BC184" s="1">
        <v>2382.5100000000002</v>
      </c>
      <c r="BD184" s="1">
        <v>1093.83</v>
      </c>
      <c r="BE184" s="1">
        <v>8722.1</v>
      </c>
      <c r="BF184" s="50">
        <v>12198.44</v>
      </c>
      <c r="BG184" s="47">
        <v>2529.94</v>
      </c>
      <c r="BH184" s="47">
        <v>1260.27</v>
      </c>
      <c r="BI184" s="47">
        <v>7290.66</v>
      </c>
      <c r="BJ184" s="47">
        <v>11080.87</v>
      </c>
      <c r="BL184" t="s">
        <v>72</v>
      </c>
    </row>
    <row r="185" spans="1:64">
      <c r="A185" s="14" t="s">
        <v>127</v>
      </c>
      <c r="B185" t="s">
        <v>66</v>
      </c>
      <c r="C185">
        <v>124</v>
      </c>
      <c r="D185">
        <v>150</v>
      </c>
      <c r="E185">
        <v>136</v>
      </c>
      <c r="F185">
        <v>155</v>
      </c>
      <c r="G185">
        <v>141</v>
      </c>
      <c r="H185">
        <v>159</v>
      </c>
      <c r="I185">
        <v>172</v>
      </c>
      <c r="J185">
        <v>165</v>
      </c>
      <c r="K185">
        <v>167</v>
      </c>
      <c r="L185">
        <v>162</v>
      </c>
      <c r="M185">
        <v>152</v>
      </c>
      <c r="N185">
        <v>127</v>
      </c>
      <c r="O185" s="31">
        <v>9005.8799999999992</v>
      </c>
      <c r="P185" s="1">
        <v>3345.64</v>
      </c>
      <c r="Q185" s="1">
        <v>7914.62</v>
      </c>
      <c r="R185" s="1">
        <v>20266.14</v>
      </c>
      <c r="S185" s="31">
        <v>19921.060000000001</v>
      </c>
      <c r="T185" s="1">
        <v>5186.74</v>
      </c>
      <c r="U185" s="1">
        <v>8961.57</v>
      </c>
      <c r="V185" s="1">
        <v>34069.370000000003</v>
      </c>
      <c r="W185" s="31">
        <v>13554.05</v>
      </c>
      <c r="X185" s="1">
        <v>9462.2199999999993</v>
      </c>
      <c r="Y185" s="1">
        <v>10572.86</v>
      </c>
      <c r="Z185" s="1">
        <v>33589.129999999997</v>
      </c>
      <c r="AA185" s="31">
        <v>13156.51</v>
      </c>
      <c r="AB185" s="1">
        <v>8894.24</v>
      </c>
      <c r="AC185" s="1">
        <v>14319.099999999999</v>
      </c>
      <c r="AD185" s="1">
        <v>36369.85</v>
      </c>
      <c r="AE185" s="31">
        <v>8382.24</v>
      </c>
      <c r="AF185" s="1">
        <v>7698.42</v>
      </c>
      <c r="AG185" s="1">
        <v>17950.629999999997</v>
      </c>
      <c r="AH185" s="1">
        <v>34031.29</v>
      </c>
      <c r="AI185" s="31">
        <v>7716.48</v>
      </c>
      <c r="AJ185" s="1">
        <v>5464.57</v>
      </c>
      <c r="AK185" s="1">
        <v>18242.12</v>
      </c>
      <c r="AL185" s="1">
        <v>31423.17</v>
      </c>
      <c r="AM185" s="31">
        <v>4800.68</v>
      </c>
      <c r="AN185" s="1">
        <v>5322.5</v>
      </c>
      <c r="AO185" s="1">
        <v>18379.93</v>
      </c>
      <c r="AP185" s="1">
        <v>28503.11</v>
      </c>
      <c r="AQ185" s="31">
        <v>2511.65</v>
      </c>
      <c r="AR185" s="1">
        <v>4116.16</v>
      </c>
      <c r="AS185" s="1">
        <v>19539.37</v>
      </c>
      <c r="AT185" s="1">
        <v>26167.18</v>
      </c>
      <c r="AU185" s="31">
        <v>2341.21</v>
      </c>
      <c r="AV185" s="1">
        <v>1883.78</v>
      </c>
      <c r="AW185" s="1">
        <v>17181.370000000003</v>
      </c>
      <c r="AX185" s="1">
        <v>21406.36</v>
      </c>
      <c r="AY185" s="31">
        <v>2535.64</v>
      </c>
      <c r="AZ185" s="1">
        <v>1432.79</v>
      </c>
      <c r="BA185" s="1">
        <v>15228.71</v>
      </c>
      <c r="BB185" s="1">
        <v>19197.14</v>
      </c>
      <c r="BC185" s="1">
        <v>2497.42</v>
      </c>
      <c r="BD185" s="1">
        <v>1236.06</v>
      </c>
      <c r="BE185" s="1">
        <v>13407.19</v>
      </c>
      <c r="BF185" s="50">
        <v>17140.669999999998</v>
      </c>
      <c r="BG185" s="47">
        <v>6611.99</v>
      </c>
      <c r="BH185" s="47">
        <v>940.41</v>
      </c>
      <c r="BI185" s="47">
        <v>11234.7</v>
      </c>
      <c r="BJ185" s="47">
        <v>18787.099999999999</v>
      </c>
      <c r="BL185" t="s">
        <v>72</v>
      </c>
    </row>
    <row r="186" spans="1:64">
      <c r="A186" s="14" t="s">
        <v>129</v>
      </c>
      <c r="B186" t="s">
        <v>66</v>
      </c>
      <c r="C186">
        <v>198</v>
      </c>
      <c r="D186">
        <v>259</v>
      </c>
      <c r="E186">
        <v>226</v>
      </c>
      <c r="F186">
        <v>295</v>
      </c>
      <c r="G186">
        <v>301</v>
      </c>
      <c r="H186">
        <v>289</v>
      </c>
      <c r="I186">
        <v>292</v>
      </c>
      <c r="J186">
        <v>309</v>
      </c>
      <c r="K186">
        <v>320</v>
      </c>
      <c r="L186">
        <v>293</v>
      </c>
      <c r="M186">
        <v>272</v>
      </c>
      <c r="N186">
        <v>237</v>
      </c>
      <c r="O186" s="31">
        <v>13353.95</v>
      </c>
      <c r="P186" s="1">
        <v>3469.75</v>
      </c>
      <c r="Q186" s="1">
        <v>9851.7800000000007</v>
      </c>
      <c r="R186" s="1">
        <v>26675.48</v>
      </c>
      <c r="S186" s="31">
        <v>26348.22</v>
      </c>
      <c r="T186" s="1">
        <v>8047.22</v>
      </c>
      <c r="U186" s="1">
        <v>9666.2000000000007</v>
      </c>
      <c r="V186" s="1">
        <v>44061.64</v>
      </c>
      <c r="W186" s="31">
        <v>23167.25</v>
      </c>
      <c r="X186" s="1">
        <v>12449.86</v>
      </c>
      <c r="Y186" s="1">
        <v>11721.07</v>
      </c>
      <c r="Z186" s="1">
        <v>47338.18</v>
      </c>
      <c r="AA186" s="31">
        <v>27057.56</v>
      </c>
      <c r="AB186" s="1">
        <v>15788.99</v>
      </c>
      <c r="AC186" s="1">
        <v>19315.660000000003</v>
      </c>
      <c r="AD186" s="1">
        <v>62162.21</v>
      </c>
      <c r="AE186" s="31">
        <v>14442.43</v>
      </c>
      <c r="AF186" s="1">
        <v>17373.05</v>
      </c>
      <c r="AG186" s="1">
        <v>27997.84</v>
      </c>
      <c r="AH186" s="1">
        <v>59813.32</v>
      </c>
      <c r="AI186" s="31">
        <v>14984.24</v>
      </c>
      <c r="AJ186" s="1">
        <v>10631.11</v>
      </c>
      <c r="AK186" s="1">
        <v>35715.279999999999</v>
      </c>
      <c r="AL186" s="1">
        <v>61330.63</v>
      </c>
      <c r="AM186" s="31">
        <v>7746.67</v>
      </c>
      <c r="AN186" s="1">
        <v>10849.89</v>
      </c>
      <c r="AO186" s="1">
        <v>38206.39</v>
      </c>
      <c r="AP186" s="1">
        <v>56802.95</v>
      </c>
      <c r="AQ186" s="31">
        <v>4973.8100000000004</v>
      </c>
      <c r="AR186" s="1">
        <v>7197.24</v>
      </c>
      <c r="AS186" s="1">
        <v>40738.120000000003</v>
      </c>
      <c r="AT186" s="1">
        <v>52909.17</v>
      </c>
      <c r="AU186" s="31">
        <v>5027.75</v>
      </c>
      <c r="AV186" s="1">
        <v>3495.57</v>
      </c>
      <c r="AW186" s="1">
        <v>40231.9</v>
      </c>
      <c r="AX186" s="1">
        <v>48755.22</v>
      </c>
      <c r="AY186" s="31">
        <v>4358.01</v>
      </c>
      <c r="AZ186" s="1">
        <v>3084.36</v>
      </c>
      <c r="BA186" s="1">
        <v>33647.26</v>
      </c>
      <c r="BB186" s="1">
        <v>41089.629999999997</v>
      </c>
      <c r="BC186" s="1">
        <v>4499.3999999999996</v>
      </c>
      <c r="BD186" s="1">
        <v>2434.9899999999998</v>
      </c>
      <c r="BE186" s="1">
        <v>24123.919999999998</v>
      </c>
      <c r="BF186" s="50">
        <v>31058.31</v>
      </c>
      <c r="BG186" s="47">
        <v>7469.39</v>
      </c>
      <c r="BH186" s="47">
        <v>2821.22</v>
      </c>
      <c r="BI186" s="47">
        <v>17875</v>
      </c>
      <c r="BJ186" s="47">
        <v>28165.61</v>
      </c>
      <c r="BL186" t="s">
        <v>72</v>
      </c>
    </row>
    <row r="187" spans="1:64">
      <c r="A187" s="14" t="s">
        <v>130</v>
      </c>
      <c r="B187" t="s">
        <v>66</v>
      </c>
      <c r="C187">
        <v>115</v>
      </c>
      <c r="D187">
        <v>158</v>
      </c>
      <c r="E187">
        <v>143</v>
      </c>
      <c r="F187">
        <v>182</v>
      </c>
      <c r="G187">
        <v>192</v>
      </c>
      <c r="H187">
        <v>195</v>
      </c>
      <c r="I187">
        <v>191</v>
      </c>
      <c r="J187">
        <v>194</v>
      </c>
      <c r="K187">
        <v>170</v>
      </c>
      <c r="L187">
        <v>179</v>
      </c>
      <c r="M187">
        <v>171</v>
      </c>
      <c r="N187">
        <v>160</v>
      </c>
      <c r="O187" s="31">
        <v>10313.76</v>
      </c>
      <c r="P187" s="1">
        <v>2682.02</v>
      </c>
      <c r="Q187" s="1">
        <v>8016.35</v>
      </c>
      <c r="R187" s="1">
        <v>21012.13</v>
      </c>
      <c r="S187" s="31">
        <v>20710.52</v>
      </c>
      <c r="T187" s="1">
        <v>3950.06</v>
      </c>
      <c r="U187" s="1">
        <v>9062.7900000000009</v>
      </c>
      <c r="V187" s="1">
        <v>33723.370000000003</v>
      </c>
      <c r="W187" s="31">
        <v>13223.29</v>
      </c>
      <c r="X187" s="1">
        <v>6808.93</v>
      </c>
      <c r="Y187" s="1">
        <v>8767.630000000001</v>
      </c>
      <c r="Z187" s="1">
        <v>28799.85</v>
      </c>
      <c r="AA187" s="31">
        <v>15875.54</v>
      </c>
      <c r="AB187" s="1">
        <v>6951.15</v>
      </c>
      <c r="AC187" s="1">
        <v>11502.94</v>
      </c>
      <c r="AD187" s="1">
        <v>34329.629999999997</v>
      </c>
      <c r="AE187" s="31">
        <v>11177.72</v>
      </c>
      <c r="AF187" s="1">
        <v>10837.91</v>
      </c>
      <c r="AG187" s="1">
        <v>15002.419999999998</v>
      </c>
      <c r="AH187" s="1">
        <v>37018.050000000003</v>
      </c>
      <c r="AI187" s="31">
        <v>9267.91</v>
      </c>
      <c r="AJ187" s="1">
        <v>7438</v>
      </c>
      <c r="AK187" s="1">
        <v>22079.730000000003</v>
      </c>
      <c r="AL187" s="1">
        <v>38785.64</v>
      </c>
      <c r="AM187" s="31">
        <v>4176.03</v>
      </c>
      <c r="AN187" s="1">
        <v>6209.63</v>
      </c>
      <c r="AO187" s="1">
        <v>25873.17</v>
      </c>
      <c r="AP187" s="1">
        <v>36258.83</v>
      </c>
      <c r="AQ187" s="31">
        <v>3175.3</v>
      </c>
      <c r="AR187" s="1">
        <v>2850.48</v>
      </c>
      <c r="AS187" s="1">
        <v>27292.239999999998</v>
      </c>
      <c r="AT187" s="1">
        <v>33318.019999999997</v>
      </c>
      <c r="AU187" s="31">
        <v>2949.39</v>
      </c>
      <c r="AV187" s="1">
        <v>1833.62</v>
      </c>
      <c r="AW187" s="1">
        <v>26014.03</v>
      </c>
      <c r="AX187" s="1">
        <v>30797.040000000001</v>
      </c>
      <c r="AY187" s="31">
        <v>2796.46</v>
      </c>
      <c r="AZ187" s="1">
        <v>1915.84</v>
      </c>
      <c r="BA187" s="1">
        <v>24299.39</v>
      </c>
      <c r="BB187" s="1">
        <v>29011.69</v>
      </c>
      <c r="BC187" s="1">
        <v>2887.8</v>
      </c>
      <c r="BD187" s="1">
        <v>1599.82</v>
      </c>
      <c r="BE187" s="1">
        <v>16416.46</v>
      </c>
      <c r="BF187" s="50">
        <v>20904.080000000002</v>
      </c>
      <c r="BG187" s="47">
        <v>10518.82</v>
      </c>
      <c r="BH187" s="47">
        <v>1961.55</v>
      </c>
      <c r="BI187" s="47">
        <v>12657.640000000001</v>
      </c>
      <c r="BJ187" s="47">
        <v>25138.01</v>
      </c>
      <c r="BL187" t="s">
        <v>72</v>
      </c>
    </row>
    <row r="188" spans="1:64">
      <c r="A188" s="14" t="s">
        <v>131</v>
      </c>
      <c r="B188" t="s">
        <v>66</v>
      </c>
      <c r="C188">
        <v>71</v>
      </c>
      <c r="D188">
        <v>79</v>
      </c>
      <c r="E188">
        <v>60</v>
      </c>
      <c r="F188">
        <v>61</v>
      </c>
      <c r="G188">
        <v>82</v>
      </c>
      <c r="H188">
        <v>77</v>
      </c>
      <c r="I188">
        <v>83</v>
      </c>
      <c r="J188">
        <v>65</v>
      </c>
      <c r="K188">
        <v>79</v>
      </c>
      <c r="L188">
        <v>65</v>
      </c>
      <c r="M188">
        <v>69</v>
      </c>
      <c r="N188">
        <v>63</v>
      </c>
      <c r="O188" s="31">
        <v>4182.84</v>
      </c>
      <c r="P188" s="1">
        <v>1342.2</v>
      </c>
      <c r="Q188" s="1">
        <v>2042.51</v>
      </c>
      <c r="R188" s="1">
        <v>7567.55</v>
      </c>
      <c r="S188" s="31">
        <v>7979.71</v>
      </c>
      <c r="T188" s="1">
        <v>2243.64</v>
      </c>
      <c r="U188" s="1">
        <v>2698.46</v>
      </c>
      <c r="V188" s="1">
        <v>12921.81</v>
      </c>
      <c r="W188" s="31">
        <v>4580.97</v>
      </c>
      <c r="X188" s="1">
        <v>2991.53</v>
      </c>
      <c r="Y188" s="1">
        <v>2455.67</v>
      </c>
      <c r="Z188" s="1">
        <v>10028.17</v>
      </c>
      <c r="AA188" s="31">
        <v>4447.6899999999996</v>
      </c>
      <c r="AB188" s="1">
        <v>2485.59</v>
      </c>
      <c r="AC188" s="1">
        <v>4635.6100000000006</v>
      </c>
      <c r="AD188" s="1">
        <v>11568.89</v>
      </c>
      <c r="AE188" s="31">
        <v>3602.23</v>
      </c>
      <c r="AF188" s="1">
        <v>3133.09</v>
      </c>
      <c r="AG188" s="1">
        <v>5574.91</v>
      </c>
      <c r="AH188" s="1">
        <v>12310.23</v>
      </c>
      <c r="AI188" s="31">
        <v>3128.55</v>
      </c>
      <c r="AJ188" s="1">
        <v>2351.63</v>
      </c>
      <c r="AK188" s="1">
        <v>7783.2099999999991</v>
      </c>
      <c r="AL188" s="1">
        <v>13263.39</v>
      </c>
      <c r="AM188" s="31">
        <v>1915.3</v>
      </c>
      <c r="AN188" s="1">
        <v>2562.09</v>
      </c>
      <c r="AO188" s="1">
        <v>9200.64</v>
      </c>
      <c r="AP188" s="1">
        <v>13678.03</v>
      </c>
      <c r="AQ188" s="31">
        <v>888.69</v>
      </c>
      <c r="AR188" s="1">
        <v>881.19</v>
      </c>
      <c r="AS188" s="1">
        <v>8878.0400000000009</v>
      </c>
      <c r="AT188" s="1">
        <v>10647.92</v>
      </c>
      <c r="AU188" s="31">
        <v>1205.33</v>
      </c>
      <c r="AV188" s="1">
        <v>611.5</v>
      </c>
      <c r="AW188" s="1">
        <v>8708.77</v>
      </c>
      <c r="AX188" s="1">
        <v>10525.6</v>
      </c>
      <c r="AY188" s="31">
        <v>747.42</v>
      </c>
      <c r="AZ188" s="1">
        <v>672.16</v>
      </c>
      <c r="BA188" s="1">
        <v>7020.3200000000006</v>
      </c>
      <c r="BB188" s="1">
        <v>8439.9</v>
      </c>
      <c r="BC188" s="1">
        <v>1125.74</v>
      </c>
      <c r="BD188" s="1">
        <v>446.3</v>
      </c>
      <c r="BE188" s="1">
        <v>4891.49</v>
      </c>
      <c r="BF188" s="50">
        <v>6463.53</v>
      </c>
      <c r="BG188" s="47">
        <v>3224.01</v>
      </c>
      <c r="BH188" s="47">
        <v>485.73</v>
      </c>
      <c r="BI188" s="47">
        <v>3595.15</v>
      </c>
      <c r="BJ188" s="47">
        <v>7304.89</v>
      </c>
      <c r="BL188" t="s">
        <v>72</v>
      </c>
    </row>
    <row r="189" spans="1:64">
      <c r="A189" s="14" t="s">
        <v>132</v>
      </c>
      <c r="B189" t="s">
        <v>66</v>
      </c>
      <c r="C189">
        <v>62</v>
      </c>
      <c r="D189">
        <v>69</v>
      </c>
      <c r="E189">
        <v>72</v>
      </c>
      <c r="F189">
        <v>65</v>
      </c>
      <c r="G189">
        <v>70</v>
      </c>
      <c r="H189">
        <v>65</v>
      </c>
      <c r="I189">
        <v>73</v>
      </c>
      <c r="J189">
        <v>76</v>
      </c>
      <c r="K189">
        <v>78</v>
      </c>
      <c r="L189">
        <v>72</v>
      </c>
      <c r="M189">
        <v>61</v>
      </c>
      <c r="N189">
        <v>76</v>
      </c>
      <c r="O189" s="31">
        <v>5573.91</v>
      </c>
      <c r="P189" s="1">
        <v>990.94</v>
      </c>
      <c r="Q189" s="1">
        <v>1178.95</v>
      </c>
      <c r="R189" s="1">
        <v>7743.8</v>
      </c>
      <c r="S189" s="31">
        <v>8531.42</v>
      </c>
      <c r="T189" s="1">
        <v>2036.93</v>
      </c>
      <c r="U189" s="1">
        <v>1677.9299999999998</v>
      </c>
      <c r="V189" s="1">
        <v>12246.28</v>
      </c>
      <c r="W189" s="31">
        <v>7338.65</v>
      </c>
      <c r="X189" s="1">
        <v>3430.06</v>
      </c>
      <c r="Y189" s="1">
        <v>2636.6499999999996</v>
      </c>
      <c r="Z189" s="1">
        <v>13405.36</v>
      </c>
      <c r="AA189" s="31">
        <v>4431.04</v>
      </c>
      <c r="AB189" s="1">
        <v>4132.57</v>
      </c>
      <c r="AC189" s="1">
        <v>4723.12</v>
      </c>
      <c r="AD189" s="1">
        <v>13286.73</v>
      </c>
      <c r="AE189" s="31">
        <v>3909.13</v>
      </c>
      <c r="AF189" s="1">
        <v>2150.4699999999998</v>
      </c>
      <c r="AG189" s="1">
        <v>5784.43</v>
      </c>
      <c r="AH189" s="1">
        <v>11844.03</v>
      </c>
      <c r="AI189" s="31">
        <v>2041.39</v>
      </c>
      <c r="AJ189" s="1">
        <v>1994.29</v>
      </c>
      <c r="AK189" s="1">
        <v>5550.85</v>
      </c>
      <c r="AL189" s="1">
        <v>9586.5300000000007</v>
      </c>
      <c r="AM189" s="31">
        <v>1279.68</v>
      </c>
      <c r="AN189" s="1">
        <v>1562.19</v>
      </c>
      <c r="AO189" s="1">
        <v>3667.9100000000003</v>
      </c>
      <c r="AP189" s="1">
        <v>6509.78</v>
      </c>
      <c r="AQ189" s="31">
        <v>1234.45</v>
      </c>
      <c r="AR189" s="1">
        <v>514.32000000000005</v>
      </c>
      <c r="AS189" s="1">
        <v>3473.0099999999998</v>
      </c>
      <c r="AT189" s="1">
        <v>5221.78</v>
      </c>
      <c r="AU189" s="31">
        <v>1172.52</v>
      </c>
      <c r="AV189" s="1">
        <v>454.51</v>
      </c>
      <c r="AW189" s="1">
        <v>3154.64</v>
      </c>
      <c r="AX189" s="1">
        <v>4781.67</v>
      </c>
      <c r="AY189" s="31">
        <v>1193.3699999999999</v>
      </c>
      <c r="AZ189" s="1">
        <v>530.71</v>
      </c>
      <c r="BA189" s="1">
        <v>2749.21</v>
      </c>
      <c r="BB189" s="1">
        <v>4473.29</v>
      </c>
      <c r="BC189" s="1">
        <v>1030.42</v>
      </c>
      <c r="BD189" s="1">
        <v>499.24</v>
      </c>
      <c r="BE189" s="1">
        <v>2048.31</v>
      </c>
      <c r="BF189" s="50">
        <v>3577.97</v>
      </c>
      <c r="BG189" s="47">
        <v>8178.66</v>
      </c>
      <c r="BH189" s="47">
        <v>379.32</v>
      </c>
      <c r="BI189" s="47">
        <v>966.17</v>
      </c>
      <c r="BJ189" s="47">
        <v>9524.15</v>
      </c>
      <c r="BL189" t="s">
        <v>72</v>
      </c>
    </row>
    <row r="190" spans="1:64">
      <c r="A190" s="14" t="s">
        <v>133</v>
      </c>
      <c r="B190" t="s">
        <v>66</v>
      </c>
      <c r="C190">
        <v>1548</v>
      </c>
      <c r="D190">
        <v>1827</v>
      </c>
      <c r="E190">
        <v>679</v>
      </c>
      <c r="F190">
        <v>1499</v>
      </c>
      <c r="G190">
        <v>1756</v>
      </c>
      <c r="H190">
        <v>1739</v>
      </c>
      <c r="I190">
        <v>1834</v>
      </c>
      <c r="J190">
        <v>1130</v>
      </c>
      <c r="K190">
        <v>1447</v>
      </c>
      <c r="L190">
        <v>1865</v>
      </c>
      <c r="M190">
        <v>1628</v>
      </c>
      <c r="N190">
        <v>1856</v>
      </c>
      <c r="O190" s="31">
        <v>139222.67000000001</v>
      </c>
      <c r="P190" s="1">
        <v>28709.13</v>
      </c>
      <c r="Q190" s="1">
        <v>32217.339999999997</v>
      </c>
      <c r="R190" s="1">
        <v>200149.14</v>
      </c>
      <c r="S190" s="31">
        <v>236335.79</v>
      </c>
      <c r="T190" s="1">
        <v>40466.26</v>
      </c>
      <c r="U190" s="1">
        <v>28248.46</v>
      </c>
      <c r="V190" s="1">
        <v>305050.51</v>
      </c>
      <c r="W190" s="31">
        <v>19109.53</v>
      </c>
      <c r="X190" s="1">
        <v>60345.52</v>
      </c>
      <c r="Y190" s="1">
        <v>43360.53</v>
      </c>
      <c r="Z190" s="1">
        <v>122815.58</v>
      </c>
      <c r="AA190" s="31">
        <v>145923.81</v>
      </c>
      <c r="AB190" s="1">
        <v>8925.48</v>
      </c>
      <c r="AC190" s="1">
        <v>72208.679999999993</v>
      </c>
      <c r="AD190" s="1">
        <v>227057.97</v>
      </c>
      <c r="AE190" s="31">
        <v>90631.38</v>
      </c>
      <c r="AF190" s="1">
        <v>57391.62</v>
      </c>
      <c r="AG190" s="1">
        <v>95239.26999999999</v>
      </c>
      <c r="AH190" s="1">
        <v>243262.27</v>
      </c>
      <c r="AI190" s="31">
        <v>53377.53</v>
      </c>
      <c r="AJ190" s="1">
        <v>43646.01</v>
      </c>
      <c r="AK190" s="1">
        <v>107392.37</v>
      </c>
      <c r="AL190" s="1">
        <v>204415.91</v>
      </c>
      <c r="AM190" s="31">
        <v>50075.25</v>
      </c>
      <c r="AN190" s="1">
        <v>30268.240000000002</v>
      </c>
      <c r="AO190" s="1">
        <v>109053.32</v>
      </c>
      <c r="AP190" s="1">
        <v>189396.81</v>
      </c>
      <c r="AQ190" s="31">
        <v>8147.59</v>
      </c>
      <c r="AR190" s="1">
        <v>25382.68</v>
      </c>
      <c r="AS190" s="1">
        <v>89404.41</v>
      </c>
      <c r="AT190" s="1">
        <v>122934.68</v>
      </c>
      <c r="AU190" s="31">
        <v>34574.07</v>
      </c>
      <c r="AV190" s="1">
        <v>6110.75</v>
      </c>
      <c r="AW190" s="1">
        <v>74675.11</v>
      </c>
      <c r="AX190" s="1">
        <v>115359.93</v>
      </c>
      <c r="AY190" s="31">
        <v>36521.25</v>
      </c>
      <c r="AZ190" s="1">
        <v>22393.71</v>
      </c>
      <c r="BA190" s="1">
        <v>60456.23</v>
      </c>
      <c r="BB190" s="1">
        <v>119371.19</v>
      </c>
      <c r="BC190" s="1">
        <v>40860.6</v>
      </c>
      <c r="BD190" s="1">
        <v>16903.849999999999</v>
      </c>
      <c r="BE190" s="1">
        <v>54796.240000000005</v>
      </c>
      <c r="BF190" s="50">
        <v>112560.69</v>
      </c>
      <c r="BG190" s="47">
        <v>195395.06</v>
      </c>
      <c r="BH190" s="47">
        <v>15636.55</v>
      </c>
      <c r="BI190" s="47">
        <v>36934.42</v>
      </c>
      <c r="BJ190" s="47">
        <v>247966.03</v>
      </c>
      <c r="BL190" t="s">
        <v>72</v>
      </c>
    </row>
    <row r="191" spans="1:64">
      <c r="A191" s="14" t="s">
        <v>134</v>
      </c>
      <c r="B191" t="s">
        <v>66</v>
      </c>
      <c r="C191">
        <v>14</v>
      </c>
      <c r="D191">
        <v>15</v>
      </c>
      <c r="E191">
        <v>11</v>
      </c>
      <c r="F191">
        <v>17</v>
      </c>
      <c r="G191">
        <v>19</v>
      </c>
      <c r="H191">
        <v>11</v>
      </c>
      <c r="I191">
        <v>13</v>
      </c>
      <c r="J191">
        <v>18</v>
      </c>
      <c r="K191">
        <v>15</v>
      </c>
      <c r="L191">
        <v>12</v>
      </c>
      <c r="M191">
        <v>18</v>
      </c>
      <c r="N191">
        <v>17</v>
      </c>
      <c r="O191" s="31">
        <v>641.15</v>
      </c>
      <c r="P191" s="1">
        <v>178.28</v>
      </c>
      <c r="Q191" s="1">
        <v>276.05</v>
      </c>
      <c r="R191" s="1">
        <v>1095.48</v>
      </c>
      <c r="S191" s="31">
        <v>1586.08</v>
      </c>
      <c r="T191" s="1">
        <v>407.72</v>
      </c>
      <c r="U191" s="1">
        <v>316.8</v>
      </c>
      <c r="V191" s="1">
        <v>2310.6</v>
      </c>
      <c r="W191" s="31">
        <v>663.7</v>
      </c>
      <c r="X191" s="1">
        <v>522.67999999999995</v>
      </c>
      <c r="Y191" s="1">
        <v>646.97</v>
      </c>
      <c r="Z191" s="1">
        <v>1833.35</v>
      </c>
      <c r="AA191" s="31">
        <v>968.32</v>
      </c>
      <c r="AB191" s="1">
        <v>517.79</v>
      </c>
      <c r="AC191" s="1">
        <v>594.79</v>
      </c>
      <c r="AD191" s="1">
        <v>2080.9</v>
      </c>
      <c r="AE191" s="31">
        <v>736.74</v>
      </c>
      <c r="AF191" s="1">
        <v>477.2</v>
      </c>
      <c r="AG191" s="1">
        <v>518.18000000000006</v>
      </c>
      <c r="AH191" s="1">
        <v>1732.12</v>
      </c>
      <c r="AI191" s="31">
        <v>237.28</v>
      </c>
      <c r="AJ191" s="1">
        <v>285.41000000000003</v>
      </c>
      <c r="AK191" s="1">
        <v>621.70000000000005</v>
      </c>
      <c r="AL191" s="1">
        <v>1144.3900000000001</v>
      </c>
      <c r="AM191" s="31">
        <v>167.22</v>
      </c>
      <c r="AN191" s="1">
        <v>136.31</v>
      </c>
      <c r="AO191" s="1">
        <v>559.89</v>
      </c>
      <c r="AP191" s="1">
        <v>863.42</v>
      </c>
      <c r="AQ191" s="31">
        <v>295.61</v>
      </c>
      <c r="AR191" s="1">
        <v>123.95</v>
      </c>
      <c r="AS191" s="1">
        <v>459.63</v>
      </c>
      <c r="AT191" s="1">
        <v>879.19</v>
      </c>
      <c r="AU191" s="31">
        <v>236.32</v>
      </c>
      <c r="AV191" s="1">
        <v>92.52</v>
      </c>
      <c r="AW191" s="1">
        <v>551.16</v>
      </c>
      <c r="AX191" s="1">
        <v>880</v>
      </c>
      <c r="AY191" s="31">
        <v>148.56</v>
      </c>
      <c r="AZ191" s="1">
        <v>103.86</v>
      </c>
      <c r="BA191" s="1">
        <v>613.52</v>
      </c>
      <c r="BB191" s="1">
        <v>865.94</v>
      </c>
      <c r="BC191" s="1">
        <v>290.18</v>
      </c>
      <c r="BD191" s="1">
        <v>138.56</v>
      </c>
      <c r="BE191" s="1">
        <v>601.37</v>
      </c>
      <c r="BF191" s="50">
        <v>1030.1099999999999</v>
      </c>
      <c r="BG191" s="47">
        <v>973.18</v>
      </c>
      <c r="BH191" s="47">
        <v>162.43</v>
      </c>
      <c r="BI191" s="47">
        <v>739.93000000000006</v>
      </c>
      <c r="BJ191" s="47">
        <v>1875.54</v>
      </c>
      <c r="BL191" t="s">
        <v>72</v>
      </c>
    </row>
    <row r="192" spans="1:64">
      <c r="A192" s="14" t="s">
        <v>137</v>
      </c>
      <c r="B192" t="s">
        <v>66</v>
      </c>
      <c r="C192">
        <v>111</v>
      </c>
      <c r="D192">
        <v>130</v>
      </c>
      <c r="E192">
        <v>125</v>
      </c>
      <c r="F192">
        <v>140</v>
      </c>
      <c r="G192">
        <v>156</v>
      </c>
      <c r="H192">
        <v>166</v>
      </c>
      <c r="I192">
        <v>176</v>
      </c>
      <c r="J192">
        <v>193</v>
      </c>
      <c r="K192">
        <v>194</v>
      </c>
      <c r="L192">
        <v>165</v>
      </c>
      <c r="M192">
        <v>174</v>
      </c>
      <c r="N192">
        <v>158</v>
      </c>
      <c r="O192" s="31">
        <v>6809.05</v>
      </c>
      <c r="P192" s="1">
        <v>1948.72</v>
      </c>
      <c r="Q192" s="1">
        <v>3319.7</v>
      </c>
      <c r="R192" s="1">
        <v>12077.47</v>
      </c>
      <c r="S192" s="31">
        <v>12889.3</v>
      </c>
      <c r="T192" s="1">
        <v>3131.85</v>
      </c>
      <c r="U192" s="1">
        <v>3076.7</v>
      </c>
      <c r="V192" s="1">
        <v>19097.849999999999</v>
      </c>
      <c r="W192" s="31">
        <v>10272.620000000001</v>
      </c>
      <c r="X192" s="1">
        <v>5111.59</v>
      </c>
      <c r="Y192" s="1">
        <v>3821.29</v>
      </c>
      <c r="Z192" s="1">
        <v>19205.5</v>
      </c>
      <c r="AA192" s="31">
        <v>11504.93</v>
      </c>
      <c r="AB192" s="1">
        <v>5862.97</v>
      </c>
      <c r="AC192" s="1">
        <v>6367.6900000000005</v>
      </c>
      <c r="AD192" s="1">
        <v>23735.59</v>
      </c>
      <c r="AE192" s="31">
        <v>7427.71</v>
      </c>
      <c r="AF192" s="1">
        <v>6402.28</v>
      </c>
      <c r="AG192" s="1">
        <v>9486.4500000000007</v>
      </c>
      <c r="AH192" s="1">
        <v>23316.44</v>
      </c>
      <c r="AI192" s="31">
        <v>6617.86</v>
      </c>
      <c r="AJ192" s="1">
        <v>4251.8500000000004</v>
      </c>
      <c r="AK192" s="1">
        <v>11846.93</v>
      </c>
      <c r="AL192" s="1">
        <v>22716.639999999999</v>
      </c>
      <c r="AM192" s="31">
        <v>4491.3599999999997</v>
      </c>
      <c r="AN192" s="1">
        <v>3678.95</v>
      </c>
      <c r="AO192" s="1">
        <v>12472.01</v>
      </c>
      <c r="AP192" s="1">
        <v>20642.32</v>
      </c>
      <c r="AQ192" s="31">
        <v>4439.63</v>
      </c>
      <c r="AR192" s="1">
        <v>3078.63</v>
      </c>
      <c r="AS192" s="1">
        <v>12644.92</v>
      </c>
      <c r="AT192" s="1">
        <v>20163.18</v>
      </c>
      <c r="AU192" s="31">
        <v>3433.8</v>
      </c>
      <c r="AV192" s="1">
        <v>2114.14</v>
      </c>
      <c r="AW192" s="1">
        <v>10743.07</v>
      </c>
      <c r="AX192" s="1">
        <v>16291.01</v>
      </c>
      <c r="AY192" s="31">
        <v>3156.32</v>
      </c>
      <c r="AZ192" s="1">
        <v>1956.39</v>
      </c>
      <c r="BA192" s="1">
        <v>8626.9700000000012</v>
      </c>
      <c r="BB192" s="1">
        <v>13739.68</v>
      </c>
      <c r="BC192" s="1">
        <v>2898.21</v>
      </c>
      <c r="BD192" s="1">
        <v>1827.87</v>
      </c>
      <c r="BE192" s="1">
        <v>8155.1399999999994</v>
      </c>
      <c r="BF192" s="50">
        <v>12881.22</v>
      </c>
      <c r="BG192" s="47">
        <v>6650.76</v>
      </c>
      <c r="BH192" s="47">
        <v>1454.88</v>
      </c>
      <c r="BI192" s="47">
        <v>5994.42</v>
      </c>
      <c r="BJ192" s="47">
        <v>14100.06</v>
      </c>
      <c r="BL192" t="s">
        <v>72</v>
      </c>
    </row>
    <row r="193" spans="1:88">
      <c r="A193" s="14" t="s">
        <v>135</v>
      </c>
      <c r="B193" t="s">
        <v>66</v>
      </c>
      <c r="C193">
        <v>289</v>
      </c>
      <c r="D193">
        <v>305</v>
      </c>
      <c r="E193">
        <v>280</v>
      </c>
      <c r="F193">
        <v>322</v>
      </c>
      <c r="G193">
        <v>339</v>
      </c>
      <c r="H193">
        <v>341</v>
      </c>
      <c r="I193">
        <v>372</v>
      </c>
      <c r="J193">
        <v>344</v>
      </c>
      <c r="K193">
        <v>375</v>
      </c>
      <c r="L193">
        <v>365</v>
      </c>
      <c r="M193">
        <v>318</v>
      </c>
      <c r="N193">
        <v>315</v>
      </c>
      <c r="O193" s="31">
        <v>15569.37</v>
      </c>
      <c r="P193" s="1">
        <v>4104.95</v>
      </c>
      <c r="Q193" s="1">
        <v>12801.3</v>
      </c>
      <c r="R193" s="1">
        <v>32475.62</v>
      </c>
      <c r="S193" s="31">
        <v>28258.22</v>
      </c>
      <c r="T193" s="1">
        <v>7293.38</v>
      </c>
      <c r="U193" s="1">
        <v>14165.5</v>
      </c>
      <c r="V193" s="1">
        <v>49717.1</v>
      </c>
      <c r="W193" s="31">
        <v>20486.61</v>
      </c>
      <c r="X193" s="1">
        <v>10712.32</v>
      </c>
      <c r="Y193" s="1">
        <v>14245.28</v>
      </c>
      <c r="Z193" s="1">
        <v>45444.21</v>
      </c>
      <c r="AA193" s="31">
        <v>21060.98</v>
      </c>
      <c r="AB193" s="1">
        <v>10955.26</v>
      </c>
      <c r="AC193" s="1">
        <v>18363.46</v>
      </c>
      <c r="AD193" s="1">
        <v>50379.7</v>
      </c>
      <c r="AE193" s="31">
        <v>13557.04</v>
      </c>
      <c r="AF193" s="1">
        <v>12328.4</v>
      </c>
      <c r="AG193" s="1">
        <v>20914.98</v>
      </c>
      <c r="AH193" s="1">
        <v>46800.42</v>
      </c>
      <c r="AI193" s="31">
        <v>13804.3</v>
      </c>
      <c r="AJ193" s="1">
        <v>7978.89</v>
      </c>
      <c r="AK193" s="1">
        <v>25704.629999999997</v>
      </c>
      <c r="AL193" s="1">
        <v>47487.82</v>
      </c>
      <c r="AM193" s="31">
        <v>9104.65</v>
      </c>
      <c r="AN193" s="1">
        <v>8363.2099999999991</v>
      </c>
      <c r="AO193" s="1">
        <v>25336.600000000002</v>
      </c>
      <c r="AP193" s="1">
        <v>42804.46</v>
      </c>
      <c r="AQ193" s="31">
        <v>6533.78</v>
      </c>
      <c r="AR193" s="1">
        <v>4655.37</v>
      </c>
      <c r="AS193" s="1">
        <v>23826.870000000003</v>
      </c>
      <c r="AT193" s="1">
        <v>35016.019999999997</v>
      </c>
      <c r="AU193" s="31">
        <v>6203.42</v>
      </c>
      <c r="AV193" s="1">
        <v>3708.22</v>
      </c>
      <c r="AW193" s="1">
        <v>22782.560000000001</v>
      </c>
      <c r="AX193" s="1">
        <v>32694.2</v>
      </c>
      <c r="AY193" s="31">
        <v>5999.96</v>
      </c>
      <c r="AZ193" s="1">
        <v>3949.37</v>
      </c>
      <c r="BA193" s="1">
        <v>20191.73</v>
      </c>
      <c r="BB193" s="1">
        <v>30141.06</v>
      </c>
      <c r="BC193" s="1">
        <v>5236.55</v>
      </c>
      <c r="BD193" s="1">
        <v>3016.9</v>
      </c>
      <c r="BE193" s="1">
        <v>17691.870000000003</v>
      </c>
      <c r="BF193" s="50">
        <v>25945.32</v>
      </c>
      <c r="BG193" s="47">
        <v>10014.36</v>
      </c>
      <c r="BH193" s="47">
        <v>2743.47</v>
      </c>
      <c r="BI193" s="47">
        <v>15379.44</v>
      </c>
      <c r="BJ193" s="47">
        <v>28137.27</v>
      </c>
      <c r="BL193" t="s">
        <v>72</v>
      </c>
    </row>
    <row r="194" spans="1:88">
      <c r="A194" s="14" t="s">
        <v>140</v>
      </c>
      <c r="B194" t="s">
        <v>66</v>
      </c>
      <c r="C194">
        <v>77</v>
      </c>
      <c r="D194">
        <v>114</v>
      </c>
      <c r="E194">
        <v>81</v>
      </c>
      <c r="F194">
        <v>121</v>
      </c>
      <c r="G194">
        <v>147</v>
      </c>
      <c r="H194">
        <v>131</v>
      </c>
      <c r="I194">
        <v>128</v>
      </c>
      <c r="J194">
        <v>122</v>
      </c>
      <c r="K194">
        <v>146</v>
      </c>
      <c r="L194">
        <v>143</v>
      </c>
      <c r="M194">
        <v>129</v>
      </c>
      <c r="N194">
        <v>117</v>
      </c>
      <c r="O194" s="31">
        <v>5193.45</v>
      </c>
      <c r="P194" s="1">
        <v>4524.0200000000004</v>
      </c>
      <c r="Q194" s="1">
        <v>3655.14</v>
      </c>
      <c r="R194" s="1">
        <v>13372.61</v>
      </c>
      <c r="S194" s="31">
        <v>13774.47</v>
      </c>
      <c r="T194" s="1">
        <v>2934.75</v>
      </c>
      <c r="U194" s="1">
        <v>6933.35</v>
      </c>
      <c r="V194" s="1">
        <v>23642.57</v>
      </c>
      <c r="W194" s="31">
        <v>9038.2199999999993</v>
      </c>
      <c r="X194" s="1">
        <v>5692.19</v>
      </c>
      <c r="Y194" s="1">
        <v>6048.9</v>
      </c>
      <c r="Z194" s="1">
        <v>20779.310000000001</v>
      </c>
      <c r="AA194" s="31">
        <v>12279.07</v>
      </c>
      <c r="AB194" s="1">
        <v>5498.57</v>
      </c>
      <c r="AC194" s="1">
        <v>8908.9</v>
      </c>
      <c r="AD194" s="1">
        <v>26686.54</v>
      </c>
      <c r="AE194" s="31">
        <v>8845.76</v>
      </c>
      <c r="AF194" s="1">
        <v>7183.98</v>
      </c>
      <c r="AG194" s="1">
        <v>11561.98</v>
      </c>
      <c r="AH194" s="1">
        <v>27591.72</v>
      </c>
      <c r="AI194" s="31">
        <v>6858.58</v>
      </c>
      <c r="AJ194" s="1">
        <v>4865.1499999999996</v>
      </c>
      <c r="AK194" s="1">
        <v>14854.1</v>
      </c>
      <c r="AL194" s="1">
        <v>26577.83</v>
      </c>
      <c r="AM194" s="31">
        <v>4200.32</v>
      </c>
      <c r="AN194" s="1">
        <v>3558.36</v>
      </c>
      <c r="AO194" s="1">
        <v>13007.119999999999</v>
      </c>
      <c r="AP194" s="1">
        <v>20765.8</v>
      </c>
      <c r="AQ194" s="31">
        <v>3236.47</v>
      </c>
      <c r="AR194" s="1">
        <v>2347.69</v>
      </c>
      <c r="AS194" s="1">
        <v>13885.300000000001</v>
      </c>
      <c r="AT194" s="1">
        <v>19469.46</v>
      </c>
      <c r="AU194" s="31">
        <v>3424.38</v>
      </c>
      <c r="AV194" s="1">
        <v>1568.07</v>
      </c>
      <c r="AW194" s="1">
        <v>14094.57</v>
      </c>
      <c r="AX194" s="1">
        <v>19087.02</v>
      </c>
      <c r="AY194" s="31">
        <v>3221.58</v>
      </c>
      <c r="AZ194" s="1">
        <v>2033.98</v>
      </c>
      <c r="BA194" s="1">
        <v>12811.8</v>
      </c>
      <c r="BB194" s="1">
        <v>18067.36</v>
      </c>
      <c r="BC194" s="1">
        <v>2816.56</v>
      </c>
      <c r="BD194" s="1">
        <v>1636.87</v>
      </c>
      <c r="BE194" s="1">
        <v>10234.49</v>
      </c>
      <c r="BF194" s="50">
        <v>14687.92</v>
      </c>
      <c r="BG194" s="47">
        <v>4385.51</v>
      </c>
      <c r="BH194" s="47">
        <v>1125.45</v>
      </c>
      <c r="BI194" s="47">
        <v>8668.1</v>
      </c>
      <c r="BJ194" s="47">
        <v>14179.06</v>
      </c>
      <c r="BL194" t="s">
        <v>72</v>
      </c>
    </row>
    <row r="195" spans="1:88">
      <c r="A195" s="14" t="s">
        <v>142</v>
      </c>
      <c r="B195" t="s">
        <v>66</v>
      </c>
      <c r="C195">
        <v>42</v>
      </c>
      <c r="D195">
        <v>56</v>
      </c>
      <c r="E195">
        <v>42</v>
      </c>
      <c r="F195">
        <v>70</v>
      </c>
      <c r="G195">
        <v>73</v>
      </c>
      <c r="H195">
        <v>64</v>
      </c>
      <c r="I195">
        <v>94</v>
      </c>
      <c r="J195">
        <v>97</v>
      </c>
      <c r="K195">
        <v>93</v>
      </c>
      <c r="L195">
        <v>98</v>
      </c>
      <c r="M195">
        <v>78</v>
      </c>
      <c r="N195">
        <v>77</v>
      </c>
      <c r="O195" s="31">
        <v>2717.61</v>
      </c>
      <c r="P195" s="1">
        <v>442.52</v>
      </c>
      <c r="Q195" s="1">
        <v>2415.88</v>
      </c>
      <c r="R195" s="1">
        <v>5576.01</v>
      </c>
      <c r="S195" s="31">
        <v>6709.08</v>
      </c>
      <c r="T195" s="1">
        <v>506.95</v>
      </c>
      <c r="U195" s="1">
        <v>611.68999999999994</v>
      </c>
      <c r="V195" s="1">
        <v>7827.72</v>
      </c>
      <c r="W195" s="31">
        <v>3548.75</v>
      </c>
      <c r="X195" s="1">
        <v>1665.12</v>
      </c>
      <c r="Y195" s="1">
        <v>930.21</v>
      </c>
      <c r="Z195" s="1">
        <v>6144.08</v>
      </c>
      <c r="AA195" s="31">
        <v>5968.94</v>
      </c>
      <c r="AB195" s="1">
        <v>2028.39</v>
      </c>
      <c r="AC195" s="1">
        <v>1923.7</v>
      </c>
      <c r="AD195" s="1">
        <v>9921.0300000000007</v>
      </c>
      <c r="AE195" s="31">
        <v>3690.36</v>
      </c>
      <c r="AF195" s="1">
        <v>2407.87</v>
      </c>
      <c r="AG195" s="1">
        <v>2905.6</v>
      </c>
      <c r="AH195" s="1">
        <v>9003.83</v>
      </c>
      <c r="AI195" s="31">
        <v>3289.02</v>
      </c>
      <c r="AJ195" s="1">
        <v>1047.45</v>
      </c>
      <c r="AK195" s="1">
        <v>3001.83</v>
      </c>
      <c r="AL195" s="1">
        <v>7338.3</v>
      </c>
      <c r="AM195" s="31">
        <v>3305.99</v>
      </c>
      <c r="AN195" s="1">
        <v>1935.75</v>
      </c>
      <c r="AO195" s="1">
        <v>3267.74</v>
      </c>
      <c r="AP195" s="1">
        <v>8509.48</v>
      </c>
      <c r="AQ195" s="31">
        <v>2690.85</v>
      </c>
      <c r="AR195" s="1">
        <v>1562.57</v>
      </c>
      <c r="AS195" s="1">
        <v>3582.4400000000005</v>
      </c>
      <c r="AT195" s="1">
        <v>7835.86</v>
      </c>
      <c r="AU195" s="31">
        <v>1573.45</v>
      </c>
      <c r="AV195" s="1">
        <v>2131.1799999999998</v>
      </c>
      <c r="AW195" s="1">
        <v>1991.42</v>
      </c>
      <c r="AX195" s="1">
        <v>5696.05</v>
      </c>
      <c r="AY195" s="31">
        <v>1650.21</v>
      </c>
      <c r="AZ195" s="1">
        <v>833.54</v>
      </c>
      <c r="BA195" s="1">
        <v>2450.6099999999997</v>
      </c>
      <c r="BB195" s="1">
        <v>4934.3599999999997</v>
      </c>
      <c r="BC195" s="1">
        <v>1261.1400000000001</v>
      </c>
      <c r="BD195" s="1">
        <v>473.96</v>
      </c>
      <c r="BE195" s="1">
        <v>2122.67</v>
      </c>
      <c r="BF195" s="50">
        <v>3857.77</v>
      </c>
      <c r="BG195" s="47">
        <v>2489.56</v>
      </c>
      <c r="BH195" s="47">
        <v>490.3</v>
      </c>
      <c r="BI195" s="47">
        <v>2162.13</v>
      </c>
      <c r="BJ195" s="47">
        <v>5141.99</v>
      </c>
      <c r="BL195" t="s">
        <v>72</v>
      </c>
    </row>
    <row r="196" spans="1:88">
      <c r="A196" s="14" t="s">
        <v>136</v>
      </c>
      <c r="B196" t="s">
        <v>66</v>
      </c>
      <c r="C196">
        <v>136</v>
      </c>
      <c r="D196">
        <v>153</v>
      </c>
      <c r="E196">
        <v>119</v>
      </c>
      <c r="F196">
        <v>164</v>
      </c>
      <c r="G196">
        <v>145</v>
      </c>
      <c r="H196">
        <v>154</v>
      </c>
      <c r="I196">
        <v>168</v>
      </c>
      <c r="J196">
        <v>156</v>
      </c>
      <c r="K196">
        <v>169</v>
      </c>
      <c r="L196">
        <v>139</v>
      </c>
      <c r="M196">
        <v>139</v>
      </c>
      <c r="N196">
        <v>126</v>
      </c>
      <c r="O196" s="31">
        <v>8319.86</v>
      </c>
      <c r="P196" s="1">
        <v>1781.12</v>
      </c>
      <c r="Q196" s="1">
        <v>5031.74</v>
      </c>
      <c r="R196" s="1">
        <v>15132.72</v>
      </c>
      <c r="S196" s="31">
        <v>15977.58</v>
      </c>
      <c r="T196" s="1">
        <v>4072.51</v>
      </c>
      <c r="U196" s="1">
        <v>5489.66</v>
      </c>
      <c r="V196" s="1">
        <v>25539.75</v>
      </c>
      <c r="W196" s="31">
        <v>9752.7099999999991</v>
      </c>
      <c r="X196" s="1">
        <v>6426.05</v>
      </c>
      <c r="Y196" s="1">
        <v>4775.18</v>
      </c>
      <c r="Z196" s="1">
        <v>20953.939999999999</v>
      </c>
      <c r="AA196" s="31">
        <v>12225.86</v>
      </c>
      <c r="AB196" s="1">
        <v>5474.71</v>
      </c>
      <c r="AC196" s="1">
        <v>7816.91</v>
      </c>
      <c r="AD196" s="1">
        <v>25517.48</v>
      </c>
      <c r="AE196" s="31">
        <v>7210.1</v>
      </c>
      <c r="AF196" s="1">
        <v>6723.78</v>
      </c>
      <c r="AG196" s="1">
        <v>9359.880000000001</v>
      </c>
      <c r="AH196" s="1">
        <v>23293.759999999998</v>
      </c>
      <c r="AI196" s="31">
        <v>7468.82</v>
      </c>
      <c r="AJ196" s="1">
        <v>4190.3</v>
      </c>
      <c r="AK196" s="1">
        <v>11010.68</v>
      </c>
      <c r="AL196" s="1">
        <v>22669.8</v>
      </c>
      <c r="AM196" s="31">
        <v>5299.22</v>
      </c>
      <c r="AN196" s="1">
        <v>4429.83</v>
      </c>
      <c r="AO196" s="1">
        <v>12463.550000000001</v>
      </c>
      <c r="AP196" s="1">
        <v>22192.6</v>
      </c>
      <c r="AQ196" s="31">
        <v>3015.63</v>
      </c>
      <c r="AR196" s="1">
        <v>3785.92</v>
      </c>
      <c r="AS196" s="1">
        <v>14544.720000000001</v>
      </c>
      <c r="AT196" s="1">
        <v>21346.27</v>
      </c>
      <c r="AU196" s="31">
        <v>2973.51</v>
      </c>
      <c r="AV196" s="1">
        <v>2009.78</v>
      </c>
      <c r="AW196" s="1">
        <v>15541.71</v>
      </c>
      <c r="AX196" s="1">
        <v>20525</v>
      </c>
      <c r="AY196" s="31">
        <v>2242.87</v>
      </c>
      <c r="AZ196" s="1">
        <v>1692.45</v>
      </c>
      <c r="BA196" s="1">
        <v>15011.17</v>
      </c>
      <c r="BB196" s="1">
        <v>18946.490000000002</v>
      </c>
      <c r="BC196" s="1">
        <v>2662.98</v>
      </c>
      <c r="BD196" s="1">
        <v>1309.93</v>
      </c>
      <c r="BE196" s="1">
        <v>12926.01</v>
      </c>
      <c r="BF196" s="50">
        <v>16898.919999999998</v>
      </c>
      <c r="BG196" s="47">
        <v>5226.2</v>
      </c>
      <c r="BH196" s="47">
        <v>1359.05</v>
      </c>
      <c r="BI196" s="47">
        <v>10636.34</v>
      </c>
      <c r="BJ196" s="47">
        <v>17221.59</v>
      </c>
      <c r="BL196" t="s">
        <v>72</v>
      </c>
    </row>
    <row r="197" spans="1:88">
      <c r="A197" s="14" t="s">
        <v>139</v>
      </c>
      <c r="B197" t="s">
        <v>66</v>
      </c>
      <c r="C197">
        <v>47</v>
      </c>
      <c r="D197">
        <v>68</v>
      </c>
      <c r="E197">
        <v>59</v>
      </c>
      <c r="F197">
        <v>66</v>
      </c>
      <c r="G197">
        <v>73</v>
      </c>
      <c r="H197">
        <v>54</v>
      </c>
      <c r="I197">
        <v>57</v>
      </c>
      <c r="J197">
        <v>60</v>
      </c>
      <c r="K197">
        <v>68</v>
      </c>
      <c r="L197">
        <v>57</v>
      </c>
      <c r="M197">
        <v>53</v>
      </c>
      <c r="N197">
        <v>66</v>
      </c>
      <c r="O197" s="31">
        <v>4256.3500000000004</v>
      </c>
      <c r="P197" s="1">
        <v>686.06</v>
      </c>
      <c r="Q197" s="1">
        <v>332.31</v>
      </c>
      <c r="R197" s="1">
        <v>5274.72</v>
      </c>
      <c r="S197" s="31">
        <v>8586.18</v>
      </c>
      <c r="T197" s="1">
        <v>1236.97</v>
      </c>
      <c r="U197" s="1">
        <v>1166.17</v>
      </c>
      <c r="V197" s="1">
        <v>10989.32</v>
      </c>
      <c r="W197" s="31">
        <v>6494.5</v>
      </c>
      <c r="X197" s="1">
        <v>1532.63</v>
      </c>
      <c r="Y197" s="1">
        <v>924.66</v>
      </c>
      <c r="Z197" s="1">
        <v>8951.7900000000009</v>
      </c>
      <c r="AA197" s="31">
        <v>4319.34</v>
      </c>
      <c r="AB197" s="1">
        <v>2103.1999999999998</v>
      </c>
      <c r="AC197" s="1">
        <v>1960.34</v>
      </c>
      <c r="AD197" s="1">
        <v>8382.8799999999992</v>
      </c>
      <c r="AE197" s="31">
        <v>4101.1400000000003</v>
      </c>
      <c r="AF197" s="1">
        <v>2311.41</v>
      </c>
      <c r="AG197" s="1">
        <v>3635.8199999999997</v>
      </c>
      <c r="AH197" s="1">
        <v>10048.370000000001</v>
      </c>
      <c r="AI197" s="31">
        <v>1704.4</v>
      </c>
      <c r="AJ197" s="1">
        <v>1637.46</v>
      </c>
      <c r="AK197" s="1">
        <v>3671</v>
      </c>
      <c r="AL197" s="1">
        <v>7012.86</v>
      </c>
      <c r="AM197" s="31">
        <v>1356.5</v>
      </c>
      <c r="AN197" s="1">
        <v>864.08</v>
      </c>
      <c r="AO197" s="1">
        <v>4011.13</v>
      </c>
      <c r="AP197" s="1">
        <v>6231.71</v>
      </c>
      <c r="AQ197" s="31">
        <v>1220.52</v>
      </c>
      <c r="AR197" s="1">
        <v>622.04999999999995</v>
      </c>
      <c r="AS197" s="1">
        <v>3483.23</v>
      </c>
      <c r="AT197" s="1">
        <v>5325.8</v>
      </c>
      <c r="AU197" s="31">
        <v>1054.67</v>
      </c>
      <c r="AV197" s="1">
        <v>353.51</v>
      </c>
      <c r="AW197" s="1">
        <v>2175.27</v>
      </c>
      <c r="AX197" s="1">
        <v>3583.45</v>
      </c>
      <c r="AY197" s="31">
        <v>1063.8800000000001</v>
      </c>
      <c r="AZ197" s="1">
        <v>445.98</v>
      </c>
      <c r="BA197" s="1">
        <v>1556.9</v>
      </c>
      <c r="BB197" s="1">
        <v>3066.76</v>
      </c>
      <c r="BC197" s="1">
        <v>1521.89</v>
      </c>
      <c r="BD197" s="1">
        <v>533.08000000000004</v>
      </c>
      <c r="BE197" s="1">
        <v>1339.93</v>
      </c>
      <c r="BF197" s="50">
        <v>3394.9</v>
      </c>
      <c r="BG197" s="47">
        <v>7726.6</v>
      </c>
      <c r="BH197" s="47">
        <v>586.84</v>
      </c>
      <c r="BI197" s="47">
        <v>1047.52</v>
      </c>
      <c r="BJ197" s="47">
        <v>9360.9599999999991</v>
      </c>
      <c r="BL197" t="s">
        <v>72</v>
      </c>
    </row>
    <row r="198" spans="1:88">
      <c r="A198" s="14" t="s">
        <v>141</v>
      </c>
      <c r="B198" t="s">
        <v>66</v>
      </c>
      <c r="C198">
        <v>238</v>
      </c>
      <c r="D198">
        <v>275</v>
      </c>
      <c r="E198">
        <v>241</v>
      </c>
      <c r="F198">
        <v>299</v>
      </c>
      <c r="G198">
        <v>308</v>
      </c>
      <c r="H198">
        <v>324</v>
      </c>
      <c r="I198">
        <v>380</v>
      </c>
      <c r="J198">
        <v>345</v>
      </c>
      <c r="K198">
        <v>343</v>
      </c>
      <c r="L198">
        <v>380</v>
      </c>
      <c r="M198">
        <v>383</v>
      </c>
      <c r="N198">
        <v>356</v>
      </c>
      <c r="O198" s="31">
        <v>15952.75</v>
      </c>
      <c r="P198" s="1">
        <v>3999.42</v>
      </c>
      <c r="Q198" s="1">
        <v>13849.41</v>
      </c>
      <c r="R198" s="1">
        <v>33801.58</v>
      </c>
      <c r="S198" s="31">
        <v>33219</v>
      </c>
      <c r="T198" s="1">
        <v>6386.12</v>
      </c>
      <c r="U198" s="1">
        <v>11752.29</v>
      </c>
      <c r="V198" s="1">
        <v>51357.41</v>
      </c>
      <c r="W198" s="31">
        <v>21971.75</v>
      </c>
      <c r="X198" s="1">
        <v>11942.02</v>
      </c>
      <c r="Y198" s="1">
        <v>13632.04</v>
      </c>
      <c r="Z198" s="1">
        <v>47545.81</v>
      </c>
      <c r="AA198" s="31">
        <v>25532.59</v>
      </c>
      <c r="AB198" s="1">
        <v>10906.21</v>
      </c>
      <c r="AC198" s="1">
        <v>18968.05</v>
      </c>
      <c r="AD198" s="1">
        <v>55406.85</v>
      </c>
      <c r="AE198" s="31">
        <v>14238.55</v>
      </c>
      <c r="AF198" s="1">
        <v>11526.04</v>
      </c>
      <c r="AG198" s="1">
        <v>21513.07</v>
      </c>
      <c r="AH198" s="1">
        <v>47277.66</v>
      </c>
      <c r="AI198" s="31">
        <v>13083.91</v>
      </c>
      <c r="AJ198" s="1">
        <v>7818.14</v>
      </c>
      <c r="AK198" s="1">
        <v>24729.93</v>
      </c>
      <c r="AL198" s="1">
        <v>45631.98</v>
      </c>
      <c r="AM198" s="31">
        <v>11350.93</v>
      </c>
      <c r="AN198" s="1">
        <v>8242.2900000000009</v>
      </c>
      <c r="AO198" s="1">
        <v>24917.22</v>
      </c>
      <c r="AP198" s="1">
        <v>44510.44</v>
      </c>
      <c r="AQ198" s="31">
        <v>6601.7</v>
      </c>
      <c r="AR198" s="1">
        <v>5866.88</v>
      </c>
      <c r="AS198" s="1">
        <v>23320.560000000001</v>
      </c>
      <c r="AT198" s="1">
        <v>35789.14</v>
      </c>
      <c r="AU198" s="31">
        <v>5773.27</v>
      </c>
      <c r="AV198" s="1">
        <v>3831.23</v>
      </c>
      <c r="AW198" s="1">
        <v>24138.030000000002</v>
      </c>
      <c r="AX198" s="1">
        <v>33742.53</v>
      </c>
      <c r="AY198" s="31">
        <v>6124.95</v>
      </c>
      <c r="AZ198" s="1">
        <v>2884.13</v>
      </c>
      <c r="BA198" s="1">
        <v>22193.260000000002</v>
      </c>
      <c r="BB198" s="1">
        <v>31202.34</v>
      </c>
      <c r="BC198" s="1">
        <v>7216.65</v>
      </c>
      <c r="BD198" s="1">
        <v>3128.42</v>
      </c>
      <c r="BE198" s="1">
        <v>15349.560000000001</v>
      </c>
      <c r="BF198" s="50">
        <v>25694.63</v>
      </c>
      <c r="BG198" s="47">
        <v>19083.7</v>
      </c>
      <c r="BH198" s="47">
        <v>3375.92</v>
      </c>
      <c r="BI198" s="47">
        <v>12325.51</v>
      </c>
      <c r="BJ198" s="47">
        <v>34785.129999999997</v>
      </c>
      <c r="BL198" t="s">
        <v>72</v>
      </c>
    </row>
    <row r="199" spans="1:88">
      <c r="A199" s="14" t="s">
        <v>151</v>
      </c>
      <c r="B199" t="s">
        <v>66</v>
      </c>
      <c r="C199">
        <v>28</v>
      </c>
      <c r="D199">
        <v>30</v>
      </c>
      <c r="E199">
        <v>32</v>
      </c>
      <c r="F199">
        <v>47</v>
      </c>
      <c r="G199">
        <v>48</v>
      </c>
      <c r="H199">
        <v>42</v>
      </c>
      <c r="I199">
        <v>49</v>
      </c>
      <c r="J199">
        <v>38</v>
      </c>
      <c r="K199">
        <v>45</v>
      </c>
      <c r="L199">
        <v>49</v>
      </c>
      <c r="M199">
        <v>47</v>
      </c>
      <c r="N199">
        <v>45</v>
      </c>
      <c r="O199" s="31">
        <v>1274.68</v>
      </c>
      <c r="P199" s="1">
        <v>283.52</v>
      </c>
      <c r="Q199" s="1">
        <v>279.27999999999997</v>
      </c>
      <c r="R199" s="1">
        <v>1837.48</v>
      </c>
      <c r="S199" s="31">
        <v>2773.33</v>
      </c>
      <c r="T199" s="1">
        <v>271.51</v>
      </c>
      <c r="U199" s="1">
        <v>368.18</v>
      </c>
      <c r="V199" s="1">
        <v>3413.02</v>
      </c>
      <c r="W199" s="31">
        <v>1866.62</v>
      </c>
      <c r="X199" s="1">
        <v>724.07</v>
      </c>
      <c r="Y199" s="1">
        <v>539.29999999999995</v>
      </c>
      <c r="Z199" s="1">
        <v>3129.99</v>
      </c>
      <c r="AA199" s="31">
        <v>3323.44</v>
      </c>
      <c r="AB199" s="1">
        <v>778.52</v>
      </c>
      <c r="AC199" s="1">
        <v>731.24</v>
      </c>
      <c r="AD199" s="1">
        <v>4833.2</v>
      </c>
      <c r="AE199" s="31">
        <v>1922.97</v>
      </c>
      <c r="AF199" s="1">
        <v>1600.45</v>
      </c>
      <c r="AG199" s="1">
        <v>1086.4699999999998</v>
      </c>
      <c r="AH199" s="1">
        <v>4609.8900000000003</v>
      </c>
      <c r="AI199" s="31">
        <v>1319.66</v>
      </c>
      <c r="AJ199" s="1">
        <v>683.97</v>
      </c>
      <c r="AK199" s="1">
        <v>1886.72</v>
      </c>
      <c r="AL199" s="1">
        <v>3890.35</v>
      </c>
      <c r="AM199" s="31">
        <v>904.86</v>
      </c>
      <c r="AN199" s="1">
        <v>625.79</v>
      </c>
      <c r="AO199" s="1">
        <v>2159.87</v>
      </c>
      <c r="AP199" s="1">
        <v>3690.52</v>
      </c>
      <c r="AQ199" s="31">
        <v>506.82</v>
      </c>
      <c r="AR199" s="1">
        <v>323.56</v>
      </c>
      <c r="AS199" s="1">
        <v>2019.1499999999999</v>
      </c>
      <c r="AT199" s="1">
        <v>2849.53</v>
      </c>
      <c r="AU199" s="31">
        <v>567.73</v>
      </c>
      <c r="AV199" s="1">
        <v>218.73</v>
      </c>
      <c r="AW199" s="1">
        <v>1872</v>
      </c>
      <c r="AX199" s="1">
        <v>2658.46</v>
      </c>
      <c r="AY199" s="31">
        <v>774.24</v>
      </c>
      <c r="AZ199" s="1">
        <v>331.82</v>
      </c>
      <c r="BA199" s="1">
        <v>1849.61</v>
      </c>
      <c r="BB199" s="1">
        <v>2955.67</v>
      </c>
      <c r="BC199" s="1">
        <v>668.96</v>
      </c>
      <c r="BD199" s="1">
        <v>358.12</v>
      </c>
      <c r="BE199" s="1">
        <v>1681.71</v>
      </c>
      <c r="BF199" s="50">
        <v>2708.79</v>
      </c>
      <c r="BG199" s="47">
        <v>1724.86</v>
      </c>
      <c r="BH199" s="47">
        <v>222.76</v>
      </c>
      <c r="BI199" s="47">
        <v>949.63</v>
      </c>
      <c r="BJ199" s="47">
        <v>2897.25</v>
      </c>
      <c r="BL199" t="s">
        <v>72</v>
      </c>
      <c r="BM199" s="1"/>
      <c r="BN199" s="1"/>
      <c r="BO199" s="1"/>
      <c r="BP199" s="1"/>
      <c r="BQ199" s="31"/>
      <c r="BR199" s="1"/>
      <c r="BS199" s="1"/>
      <c r="BT199" s="1"/>
      <c r="BU199" s="31"/>
      <c r="BV199" s="1"/>
      <c r="BW199" s="1"/>
      <c r="BX199" s="1"/>
      <c r="BY199" s="31"/>
      <c r="BZ199" s="1"/>
      <c r="CA199" s="1"/>
      <c r="CB199" s="1"/>
      <c r="CC199" s="31"/>
      <c r="CD199" s="1"/>
      <c r="CE199" s="1"/>
      <c r="CF199" s="1"/>
      <c r="CG199" s="1"/>
      <c r="CH199" s="1"/>
      <c r="CI199" s="1"/>
      <c r="CJ199" s="1"/>
    </row>
    <row r="200" spans="1:88">
      <c r="A200" s="14" t="s">
        <v>144</v>
      </c>
      <c r="B200" t="s">
        <v>66</v>
      </c>
      <c r="C200">
        <v>132</v>
      </c>
      <c r="D200">
        <v>165</v>
      </c>
      <c r="E200">
        <v>148</v>
      </c>
      <c r="F200">
        <v>174</v>
      </c>
      <c r="G200">
        <v>177</v>
      </c>
      <c r="H200">
        <v>161</v>
      </c>
      <c r="I200">
        <v>190</v>
      </c>
      <c r="J200">
        <v>201</v>
      </c>
      <c r="K200">
        <v>188</v>
      </c>
      <c r="L200">
        <v>183</v>
      </c>
      <c r="M200">
        <v>176</v>
      </c>
      <c r="N200">
        <v>190</v>
      </c>
      <c r="O200" s="31">
        <v>10104.959999999999</v>
      </c>
      <c r="P200" s="1">
        <v>2028.68</v>
      </c>
      <c r="Q200" s="1">
        <v>5572.5999999999995</v>
      </c>
      <c r="R200" s="1">
        <v>17706.240000000002</v>
      </c>
      <c r="S200" s="31">
        <v>23330.29</v>
      </c>
      <c r="T200" s="1">
        <v>3428.4</v>
      </c>
      <c r="U200" s="1">
        <v>6718.13</v>
      </c>
      <c r="V200" s="1">
        <v>33476.82</v>
      </c>
      <c r="W200" s="31">
        <v>13691.38</v>
      </c>
      <c r="X200" s="1">
        <v>7279.61</v>
      </c>
      <c r="Y200" s="1">
        <v>7524.9599999999991</v>
      </c>
      <c r="Z200" s="1">
        <v>28495.95</v>
      </c>
      <c r="AA200" s="31">
        <v>12877.25</v>
      </c>
      <c r="AB200" s="1">
        <v>6580.07</v>
      </c>
      <c r="AC200" s="1">
        <v>8941.36</v>
      </c>
      <c r="AD200" s="1">
        <v>28398.68</v>
      </c>
      <c r="AE200" s="31">
        <v>7703.58</v>
      </c>
      <c r="AF200" s="1">
        <v>6602.24</v>
      </c>
      <c r="AG200" s="1">
        <v>10729.8</v>
      </c>
      <c r="AH200" s="1">
        <v>25035.62</v>
      </c>
      <c r="AI200" s="31">
        <v>5829.61</v>
      </c>
      <c r="AJ200" s="1">
        <v>4380.83</v>
      </c>
      <c r="AK200" s="1">
        <v>12337.43</v>
      </c>
      <c r="AL200" s="1">
        <v>22547.87</v>
      </c>
      <c r="AM200" s="31">
        <v>4388.2</v>
      </c>
      <c r="AN200" s="1">
        <v>3525.27</v>
      </c>
      <c r="AO200" s="1">
        <v>16004.38</v>
      </c>
      <c r="AP200" s="1">
        <v>23917.85</v>
      </c>
      <c r="AQ200" s="31">
        <v>3707.62</v>
      </c>
      <c r="AR200" s="1">
        <v>2734.07</v>
      </c>
      <c r="AS200" s="1">
        <v>14256.169999999998</v>
      </c>
      <c r="AT200" s="1">
        <v>20697.86</v>
      </c>
      <c r="AU200" s="31">
        <v>2910.32</v>
      </c>
      <c r="AV200" s="1">
        <v>2152.14</v>
      </c>
      <c r="AW200" s="1">
        <v>10961.87</v>
      </c>
      <c r="AX200" s="1">
        <v>16024.33</v>
      </c>
      <c r="AY200" s="31">
        <v>2613.64</v>
      </c>
      <c r="AZ200" s="1">
        <v>1483.23</v>
      </c>
      <c r="BA200" s="1">
        <v>8839.84</v>
      </c>
      <c r="BB200" s="1">
        <v>12936.71</v>
      </c>
      <c r="BC200" s="1">
        <v>2752.08</v>
      </c>
      <c r="BD200" s="1">
        <v>1254.4000000000001</v>
      </c>
      <c r="BE200" s="1">
        <v>7455.18</v>
      </c>
      <c r="BF200" s="50">
        <v>11461.66</v>
      </c>
      <c r="BG200" s="47">
        <v>11304.57</v>
      </c>
      <c r="BH200" s="47">
        <v>1577.63</v>
      </c>
      <c r="BI200" s="47">
        <v>7163.48</v>
      </c>
      <c r="BJ200" s="47">
        <v>20045.68</v>
      </c>
      <c r="BL200" t="s">
        <v>72</v>
      </c>
      <c r="BM200" s="1"/>
      <c r="BN200" s="1"/>
      <c r="BO200" s="1"/>
      <c r="BP200" s="1"/>
      <c r="BQ200" s="31"/>
      <c r="BR200" s="1"/>
      <c r="BS200" s="1"/>
      <c r="BT200" s="1"/>
      <c r="BU200" s="31"/>
      <c r="BV200" s="1"/>
      <c r="BW200" s="1"/>
      <c r="BX200" s="1"/>
      <c r="BY200" s="31"/>
      <c r="BZ200" s="1"/>
      <c r="CA200" s="1"/>
      <c r="CB200" s="1"/>
      <c r="CC200" s="31"/>
      <c r="CD200" s="1"/>
      <c r="CE200" s="1"/>
      <c r="CF200" s="1"/>
      <c r="CG200" s="1"/>
      <c r="CH200" s="1"/>
      <c r="CI200" s="1"/>
      <c r="CJ200" s="1"/>
    </row>
    <row r="201" spans="1:88">
      <c r="A201" s="14" t="s">
        <v>143</v>
      </c>
      <c r="B201" t="s">
        <v>66</v>
      </c>
      <c r="C201">
        <v>565</v>
      </c>
      <c r="D201">
        <v>685</v>
      </c>
      <c r="E201">
        <v>595</v>
      </c>
      <c r="F201">
        <v>687</v>
      </c>
      <c r="G201">
        <v>716</v>
      </c>
      <c r="H201">
        <v>753</v>
      </c>
      <c r="I201">
        <v>846</v>
      </c>
      <c r="J201">
        <v>777</v>
      </c>
      <c r="K201">
        <v>778</v>
      </c>
      <c r="L201">
        <v>801</v>
      </c>
      <c r="M201">
        <v>759</v>
      </c>
      <c r="N201">
        <v>684</v>
      </c>
      <c r="O201" s="31">
        <v>35438.89</v>
      </c>
      <c r="P201" s="1">
        <v>9354.74</v>
      </c>
      <c r="Q201" s="1">
        <v>23131.83</v>
      </c>
      <c r="R201" s="1">
        <v>67925.460000000006</v>
      </c>
      <c r="S201" s="31">
        <v>73972.95</v>
      </c>
      <c r="T201" s="1">
        <v>15273.93</v>
      </c>
      <c r="U201" s="1">
        <v>25701.06</v>
      </c>
      <c r="V201" s="1">
        <v>114947.94</v>
      </c>
      <c r="W201" s="31">
        <v>48625.21</v>
      </c>
      <c r="X201" s="1">
        <v>26124.39</v>
      </c>
      <c r="Y201" s="1">
        <v>26862.16</v>
      </c>
      <c r="Z201" s="1">
        <v>101611.76</v>
      </c>
      <c r="AA201" s="31">
        <v>55572.22</v>
      </c>
      <c r="AB201" s="1">
        <v>23034.47</v>
      </c>
      <c r="AC201" s="1">
        <v>38856.19</v>
      </c>
      <c r="AD201" s="1">
        <v>117462.88</v>
      </c>
      <c r="AE201" s="31">
        <v>35534.49</v>
      </c>
      <c r="AF201" s="1">
        <v>30283.66</v>
      </c>
      <c r="AG201" s="1">
        <v>45533.36</v>
      </c>
      <c r="AH201" s="1">
        <v>111351.51</v>
      </c>
      <c r="AI201" s="31">
        <v>31814.91</v>
      </c>
      <c r="AJ201" s="1">
        <v>20144.98</v>
      </c>
      <c r="AK201" s="1">
        <v>56475.61</v>
      </c>
      <c r="AL201" s="1">
        <v>108435.5</v>
      </c>
      <c r="AM201" s="31">
        <v>21918.639999999999</v>
      </c>
      <c r="AN201" s="1">
        <v>18969.96</v>
      </c>
      <c r="AO201" s="1">
        <v>65020.350000000006</v>
      </c>
      <c r="AP201" s="1">
        <v>105908.95</v>
      </c>
      <c r="AQ201" s="31">
        <v>14205.93</v>
      </c>
      <c r="AR201" s="1">
        <v>12991.25</v>
      </c>
      <c r="AS201" s="1">
        <v>62576.31</v>
      </c>
      <c r="AT201" s="1">
        <v>89773.49</v>
      </c>
      <c r="AU201" s="31">
        <v>12837.08</v>
      </c>
      <c r="AV201" s="1">
        <v>9157.1</v>
      </c>
      <c r="AW201" s="1">
        <v>61600.33</v>
      </c>
      <c r="AX201" s="1">
        <v>83594.509999999995</v>
      </c>
      <c r="AY201" s="31">
        <v>12645.54</v>
      </c>
      <c r="AZ201" s="1">
        <v>7296.81</v>
      </c>
      <c r="BA201" s="1">
        <v>54567.5</v>
      </c>
      <c r="BB201" s="1">
        <v>74509.850000000006</v>
      </c>
      <c r="BC201" s="1">
        <v>14384.29</v>
      </c>
      <c r="BD201" s="1">
        <v>6252.83</v>
      </c>
      <c r="BE201" s="1">
        <v>42898</v>
      </c>
      <c r="BF201" s="50">
        <v>63535.12</v>
      </c>
      <c r="BG201" s="47">
        <v>32387.71</v>
      </c>
      <c r="BH201" s="47">
        <v>7266.6</v>
      </c>
      <c r="BI201" s="47">
        <v>35129.619999999995</v>
      </c>
      <c r="BJ201" s="47">
        <v>74783.929999999993</v>
      </c>
      <c r="BL201" t="s">
        <v>72</v>
      </c>
      <c r="BM201" s="1"/>
      <c r="BN201" s="1"/>
      <c r="BO201" s="1"/>
      <c r="BP201" s="1"/>
      <c r="BQ201" s="31"/>
      <c r="BR201" s="1"/>
      <c r="BS201" s="1"/>
      <c r="BT201" s="1"/>
      <c r="BU201" s="31"/>
      <c r="BV201" s="1"/>
      <c r="BW201" s="1"/>
      <c r="BX201" s="1"/>
      <c r="BY201" s="31"/>
      <c r="BZ201" s="1"/>
      <c r="CA201" s="1"/>
      <c r="CB201" s="1"/>
      <c r="CC201" s="31"/>
      <c r="CD201" s="1"/>
      <c r="CE201" s="1"/>
      <c r="CF201" s="1"/>
      <c r="CG201" s="1"/>
      <c r="CH201" s="1"/>
      <c r="CI201" s="1"/>
      <c r="CJ201" s="1"/>
    </row>
    <row r="202" spans="1:88">
      <c r="A202" s="14" t="s">
        <v>152</v>
      </c>
      <c r="B202" t="s">
        <v>69</v>
      </c>
      <c r="C202">
        <v>1</v>
      </c>
      <c r="D202">
        <v>1</v>
      </c>
      <c r="E202">
        <v>1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 s="31">
        <v>74.489999999999995</v>
      </c>
      <c r="P202" s="1">
        <v>61.29</v>
      </c>
      <c r="Q202" s="1">
        <v>399.21</v>
      </c>
      <c r="R202" s="1">
        <v>534.99</v>
      </c>
      <c r="S202" s="31">
        <v>98.07</v>
      </c>
      <c r="T202" s="1">
        <v>74.489999999999995</v>
      </c>
      <c r="U202" s="1">
        <v>460.5</v>
      </c>
      <c r="V202" s="1">
        <v>633.05999999999995</v>
      </c>
      <c r="W202" s="31">
        <v>67.319999999999993</v>
      </c>
      <c r="X202" s="1">
        <v>98.07</v>
      </c>
      <c r="Y202" s="1">
        <v>192.37</v>
      </c>
      <c r="Z202" s="1">
        <v>357.76</v>
      </c>
      <c r="AA202" s="31">
        <v>77.569999999999993</v>
      </c>
      <c r="AB202" s="1">
        <v>67.319999999999993</v>
      </c>
      <c r="AC202" s="1">
        <v>290.44</v>
      </c>
      <c r="AD202" s="1">
        <v>435.33</v>
      </c>
      <c r="AE202" s="31">
        <v>68.88</v>
      </c>
      <c r="AF202" s="1">
        <v>77.569999999999993</v>
      </c>
      <c r="AG202" s="1">
        <v>288.88</v>
      </c>
      <c r="AH202" s="1">
        <v>435.33</v>
      </c>
      <c r="AI202" s="31">
        <v>61.38</v>
      </c>
      <c r="AJ202" s="1">
        <v>68.88</v>
      </c>
      <c r="AK202" s="1">
        <v>240.82999999999998</v>
      </c>
      <c r="AL202" s="1">
        <v>371.09</v>
      </c>
      <c r="AM202" s="31">
        <v>64.239999999999995</v>
      </c>
      <c r="AN202" s="1">
        <v>61.38</v>
      </c>
      <c r="AO202" s="1">
        <v>309.71000000000004</v>
      </c>
      <c r="AP202" s="1">
        <v>435.33</v>
      </c>
      <c r="AQ202" s="31">
        <v>61.38</v>
      </c>
      <c r="AR202" s="1">
        <v>64.239999999999995</v>
      </c>
      <c r="AS202" s="1">
        <v>138.86000000000001</v>
      </c>
      <c r="AT202" s="1">
        <v>264.48</v>
      </c>
      <c r="AU202" s="31">
        <v>72.78</v>
      </c>
      <c r="AV202" s="1">
        <v>61.38</v>
      </c>
      <c r="AW202" s="1">
        <v>129.78</v>
      </c>
      <c r="AX202" s="1">
        <v>263.94</v>
      </c>
      <c r="AY202" s="31">
        <v>73.319999999999993</v>
      </c>
      <c r="AZ202" s="1">
        <v>72.78</v>
      </c>
      <c r="BA202" s="1">
        <v>106.26</v>
      </c>
      <c r="BB202" s="1">
        <v>252.36</v>
      </c>
      <c r="BC202" s="1">
        <v>84.9</v>
      </c>
      <c r="BD202" s="1">
        <v>73.319999999999993</v>
      </c>
      <c r="BE202" s="1">
        <v>179.04000000000002</v>
      </c>
      <c r="BF202" s="50">
        <v>337.26</v>
      </c>
      <c r="BG202" s="47">
        <v>115.18</v>
      </c>
      <c r="BH202" s="47">
        <v>84.9</v>
      </c>
      <c r="BI202" s="47">
        <v>137.18</v>
      </c>
      <c r="BJ202" s="47">
        <v>337.26</v>
      </c>
      <c r="BL202" t="s">
        <v>72</v>
      </c>
      <c r="BM202" s="1"/>
      <c r="BN202" s="1"/>
      <c r="BO202" s="1"/>
      <c r="BP202" s="1"/>
      <c r="BQ202" s="31"/>
      <c r="BR202" s="1"/>
      <c r="BS202" s="1"/>
      <c r="BT202" s="1"/>
      <c r="BU202" s="31"/>
      <c r="BV202" s="1"/>
      <c r="BW202" s="1"/>
      <c r="BX202" s="1"/>
      <c r="BY202" s="31"/>
      <c r="BZ202" s="1"/>
      <c r="CA202" s="1"/>
      <c r="CB202" s="1"/>
      <c r="CC202" s="31"/>
      <c r="CD202" s="1"/>
      <c r="CE202" s="1"/>
      <c r="CF202" s="1"/>
      <c r="CG202" s="1"/>
      <c r="CH202" s="1"/>
      <c r="CI202" s="1"/>
      <c r="CJ202" s="1"/>
    </row>
    <row r="203" spans="1:88">
      <c r="A203" s="14" t="s">
        <v>70</v>
      </c>
      <c r="B203" t="s">
        <v>69</v>
      </c>
      <c r="C203">
        <v>2</v>
      </c>
      <c r="D203">
        <v>1</v>
      </c>
      <c r="E203">
        <v>1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2</v>
      </c>
      <c r="M203">
        <v>2</v>
      </c>
      <c r="N203">
        <v>2</v>
      </c>
      <c r="O203" s="31">
        <v>547.72</v>
      </c>
      <c r="P203" s="1">
        <v>80.31</v>
      </c>
      <c r="Q203" s="1">
        <v>0</v>
      </c>
      <c r="R203" s="1">
        <v>628.03</v>
      </c>
      <c r="S203" s="31">
        <v>538.80999999999995</v>
      </c>
      <c r="T203" s="1">
        <v>326.64999999999998</v>
      </c>
      <c r="U203" s="1">
        <v>80.31</v>
      </c>
      <c r="V203" s="1">
        <v>945.77</v>
      </c>
      <c r="W203" s="31">
        <v>297.95</v>
      </c>
      <c r="X203" s="1">
        <v>538.77</v>
      </c>
      <c r="Y203" s="1">
        <v>0</v>
      </c>
      <c r="Z203" s="1">
        <v>836.72</v>
      </c>
      <c r="AA203" s="31">
        <v>298.97000000000003</v>
      </c>
      <c r="AB203" s="1">
        <v>0</v>
      </c>
      <c r="AC203" s="1">
        <v>0</v>
      </c>
      <c r="AD203" s="1">
        <v>298.97000000000003</v>
      </c>
      <c r="AE203" s="31">
        <v>204.77</v>
      </c>
      <c r="AF203" s="1">
        <v>298.97000000000003</v>
      </c>
      <c r="AG203" s="1">
        <v>0</v>
      </c>
      <c r="AH203" s="1">
        <v>503.74</v>
      </c>
      <c r="AI203" s="31">
        <v>160.07</v>
      </c>
      <c r="AJ203" s="1">
        <v>204.77</v>
      </c>
      <c r="AK203" s="1">
        <v>298.97000000000003</v>
      </c>
      <c r="AL203" s="1">
        <v>663.81</v>
      </c>
      <c r="AM203" s="31">
        <v>73.72</v>
      </c>
      <c r="AN203" s="1">
        <v>160.07</v>
      </c>
      <c r="AO203" s="1">
        <v>503.74</v>
      </c>
      <c r="AP203" s="1">
        <v>737.53</v>
      </c>
      <c r="AQ203" s="31">
        <v>49.99</v>
      </c>
      <c r="AR203" s="1">
        <v>73.72</v>
      </c>
      <c r="AS203" s="1">
        <v>663.81</v>
      </c>
      <c r="AT203" s="1">
        <v>787.52</v>
      </c>
      <c r="AU203" s="31">
        <v>16.79</v>
      </c>
      <c r="AV203" s="1">
        <v>49.99</v>
      </c>
      <c r="AW203" s="1">
        <v>737.53</v>
      </c>
      <c r="AX203" s="1">
        <v>804.31</v>
      </c>
      <c r="AY203" s="31">
        <v>183.47</v>
      </c>
      <c r="AZ203" s="1">
        <v>16.79</v>
      </c>
      <c r="BA203" s="1">
        <v>787.52</v>
      </c>
      <c r="BB203" s="1">
        <v>987.78</v>
      </c>
      <c r="BC203" s="1">
        <v>197.47</v>
      </c>
      <c r="BD203" s="1">
        <v>183.47</v>
      </c>
      <c r="BE203" s="1">
        <v>804.31</v>
      </c>
      <c r="BF203" s="50">
        <v>1185.25</v>
      </c>
      <c r="BG203" s="47">
        <v>628.88</v>
      </c>
      <c r="BH203" s="47">
        <v>44.48</v>
      </c>
      <c r="BI203" s="47">
        <v>821.11999999999989</v>
      </c>
      <c r="BJ203" s="47">
        <v>1494.48</v>
      </c>
      <c r="BL203" t="s">
        <v>72</v>
      </c>
      <c r="BM203" s="1"/>
      <c r="BN203" s="1"/>
      <c r="BO203" s="1"/>
      <c r="BP203" s="1"/>
      <c r="BQ203" s="31"/>
      <c r="BR203" s="1"/>
      <c r="BS203" s="1"/>
      <c r="BT203" s="1"/>
      <c r="BU203" s="31"/>
      <c r="BV203" s="1"/>
      <c r="BW203" s="1"/>
      <c r="BX203" s="1"/>
      <c r="BY203" s="31"/>
      <c r="BZ203" s="1"/>
      <c r="CA203" s="1"/>
      <c r="CB203" s="1"/>
      <c r="CC203" s="31"/>
      <c r="CD203" s="1"/>
      <c r="CE203" s="1"/>
      <c r="CF203" s="1"/>
      <c r="CG203" s="1"/>
      <c r="CH203" s="1"/>
      <c r="CI203" s="1"/>
      <c r="CJ203" s="1"/>
    </row>
    <row r="204" spans="1:88">
      <c r="A204" s="14" t="s">
        <v>71</v>
      </c>
      <c r="B204" t="s">
        <v>69</v>
      </c>
      <c r="C204">
        <v>47</v>
      </c>
      <c r="D204">
        <v>43</v>
      </c>
      <c r="E204">
        <v>39</v>
      </c>
      <c r="F204">
        <v>49</v>
      </c>
      <c r="G204">
        <v>47</v>
      </c>
      <c r="H204">
        <v>40</v>
      </c>
      <c r="I204">
        <v>56</v>
      </c>
      <c r="J204">
        <v>37</v>
      </c>
      <c r="K204">
        <v>45</v>
      </c>
      <c r="L204">
        <v>50</v>
      </c>
      <c r="M204">
        <v>32</v>
      </c>
      <c r="N204">
        <v>43</v>
      </c>
      <c r="O204" s="31">
        <v>9933.4500000000007</v>
      </c>
      <c r="P204" s="1">
        <v>1670.84</v>
      </c>
      <c r="Q204" s="1">
        <v>3391.69</v>
      </c>
      <c r="R204" s="1">
        <v>14995.98</v>
      </c>
      <c r="S204" s="31">
        <v>17090.03</v>
      </c>
      <c r="T204" s="1">
        <v>1758.51</v>
      </c>
      <c r="U204" s="1">
        <v>4109.8100000000004</v>
      </c>
      <c r="V204" s="1">
        <v>22958.35</v>
      </c>
      <c r="W204" s="31">
        <v>7409.25</v>
      </c>
      <c r="X204" s="1">
        <v>3733.1</v>
      </c>
      <c r="Y204" s="1">
        <v>4879.92</v>
      </c>
      <c r="Z204" s="1">
        <v>16022.27</v>
      </c>
      <c r="AA204" s="31">
        <v>13318.26</v>
      </c>
      <c r="AB204" s="1">
        <v>2784.96</v>
      </c>
      <c r="AC204" s="1">
        <v>7200.02</v>
      </c>
      <c r="AD204" s="1">
        <v>23303.24</v>
      </c>
      <c r="AE204" s="31">
        <v>12099.15</v>
      </c>
      <c r="AF204" s="1">
        <v>3765.46</v>
      </c>
      <c r="AG204" s="1">
        <v>6493.73</v>
      </c>
      <c r="AH204" s="1">
        <v>22358.34</v>
      </c>
      <c r="AI204" s="31">
        <v>4452.25</v>
      </c>
      <c r="AJ204" s="1">
        <v>4250.01</v>
      </c>
      <c r="AK204" s="1">
        <v>8972.23</v>
      </c>
      <c r="AL204" s="1">
        <v>17674.490000000002</v>
      </c>
      <c r="AM204" s="31">
        <v>4178.75</v>
      </c>
      <c r="AN204" s="1">
        <v>2677.27</v>
      </c>
      <c r="AO204" s="1">
        <v>11854.7</v>
      </c>
      <c r="AP204" s="1">
        <v>18710.72</v>
      </c>
      <c r="AQ204" s="31">
        <v>2379.9299999999998</v>
      </c>
      <c r="AR204" s="1">
        <v>1918.03</v>
      </c>
      <c r="AS204" s="1">
        <v>12611.34</v>
      </c>
      <c r="AT204" s="1">
        <v>16909.3</v>
      </c>
      <c r="AU204" s="31">
        <v>3083.66</v>
      </c>
      <c r="AV204" s="1">
        <v>1903.96</v>
      </c>
      <c r="AW204" s="1">
        <v>13279.259999999998</v>
      </c>
      <c r="AX204" s="1">
        <v>18266.88</v>
      </c>
      <c r="AY204" s="31">
        <v>9908.3700000000008</v>
      </c>
      <c r="AZ204" s="1">
        <v>1765.83</v>
      </c>
      <c r="BA204" s="1">
        <v>13164.59</v>
      </c>
      <c r="BB204" s="1">
        <v>24838.79</v>
      </c>
      <c r="BC204" s="1">
        <v>2833.18</v>
      </c>
      <c r="BD204" s="1">
        <v>2183.59</v>
      </c>
      <c r="BE204" s="1">
        <v>8700.0499999999993</v>
      </c>
      <c r="BF204" s="50">
        <v>13716.82</v>
      </c>
      <c r="BG204" s="47">
        <v>11119.35</v>
      </c>
      <c r="BH204" s="47">
        <v>1898.14</v>
      </c>
      <c r="BI204" s="47">
        <v>8196.5499999999993</v>
      </c>
      <c r="BJ204" s="47">
        <v>21214.04</v>
      </c>
      <c r="BL204" t="s">
        <v>72</v>
      </c>
      <c r="BM204" s="1"/>
      <c r="BN204" s="1"/>
      <c r="BO204" s="1"/>
      <c r="BP204" s="1"/>
      <c r="BQ204" s="31"/>
      <c r="BR204" s="1"/>
      <c r="BS204" s="1"/>
      <c r="BT204" s="1"/>
      <c r="BU204" s="31"/>
      <c r="BV204" s="1"/>
      <c r="BW204" s="1"/>
      <c r="BX204" s="1"/>
      <c r="BY204" s="31"/>
      <c r="BZ204" s="1"/>
      <c r="CA204" s="1"/>
      <c r="CB204" s="1"/>
      <c r="CC204" s="31"/>
      <c r="CD204" s="1"/>
      <c r="CE204" s="1"/>
      <c r="CF204" s="1"/>
      <c r="CG204" s="1"/>
      <c r="CH204" s="1"/>
      <c r="CI204" s="1"/>
      <c r="CJ204" s="1"/>
    </row>
    <row r="205" spans="1:88">
      <c r="A205" s="14" t="s">
        <v>73</v>
      </c>
      <c r="B205" t="s">
        <v>69</v>
      </c>
      <c r="C205">
        <v>60</v>
      </c>
      <c r="D205">
        <v>58</v>
      </c>
      <c r="E205">
        <v>63</v>
      </c>
      <c r="F205">
        <v>71</v>
      </c>
      <c r="G205">
        <v>54</v>
      </c>
      <c r="H205">
        <v>58</v>
      </c>
      <c r="I205">
        <v>63</v>
      </c>
      <c r="J205">
        <v>55</v>
      </c>
      <c r="K205">
        <v>51</v>
      </c>
      <c r="L205">
        <v>56</v>
      </c>
      <c r="M205">
        <v>46</v>
      </c>
      <c r="N205">
        <v>52</v>
      </c>
      <c r="O205" s="31">
        <v>21906.78</v>
      </c>
      <c r="P205" s="1">
        <v>2404.9499999999998</v>
      </c>
      <c r="Q205" s="1">
        <v>20723.07</v>
      </c>
      <c r="R205" s="1">
        <v>45034.8</v>
      </c>
      <c r="S205" s="31">
        <v>29858.95</v>
      </c>
      <c r="T205" s="1">
        <v>4253.6099999999997</v>
      </c>
      <c r="U205" s="1">
        <v>21253.78</v>
      </c>
      <c r="V205" s="1">
        <v>55366.34</v>
      </c>
      <c r="W205" s="31">
        <v>26639.8</v>
      </c>
      <c r="X205" s="1">
        <v>3704.48</v>
      </c>
      <c r="Y205" s="1">
        <v>21490.22</v>
      </c>
      <c r="Z205" s="1">
        <v>51834.5</v>
      </c>
      <c r="AA205" s="31">
        <v>35705.85</v>
      </c>
      <c r="AB205" s="1">
        <v>4094.42</v>
      </c>
      <c r="AC205" s="1">
        <v>4717.88</v>
      </c>
      <c r="AD205" s="1">
        <v>44518.15</v>
      </c>
      <c r="AE205" s="31">
        <v>14853.29</v>
      </c>
      <c r="AF205" s="1">
        <v>4428.47</v>
      </c>
      <c r="AG205" s="1">
        <v>3848.1899999999996</v>
      </c>
      <c r="AH205" s="1">
        <v>23129.95</v>
      </c>
      <c r="AI205" s="31">
        <v>6142.72</v>
      </c>
      <c r="AJ205" s="1">
        <v>3314.83</v>
      </c>
      <c r="AK205" s="1">
        <v>6785.81</v>
      </c>
      <c r="AL205" s="1">
        <v>16243.36</v>
      </c>
      <c r="AM205" s="31">
        <v>6124.03</v>
      </c>
      <c r="AN205" s="1">
        <v>1882.56</v>
      </c>
      <c r="AO205" s="1">
        <v>6706.1299999999992</v>
      </c>
      <c r="AP205" s="1">
        <v>14712.72</v>
      </c>
      <c r="AQ205" s="31">
        <v>2611.94</v>
      </c>
      <c r="AR205" s="1">
        <v>3061.41</v>
      </c>
      <c r="AS205" s="1">
        <v>6266.69</v>
      </c>
      <c r="AT205" s="1">
        <v>11940.04</v>
      </c>
      <c r="AU205" s="31">
        <v>3872.54</v>
      </c>
      <c r="AV205" s="1">
        <v>1328.5</v>
      </c>
      <c r="AW205" s="1">
        <v>7043.75</v>
      </c>
      <c r="AX205" s="1">
        <v>12244.79</v>
      </c>
      <c r="AY205" s="31">
        <v>1930.59</v>
      </c>
      <c r="AZ205" s="1">
        <v>2792.35</v>
      </c>
      <c r="BA205" s="1">
        <v>5931.34</v>
      </c>
      <c r="BB205" s="1">
        <v>10654.28</v>
      </c>
      <c r="BC205" s="1">
        <v>7889.03</v>
      </c>
      <c r="BD205" s="1">
        <v>1099.8599999999999</v>
      </c>
      <c r="BE205" s="1">
        <v>8008.4000000000005</v>
      </c>
      <c r="BF205" s="50">
        <v>16997.29</v>
      </c>
      <c r="BG205" s="47">
        <v>10659.98</v>
      </c>
      <c r="BH205" s="47">
        <v>1243.53</v>
      </c>
      <c r="BI205" s="47">
        <v>6859.34</v>
      </c>
      <c r="BJ205" s="47">
        <v>18762.849999999999</v>
      </c>
      <c r="BL205" t="s">
        <v>72</v>
      </c>
      <c r="BM205" s="1"/>
      <c r="BN205" s="1"/>
      <c r="BO205" s="1"/>
      <c r="BP205" s="1"/>
      <c r="BQ205" s="31"/>
      <c r="BR205" s="1"/>
      <c r="BS205" s="1"/>
      <c r="BT205" s="1"/>
      <c r="BU205" s="31"/>
      <c r="BV205" s="1"/>
      <c r="BW205" s="1"/>
      <c r="BX205" s="1"/>
      <c r="BY205" s="31"/>
      <c r="BZ205" s="1"/>
      <c r="CA205" s="1"/>
      <c r="CB205" s="1"/>
      <c r="CC205" s="31"/>
      <c r="CD205" s="1"/>
      <c r="CE205" s="1"/>
      <c r="CF205" s="1"/>
      <c r="CG205" s="1"/>
      <c r="CH205" s="1"/>
      <c r="CI205" s="1"/>
      <c r="CJ205" s="1"/>
    </row>
    <row r="206" spans="1:88">
      <c r="A206" s="14" t="s">
        <v>74</v>
      </c>
      <c r="B206" t="s">
        <v>69</v>
      </c>
      <c r="C206">
        <v>113</v>
      </c>
      <c r="D206">
        <v>131</v>
      </c>
      <c r="E206">
        <v>68</v>
      </c>
      <c r="F206">
        <v>110</v>
      </c>
      <c r="G206">
        <v>116</v>
      </c>
      <c r="H206">
        <v>105</v>
      </c>
      <c r="I206">
        <v>133</v>
      </c>
      <c r="J206">
        <v>88</v>
      </c>
      <c r="K206">
        <v>118</v>
      </c>
      <c r="L206">
        <v>110</v>
      </c>
      <c r="M206">
        <v>109</v>
      </c>
      <c r="N206">
        <v>115</v>
      </c>
      <c r="O206" s="31">
        <v>33460.129999999997</v>
      </c>
      <c r="P206" s="1">
        <v>7015.21</v>
      </c>
      <c r="Q206" s="1">
        <v>24183.37</v>
      </c>
      <c r="R206" s="1">
        <v>64658.71</v>
      </c>
      <c r="S206" s="31">
        <v>34287.129999999997</v>
      </c>
      <c r="T206" s="1">
        <v>11219.19</v>
      </c>
      <c r="U206" s="1">
        <v>24556.28</v>
      </c>
      <c r="V206" s="1">
        <v>70062.600000000006</v>
      </c>
      <c r="W206" s="31">
        <v>8305.64</v>
      </c>
      <c r="X206" s="1">
        <v>8204.86</v>
      </c>
      <c r="Y206" s="1">
        <v>19676.16</v>
      </c>
      <c r="Z206" s="1">
        <v>36186.660000000003</v>
      </c>
      <c r="AA206" s="31">
        <v>37284.47</v>
      </c>
      <c r="AB206" s="1">
        <v>4036.6</v>
      </c>
      <c r="AC206" s="1">
        <v>18793.739999999998</v>
      </c>
      <c r="AD206" s="1">
        <v>60114.81</v>
      </c>
      <c r="AE206" s="31">
        <v>21210.99</v>
      </c>
      <c r="AF206" s="1">
        <v>18412.82</v>
      </c>
      <c r="AG206" s="1">
        <v>18907.010000000002</v>
      </c>
      <c r="AH206" s="1">
        <v>58530.82</v>
      </c>
      <c r="AI206" s="31">
        <v>15321.21</v>
      </c>
      <c r="AJ206" s="1">
        <v>5165.59</v>
      </c>
      <c r="AK206" s="1">
        <v>32244.400000000001</v>
      </c>
      <c r="AL206" s="1">
        <v>52731.199999999997</v>
      </c>
      <c r="AM206" s="31">
        <v>13177.49</v>
      </c>
      <c r="AN206" s="1">
        <v>3843.01</v>
      </c>
      <c r="AO206" s="1">
        <v>29751.559999999998</v>
      </c>
      <c r="AP206" s="1">
        <v>46772.06</v>
      </c>
      <c r="AQ206" s="31">
        <v>2618.56</v>
      </c>
      <c r="AR206" s="1">
        <v>4832.96</v>
      </c>
      <c r="AS206" s="1">
        <v>26190.92</v>
      </c>
      <c r="AT206" s="1">
        <v>33642.44</v>
      </c>
      <c r="AU206" s="31">
        <v>12573.06</v>
      </c>
      <c r="AV206" s="1">
        <v>740.76</v>
      </c>
      <c r="AW206" s="1">
        <v>28931.91</v>
      </c>
      <c r="AX206" s="1">
        <v>42245.73</v>
      </c>
      <c r="AY206" s="31">
        <v>6366.22</v>
      </c>
      <c r="AZ206" s="1">
        <v>4557.7299999999996</v>
      </c>
      <c r="BA206" s="1">
        <v>23730.41</v>
      </c>
      <c r="BB206" s="1">
        <v>34654.36</v>
      </c>
      <c r="BC206" s="1">
        <v>16360.91</v>
      </c>
      <c r="BD206" s="1">
        <v>2214.06</v>
      </c>
      <c r="BE206" s="1">
        <v>25796.61</v>
      </c>
      <c r="BF206" s="50">
        <v>44371.58</v>
      </c>
      <c r="BG206" s="47">
        <v>43173.120000000003</v>
      </c>
      <c r="BH206" s="47">
        <v>4278.5</v>
      </c>
      <c r="BI206" s="47">
        <v>22490.620000000003</v>
      </c>
      <c r="BJ206" s="47">
        <v>69942.240000000005</v>
      </c>
      <c r="BL206" t="s">
        <v>72</v>
      </c>
      <c r="BM206" s="1"/>
      <c r="BN206" s="1"/>
      <c r="BO206" s="1"/>
      <c r="BP206" s="1"/>
      <c r="BQ206" s="31"/>
      <c r="BR206" s="1"/>
      <c r="BS206" s="1"/>
      <c r="BT206" s="1"/>
      <c r="BU206" s="31"/>
      <c r="BV206" s="1"/>
      <c r="BW206" s="1"/>
      <c r="BX206" s="1"/>
      <c r="BY206" s="31"/>
      <c r="BZ206" s="1"/>
      <c r="CA206" s="1"/>
      <c r="CB206" s="1"/>
      <c r="CC206" s="31"/>
      <c r="CD206" s="1"/>
      <c r="CE206" s="1"/>
      <c r="CF206" s="1"/>
      <c r="CG206" s="1"/>
      <c r="CH206" s="1"/>
      <c r="CI206" s="1"/>
      <c r="CJ206" s="1"/>
    </row>
    <row r="207" spans="1:88">
      <c r="A207" s="14" t="s">
        <v>75</v>
      </c>
      <c r="B207" t="s">
        <v>69</v>
      </c>
      <c r="C207">
        <v>109</v>
      </c>
      <c r="D207">
        <v>124</v>
      </c>
      <c r="E207">
        <v>73</v>
      </c>
      <c r="F207">
        <v>117</v>
      </c>
      <c r="G207">
        <v>115</v>
      </c>
      <c r="H207">
        <v>91</v>
      </c>
      <c r="I207">
        <v>96</v>
      </c>
      <c r="J207">
        <v>66</v>
      </c>
      <c r="K207">
        <v>89</v>
      </c>
      <c r="L207">
        <v>113</v>
      </c>
      <c r="M207">
        <v>123</v>
      </c>
      <c r="N207">
        <v>91</v>
      </c>
      <c r="O207" s="31">
        <v>23694.49</v>
      </c>
      <c r="P207" s="1">
        <v>2843.57</v>
      </c>
      <c r="Q207" s="1">
        <v>18170.070000000003</v>
      </c>
      <c r="R207" s="1">
        <v>44708.13</v>
      </c>
      <c r="S207" s="31">
        <v>31767.84</v>
      </c>
      <c r="T207" s="1">
        <v>7084.2</v>
      </c>
      <c r="U207" s="1">
        <v>16344.31</v>
      </c>
      <c r="V207" s="1">
        <v>55196.35</v>
      </c>
      <c r="W207" s="31">
        <v>6238.7</v>
      </c>
      <c r="X207" s="1">
        <v>11356.57</v>
      </c>
      <c r="Y207" s="1">
        <v>16099.7</v>
      </c>
      <c r="Z207" s="1">
        <v>33694.97</v>
      </c>
      <c r="AA207" s="31">
        <v>29637.34</v>
      </c>
      <c r="AB207" s="1">
        <v>3462.61</v>
      </c>
      <c r="AC207" s="1">
        <v>21708.94</v>
      </c>
      <c r="AD207" s="1">
        <v>54808.89</v>
      </c>
      <c r="AE207" s="31">
        <v>14990.48</v>
      </c>
      <c r="AF207" s="1">
        <v>12359.24</v>
      </c>
      <c r="AG207" s="1">
        <v>12843.44</v>
      </c>
      <c r="AH207" s="1">
        <v>40193.160000000003</v>
      </c>
      <c r="AI207" s="31">
        <v>8692.07</v>
      </c>
      <c r="AJ207" s="1">
        <v>5841.15</v>
      </c>
      <c r="AK207" s="1">
        <v>19031.809999999998</v>
      </c>
      <c r="AL207" s="1">
        <v>33565.03</v>
      </c>
      <c r="AM207" s="31">
        <v>5499.42</v>
      </c>
      <c r="AN207" s="1">
        <v>2530.89</v>
      </c>
      <c r="AO207" s="1">
        <v>8353.74</v>
      </c>
      <c r="AP207" s="1">
        <v>16384.05</v>
      </c>
      <c r="AQ207" s="31">
        <v>3071.66</v>
      </c>
      <c r="AR207" s="1">
        <v>1239.74</v>
      </c>
      <c r="AS207" s="1">
        <v>8011.66</v>
      </c>
      <c r="AT207" s="1">
        <v>12323.06</v>
      </c>
      <c r="AU207" s="31">
        <v>3369.48</v>
      </c>
      <c r="AV207" s="1">
        <v>519.19000000000005</v>
      </c>
      <c r="AW207" s="1">
        <v>8538.7199999999993</v>
      </c>
      <c r="AX207" s="1">
        <v>12427.39</v>
      </c>
      <c r="AY207" s="31">
        <v>5679.29</v>
      </c>
      <c r="AZ207" s="1">
        <v>1337.9</v>
      </c>
      <c r="BA207" s="1">
        <v>7938.07</v>
      </c>
      <c r="BB207" s="1">
        <v>14955.26</v>
      </c>
      <c r="BC207" s="1">
        <v>8180.99</v>
      </c>
      <c r="BD207" s="1">
        <v>1444.52</v>
      </c>
      <c r="BE207" s="1">
        <v>4507.37</v>
      </c>
      <c r="BF207" s="50">
        <v>14132.88</v>
      </c>
      <c r="BG207" s="47">
        <v>13586.11</v>
      </c>
      <c r="BH207" s="47">
        <v>1419</v>
      </c>
      <c r="BI207" s="47">
        <v>4263.62</v>
      </c>
      <c r="BJ207" s="47">
        <v>19268.73</v>
      </c>
      <c r="BL207" t="s">
        <v>72</v>
      </c>
      <c r="BM207" s="1"/>
      <c r="BN207" s="1"/>
      <c r="BO207" s="1"/>
      <c r="BP207" s="1"/>
      <c r="BQ207" s="31"/>
      <c r="BR207" s="1"/>
      <c r="BS207" s="1"/>
      <c r="BT207" s="1"/>
      <c r="BU207" s="31"/>
      <c r="BV207" s="1"/>
      <c r="BW207" s="1"/>
      <c r="BX207" s="1"/>
      <c r="BY207" s="31"/>
      <c r="BZ207" s="1"/>
      <c r="CA207" s="1"/>
      <c r="CB207" s="1"/>
      <c r="CC207" s="31"/>
      <c r="CD207" s="1"/>
      <c r="CE207" s="1"/>
      <c r="CF207" s="1"/>
      <c r="CG207" s="1"/>
      <c r="CH207" s="1"/>
      <c r="CI207" s="1"/>
      <c r="CJ207" s="1"/>
    </row>
    <row r="208" spans="1:88">
      <c r="A208" s="14" t="s">
        <v>76</v>
      </c>
      <c r="B208" t="s">
        <v>69</v>
      </c>
      <c r="C208">
        <v>24</v>
      </c>
      <c r="D208">
        <v>22</v>
      </c>
      <c r="E208">
        <v>9</v>
      </c>
      <c r="F208">
        <v>19</v>
      </c>
      <c r="G208">
        <v>36</v>
      </c>
      <c r="H208">
        <v>21</v>
      </c>
      <c r="I208">
        <v>31</v>
      </c>
      <c r="J208">
        <v>18</v>
      </c>
      <c r="K208">
        <v>33</v>
      </c>
      <c r="L208">
        <v>20</v>
      </c>
      <c r="M208">
        <v>16</v>
      </c>
      <c r="N208">
        <v>29</v>
      </c>
      <c r="O208" s="31">
        <v>5214.55</v>
      </c>
      <c r="P208" s="1">
        <v>665.7</v>
      </c>
      <c r="Q208" s="1">
        <v>5120.1499999999996</v>
      </c>
      <c r="R208" s="1">
        <v>11000.4</v>
      </c>
      <c r="S208" s="31">
        <v>5925.18</v>
      </c>
      <c r="T208" s="1">
        <v>2981.01</v>
      </c>
      <c r="U208" s="1">
        <v>5447.6399999999994</v>
      </c>
      <c r="V208" s="1">
        <v>14353.83</v>
      </c>
      <c r="W208" s="31">
        <v>1061.68</v>
      </c>
      <c r="X208" s="1">
        <v>1352.54</v>
      </c>
      <c r="Y208" s="1">
        <v>6336.58</v>
      </c>
      <c r="Z208" s="1">
        <v>8750.7999999999993</v>
      </c>
      <c r="AA208" s="31">
        <v>4322.41</v>
      </c>
      <c r="AB208" s="1">
        <v>770.33</v>
      </c>
      <c r="AC208" s="1">
        <v>7589.12</v>
      </c>
      <c r="AD208" s="1">
        <v>12681.86</v>
      </c>
      <c r="AE208" s="31">
        <v>5400.4</v>
      </c>
      <c r="AF208" s="1">
        <v>990.09</v>
      </c>
      <c r="AG208" s="1">
        <v>1615.9</v>
      </c>
      <c r="AH208" s="1">
        <v>8006.39</v>
      </c>
      <c r="AI208" s="31">
        <v>1481.83</v>
      </c>
      <c r="AJ208" s="1">
        <v>1220.6300000000001</v>
      </c>
      <c r="AK208" s="1">
        <v>2007.21</v>
      </c>
      <c r="AL208" s="1">
        <v>4709.67</v>
      </c>
      <c r="AM208" s="31">
        <v>2395.9699999999998</v>
      </c>
      <c r="AN208" s="1">
        <v>1004.1</v>
      </c>
      <c r="AO208" s="1">
        <v>2619.79</v>
      </c>
      <c r="AP208" s="1">
        <v>6019.86</v>
      </c>
      <c r="AQ208" s="31">
        <v>573.66999999999996</v>
      </c>
      <c r="AR208" s="1">
        <v>711.95</v>
      </c>
      <c r="AS208" s="1">
        <v>2278.61</v>
      </c>
      <c r="AT208" s="1">
        <v>3564.23</v>
      </c>
      <c r="AU208" s="31">
        <v>1202.8900000000001</v>
      </c>
      <c r="AV208" s="1">
        <v>546.83000000000004</v>
      </c>
      <c r="AW208" s="1">
        <v>2349.0700000000002</v>
      </c>
      <c r="AX208" s="1">
        <v>4098.79</v>
      </c>
      <c r="AY208" s="31">
        <v>724.59</v>
      </c>
      <c r="AZ208" s="1">
        <v>682.15</v>
      </c>
      <c r="BA208" s="1">
        <v>1827.58</v>
      </c>
      <c r="BB208" s="1">
        <v>3234.32</v>
      </c>
      <c r="BC208" s="1">
        <v>733.1</v>
      </c>
      <c r="BD208" s="1">
        <v>506.09</v>
      </c>
      <c r="BE208" s="1">
        <v>1250.24</v>
      </c>
      <c r="BF208" s="50">
        <v>2489.4299999999998</v>
      </c>
      <c r="BG208" s="47">
        <v>5167.25</v>
      </c>
      <c r="BH208" s="47">
        <v>451.93</v>
      </c>
      <c r="BI208" s="47">
        <v>117.33000000000001</v>
      </c>
      <c r="BJ208" s="47">
        <v>5736.51</v>
      </c>
      <c r="BL208" t="s">
        <v>72</v>
      </c>
      <c r="BM208" s="1"/>
      <c r="BN208" s="1"/>
      <c r="BO208" s="1"/>
      <c r="BP208" s="1"/>
      <c r="BQ208" s="31"/>
      <c r="BR208" s="1"/>
      <c r="BS208" s="1"/>
      <c r="BT208" s="1"/>
      <c r="BU208" s="31"/>
      <c r="BV208" s="1"/>
      <c r="BW208" s="1"/>
      <c r="BX208" s="1"/>
      <c r="BY208" s="31"/>
      <c r="BZ208" s="1"/>
      <c r="CA208" s="1"/>
      <c r="CB208" s="1"/>
      <c r="CC208" s="31"/>
      <c r="CD208" s="1"/>
      <c r="CE208" s="1"/>
      <c r="CF208" s="1"/>
      <c r="CG208" s="1"/>
      <c r="CH208" s="1"/>
      <c r="CI208" s="1"/>
      <c r="CJ208" s="1"/>
    </row>
    <row r="209" spans="1:88">
      <c r="A209" s="14" t="s">
        <v>77</v>
      </c>
      <c r="B209" t="s">
        <v>69</v>
      </c>
      <c r="C209">
        <v>21</v>
      </c>
      <c r="D209">
        <v>21</v>
      </c>
      <c r="E209">
        <v>19</v>
      </c>
      <c r="F209">
        <v>28</v>
      </c>
      <c r="G209">
        <v>31</v>
      </c>
      <c r="H209">
        <v>23</v>
      </c>
      <c r="I209">
        <v>30</v>
      </c>
      <c r="J209">
        <v>24</v>
      </c>
      <c r="K209">
        <v>27</v>
      </c>
      <c r="L209">
        <v>26</v>
      </c>
      <c r="M209">
        <v>36</v>
      </c>
      <c r="N209">
        <v>29</v>
      </c>
      <c r="O209" s="31">
        <v>24943.89</v>
      </c>
      <c r="P209" s="1">
        <v>1476.86</v>
      </c>
      <c r="Q209" s="1">
        <v>1158.69</v>
      </c>
      <c r="R209" s="1">
        <v>27579.439999999999</v>
      </c>
      <c r="S209" s="31">
        <v>4243.3900000000003</v>
      </c>
      <c r="T209" s="1">
        <v>304.52999999999997</v>
      </c>
      <c r="U209" s="1">
        <v>1145.6100000000001</v>
      </c>
      <c r="V209" s="1">
        <v>5693.53</v>
      </c>
      <c r="W209" s="31">
        <v>1125.04</v>
      </c>
      <c r="X209" s="1">
        <v>1439.78</v>
      </c>
      <c r="Y209" s="1">
        <v>1341.04</v>
      </c>
      <c r="Z209" s="1">
        <v>3905.86</v>
      </c>
      <c r="AA209" s="31">
        <v>29438.67</v>
      </c>
      <c r="AB209" s="1">
        <v>760.11</v>
      </c>
      <c r="AC209" s="1">
        <v>2567.5</v>
      </c>
      <c r="AD209" s="1">
        <v>32766.28</v>
      </c>
      <c r="AE209" s="31">
        <v>20495.66</v>
      </c>
      <c r="AF209" s="1">
        <v>1516.51</v>
      </c>
      <c r="AG209" s="1">
        <v>2794.88</v>
      </c>
      <c r="AH209" s="1">
        <v>24807.05</v>
      </c>
      <c r="AI209" s="31">
        <v>16681.29</v>
      </c>
      <c r="AJ209" s="1">
        <v>1144.42</v>
      </c>
      <c r="AK209" s="1">
        <v>2837.5099999999998</v>
      </c>
      <c r="AL209" s="1">
        <v>20663.22</v>
      </c>
      <c r="AM209" s="31">
        <v>3050.36</v>
      </c>
      <c r="AN209" s="1">
        <v>1441.97</v>
      </c>
      <c r="AO209" s="1">
        <v>3100.6499999999996</v>
      </c>
      <c r="AP209" s="1">
        <v>7592.98</v>
      </c>
      <c r="AQ209" s="31">
        <v>999.94</v>
      </c>
      <c r="AR209" s="1">
        <v>789.03</v>
      </c>
      <c r="AS209" s="1">
        <v>1360.3400000000001</v>
      </c>
      <c r="AT209" s="1">
        <v>3149.31</v>
      </c>
      <c r="AU209" s="31">
        <v>3611.84</v>
      </c>
      <c r="AV209" s="1">
        <v>712.97</v>
      </c>
      <c r="AW209" s="1">
        <v>2003.4099999999999</v>
      </c>
      <c r="AX209" s="1">
        <v>6328.22</v>
      </c>
      <c r="AY209" s="31">
        <v>1198.92</v>
      </c>
      <c r="AZ209" s="1">
        <v>873.63</v>
      </c>
      <c r="BA209" s="1">
        <v>2667.08</v>
      </c>
      <c r="BB209" s="1">
        <v>4739.63</v>
      </c>
      <c r="BC209" s="1">
        <v>6066.25</v>
      </c>
      <c r="BD209" s="1">
        <v>759.49</v>
      </c>
      <c r="BE209" s="1">
        <v>1389.85</v>
      </c>
      <c r="BF209" s="50">
        <v>8215.59</v>
      </c>
      <c r="BG209" s="47">
        <v>4159.7</v>
      </c>
      <c r="BH209" s="47">
        <v>982.67</v>
      </c>
      <c r="BI209" s="47">
        <v>2106.61</v>
      </c>
      <c r="BJ209" s="47">
        <v>7248.98</v>
      </c>
      <c r="BL209" t="s">
        <v>72</v>
      </c>
      <c r="BM209" s="1"/>
      <c r="BN209" s="1"/>
      <c r="BO209" s="1"/>
      <c r="BP209" s="1"/>
      <c r="BQ209" s="31"/>
      <c r="BR209" s="1"/>
      <c r="BS209" s="1"/>
      <c r="BT209" s="1"/>
      <c r="BU209" s="31"/>
      <c r="BV209" s="1"/>
      <c r="BW209" s="1"/>
      <c r="BX209" s="1"/>
      <c r="BY209" s="31"/>
      <c r="BZ209" s="1"/>
      <c r="CA209" s="1"/>
      <c r="CB209" s="1"/>
      <c r="CC209" s="31"/>
      <c r="CD209" s="1"/>
      <c r="CE209" s="1"/>
      <c r="CF209" s="1"/>
      <c r="CG209" s="1"/>
      <c r="CH209" s="1"/>
      <c r="CI209" s="1"/>
      <c r="CJ209" s="1"/>
    </row>
    <row r="210" spans="1:88">
      <c r="A210" s="14" t="s">
        <v>78</v>
      </c>
      <c r="B210" t="s">
        <v>69</v>
      </c>
      <c r="C210">
        <v>1</v>
      </c>
      <c r="D210">
        <v>2</v>
      </c>
      <c r="E210">
        <v>1</v>
      </c>
      <c r="F210">
        <v>1</v>
      </c>
      <c r="G210">
        <v>1</v>
      </c>
      <c r="O210" s="31">
        <v>334.85</v>
      </c>
      <c r="P210" s="1">
        <v>284.2</v>
      </c>
      <c r="Q210" s="1">
        <v>0</v>
      </c>
      <c r="R210" s="1">
        <v>619.04999999999995</v>
      </c>
      <c r="S210" s="31">
        <v>340.67</v>
      </c>
      <c r="T210" s="1">
        <v>0</v>
      </c>
      <c r="U210" s="1">
        <v>0</v>
      </c>
      <c r="V210" s="1">
        <v>340.67</v>
      </c>
      <c r="W210" s="31">
        <v>259</v>
      </c>
      <c r="X210" s="1">
        <v>281.55</v>
      </c>
      <c r="Y210" s="1">
        <v>0</v>
      </c>
      <c r="Z210" s="1">
        <v>540.54999999999995</v>
      </c>
      <c r="AA210" s="31">
        <v>214.93</v>
      </c>
      <c r="AB210" s="1">
        <v>0</v>
      </c>
      <c r="AC210" s="1">
        <v>0</v>
      </c>
      <c r="AD210" s="1">
        <v>214.93</v>
      </c>
      <c r="AE210" s="31">
        <v>151.71</v>
      </c>
      <c r="AF210" s="1">
        <v>0</v>
      </c>
      <c r="AG210" s="1">
        <v>0</v>
      </c>
      <c r="AH210" s="1">
        <v>151.71</v>
      </c>
      <c r="AI210" s="31"/>
      <c r="AJ210" s="1"/>
      <c r="AK210" s="1"/>
      <c r="AL210" s="1"/>
      <c r="BL210" t="s">
        <v>72</v>
      </c>
      <c r="BM210" s="1"/>
      <c r="BN210" s="1"/>
      <c r="BO210" s="1"/>
      <c r="BP210" s="1"/>
      <c r="BQ210" s="31"/>
      <c r="BR210" s="1"/>
      <c r="BS210" s="1"/>
      <c r="BT210" s="1"/>
      <c r="BU210" s="31"/>
      <c r="BV210" s="1"/>
      <c r="BW210" s="1"/>
      <c r="BX210" s="1"/>
      <c r="BY210" s="31"/>
      <c r="BZ210" s="1"/>
      <c r="CA210" s="1"/>
      <c r="CB210" s="1"/>
      <c r="CC210" s="31"/>
      <c r="CD210" s="1"/>
      <c r="CE210" s="1"/>
      <c r="CF210" s="1"/>
      <c r="CG210" s="1"/>
      <c r="CH210" s="1"/>
      <c r="CI210" s="1"/>
      <c r="CJ210" s="1"/>
    </row>
    <row r="211" spans="1:88">
      <c r="A211" s="14" t="s">
        <v>79</v>
      </c>
      <c r="B211" t="s">
        <v>69</v>
      </c>
      <c r="C211">
        <v>76</v>
      </c>
      <c r="D211">
        <v>54</v>
      </c>
      <c r="E211">
        <v>59</v>
      </c>
      <c r="F211">
        <v>63</v>
      </c>
      <c r="G211">
        <v>60</v>
      </c>
      <c r="H211">
        <v>67</v>
      </c>
      <c r="I211">
        <v>83</v>
      </c>
      <c r="J211">
        <v>64</v>
      </c>
      <c r="K211">
        <v>65</v>
      </c>
      <c r="L211">
        <v>49</v>
      </c>
      <c r="M211">
        <v>50</v>
      </c>
      <c r="N211">
        <v>76</v>
      </c>
      <c r="O211" s="31">
        <v>51405.37</v>
      </c>
      <c r="P211" s="1">
        <v>1915.7</v>
      </c>
      <c r="Q211" s="1">
        <v>2612.27</v>
      </c>
      <c r="R211" s="1">
        <v>55933.34</v>
      </c>
      <c r="S211" s="31">
        <v>27256.37</v>
      </c>
      <c r="T211" s="1">
        <v>2264.61</v>
      </c>
      <c r="U211" s="1">
        <v>2778.4399999999996</v>
      </c>
      <c r="V211" s="1">
        <v>32299.42</v>
      </c>
      <c r="W211" s="31">
        <v>18906.52</v>
      </c>
      <c r="X211" s="1">
        <v>2299.62</v>
      </c>
      <c r="Y211" s="1">
        <v>3086.6</v>
      </c>
      <c r="Z211" s="1">
        <v>24292.74</v>
      </c>
      <c r="AA211" s="31">
        <v>20043.48</v>
      </c>
      <c r="AB211" s="1">
        <v>2437.64</v>
      </c>
      <c r="AC211" s="1">
        <v>3671.66</v>
      </c>
      <c r="AD211" s="1">
        <v>26152.78</v>
      </c>
      <c r="AE211" s="31">
        <v>9360.94</v>
      </c>
      <c r="AF211" s="1">
        <v>3405.84</v>
      </c>
      <c r="AG211" s="1">
        <v>4968.1399999999994</v>
      </c>
      <c r="AH211" s="1">
        <v>17734.919999999998</v>
      </c>
      <c r="AI211" s="31">
        <v>11296.62</v>
      </c>
      <c r="AJ211" s="1">
        <v>1753.81</v>
      </c>
      <c r="AK211" s="1">
        <v>5755.5599999999995</v>
      </c>
      <c r="AL211" s="1">
        <v>18805.990000000002</v>
      </c>
      <c r="AM211" s="31">
        <v>5673.92</v>
      </c>
      <c r="AN211" s="1">
        <v>1170.77</v>
      </c>
      <c r="AO211" s="1">
        <v>3820.38</v>
      </c>
      <c r="AP211" s="1">
        <v>10665.07</v>
      </c>
      <c r="AQ211" s="31">
        <v>4218.32</v>
      </c>
      <c r="AR211" s="1">
        <v>1309.3499999999999</v>
      </c>
      <c r="AS211" s="1">
        <v>2237.7600000000002</v>
      </c>
      <c r="AT211" s="1">
        <v>7765.43</v>
      </c>
      <c r="AU211" s="31">
        <v>5415.38</v>
      </c>
      <c r="AV211" s="1">
        <v>1948.73</v>
      </c>
      <c r="AW211" s="1">
        <v>2193</v>
      </c>
      <c r="AX211" s="1">
        <v>9557.11</v>
      </c>
      <c r="AY211" s="31">
        <v>5018.32</v>
      </c>
      <c r="AZ211" s="1">
        <v>2292.77</v>
      </c>
      <c r="BA211" s="1">
        <v>3049</v>
      </c>
      <c r="BB211" s="1">
        <v>10360.09</v>
      </c>
      <c r="BC211" s="1">
        <v>4390.5200000000004</v>
      </c>
      <c r="BD211" s="1">
        <v>1361.45</v>
      </c>
      <c r="BE211" s="1">
        <v>3630.67</v>
      </c>
      <c r="BF211" s="50">
        <v>9382.64</v>
      </c>
      <c r="BG211" s="47">
        <v>29907.360000000001</v>
      </c>
      <c r="BH211" s="47">
        <v>577.87</v>
      </c>
      <c r="BI211" s="47">
        <v>1863.6</v>
      </c>
      <c r="BJ211" s="47">
        <v>32348.83</v>
      </c>
      <c r="BL211" t="s">
        <v>72</v>
      </c>
      <c r="BM211" s="1"/>
      <c r="BN211" s="1"/>
      <c r="BO211" s="1"/>
      <c r="BP211" s="1"/>
      <c r="BQ211" s="31"/>
      <c r="BR211" s="1"/>
      <c r="BS211" s="1"/>
      <c r="BT211" s="1"/>
      <c r="BU211" s="31"/>
      <c r="BV211" s="1"/>
      <c r="BW211" s="1"/>
      <c r="BX211" s="1"/>
      <c r="BY211" s="31"/>
      <c r="BZ211" s="1"/>
      <c r="CA211" s="1"/>
      <c r="CB211" s="1"/>
      <c r="CC211" s="31"/>
      <c r="CD211" s="1"/>
      <c r="CE211" s="1"/>
      <c r="CF211" s="1"/>
      <c r="CG211" s="1"/>
      <c r="CH211" s="1"/>
      <c r="CI211" s="1"/>
      <c r="CJ211" s="1"/>
    </row>
    <row r="212" spans="1:88">
      <c r="A212" s="14" t="s">
        <v>81</v>
      </c>
      <c r="B212" t="s">
        <v>69</v>
      </c>
      <c r="C212">
        <v>1</v>
      </c>
      <c r="D212">
        <v>1</v>
      </c>
      <c r="E212">
        <v>2</v>
      </c>
      <c r="G212">
        <v>1</v>
      </c>
      <c r="H212">
        <v>1</v>
      </c>
      <c r="I212">
        <v>2</v>
      </c>
      <c r="J212">
        <v>3</v>
      </c>
      <c r="K212">
        <v>3</v>
      </c>
      <c r="M212">
        <v>1</v>
      </c>
      <c r="N212">
        <v>1</v>
      </c>
      <c r="O212" s="31">
        <v>255.91</v>
      </c>
      <c r="P212" s="1">
        <v>0</v>
      </c>
      <c r="Q212" s="1">
        <v>0</v>
      </c>
      <c r="R212" s="1">
        <v>255.91</v>
      </c>
      <c r="S212" s="31">
        <v>360.46</v>
      </c>
      <c r="T212" s="1">
        <v>0</v>
      </c>
      <c r="U212" s="1">
        <v>0</v>
      </c>
      <c r="V212" s="1">
        <v>360.46</v>
      </c>
      <c r="W212" s="31">
        <v>1057.1099999999999</v>
      </c>
      <c r="X212" s="1">
        <v>0</v>
      </c>
      <c r="Y212" s="1">
        <v>0</v>
      </c>
      <c r="Z212" s="1">
        <v>1057.1099999999999</v>
      </c>
      <c r="AA212" s="31"/>
      <c r="AB212" s="1"/>
      <c r="AC212" s="1"/>
      <c r="AD212" s="1"/>
      <c r="AE212" s="31">
        <v>142.96</v>
      </c>
      <c r="AF212" s="1">
        <v>0</v>
      </c>
      <c r="AG212" s="1">
        <v>0</v>
      </c>
      <c r="AH212" s="1">
        <v>142.96</v>
      </c>
      <c r="AI212" s="31">
        <v>434.76</v>
      </c>
      <c r="AJ212" s="1">
        <v>0</v>
      </c>
      <c r="AK212" s="1">
        <v>0</v>
      </c>
      <c r="AL212" s="1">
        <v>434.76</v>
      </c>
      <c r="AM212" s="31">
        <v>1013.71</v>
      </c>
      <c r="AN212" s="1">
        <v>0</v>
      </c>
      <c r="AO212" s="1">
        <v>0</v>
      </c>
      <c r="AP212" s="1">
        <v>1013.71</v>
      </c>
      <c r="AQ212" s="31">
        <v>493.28</v>
      </c>
      <c r="AR212" s="1">
        <v>25.35</v>
      </c>
      <c r="AS212" s="1">
        <v>0</v>
      </c>
      <c r="AT212" s="1">
        <v>518.63</v>
      </c>
      <c r="AU212" s="31">
        <v>527.96</v>
      </c>
      <c r="AV212" s="1">
        <v>64.7</v>
      </c>
      <c r="AW212" s="1">
        <v>25.33</v>
      </c>
      <c r="AX212" s="1">
        <v>617.99</v>
      </c>
      <c r="BC212" s="1">
        <v>20.79</v>
      </c>
      <c r="BD212" s="1">
        <v>0</v>
      </c>
      <c r="BE212" s="1">
        <v>0</v>
      </c>
      <c r="BF212" s="50">
        <v>20.79</v>
      </c>
      <c r="BG212" s="47">
        <v>101.79</v>
      </c>
      <c r="BH212" s="47">
        <v>20.79</v>
      </c>
      <c r="BI212" s="47">
        <v>0</v>
      </c>
      <c r="BJ212" s="47">
        <v>122.58</v>
      </c>
      <c r="BL212" t="s">
        <v>72</v>
      </c>
      <c r="BM212" s="1"/>
      <c r="BN212" s="1"/>
      <c r="BO212" s="1"/>
      <c r="BP212" s="1"/>
      <c r="BQ212" s="31"/>
      <c r="BR212" s="1"/>
      <c r="BS212" s="1"/>
      <c r="BT212" s="1"/>
      <c r="BU212" s="31"/>
      <c r="BV212" s="1"/>
      <c r="BW212" s="1"/>
      <c r="BX212" s="1"/>
      <c r="BY212" s="31"/>
      <c r="BZ212" s="1"/>
      <c r="CA212" s="1"/>
      <c r="CB212" s="1"/>
      <c r="CC212" s="31"/>
      <c r="CD212" s="1"/>
      <c r="CE212" s="1"/>
      <c r="CF212" s="1"/>
      <c r="CG212" s="1"/>
      <c r="CH212" s="1"/>
      <c r="CI212" s="1"/>
      <c r="CJ212" s="1"/>
    </row>
    <row r="213" spans="1:88">
      <c r="A213" s="14" t="s">
        <v>80</v>
      </c>
      <c r="B213" t="s">
        <v>69</v>
      </c>
      <c r="C213">
        <v>1</v>
      </c>
      <c r="D213">
        <v>6</v>
      </c>
      <c r="E213">
        <v>4</v>
      </c>
      <c r="F213">
        <v>3</v>
      </c>
      <c r="G213">
        <v>5</v>
      </c>
      <c r="H213">
        <v>6</v>
      </c>
      <c r="I213">
        <v>6</v>
      </c>
      <c r="J213">
        <v>6</v>
      </c>
      <c r="K213">
        <v>6</v>
      </c>
      <c r="L213">
        <v>6</v>
      </c>
      <c r="M213">
        <v>2</v>
      </c>
      <c r="N213">
        <v>3</v>
      </c>
      <c r="O213" s="31">
        <v>53.72</v>
      </c>
      <c r="P213" s="1">
        <v>0</v>
      </c>
      <c r="Q213" s="1">
        <v>0</v>
      </c>
      <c r="R213" s="1">
        <v>53.72</v>
      </c>
      <c r="S213" s="31">
        <v>3496.48</v>
      </c>
      <c r="T213" s="1">
        <v>53.72</v>
      </c>
      <c r="U213" s="1">
        <v>0</v>
      </c>
      <c r="V213" s="1">
        <v>3550.2</v>
      </c>
      <c r="W213" s="31">
        <v>976.86</v>
      </c>
      <c r="X213" s="1">
        <v>1410.42</v>
      </c>
      <c r="Y213" s="1">
        <v>53.72</v>
      </c>
      <c r="Z213" s="1">
        <v>2441</v>
      </c>
      <c r="AA213" s="31">
        <v>885.57</v>
      </c>
      <c r="AB213" s="1">
        <v>684.6</v>
      </c>
      <c r="AC213" s="1">
        <v>1045.26</v>
      </c>
      <c r="AD213" s="1">
        <v>2615.4299999999998</v>
      </c>
      <c r="AE213" s="31">
        <v>308.27999999999997</v>
      </c>
      <c r="AF213" s="1">
        <v>885.57</v>
      </c>
      <c r="AG213" s="1">
        <v>1729.8600000000001</v>
      </c>
      <c r="AH213" s="1">
        <v>2923.71</v>
      </c>
      <c r="AI213" s="31">
        <v>259.36</v>
      </c>
      <c r="AJ213" s="1">
        <v>272.01</v>
      </c>
      <c r="AK213" s="1">
        <v>2565.94</v>
      </c>
      <c r="AL213" s="1">
        <v>3097.31</v>
      </c>
      <c r="AM213" s="31">
        <v>183.3</v>
      </c>
      <c r="AN213" s="1">
        <v>259.36</v>
      </c>
      <c r="AO213" s="1">
        <v>546.83999999999992</v>
      </c>
      <c r="AP213" s="1">
        <v>989.5</v>
      </c>
      <c r="AQ213" s="31">
        <v>87.88</v>
      </c>
      <c r="AR213" s="1">
        <v>43.48</v>
      </c>
      <c r="AS213" s="1">
        <v>417.11</v>
      </c>
      <c r="AT213" s="1">
        <v>548.47</v>
      </c>
      <c r="AU213" s="31">
        <v>119.96</v>
      </c>
      <c r="AV213" s="1">
        <v>74.88</v>
      </c>
      <c r="AW213" s="1">
        <v>460.59000000000003</v>
      </c>
      <c r="AX213" s="1">
        <v>655.43</v>
      </c>
      <c r="AY213" s="31">
        <v>73.17</v>
      </c>
      <c r="AZ213" s="1">
        <v>52.89</v>
      </c>
      <c r="BA213" s="1">
        <v>82.36</v>
      </c>
      <c r="BB213" s="1">
        <v>208.42</v>
      </c>
      <c r="BC213" s="1">
        <v>27.56</v>
      </c>
      <c r="BD213" s="1">
        <v>14.78</v>
      </c>
      <c r="BE213" s="1">
        <v>55.120000000000005</v>
      </c>
      <c r="BF213" s="50">
        <v>97.46</v>
      </c>
      <c r="BG213" s="47">
        <v>42.34</v>
      </c>
      <c r="BH213" s="47">
        <v>13.78</v>
      </c>
      <c r="BI213" s="47">
        <v>68.899999999999991</v>
      </c>
      <c r="BJ213" s="47">
        <v>125.02</v>
      </c>
      <c r="BL213" t="s">
        <v>72</v>
      </c>
      <c r="BM213" s="1"/>
      <c r="BN213" s="1"/>
      <c r="BO213" s="1"/>
      <c r="BP213" s="1"/>
      <c r="BQ213" s="31"/>
      <c r="BR213" s="1"/>
      <c r="BS213" s="1"/>
      <c r="BT213" s="1"/>
      <c r="BU213" s="31"/>
      <c r="BV213" s="1"/>
      <c r="BW213" s="1"/>
      <c r="BX213" s="1"/>
      <c r="BY213" s="31"/>
      <c r="BZ213" s="1"/>
      <c r="CA213" s="1"/>
      <c r="CB213" s="1"/>
      <c r="CC213" s="31"/>
      <c r="CD213" s="1"/>
      <c r="CE213" s="1"/>
      <c r="CF213" s="1"/>
      <c r="CG213" s="1"/>
      <c r="CH213" s="1"/>
      <c r="CI213" s="1"/>
      <c r="CJ213" s="1"/>
    </row>
    <row r="214" spans="1:88">
      <c r="A214" s="14" t="s">
        <v>82</v>
      </c>
      <c r="B214" t="s">
        <v>69</v>
      </c>
      <c r="C214">
        <v>65</v>
      </c>
      <c r="D214">
        <v>71</v>
      </c>
      <c r="E214">
        <v>48</v>
      </c>
      <c r="F214">
        <v>67</v>
      </c>
      <c r="G214">
        <v>66</v>
      </c>
      <c r="H214">
        <v>66</v>
      </c>
      <c r="I214">
        <v>66</v>
      </c>
      <c r="J214">
        <v>79</v>
      </c>
      <c r="K214">
        <v>63</v>
      </c>
      <c r="L214">
        <v>71</v>
      </c>
      <c r="M214">
        <v>83</v>
      </c>
      <c r="N214">
        <v>73</v>
      </c>
      <c r="O214" s="31">
        <v>8310.41</v>
      </c>
      <c r="P214" s="1">
        <v>3914.94</v>
      </c>
      <c r="Q214" s="1">
        <v>6225.47</v>
      </c>
      <c r="R214" s="1">
        <v>18450.82</v>
      </c>
      <c r="S214" s="31">
        <v>21008.65</v>
      </c>
      <c r="T214" s="1">
        <v>3573.94</v>
      </c>
      <c r="U214" s="1">
        <v>9325.5499999999993</v>
      </c>
      <c r="V214" s="1">
        <v>33908.14</v>
      </c>
      <c r="W214" s="31">
        <v>8426.33</v>
      </c>
      <c r="X214" s="1">
        <v>12451.95</v>
      </c>
      <c r="Y214" s="1">
        <v>9668.0400000000009</v>
      </c>
      <c r="Z214" s="1">
        <v>30546.32</v>
      </c>
      <c r="AA214" s="31">
        <v>8997.5</v>
      </c>
      <c r="AB214" s="1">
        <v>4682.63</v>
      </c>
      <c r="AC214" s="1">
        <v>14011.46</v>
      </c>
      <c r="AD214" s="1">
        <v>27691.59</v>
      </c>
      <c r="AE214" s="31">
        <v>5931.01</v>
      </c>
      <c r="AF214" s="1">
        <v>3069.93</v>
      </c>
      <c r="AG214" s="1">
        <v>15423.580000000002</v>
      </c>
      <c r="AH214" s="1">
        <v>24424.52</v>
      </c>
      <c r="AI214" s="31">
        <v>3886.96</v>
      </c>
      <c r="AJ214" s="1">
        <v>7471.44</v>
      </c>
      <c r="AK214" s="1">
        <v>16659.46</v>
      </c>
      <c r="AL214" s="1">
        <v>28017.86</v>
      </c>
      <c r="AM214" s="31">
        <v>3490.15</v>
      </c>
      <c r="AN214" s="1">
        <v>2077.37</v>
      </c>
      <c r="AO214" s="1">
        <v>21625.989999999998</v>
      </c>
      <c r="AP214" s="1">
        <v>27193.51</v>
      </c>
      <c r="AQ214" s="31">
        <v>2808.53</v>
      </c>
      <c r="AR214" s="1">
        <v>1570.41</v>
      </c>
      <c r="AS214" s="1">
        <v>20942.61</v>
      </c>
      <c r="AT214" s="1">
        <v>25321.55</v>
      </c>
      <c r="AU214" s="31">
        <v>2127.8200000000002</v>
      </c>
      <c r="AV214" s="1">
        <v>1571.75</v>
      </c>
      <c r="AW214" s="1">
        <v>15587.24</v>
      </c>
      <c r="AX214" s="1">
        <v>19286.810000000001</v>
      </c>
      <c r="AY214" s="31">
        <v>5412.85</v>
      </c>
      <c r="AZ214" s="1">
        <v>1026.47</v>
      </c>
      <c r="BA214" s="1">
        <v>14507.39</v>
      </c>
      <c r="BB214" s="1">
        <v>20946.71</v>
      </c>
      <c r="BC214" s="1">
        <v>3011.29</v>
      </c>
      <c r="BD214" s="1">
        <v>3137.33</v>
      </c>
      <c r="BE214" s="1">
        <v>10498.8</v>
      </c>
      <c r="BF214" s="50">
        <v>16647.419999999998</v>
      </c>
      <c r="BG214" s="47">
        <v>16987.400000000001</v>
      </c>
      <c r="BH214" s="47">
        <v>945.05</v>
      </c>
      <c r="BI214" s="47">
        <v>5031.87</v>
      </c>
      <c r="BJ214" s="47">
        <v>22964.32</v>
      </c>
      <c r="BL214" t="s">
        <v>72</v>
      </c>
      <c r="BM214" s="1"/>
      <c r="BN214" s="1"/>
      <c r="BO214" s="1"/>
      <c r="BP214" s="1"/>
      <c r="BQ214" s="31"/>
      <c r="BR214" s="1"/>
      <c r="BS214" s="1"/>
      <c r="BT214" s="1"/>
      <c r="BU214" s="31"/>
      <c r="BV214" s="1"/>
      <c r="BW214" s="1"/>
      <c r="BX214" s="1"/>
      <c r="BY214" s="31"/>
      <c r="BZ214" s="1"/>
      <c r="CA214" s="1"/>
      <c r="CB214" s="1"/>
      <c r="CC214" s="31"/>
      <c r="CD214" s="1"/>
      <c r="CE214" s="1"/>
      <c r="CF214" s="1"/>
      <c r="CG214" s="1"/>
      <c r="CH214" s="1"/>
      <c r="CI214" s="1"/>
      <c r="CJ214" s="1"/>
    </row>
    <row r="215" spans="1:88">
      <c r="A215" s="14" t="s">
        <v>83</v>
      </c>
      <c r="B215" t="s">
        <v>69</v>
      </c>
      <c r="C215">
        <v>9</v>
      </c>
      <c r="D215">
        <v>12</v>
      </c>
      <c r="E215">
        <v>12</v>
      </c>
      <c r="F215">
        <v>10</v>
      </c>
      <c r="G215">
        <v>9</v>
      </c>
      <c r="H215">
        <v>8</v>
      </c>
      <c r="I215">
        <v>12</v>
      </c>
      <c r="J215">
        <v>12</v>
      </c>
      <c r="K215">
        <v>13</v>
      </c>
      <c r="L215">
        <v>9</v>
      </c>
      <c r="M215">
        <v>15</v>
      </c>
      <c r="N215">
        <v>9</v>
      </c>
      <c r="O215" s="31">
        <v>1287.96</v>
      </c>
      <c r="P215" s="1">
        <v>601.41999999999996</v>
      </c>
      <c r="Q215" s="1">
        <v>4467.25</v>
      </c>
      <c r="R215" s="1">
        <v>6356.63</v>
      </c>
      <c r="S215" s="31">
        <v>2268.41</v>
      </c>
      <c r="T215" s="1">
        <v>917.78</v>
      </c>
      <c r="U215" s="1">
        <v>5002.83</v>
      </c>
      <c r="V215" s="1">
        <v>8189.02</v>
      </c>
      <c r="W215" s="31">
        <v>1504.16</v>
      </c>
      <c r="X215" s="1">
        <v>1202.1300000000001</v>
      </c>
      <c r="Y215" s="1">
        <v>1920.6100000000001</v>
      </c>
      <c r="Z215" s="1">
        <v>4626.8999999999996</v>
      </c>
      <c r="AA215" s="31">
        <v>3204.18</v>
      </c>
      <c r="AB215" s="1">
        <v>1063.49</v>
      </c>
      <c r="AC215" s="1">
        <v>807.19</v>
      </c>
      <c r="AD215" s="1">
        <v>5074.8599999999997</v>
      </c>
      <c r="AE215" s="31">
        <v>1042.1300000000001</v>
      </c>
      <c r="AF215" s="1">
        <v>1108.5899999999999</v>
      </c>
      <c r="AG215" s="1">
        <v>1475.3600000000001</v>
      </c>
      <c r="AH215" s="1">
        <v>3626.08</v>
      </c>
      <c r="AI215" s="31">
        <v>971.15</v>
      </c>
      <c r="AJ215" s="1">
        <v>851.1</v>
      </c>
      <c r="AK215" s="1">
        <v>2326.8000000000002</v>
      </c>
      <c r="AL215" s="1">
        <v>4149.05</v>
      </c>
      <c r="AM215" s="31">
        <v>952.35</v>
      </c>
      <c r="AN215" s="1">
        <v>836.26</v>
      </c>
      <c r="AO215" s="1">
        <v>3138.78</v>
      </c>
      <c r="AP215" s="1">
        <v>4927.3900000000003</v>
      </c>
      <c r="AQ215" s="31">
        <v>596.84</v>
      </c>
      <c r="AR215" s="1">
        <v>669.35</v>
      </c>
      <c r="AS215" s="1">
        <v>3828.72</v>
      </c>
      <c r="AT215" s="1">
        <v>5094.91</v>
      </c>
      <c r="AU215" s="31">
        <v>980.25</v>
      </c>
      <c r="AV215" s="1">
        <v>473.65</v>
      </c>
      <c r="AW215" s="1">
        <v>4407.25</v>
      </c>
      <c r="AX215" s="1">
        <v>5861.15</v>
      </c>
      <c r="AY215" s="31">
        <v>904.07</v>
      </c>
      <c r="AZ215" s="1">
        <v>882.79</v>
      </c>
      <c r="BA215" s="1">
        <v>2772.08</v>
      </c>
      <c r="BB215" s="1">
        <v>4558.9399999999996</v>
      </c>
      <c r="BC215" s="1">
        <v>1204.74</v>
      </c>
      <c r="BD215" s="1">
        <v>872.41</v>
      </c>
      <c r="BE215" s="1">
        <v>3126.01</v>
      </c>
      <c r="BF215" s="50">
        <v>5203.16</v>
      </c>
      <c r="BG215" s="47">
        <v>1822.79</v>
      </c>
      <c r="BH215" s="47">
        <v>735.3</v>
      </c>
      <c r="BI215" s="47">
        <v>3903.53</v>
      </c>
      <c r="BJ215" s="47">
        <v>6461.62</v>
      </c>
      <c r="BL215" t="s">
        <v>72</v>
      </c>
      <c r="BM215" s="1"/>
      <c r="BN215" s="1"/>
      <c r="BO215" s="1"/>
      <c r="BP215" s="1"/>
      <c r="BQ215" s="31"/>
      <c r="BR215" s="1"/>
      <c r="BS215" s="1"/>
      <c r="BT215" s="1"/>
      <c r="BU215" s="31"/>
      <c r="BV215" s="1"/>
      <c r="BW215" s="1"/>
      <c r="BX215" s="1"/>
      <c r="BY215" s="31"/>
      <c r="BZ215" s="1"/>
      <c r="CA215" s="1"/>
      <c r="CB215" s="1"/>
      <c r="CC215" s="31"/>
      <c r="CD215" s="1"/>
      <c r="CE215" s="1"/>
      <c r="CF215" s="1"/>
      <c r="CG215" s="1"/>
      <c r="CH215" s="1"/>
      <c r="CI215" s="1"/>
      <c r="CJ215" s="1"/>
    </row>
    <row r="216" spans="1:88">
      <c r="A216" s="14" t="s">
        <v>84</v>
      </c>
      <c r="B216" t="s">
        <v>69</v>
      </c>
      <c r="C216">
        <v>30</v>
      </c>
      <c r="D216">
        <v>28</v>
      </c>
      <c r="E216">
        <v>21</v>
      </c>
      <c r="F216">
        <v>31</v>
      </c>
      <c r="G216">
        <v>21</v>
      </c>
      <c r="H216">
        <v>27</v>
      </c>
      <c r="I216">
        <v>30</v>
      </c>
      <c r="J216">
        <v>32</v>
      </c>
      <c r="K216">
        <v>30</v>
      </c>
      <c r="L216">
        <v>29</v>
      </c>
      <c r="M216">
        <v>34</v>
      </c>
      <c r="N216">
        <v>32</v>
      </c>
      <c r="O216" s="31">
        <v>9221.26</v>
      </c>
      <c r="P216" s="1">
        <v>208.36</v>
      </c>
      <c r="Q216" s="1">
        <v>2018.34</v>
      </c>
      <c r="R216" s="1">
        <v>11447.96</v>
      </c>
      <c r="S216" s="31">
        <v>7039.37</v>
      </c>
      <c r="T216" s="1">
        <v>355.99</v>
      </c>
      <c r="U216" s="1">
        <v>2048.02</v>
      </c>
      <c r="V216" s="1">
        <v>9443.3799999999992</v>
      </c>
      <c r="W216" s="31">
        <v>3884.77</v>
      </c>
      <c r="X216" s="1">
        <v>1144.93</v>
      </c>
      <c r="Y216" s="1">
        <v>1188.43</v>
      </c>
      <c r="Z216" s="1">
        <v>6218.13</v>
      </c>
      <c r="AA216" s="31">
        <v>6758.18</v>
      </c>
      <c r="AB216" s="1">
        <v>1178.44</v>
      </c>
      <c r="AC216" s="1">
        <v>1349.42</v>
      </c>
      <c r="AD216" s="1">
        <v>9286.0400000000009</v>
      </c>
      <c r="AE216" s="31">
        <v>2902.51</v>
      </c>
      <c r="AF216" s="1">
        <v>2211.54</v>
      </c>
      <c r="AG216" s="1">
        <v>1713.5</v>
      </c>
      <c r="AH216" s="1">
        <v>6827.55</v>
      </c>
      <c r="AI216" s="31">
        <v>3595.26</v>
      </c>
      <c r="AJ216" s="1">
        <v>612.38</v>
      </c>
      <c r="AK216" s="1">
        <v>2785.09</v>
      </c>
      <c r="AL216" s="1">
        <v>6992.73</v>
      </c>
      <c r="AM216" s="31">
        <v>1243.76</v>
      </c>
      <c r="AN216" s="1">
        <v>1759.33</v>
      </c>
      <c r="AO216" s="1">
        <v>2478.14</v>
      </c>
      <c r="AP216" s="1">
        <v>5481.23</v>
      </c>
      <c r="AQ216" s="31">
        <v>786.62</v>
      </c>
      <c r="AR216" s="1">
        <v>641.51</v>
      </c>
      <c r="AS216" s="1">
        <v>3946.27</v>
      </c>
      <c r="AT216" s="1">
        <v>5374.4</v>
      </c>
      <c r="AU216" s="31">
        <v>981.7</v>
      </c>
      <c r="AV216" s="1">
        <v>264.76</v>
      </c>
      <c r="AW216" s="1">
        <v>3852.04</v>
      </c>
      <c r="AX216" s="1">
        <v>5098.5</v>
      </c>
      <c r="AY216" s="31">
        <v>1803.61</v>
      </c>
      <c r="AZ216" s="1">
        <v>167.9</v>
      </c>
      <c r="BA216" s="1">
        <v>3380.14</v>
      </c>
      <c r="BB216" s="1">
        <v>5351.65</v>
      </c>
      <c r="BC216" s="1">
        <v>1995.62</v>
      </c>
      <c r="BD216" s="1">
        <v>201.48</v>
      </c>
      <c r="BE216" s="1">
        <v>1430.03</v>
      </c>
      <c r="BF216" s="50">
        <v>3627.13</v>
      </c>
      <c r="BG216" s="47">
        <v>3596.66</v>
      </c>
      <c r="BH216" s="47">
        <v>234.57</v>
      </c>
      <c r="BI216" s="47">
        <v>1472</v>
      </c>
      <c r="BJ216" s="47">
        <v>5303.23</v>
      </c>
      <c r="BL216" t="s">
        <v>72</v>
      </c>
      <c r="BM216" s="1"/>
      <c r="BN216" s="1"/>
      <c r="BO216" s="1"/>
      <c r="BP216" s="1"/>
      <c r="BQ216" s="31"/>
      <c r="BR216" s="1"/>
      <c r="BS216" s="1"/>
      <c r="BT216" s="1"/>
      <c r="BU216" s="31"/>
      <c r="BV216" s="1"/>
      <c r="BW216" s="1"/>
      <c r="BX216" s="1"/>
      <c r="BY216" s="31"/>
      <c r="BZ216" s="1"/>
      <c r="CA216" s="1"/>
      <c r="CB216" s="1"/>
      <c r="CC216" s="31"/>
      <c r="CD216" s="1"/>
      <c r="CE216" s="1"/>
      <c r="CF216" s="1"/>
      <c r="CG216" s="1"/>
      <c r="CH216" s="1"/>
      <c r="CI216" s="1"/>
      <c r="CJ216" s="1"/>
    </row>
    <row r="217" spans="1:88">
      <c r="A217" s="14" t="s">
        <v>87</v>
      </c>
      <c r="B217" t="s">
        <v>69</v>
      </c>
      <c r="E217">
        <v>2</v>
      </c>
      <c r="G217">
        <v>1</v>
      </c>
      <c r="I217">
        <v>5</v>
      </c>
      <c r="J217">
        <v>1</v>
      </c>
      <c r="M217">
        <v>1</v>
      </c>
      <c r="O217" s="31"/>
      <c r="P217" s="1"/>
      <c r="Q217" s="1"/>
      <c r="R217" s="1"/>
      <c r="S217" s="31"/>
      <c r="T217" s="1"/>
      <c r="U217" s="1"/>
      <c r="V217" s="1"/>
      <c r="W217" s="31">
        <v>1396.25</v>
      </c>
      <c r="X217" s="1">
        <v>0</v>
      </c>
      <c r="Y217" s="1">
        <v>0</v>
      </c>
      <c r="Z217" s="1">
        <v>1396.25</v>
      </c>
      <c r="AA217" s="31"/>
      <c r="AB217" s="1"/>
      <c r="AC217" s="1"/>
      <c r="AD217" s="1"/>
      <c r="AE217" s="31">
        <v>25.11</v>
      </c>
      <c r="AF217" s="1">
        <v>0</v>
      </c>
      <c r="AG217" s="1">
        <v>0</v>
      </c>
      <c r="AH217" s="1">
        <v>25.11</v>
      </c>
      <c r="AI217" s="31"/>
      <c r="AJ217" s="1"/>
      <c r="AK217" s="1"/>
      <c r="AL217" s="1"/>
      <c r="AM217" s="31">
        <v>1099.3900000000001</v>
      </c>
      <c r="AN217" s="1">
        <v>0</v>
      </c>
      <c r="AO217" s="1">
        <v>0</v>
      </c>
      <c r="AP217" s="1">
        <v>1099.3900000000001</v>
      </c>
      <c r="AQ217" s="31">
        <v>13.3</v>
      </c>
      <c r="AR217" s="1">
        <v>0</v>
      </c>
      <c r="AS217" s="1">
        <v>0</v>
      </c>
      <c r="AT217" s="1">
        <v>13.3</v>
      </c>
      <c r="BC217" s="1">
        <v>15.33</v>
      </c>
      <c r="BD217" s="1">
        <v>0</v>
      </c>
      <c r="BE217" s="1">
        <v>0</v>
      </c>
      <c r="BF217" s="50">
        <v>15.33</v>
      </c>
      <c r="BL217" t="s">
        <v>72</v>
      </c>
      <c r="BM217" s="1"/>
      <c r="BN217" s="1"/>
      <c r="BO217" s="1"/>
      <c r="BP217" s="1"/>
      <c r="BQ217" s="31"/>
      <c r="BR217" s="1"/>
      <c r="BS217" s="1"/>
      <c r="BT217" s="1"/>
      <c r="BU217" s="31"/>
      <c r="BV217" s="1"/>
      <c r="BW217" s="1"/>
      <c r="BX217" s="1"/>
      <c r="BY217" s="31"/>
      <c r="BZ217" s="1"/>
      <c r="CA217" s="1"/>
      <c r="CB217" s="1"/>
      <c r="CC217" s="31"/>
      <c r="CD217" s="1"/>
      <c r="CE217" s="1"/>
      <c r="CF217" s="1"/>
      <c r="CG217" s="1"/>
      <c r="CH217" s="1"/>
      <c r="CI217" s="1"/>
      <c r="CJ217" s="1"/>
    </row>
    <row r="218" spans="1:88">
      <c r="A218" s="14" t="s">
        <v>85</v>
      </c>
      <c r="B218" t="s">
        <v>69</v>
      </c>
      <c r="C218">
        <v>91</v>
      </c>
      <c r="D218">
        <v>97</v>
      </c>
      <c r="E218">
        <v>39</v>
      </c>
      <c r="F218">
        <v>51</v>
      </c>
      <c r="G218">
        <v>79</v>
      </c>
      <c r="H218">
        <v>46</v>
      </c>
      <c r="I218">
        <v>81</v>
      </c>
      <c r="J218">
        <v>44</v>
      </c>
      <c r="K218">
        <v>55</v>
      </c>
      <c r="L218">
        <v>78</v>
      </c>
      <c r="M218">
        <v>80</v>
      </c>
      <c r="N218">
        <v>51</v>
      </c>
      <c r="O218" s="31">
        <v>55355.07</v>
      </c>
      <c r="P218" s="1">
        <v>4221.1400000000003</v>
      </c>
      <c r="Q218" s="1">
        <v>12061.93</v>
      </c>
      <c r="R218" s="1">
        <v>71638.14</v>
      </c>
      <c r="S218" s="31">
        <v>33297.300000000003</v>
      </c>
      <c r="T218" s="1">
        <v>4563.6899999999996</v>
      </c>
      <c r="U218" s="1">
        <v>9599.16</v>
      </c>
      <c r="V218" s="1">
        <v>47460.15</v>
      </c>
      <c r="W218" s="31">
        <v>4970.3100000000004</v>
      </c>
      <c r="X218" s="1">
        <v>9110.69</v>
      </c>
      <c r="Y218" s="1">
        <v>12563.24</v>
      </c>
      <c r="Z218" s="1">
        <v>26644.240000000002</v>
      </c>
      <c r="AA218" s="31">
        <v>39515.660000000003</v>
      </c>
      <c r="AB218" s="1">
        <v>3222.96</v>
      </c>
      <c r="AC218" s="1">
        <v>15859.39</v>
      </c>
      <c r="AD218" s="1">
        <v>58598.01</v>
      </c>
      <c r="AE218" s="31">
        <v>30236.63</v>
      </c>
      <c r="AF218" s="1">
        <v>55241.22</v>
      </c>
      <c r="AG218" s="1">
        <v>15764.970000000001</v>
      </c>
      <c r="AH218" s="1">
        <v>101242.82</v>
      </c>
      <c r="AI218" s="31">
        <v>2425.87</v>
      </c>
      <c r="AJ218" s="1">
        <v>6949.55</v>
      </c>
      <c r="AK218" s="1">
        <v>19368.650000000001</v>
      </c>
      <c r="AL218" s="1">
        <v>28744.07</v>
      </c>
      <c r="AM218" s="31">
        <v>11189.13</v>
      </c>
      <c r="AN218" s="1">
        <v>1897.48</v>
      </c>
      <c r="AO218" s="1">
        <v>25622.33</v>
      </c>
      <c r="AP218" s="1">
        <v>38708.94</v>
      </c>
      <c r="AQ218" s="31">
        <v>1425.04</v>
      </c>
      <c r="AR218" s="1">
        <v>1911.27</v>
      </c>
      <c r="AS218" s="1">
        <v>23636.71</v>
      </c>
      <c r="AT218" s="1">
        <v>26973.02</v>
      </c>
      <c r="AU218" s="31">
        <v>2866.37</v>
      </c>
      <c r="AV218" s="1">
        <v>670.71</v>
      </c>
      <c r="AW218" s="1">
        <v>23106.34</v>
      </c>
      <c r="AX218" s="1">
        <v>26643.42</v>
      </c>
      <c r="AY218" s="31">
        <v>8166.05</v>
      </c>
      <c r="AZ218" s="1">
        <v>2774.15</v>
      </c>
      <c r="BA218" s="1">
        <v>19840.41</v>
      </c>
      <c r="BB218" s="1">
        <v>30780.61</v>
      </c>
      <c r="BC218" s="1">
        <v>13763.67</v>
      </c>
      <c r="BD218" s="1">
        <v>1866.88</v>
      </c>
      <c r="BE218" s="1">
        <v>21541.98</v>
      </c>
      <c r="BF218" s="50">
        <v>37172.53</v>
      </c>
      <c r="BG218" s="47">
        <v>2335.98</v>
      </c>
      <c r="BH218" s="47">
        <v>2397.16</v>
      </c>
      <c r="BI218" s="47">
        <v>19665.719999999998</v>
      </c>
      <c r="BJ218" s="47">
        <v>24398.86</v>
      </c>
      <c r="BL218" t="s">
        <v>72</v>
      </c>
      <c r="BM218" s="1"/>
      <c r="BN218" s="1"/>
      <c r="BO218" s="1"/>
      <c r="BP218" s="1"/>
      <c r="BQ218" s="31"/>
      <c r="BR218" s="1"/>
      <c r="BS218" s="1"/>
      <c r="BT218" s="1"/>
      <c r="BU218" s="31"/>
      <c r="BV218" s="1"/>
      <c r="BW218" s="1"/>
      <c r="BX218" s="1"/>
      <c r="BY218" s="31"/>
      <c r="BZ218" s="1"/>
      <c r="CA218" s="1"/>
      <c r="CB218" s="1"/>
      <c r="CC218" s="31"/>
      <c r="CD218" s="1"/>
      <c r="CE218" s="1"/>
      <c r="CF218" s="1"/>
      <c r="CG218" s="1"/>
      <c r="CH218" s="1"/>
      <c r="CI218" s="1"/>
      <c r="CJ218" s="1"/>
    </row>
    <row r="219" spans="1:88">
      <c r="A219" s="14" t="s">
        <v>86</v>
      </c>
      <c r="B219" t="s">
        <v>69</v>
      </c>
      <c r="C219">
        <v>5</v>
      </c>
      <c r="D219">
        <v>5</v>
      </c>
      <c r="E219">
        <v>2</v>
      </c>
      <c r="F219">
        <v>9</v>
      </c>
      <c r="G219">
        <v>3</v>
      </c>
      <c r="H219">
        <v>2</v>
      </c>
      <c r="I219">
        <v>7</v>
      </c>
      <c r="J219">
        <v>6</v>
      </c>
      <c r="K219">
        <v>4</v>
      </c>
      <c r="L219">
        <v>8</v>
      </c>
      <c r="M219">
        <v>6</v>
      </c>
      <c r="N219">
        <v>5</v>
      </c>
      <c r="O219" s="31">
        <v>1147.8399999999999</v>
      </c>
      <c r="P219" s="1">
        <v>236.01</v>
      </c>
      <c r="Q219" s="1">
        <v>172.2</v>
      </c>
      <c r="R219" s="1">
        <v>1556.05</v>
      </c>
      <c r="S219" s="31">
        <v>1532.36</v>
      </c>
      <c r="T219" s="1">
        <v>387.25</v>
      </c>
      <c r="U219" s="1">
        <v>0</v>
      </c>
      <c r="V219" s="1">
        <v>1919.61</v>
      </c>
      <c r="W219" s="31">
        <v>940.97</v>
      </c>
      <c r="X219" s="1">
        <v>631.98</v>
      </c>
      <c r="Y219" s="1">
        <v>371.28</v>
      </c>
      <c r="Z219" s="1">
        <v>1944.23</v>
      </c>
      <c r="AA219" s="31">
        <v>1214.1199999999999</v>
      </c>
      <c r="AB219" s="1">
        <v>940.97</v>
      </c>
      <c r="AC219" s="1">
        <v>1003.26</v>
      </c>
      <c r="AD219" s="1">
        <v>3158.35</v>
      </c>
      <c r="AE219" s="31">
        <v>797.12</v>
      </c>
      <c r="AF219" s="1">
        <v>0</v>
      </c>
      <c r="AG219" s="1">
        <v>1928.26</v>
      </c>
      <c r="AH219" s="1">
        <v>2725.38</v>
      </c>
      <c r="AI219" s="31">
        <v>171.95</v>
      </c>
      <c r="AJ219" s="1">
        <v>0</v>
      </c>
      <c r="AK219" s="1">
        <v>0</v>
      </c>
      <c r="AL219" s="1">
        <v>171.95</v>
      </c>
      <c r="AM219" s="31">
        <v>580.51</v>
      </c>
      <c r="AN219" s="1">
        <v>129</v>
      </c>
      <c r="AO219" s="1">
        <v>0</v>
      </c>
      <c r="AP219" s="1">
        <v>709.51</v>
      </c>
      <c r="AQ219" s="31">
        <v>628.82000000000005</v>
      </c>
      <c r="AR219" s="1">
        <v>495.94</v>
      </c>
      <c r="AS219" s="1">
        <v>129</v>
      </c>
      <c r="AT219" s="1">
        <v>1253.76</v>
      </c>
      <c r="AU219" s="31">
        <v>790.15</v>
      </c>
      <c r="AV219" s="1">
        <v>364.82</v>
      </c>
      <c r="AW219" s="1">
        <v>323.8</v>
      </c>
      <c r="AX219" s="1">
        <v>1478.77</v>
      </c>
      <c r="AY219" s="31">
        <v>856.13</v>
      </c>
      <c r="AZ219" s="1">
        <v>790.15</v>
      </c>
      <c r="BA219" s="1">
        <v>688.62</v>
      </c>
      <c r="BB219" s="1">
        <v>2334.9</v>
      </c>
      <c r="BC219" s="1">
        <v>1873.73</v>
      </c>
      <c r="BD219" s="1">
        <v>29.58</v>
      </c>
      <c r="BE219" s="1">
        <v>1051.71</v>
      </c>
      <c r="BF219" s="50">
        <v>2955.02</v>
      </c>
      <c r="BG219" s="47">
        <v>906.49</v>
      </c>
      <c r="BH219" s="47">
        <v>1626.42</v>
      </c>
      <c r="BI219" s="47">
        <v>1081.29</v>
      </c>
      <c r="BJ219" s="47">
        <v>3614.2</v>
      </c>
      <c r="BL219" t="s">
        <v>72</v>
      </c>
      <c r="BM219" s="1"/>
      <c r="BN219" s="1"/>
      <c r="BO219" s="1"/>
      <c r="BP219" s="1"/>
      <c r="BQ219" s="31"/>
      <c r="BR219" s="1"/>
      <c r="BS219" s="1"/>
      <c r="BT219" s="1"/>
      <c r="BU219" s="31"/>
      <c r="BV219" s="1"/>
      <c r="BW219" s="1"/>
      <c r="BX219" s="1"/>
      <c r="BY219" s="31"/>
      <c r="BZ219" s="1"/>
      <c r="CA219" s="1"/>
      <c r="CB219" s="1"/>
      <c r="CC219" s="31"/>
      <c r="CD219" s="1"/>
      <c r="CE219" s="1"/>
      <c r="CF219" s="1"/>
      <c r="CG219" s="1"/>
      <c r="CH219" s="1"/>
      <c r="CI219" s="1"/>
      <c r="CJ219" s="1"/>
    </row>
    <row r="220" spans="1:88">
      <c r="A220" s="14" t="s">
        <v>91</v>
      </c>
      <c r="B220" t="s">
        <v>69</v>
      </c>
      <c r="C220">
        <v>2</v>
      </c>
      <c r="E220">
        <v>1</v>
      </c>
      <c r="F220">
        <v>2</v>
      </c>
      <c r="G220">
        <v>1</v>
      </c>
      <c r="H220">
        <v>3</v>
      </c>
      <c r="I220">
        <v>1</v>
      </c>
      <c r="J220">
        <v>1</v>
      </c>
      <c r="K220">
        <v>2</v>
      </c>
      <c r="L220">
        <v>2</v>
      </c>
      <c r="M220">
        <v>3</v>
      </c>
      <c r="N220">
        <v>1</v>
      </c>
      <c r="O220" s="31">
        <v>53.64</v>
      </c>
      <c r="P220" s="1">
        <v>16.47</v>
      </c>
      <c r="Q220" s="1">
        <v>187.23</v>
      </c>
      <c r="R220" s="1">
        <v>257.33999999999997</v>
      </c>
      <c r="S220" s="31"/>
      <c r="T220" s="1"/>
      <c r="U220" s="1"/>
      <c r="V220" s="1"/>
      <c r="W220" s="31">
        <v>86.56</v>
      </c>
      <c r="X220" s="1">
        <v>0</v>
      </c>
      <c r="Y220" s="1">
        <v>0</v>
      </c>
      <c r="Z220" s="1">
        <v>86.56</v>
      </c>
      <c r="AA220" s="31">
        <v>38.43</v>
      </c>
      <c r="AB220" s="1">
        <v>86.56</v>
      </c>
      <c r="AC220" s="1">
        <v>0</v>
      </c>
      <c r="AD220" s="1">
        <v>124.99</v>
      </c>
      <c r="AE220" s="31">
        <v>21.31</v>
      </c>
      <c r="AF220" s="1">
        <v>24.65</v>
      </c>
      <c r="AG220" s="1">
        <v>86.56</v>
      </c>
      <c r="AH220" s="1">
        <v>132.52000000000001</v>
      </c>
      <c r="AI220" s="31">
        <v>53.69</v>
      </c>
      <c r="AJ220" s="1">
        <v>21.31</v>
      </c>
      <c r="AK220" s="1">
        <v>111.21000000000001</v>
      </c>
      <c r="AL220" s="1">
        <v>186.21</v>
      </c>
      <c r="AM220" s="31">
        <v>21.81</v>
      </c>
      <c r="AN220" s="1">
        <v>20.82</v>
      </c>
      <c r="AO220" s="1">
        <v>132.51999999999998</v>
      </c>
      <c r="AP220" s="1">
        <v>175.15</v>
      </c>
      <c r="AQ220" s="31">
        <v>20.82</v>
      </c>
      <c r="AR220" s="1">
        <v>0</v>
      </c>
      <c r="AS220" s="1">
        <v>0</v>
      </c>
      <c r="AT220" s="1">
        <v>20.82</v>
      </c>
      <c r="AU220" s="31">
        <v>34.6</v>
      </c>
      <c r="AV220" s="1">
        <v>20.82</v>
      </c>
      <c r="AW220" s="1">
        <v>0</v>
      </c>
      <c r="AX220" s="1">
        <v>55.42</v>
      </c>
      <c r="AY220" s="31">
        <v>35.619999999999997</v>
      </c>
      <c r="AZ220" s="1">
        <v>34.6</v>
      </c>
      <c r="BA220" s="1">
        <v>20.82</v>
      </c>
      <c r="BB220" s="1">
        <v>91.04</v>
      </c>
      <c r="BC220" s="1">
        <v>58.86</v>
      </c>
      <c r="BD220" s="1">
        <v>13.78</v>
      </c>
      <c r="BE220" s="1">
        <v>13.78</v>
      </c>
      <c r="BF220" s="50">
        <v>86.42</v>
      </c>
      <c r="BG220" s="47">
        <v>21.3</v>
      </c>
      <c r="BH220" s="47">
        <v>20.98</v>
      </c>
      <c r="BI220" s="47">
        <v>0</v>
      </c>
      <c r="BJ220" s="47">
        <v>42.28</v>
      </c>
      <c r="BL220" t="s">
        <v>72</v>
      </c>
      <c r="BM220" s="1"/>
      <c r="BN220" s="1"/>
      <c r="BO220" s="1"/>
      <c r="BP220" s="1"/>
      <c r="BQ220" s="31"/>
      <c r="BR220" s="1"/>
      <c r="BS220" s="1"/>
      <c r="BT220" s="1"/>
      <c r="BU220" s="31"/>
      <c r="BV220" s="1"/>
      <c r="BW220" s="1"/>
      <c r="BX220" s="1"/>
      <c r="BY220" s="31"/>
      <c r="BZ220" s="1"/>
      <c r="CA220" s="1"/>
      <c r="CB220" s="1"/>
      <c r="CC220" s="31"/>
      <c r="CD220" s="1"/>
      <c r="CE220" s="1"/>
      <c r="CF220" s="1"/>
      <c r="CG220" s="1"/>
      <c r="CH220" s="1"/>
      <c r="CI220" s="1"/>
      <c r="CJ220" s="1"/>
    </row>
    <row r="221" spans="1:88">
      <c r="A221" s="14" t="s">
        <v>88</v>
      </c>
      <c r="B221" t="s">
        <v>69</v>
      </c>
      <c r="C221">
        <v>30</v>
      </c>
      <c r="D221">
        <v>38</v>
      </c>
      <c r="E221">
        <v>31</v>
      </c>
      <c r="F221">
        <v>42</v>
      </c>
      <c r="G221">
        <v>52</v>
      </c>
      <c r="H221">
        <v>40</v>
      </c>
      <c r="I221">
        <v>48</v>
      </c>
      <c r="J221">
        <v>52</v>
      </c>
      <c r="K221">
        <v>45</v>
      </c>
      <c r="L221">
        <v>33</v>
      </c>
      <c r="M221">
        <v>27</v>
      </c>
      <c r="N221">
        <v>29</v>
      </c>
      <c r="O221" s="31">
        <v>12272.07</v>
      </c>
      <c r="P221" s="1">
        <v>1040.0899999999999</v>
      </c>
      <c r="Q221" s="1">
        <v>7407.0599999999995</v>
      </c>
      <c r="R221" s="1">
        <v>20719.22</v>
      </c>
      <c r="S221" s="31">
        <v>14372.99</v>
      </c>
      <c r="T221" s="1">
        <v>3072.09</v>
      </c>
      <c r="U221" s="1">
        <v>7580.74</v>
      </c>
      <c r="V221" s="1">
        <v>25025.82</v>
      </c>
      <c r="W221" s="31">
        <v>16821.189999999999</v>
      </c>
      <c r="X221" s="1">
        <v>11401.79</v>
      </c>
      <c r="Y221" s="1">
        <v>11170.650000000001</v>
      </c>
      <c r="Z221" s="1">
        <v>39393.629999999997</v>
      </c>
      <c r="AA221" s="31">
        <v>9712.48</v>
      </c>
      <c r="AB221" s="1">
        <v>15247.73</v>
      </c>
      <c r="AC221" s="1">
        <v>19030.14</v>
      </c>
      <c r="AD221" s="1">
        <v>43990.35</v>
      </c>
      <c r="AE221" s="31">
        <v>11849.13</v>
      </c>
      <c r="AF221" s="1">
        <v>7049.42</v>
      </c>
      <c r="AG221" s="1">
        <v>24210.370000000003</v>
      </c>
      <c r="AH221" s="1">
        <v>43108.92</v>
      </c>
      <c r="AI221" s="31">
        <v>5056.41</v>
      </c>
      <c r="AJ221" s="1">
        <v>10080.76</v>
      </c>
      <c r="AK221" s="1">
        <v>22957.309999999998</v>
      </c>
      <c r="AL221" s="1">
        <v>38094.480000000003</v>
      </c>
      <c r="AM221" s="31">
        <v>5751.83</v>
      </c>
      <c r="AN221" s="1">
        <v>4738.7</v>
      </c>
      <c r="AO221" s="1">
        <v>31793.67</v>
      </c>
      <c r="AP221" s="1">
        <v>42284.2</v>
      </c>
      <c r="AQ221" s="31">
        <v>3319.65</v>
      </c>
      <c r="AR221" s="1">
        <v>3582.22</v>
      </c>
      <c r="AS221" s="1">
        <v>31027.120000000003</v>
      </c>
      <c r="AT221" s="1">
        <v>37928.99</v>
      </c>
      <c r="AU221" s="31">
        <v>5516.14</v>
      </c>
      <c r="AV221" s="1">
        <v>2735.38</v>
      </c>
      <c r="AW221" s="1">
        <v>31029.87</v>
      </c>
      <c r="AX221" s="1">
        <v>39281.39</v>
      </c>
      <c r="AY221" s="31">
        <v>3633.16</v>
      </c>
      <c r="AZ221" s="1">
        <v>2377.59</v>
      </c>
      <c r="BA221" s="1">
        <v>23971.63</v>
      </c>
      <c r="BB221" s="1">
        <v>29982.38</v>
      </c>
      <c r="BC221" s="1">
        <v>2742.36</v>
      </c>
      <c r="BD221" s="1">
        <v>1980.13</v>
      </c>
      <c r="BE221" s="1">
        <v>23338.030000000002</v>
      </c>
      <c r="BF221" s="50">
        <v>28060.52</v>
      </c>
      <c r="BG221" s="47">
        <v>4369.04</v>
      </c>
      <c r="BH221" s="47">
        <v>850.35</v>
      </c>
      <c r="BI221" s="47">
        <v>12138.3</v>
      </c>
      <c r="BJ221" s="47">
        <v>17357.689999999999</v>
      </c>
      <c r="BL221" t="s">
        <v>72</v>
      </c>
      <c r="BM221" s="1"/>
      <c r="BN221" s="1"/>
      <c r="BO221" s="1"/>
      <c r="BP221" s="1"/>
      <c r="BQ221" s="31"/>
      <c r="BR221" s="1"/>
      <c r="BS221" s="1"/>
      <c r="BT221" s="1"/>
      <c r="BU221" s="31"/>
      <c r="BV221" s="1"/>
      <c r="BW221" s="1"/>
      <c r="BX221" s="1"/>
      <c r="BY221" s="31"/>
      <c r="BZ221" s="1"/>
      <c r="CA221" s="1"/>
      <c r="CB221" s="1"/>
      <c r="CC221" s="31"/>
      <c r="CD221" s="1"/>
      <c r="CE221" s="1"/>
      <c r="CF221" s="1"/>
      <c r="CG221" s="1"/>
      <c r="CH221" s="1"/>
      <c r="CI221" s="1"/>
      <c r="CJ221" s="1"/>
    </row>
    <row r="222" spans="1:88">
      <c r="A222" s="14" t="s">
        <v>94</v>
      </c>
      <c r="B222" t="s">
        <v>69</v>
      </c>
      <c r="C222">
        <v>6</v>
      </c>
      <c r="D222">
        <v>8</v>
      </c>
      <c r="E222">
        <v>8</v>
      </c>
      <c r="F222">
        <v>10</v>
      </c>
      <c r="G222">
        <v>7</v>
      </c>
      <c r="H222">
        <v>6</v>
      </c>
      <c r="I222">
        <v>10</v>
      </c>
      <c r="J222">
        <v>8</v>
      </c>
      <c r="K222">
        <v>11</v>
      </c>
      <c r="L222">
        <v>8</v>
      </c>
      <c r="M222">
        <v>4</v>
      </c>
      <c r="N222">
        <v>5</v>
      </c>
      <c r="O222" s="31">
        <v>338.24</v>
      </c>
      <c r="P222" s="1">
        <v>103.55</v>
      </c>
      <c r="Q222" s="1">
        <v>81.89</v>
      </c>
      <c r="R222" s="1">
        <v>523.67999999999995</v>
      </c>
      <c r="S222" s="31">
        <v>439.06</v>
      </c>
      <c r="T222" s="1">
        <v>92.8</v>
      </c>
      <c r="U222" s="1">
        <v>153.5</v>
      </c>
      <c r="V222" s="1">
        <v>685.36</v>
      </c>
      <c r="W222" s="31">
        <v>519.6</v>
      </c>
      <c r="X222" s="1">
        <v>144.46</v>
      </c>
      <c r="Y222" s="1">
        <v>238.62</v>
      </c>
      <c r="Z222" s="1">
        <v>902.68</v>
      </c>
      <c r="AA222" s="31">
        <v>738.62</v>
      </c>
      <c r="AB222" s="1">
        <v>491.07</v>
      </c>
      <c r="AC222" s="1">
        <v>342.41</v>
      </c>
      <c r="AD222" s="1">
        <v>1572.1</v>
      </c>
      <c r="AE222" s="31">
        <v>167.81</v>
      </c>
      <c r="AF222" s="1">
        <v>533.19000000000005</v>
      </c>
      <c r="AG222" s="1">
        <v>778.87</v>
      </c>
      <c r="AH222" s="1">
        <v>1479.87</v>
      </c>
      <c r="AI222" s="31">
        <v>189.66</v>
      </c>
      <c r="AJ222" s="1">
        <v>135.97</v>
      </c>
      <c r="AK222" s="1">
        <v>1187.06</v>
      </c>
      <c r="AL222" s="1">
        <v>1512.69</v>
      </c>
      <c r="AM222" s="31">
        <v>167.28</v>
      </c>
      <c r="AN222" s="1">
        <v>189.66</v>
      </c>
      <c r="AO222" s="1">
        <v>1198.0300000000002</v>
      </c>
      <c r="AP222" s="1">
        <v>1554.97</v>
      </c>
      <c r="AQ222" s="31">
        <v>135.03</v>
      </c>
      <c r="AR222" s="1">
        <v>73.900000000000006</v>
      </c>
      <c r="AS222" s="1">
        <v>1237.2800000000002</v>
      </c>
      <c r="AT222" s="1">
        <v>1446.21</v>
      </c>
      <c r="AU222" s="31">
        <v>190.43</v>
      </c>
      <c r="AV222" s="1">
        <v>117.84</v>
      </c>
      <c r="AW222" s="1">
        <v>925.25</v>
      </c>
      <c r="AX222" s="1">
        <v>1233.52</v>
      </c>
      <c r="AY222" s="31">
        <v>140.54</v>
      </c>
      <c r="AZ222" s="1">
        <v>147.63999999999999</v>
      </c>
      <c r="BA222" s="1">
        <v>741.66000000000008</v>
      </c>
      <c r="BB222" s="1">
        <v>1029.8399999999999</v>
      </c>
      <c r="BC222" s="1">
        <v>401.15</v>
      </c>
      <c r="BD222" s="1">
        <v>26</v>
      </c>
      <c r="BE222" s="1">
        <v>156.94</v>
      </c>
      <c r="BF222" s="50">
        <v>584.09</v>
      </c>
      <c r="BG222" s="47">
        <v>100</v>
      </c>
      <c r="BH222" s="47">
        <v>353.43</v>
      </c>
      <c r="BI222" s="47">
        <v>156.94</v>
      </c>
      <c r="BJ222" s="47">
        <v>610.37</v>
      </c>
      <c r="BL222" t="s">
        <v>72</v>
      </c>
      <c r="BM222" s="1"/>
      <c r="BN222" s="1"/>
      <c r="BO222" s="1"/>
      <c r="BP222" s="1"/>
      <c r="BQ222" s="31"/>
      <c r="BR222" s="1"/>
      <c r="BS222" s="1"/>
      <c r="BT222" s="1"/>
      <c r="BU222" s="31"/>
      <c r="BV222" s="1"/>
      <c r="BW222" s="1"/>
      <c r="BX222" s="1"/>
      <c r="BY222" s="31"/>
      <c r="BZ222" s="1"/>
      <c r="CA222" s="1"/>
      <c r="CB222" s="1"/>
      <c r="CC222" s="31"/>
      <c r="CD222" s="1"/>
      <c r="CE222" s="1"/>
      <c r="CF222" s="1"/>
      <c r="CG222" s="1"/>
      <c r="CH222" s="1"/>
      <c r="CI222" s="1"/>
      <c r="CJ222" s="1"/>
    </row>
    <row r="223" spans="1:88">
      <c r="A223" s="14" t="s">
        <v>90</v>
      </c>
      <c r="B223" t="s">
        <v>69</v>
      </c>
      <c r="C223">
        <v>9</v>
      </c>
      <c r="D223">
        <v>12</v>
      </c>
      <c r="E223">
        <v>9</v>
      </c>
      <c r="F223">
        <v>15</v>
      </c>
      <c r="G223">
        <v>14</v>
      </c>
      <c r="H223">
        <v>15</v>
      </c>
      <c r="I223">
        <v>16</v>
      </c>
      <c r="J223">
        <v>11</v>
      </c>
      <c r="K223">
        <v>12</v>
      </c>
      <c r="L223">
        <v>14</v>
      </c>
      <c r="M223">
        <v>20</v>
      </c>
      <c r="N223">
        <v>17</v>
      </c>
      <c r="O223" s="31">
        <v>3959.02</v>
      </c>
      <c r="P223" s="1">
        <v>0</v>
      </c>
      <c r="Q223" s="1">
        <v>17901.02</v>
      </c>
      <c r="R223" s="1">
        <v>21860.04</v>
      </c>
      <c r="S223" s="31">
        <v>4666.1400000000003</v>
      </c>
      <c r="T223" s="1">
        <v>3308.17</v>
      </c>
      <c r="U223" s="1">
        <v>17814.27</v>
      </c>
      <c r="V223" s="1">
        <v>25788.58</v>
      </c>
      <c r="W223" s="31">
        <v>3618.39</v>
      </c>
      <c r="X223" s="1">
        <v>3627.29</v>
      </c>
      <c r="Y223" s="1">
        <v>10883.82</v>
      </c>
      <c r="Z223" s="1">
        <v>18129.5</v>
      </c>
      <c r="AA223" s="31">
        <v>5018.01</v>
      </c>
      <c r="AB223" s="1">
        <v>3346.22</v>
      </c>
      <c r="AC223" s="1">
        <v>14382.59</v>
      </c>
      <c r="AD223" s="1">
        <v>22746.82</v>
      </c>
      <c r="AE223" s="31">
        <v>1490.6</v>
      </c>
      <c r="AF223" s="1">
        <v>2115.9299999999998</v>
      </c>
      <c r="AG223" s="1">
        <v>14609.14</v>
      </c>
      <c r="AH223" s="1">
        <v>18215.669999999998</v>
      </c>
      <c r="AI223" s="31">
        <v>2508.1999999999998</v>
      </c>
      <c r="AJ223" s="1">
        <v>1404.42</v>
      </c>
      <c r="AK223" s="1">
        <v>16671.16</v>
      </c>
      <c r="AL223" s="1">
        <v>20583.78</v>
      </c>
      <c r="AM223" s="31">
        <v>1438.63</v>
      </c>
      <c r="AN223" s="1">
        <v>1705.57</v>
      </c>
      <c r="AO223" s="1">
        <v>17959.489999999998</v>
      </c>
      <c r="AP223" s="1">
        <v>21103.69</v>
      </c>
      <c r="AQ223" s="31">
        <v>0</v>
      </c>
      <c r="AR223" s="1">
        <v>1794.31</v>
      </c>
      <c r="AS223" s="1">
        <v>18416.64</v>
      </c>
      <c r="AT223" s="1">
        <v>20210.95</v>
      </c>
      <c r="AU223" s="31">
        <v>573.20000000000005</v>
      </c>
      <c r="AV223" s="1">
        <v>0</v>
      </c>
      <c r="AW223" s="1">
        <v>17956.730000000003</v>
      </c>
      <c r="AX223" s="1">
        <v>18529.93</v>
      </c>
      <c r="AY223" s="31">
        <v>733.45</v>
      </c>
      <c r="AZ223" s="1">
        <v>458.22</v>
      </c>
      <c r="BA223" s="1">
        <v>17540.88</v>
      </c>
      <c r="BB223" s="1">
        <v>18732.55</v>
      </c>
      <c r="BC223" s="1">
        <v>935.54</v>
      </c>
      <c r="BD223" s="1">
        <v>454.69</v>
      </c>
      <c r="BE223" s="1">
        <v>17799.100000000002</v>
      </c>
      <c r="BF223" s="50">
        <v>19189.330000000002</v>
      </c>
      <c r="BG223" s="47">
        <v>1429.83</v>
      </c>
      <c r="BH223" s="47">
        <v>605</v>
      </c>
      <c r="BI223" s="47">
        <v>17662.390000000003</v>
      </c>
      <c r="BJ223" s="47">
        <v>19697.22</v>
      </c>
      <c r="BL223" t="s">
        <v>72</v>
      </c>
      <c r="BM223" s="1"/>
      <c r="BN223" s="1"/>
      <c r="BO223" s="1"/>
      <c r="BP223" s="1"/>
      <c r="BQ223" s="31"/>
      <c r="BR223" s="1"/>
      <c r="BS223" s="1"/>
      <c r="BT223" s="1"/>
      <c r="BU223" s="31"/>
      <c r="BV223" s="1"/>
      <c r="BW223" s="1"/>
      <c r="BX223" s="1"/>
      <c r="BY223" s="31"/>
      <c r="BZ223" s="1"/>
      <c r="CA223" s="1"/>
      <c r="CB223" s="1"/>
      <c r="CC223" s="31"/>
      <c r="CD223" s="1"/>
      <c r="CE223" s="1"/>
      <c r="CF223" s="1"/>
      <c r="CG223" s="1"/>
      <c r="CH223" s="1"/>
      <c r="CI223" s="1"/>
      <c r="CJ223" s="1"/>
    </row>
    <row r="224" spans="1:88">
      <c r="A224" s="14" t="s">
        <v>92</v>
      </c>
      <c r="B224" t="s">
        <v>69</v>
      </c>
      <c r="C224">
        <v>16</v>
      </c>
      <c r="D224">
        <v>27</v>
      </c>
      <c r="E224">
        <v>15</v>
      </c>
      <c r="F224">
        <v>18</v>
      </c>
      <c r="G224">
        <v>27</v>
      </c>
      <c r="H224">
        <v>32</v>
      </c>
      <c r="I224">
        <v>30</v>
      </c>
      <c r="J224">
        <v>18</v>
      </c>
      <c r="K224">
        <v>16</v>
      </c>
      <c r="L224">
        <v>21</v>
      </c>
      <c r="M224">
        <v>18</v>
      </c>
      <c r="N224">
        <v>16</v>
      </c>
      <c r="O224" s="31">
        <v>1892.06</v>
      </c>
      <c r="P224" s="1">
        <v>595.63</v>
      </c>
      <c r="Q224" s="1">
        <v>3555.15</v>
      </c>
      <c r="R224" s="1">
        <v>6042.84</v>
      </c>
      <c r="S224" s="31">
        <v>6902.62</v>
      </c>
      <c r="T224" s="1">
        <v>1317.01</v>
      </c>
      <c r="U224" s="1">
        <v>2827.61</v>
      </c>
      <c r="V224" s="1">
        <v>11047.24</v>
      </c>
      <c r="W224" s="31">
        <v>1620.55</v>
      </c>
      <c r="X224" s="1">
        <v>1563.31</v>
      </c>
      <c r="Y224" s="1">
        <v>408.25</v>
      </c>
      <c r="Z224" s="1">
        <v>3592.11</v>
      </c>
      <c r="AA224" s="31">
        <v>1964.22</v>
      </c>
      <c r="AB224" s="1">
        <v>908.06</v>
      </c>
      <c r="AC224" s="1">
        <v>1971.56</v>
      </c>
      <c r="AD224" s="1">
        <v>4843.84</v>
      </c>
      <c r="AE224" s="31">
        <v>10458.030000000001</v>
      </c>
      <c r="AF224" s="1">
        <v>969.25</v>
      </c>
      <c r="AG224" s="1">
        <v>1761.28</v>
      </c>
      <c r="AH224" s="1">
        <v>13188.56</v>
      </c>
      <c r="AI224" s="31">
        <v>11593.61</v>
      </c>
      <c r="AJ224" s="1">
        <v>924.3</v>
      </c>
      <c r="AK224" s="1">
        <v>2599.77</v>
      </c>
      <c r="AL224" s="1">
        <v>15117.68</v>
      </c>
      <c r="AM224" s="31">
        <v>2157.8000000000002</v>
      </c>
      <c r="AN224" s="1">
        <v>897.13</v>
      </c>
      <c r="AO224" s="1">
        <v>2930.5600000000004</v>
      </c>
      <c r="AP224" s="1">
        <v>5985.49</v>
      </c>
      <c r="AQ224" s="31">
        <v>1114.01</v>
      </c>
      <c r="AR224" s="1">
        <v>1157.74</v>
      </c>
      <c r="AS224" s="1">
        <v>2344.66</v>
      </c>
      <c r="AT224" s="1">
        <v>4616.41</v>
      </c>
      <c r="AU224" s="31">
        <v>786.63</v>
      </c>
      <c r="AV224" s="1">
        <v>475.74</v>
      </c>
      <c r="AW224" s="1">
        <v>2808.5099999999998</v>
      </c>
      <c r="AX224" s="1">
        <v>4070.88</v>
      </c>
      <c r="AY224" s="31">
        <v>1496.71</v>
      </c>
      <c r="AZ224" s="1">
        <v>488.73</v>
      </c>
      <c r="BA224" s="1">
        <v>3225.82</v>
      </c>
      <c r="BB224" s="1">
        <v>5211.26</v>
      </c>
      <c r="BC224" s="1">
        <v>1214.05</v>
      </c>
      <c r="BD224" s="1">
        <v>644.19000000000005</v>
      </c>
      <c r="BE224" s="1">
        <v>2524.58</v>
      </c>
      <c r="BF224" s="50">
        <v>4382.82</v>
      </c>
      <c r="BG224" s="47">
        <v>2176.77</v>
      </c>
      <c r="BH224" s="47">
        <v>712.85</v>
      </c>
      <c r="BI224" s="47">
        <v>3099.87</v>
      </c>
      <c r="BJ224" s="47">
        <v>5989.49</v>
      </c>
      <c r="BL224" t="s">
        <v>72</v>
      </c>
      <c r="BM224" s="1"/>
      <c r="BN224" s="1"/>
      <c r="BO224" s="1"/>
      <c r="BP224" s="1"/>
      <c r="BQ224" s="31"/>
      <c r="BR224" s="1"/>
      <c r="BS224" s="1"/>
      <c r="BT224" s="1"/>
      <c r="BU224" s="31"/>
      <c r="BV224" s="1"/>
      <c r="BW224" s="1"/>
      <c r="BX224" s="1"/>
      <c r="BY224" s="31"/>
      <c r="BZ224" s="1"/>
      <c r="CA224" s="1"/>
      <c r="CB224" s="1"/>
      <c r="CC224" s="31"/>
      <c r="CD224" s="1"/>
      <c r="CE224" s="1"/>
      <c r="CF224" s="1"/>
      <c r="CG224" s="1"/>
      <c r="CH224" s="1"/>
      <c r="CI224" s="1"/>
      <c r="CJ224" s="1"/>
    </row>
    <row r="225" spans="1:88">
      <c r="A225" s="14" t="s">
        <v>93</v>
      </c>
      <c r="B225" t="s">
        <v>69</v>
      </c>
      <c r="C225">
        <v>7</v>
      </c>
      <c r="D225">
        <v>8</v>
      </c>
      <c r="E225">
        <v>5</v>
      </c>
      <c r="F225">
        <v>7</v>
      </c>
      <c r="G225">
        <v>6</v>
      </c>
      <c r="H225">
        <v>9</v>
      </c>
      <c r="I225">
        <v>8</v>
      </c>
      <c r="J225">
        <v>9</v>
      </c>
      <c r="K225">
        <v>8</v>
      </c>
      <c r="L225">
        <v>9</v>
      </c>
      <c r="M225">
        <v>5</v>
      </c>
      <c r="N225">
        <v>5</v>
      </c>
      <c r="O225" s="31">
        <v>1282.1500000000001</v>
      </c>
      <c r="P225" s="1">
        <v>174.36</v>
      </c>
      <c r="Q225" s="1">
        <v>156.54</v>
      </c>
      <c r="R225" s="1">
        <v>1613.05</v>
      </c>
      <c r="S225" s="31">
        <v>2993.87</v>
      </c>
      <c r="T225" s="1">
        <v>1184.52</v>
      </c>
      <c r="U225" s="1">
        <v>330.9</v>
      </c>
      <c r="V225" s="1">
        <v>4509.29</v>
      </c>
      <c r="W225" s="31">
        <v>1893.87</v>
      </c>
      <c r="X225" s="1">
        <v>2575.25</v>
      </c>
      <c r="Y225" s="1">
        <v>1183.5999999999999</v>
      </c>
      <c r="Z225" s="1">
        <v>5652.72</v>
      </c>
      <c r="AA225" s="31">
        <v>1903.55</v>
      </c>
      <c r="AB225" s="1">
        <v>1097.4000000000001</v>
      </c>
      <c r="AC225" s="1">
        <v>2239.58</v>
      </c>
      <c r="AD225" s="1">
        <v>5240.53</v>
      </c>
      <c r="AE225" s="31">
        <v>534.55999999999995</v>
      </c>
      <c r="AF225" s="1">
        <v>1069.1199999999999</v>
      </c>
      <c r="AG225" s="1">
        <v>3336.98</v>
      </c>
      <c r="AH225" s="1">
        <v>4940.66</v>
      </c>
      <c r="AI225" s="31">
        <v>771.52</v>
      </c>
      <c r="AJ225" s="1">
        <v>441.87</v>
      </c>
      <c r="AK225" s="1">
        <v>4308.09</v>
      </c>
      <c r="AL225" s="1">
        <v>5521.48</v>
      </c>
      <c r="AM225" s="31">
        <v>365.71</v>
      </c>
      <c r="AN225" s="1">
        <v>434.01</v>
      </c>
      <c r="AO225" s="1">
        <v>4749.96</v>
      </c>
      <c r="AP225" s="1">
        <v>5549.68</v>
      </c>
      <c r="AQ225" s="31">
        <v>277.24</v>
      </c>
      <c r="AR225" s="1">
        <v>328.9</v>
      </c>
      <c r="AS225" s="1">
        <v>5156.76</v>
      </c>
      <c r="AT225" s="1">
        <v>5762.9</v>
      </c>
      <c r="AU225" s="31">
        <v>170.19</v>
      </c>
      <c r="AV225" s="1">
        <v>229.62</v>
      </c>
      <c r="AW225" s="1">
        <v>5431.31</v>
      </c>
      <c r="AX225" s="1">
        <v>5831.12</v>
      </c>
      <c r="AY225" s="31">
        <v>181.7</v>
      </c>
      <c r="AZ225" s="1">
        <v>123.14</v>
      </c>
      <c r="BA225" s="1">
        <v>1131.79</v>
      </c>
      <c r="BB225" s="1">
        <v>1436.63</v>
      </c>
      <c r="BC225" s="1">
        <v>170.68</v>
      </c>
      <c r="BD225" s="1">
        <v>101.02</v>
      </c>
      <c r="BE225" s="1">
        <v>1202.4099999999999</v>
      </c>
      <c r="BF225" s="50">
        <v>1474.11</v>
      </c>
      <c r="BG225" s="47">
        <v>163.78</v>
      </c>
      <c r="BH225" s="47">
        <v>2145.2600000000002</v>
      </c>
      <c r="BI225" s="47">
        <v>1303.43</v>
      </c>
      <c r="BJ225" s="47">
        <v>3612.47</v>
      </c>
      <c r="BL225" t="s">
        <v>72</v>
      </c>
      <c r="BM225" s="1"/>
      <c r="BN225" s="1"/>
      <c r="BO225" s="1"/>
      <c r="BP225" s="1"/>
      <c r="BQ225" s="31"/>
      <c r="BR225" s="1"/>
      <c r="BS225" s="1"/>
      <c r="BT225" s="1"/>
      <c r="BU225" s="31"/>
      <c r="BV225" s="1"/>
      <c r="BW225" s="1"/>
      <c r="BX225" s="1"/>
      <c r="BY225" s="31"/>
      <c r="BZ225" s="1"/>
      <c r="CA225" s="1"/>
      <c r="CB225" s="1"/>
      <c r="CC225" s="31"/>
      <c r="CD225" s="1"/>
      <c r="CE225" s="1"/>
      <c r="CF225" s="1"/>
      <c r="CG225" s="1"/>
      <c r="CH225" s="1"/>
      <c r="CI225" s="1"/>
      <c r="CJ225" s="1"/>
    </row>
    <row r="226" spans="1:88">
      <c r="A226" s="14" t="s">
        <v>95</v>
      </c>
      <c r="B226" t="s">
        <v>69</v>
      </c>
      <c r="C226">
        <v>40</v>
      </c>
      <c r="D226">
        <v>40</v>
      </c>
      <c r="E226">
        <v>28</v>
      </c>
      <c r="F226">
        <v>39</v>
      </c>
      <c r="G226">
        <v>40</v>
      </c>
      <c r="H226">
        <v>36</v>
      </c>
      <c r="I226">
        <v>40</v>
      </c>
      <c r="J226">
        <v>33</v>
      </c>
      <c r="K226">
        <v>32</v>
      </c>
      <c r="L226">
        <v>39</v>
      </c>
      <c r="M226">
        <v>34</v>
      </c>
      <c r="N226">
        <v>40</v>
      </c>
      <c r="O226" s="31">
        <v>6294.07</v>
      </c>
      <c r="P226" s="1">
        <v>1004.58</v>
      </c>
      <c r="Q226" s="1">
        <v>5046.0599999999995</v>
      </c>
      <c r="R226" s="1">
        <v>12344.71</v>
      </c>
      <c r="S226" s="31">
        <v>12558.88</v>
      </c>
      <c r="T226" s="1">
        <v>2692.89</v>
      </c>
      <c r="U226" s="1">
        <v>5440.92</v>
      </c>
      <c r="V226" s="1">
        <v>20692.689999999999</v>
      </c>
      <c r="W226" s="31">
        <v>7432.59</v>
      </c>
      <c r="X226" s="1">
        <v>5396.1</v>
      </c>
      <c r="Y226" s="1">
        <v>2631.38</v>
      </c>
      <c r="Z226" s="1">
        <v>15460.07</v>
      </c>
      <c r="AA226" s="31">
        <v>26990.71</v>
      </c>
      <c r="AB226" s="1">
        <v>5445.31</v>
      </c>
      <c r="AC226" s="1">
        <v>6604.5</v>
      </c>
      <c r="AD226" s="1">
        <v>39040.519999999997</v>
      </c>
      <c r="AE226" s="31">
        <v>9375.33</v>
      </c>
      <c r="AF226" s="1">
        <v>12516.54</v>
      </c>
      <c r="AG226" s="1">
        <v>8019.86</v>
      </c>
      <c r="AH226" s="1">
        <v>29911.73</v>
      </c>
      <c r="AI226" s="31">
        <v>7044.73</v>
      </c>
      <c r="AJ226" s="1">
        <v>4417.26</v>
      </c>
      <c r="AK226" s="1">
        <v>14390.21</v>
      </c>
      <c r="AL226" s="1">
        <v>25852.2</v>
      </c>
      <c r="AM226" s="31">
        <v>8764.59</v>
      </c>
      <c r="AN226" s="1">
        <v>2655.44</v>
      </c>
      <c r="AO226" s="1">
        <v>17650.8</v>
      </c>
      <c r="AP226" s="1">
        <v>29070.83</v>
      </c>
      <c r="AQ226" s="31">
        <v>9107.81</v>
      </c>
      <c r="AR226" s="1">
        <v>6562.66</v>
      </c>
      <c r="AS226" s="1">
        <v>16794.46</v>
      </c>
      <c r="AT226" s="1">
        <v>32464.93</v>
      </c>
      <c r="AU226" s="31">
        <v>3951.8</v>
      </c>
      <c r="AV226" s="1">
        <v>6301.17</v>
      </c>
      <c r="AW226" s="1">
        <v>20556.12</v>
      </c>
      <c r="AX226" s="1">
        <v>30809.09</v>
      </c>
      <c r="AY226" s="31">
        <v>7139.03</v>
      </c>
      <c r="AZ226" s="1">
        <v>3111.04</v>
      </c>
      <c r="BA226" s="1">
        <v>25124.03</v>
      </c>
      <c r="BB226" s="1">
        <v>35374.1</v>
      </c>
      <c r="BC226" s="1">
        <v>4795.34</v>
      </c>
      <c r="BD226" s="1">
        <v>3280.72</v>
      </c>
      <c r="BE226" s="1">
        <v>27352.75</v>
      </c>
      <c r="BF226" s="50">
        <v>35428.81</v>
      </c>
      <c r="BG226" s="47">
        <v>14579.56</v>
      </c>
      <c r="BH226" s="47">
        <v>2681.9</v>
      </c>
      <c r="BI226" s="47">
        <v>17721.550000000003</v>
      </c>
      <c r="BJ226" s="47">
        <v>34983.01</v>
      </c>
      <c r="BL226" t="s">
        <v>72</v>
      </c>
      <c r="BM226" s="1"/>
      <c r="BN226" s="1"/>
      <c r="BO226" s="1"/>
      <c r="BP226" s="1"/>
      <c r="BQ226" s="31"/>
      <c r="BR226" s="1"/>
      <c r="BS226" s="1"/>
      <c r="BT226" s="1"/>
      <c r="BU226" s="31"/>
      <c r="BV226" s="1"/>
      <c r="BW226" s="1"/>
      <c r="BX226" s="1"/>
      <c r="BY226" s="31"/>
      <c r="BZ226" s="1"/>
      <c r="CA226" s="1"/>
      <c r="CB226" s="1"/>
      <c r="CC226" s="31"/>
      <c r="CD226" s="1"/>
      <c r="CE226" s="1"/>
      <c r="CF226" s="1"/>
      <c r="CG226" s="1"/>
      <c r="CH226" s="1"/>
      <c r="CI226" s="1"/>
      <c r="CJ226" s="1"/>
    </row>
    <row r="227" spans="1:88">
      <c r="A227" s="14" t="s">
        <v>96</v>
      </c>
      <c r="B227" t="s">
        <v>69</v>
      </c>
      <c r="C227">
        <v>10</v>
      </c>
      <c r="D227">
        <v>12</v>
      </c>
      <c r="E227">
        <v>4</v>
      </c>
      <c r="F227">
        <v>4</v>
      </c>
      <c r="G227">
        <v>8</v>
      </c>
      <c r="H227">
        <v>7</v>
      </c>
      <c r="I227">
        <v>11</v>
      </c>
      <c r="J227">
        <v>10</v>
      </c>
      <c r="K227">
        <v>11</v>
      </c>
      <c r="L227">
        <v>11</v>
      </c>
      <c r="M227">
        <v>7</v>
      </c>
      <c r="N227">
        <v>13</v>
      </c>
      <c r="O227" s="31">
        <v>1262.5999999999999</v>
      </c>
      <c r="P227" s="1">
        <v>114.85</v>
      </c>
      <c r="Q227" s="1">
        <v>117.46000000000001</v>
      </c>
      <c r="R227" s="1">
        <v>1494.91</v>
      </c>
      <c r="S227" s="31">
        <v>3027.59</v>
      </c>
      <c r="T227" s="1">
        <v>127.47</v>
      </c>
      <c r="U227" s="1">
        <v>184.59</v>
      </c>
      <c r="V227" s="1">
        <v>3339.65</v>
      </c>
      <c r="W227" s="31">
        <v>400.81</v>
      </c>
      <c r="X227" s="1">
        <v>211.51</v>
      </c>
      <c r="Y227" s="1">
        <v>168.37</v>
      </c>
      <c r="Z227" s="1">
        <v>780.69</v>
      </c>
      <c r="AA227" s="31">
        <v>1534.34</v>
      </c>
      <c r="AB227" s="1">
        <v>0</v>
      </c>
      <c r="AC227" s="1">
        <v>0</v>
      </c>
      <c r="AD227" s="1">
        <v>1534.34</v>
      </c>
      <c r="AE227" s="31">
        <v>1489.6</v>
      </c>
      <c r="AF227" s="1">
        <v>306.85000000000002</v>
      </c>
      <c r="AG227" s="1">
        <v>13</v>
      </c>
      <c r="AH227" s="1">
        <v>1809.45</v>
      </c>
      <c r="AI227" s="31">
        <v>1087.55</v>
      </c>
      <c r="AJ227" s="1">
        <v>977.07</v>
      </c>
      <c r="AK227" s="1">
        <v>293.85000000000002</v>
      </c>
      <c r="AL227" s="1">
        <v>2358.4699999999998</v>
      </c>
      <c r="AM227" s="31">
        <v>952.45</v>
      </c>
      <c r="AN227" s="1">
        <v>44.04</v>
      </c>
      <c r="AO227" s="1">
        <v>805</v>
      </c>
      <c r="AP227" s="1">
        <v>1801.49</v>
      </c>
      <c r="AQ227" s="31">
        <v>803.64</v>
      </c>
      <c r="AR227" s="1">
        <v>57.98</v>
      </c>
      <c r="AS227" s="1">
        <v>79.81</v>
      </c>
      <c r="AT227" s="1">
        <v>941.43</v>
      </c>
      <c r="AU227" s="31">
        <v>703.7</v>
      </c>
      <c r="AV227" s="1">
        <v>485.6</v>
      </c>
      <c r="AW227" s="1">
        <v>109.6</v>
      </c>
      <c r="AX227" s="1">
        <v>1298.9000000000001</v>
      </c>
      <c r="AY227" s="31">
        <v>562.41</v>
      </c>
      <c r="AZ227" s="1">
        <v>141.54</v>
      </c>
      <c r="BA227" s="1">
        <v>148.6</v>
      </c>
      <c r="BB227" s="1">
        <v>852.55</v>
      </c>
      <c r="BC227" s="1">
        <v>410.93</v>
      </c>
      <c r="BD227" s="1">
        <v>106.91</v>
      </c>
      <c r="BE227" s="1">
        <v>102.69</v>
      </c>
      <c r="BF227" s="50">
        <v>620.53</v>
      </c>
      <c r="BG227" s="47">
        <v>1285.17</v>
      </c>
      <c r="BH227" s="47">
        <v>102.14</v>
      </c>
      <c r="BI227" s="47">
        <v>120.52</v>
      </c>
      <c r="BJ227" s="47">
        <v>1507.83</v>
      </c>
      <c r="BL227" t="s">
        <v>72</v>
      </c>
      <c r="BM227" s="1"/>
      <c r="BN227" s="1"/>
      <c r="BO227" s="1"/>
      <c r="BP227" s="1"/>
      <c r="BQ227" s="31"/>
      <c r="BR227" s="1"/>
      <c r="BS227" s="1"/>
      <c r="BT227" s="1"/>
      <c r="BU227" s="31"/>
      <c r="BV227" s="1"/>
      <c r="BW227" s="1"/>
      <c r="BX227" s="1"/>
      <c r="BY227" s="31"/>
      <c r="BZ227" s="1"/>
      <c r="CA227" s="1"/>
      <c r="CB227" s="1"/>
      <c r="CC227" s="31"/>
      <c r="CD227" s="1"/>
      <c r="CE227" s="1"/>
      <c r="CF227" s="1"/>
      <c r="CG227" s="1"/>
      <c r="CH227" s="1"/>
      <c r="CI227" s="1"/>
      <c r="CJ227" s="1"/>
    </row>
    <row r="228" spans="1:88">
      <c r="A228" s="14" t="s">
        <v>97</v>
      </c>
      <c r="B228" t="s">
        <v>69</v>
      </c>
      <c r="C228">
        <v>36</v>
      </c>
      <c r="D228">
        <v>41</v>
      </c>
      <c r="E228">
        <v>36</v>
      </c>
      <c r="F228">
        <v>58</v>
      </c>
      <c r="G228">
        <v>38</v>
      </c>
      <c r="H228">
        <v>41</v>
      </c>
      <c r="I228">
        <v>39</v>
      </c>
      <c r="J228">
        <v>40</v>
      </c>
      <c r="K228">
        <v>35</v>
      </c>
      <c r="L228">
        <v>43</v>
      </c>
      <c r="M228">
        <v>33</v>
      </c>
      <c r="N228">
        <v>51</v>
      </c>
      <c r="O228" s="31">
        <v>10013.459999999999</v>
      </c>
      <c r="P228" s="1">
        <v>2471.11</v>
      </c>
      <c r="Q228" s="1">
        <v>3049.2999999999997</v>
      </c>
      <c r="R228" s="1">
        <v>15533.87</v>
      </c>
      <c r="S228" s="31">
        <v>12683.8</v>
      </c>
      <c r="T228" s="1">
        <v>2247.66</v>
      </c>
      <c r="U228" s="1">
        <v>5358.44</v>
      </c>
      <c r="V228" s="1">
        <v>20289.900000000001</v>
      </c>
      <c r="W228" s="31">
        <v>10136.15</v>
      </c>
      <c r="X228" s="1">
        <v>1709.14</v>
      </c>
      <c r="Y228" s="1">
        <v>5444.03</v>
      </c>
      <c r="Z228" s="1">
        <v>17289.32</v>
      </c>
      <c r="AA228" s="31">
        <v>24051.11</v>
      </c>
      <c r="AB228" s="1">
        <v>2750.34</v>
      </c>
      <c r="AC228" s="1">
        <v>4221.2299999999996</v>
      </c>
      <c r="AD228" s="1">
        <v>31022.68</v>
      </c>
      <c r="AE228" s="31">
        <v>6116.73</v>
      </c>
      <c r="AF228" s="1">
        <v>2158.94</v>
      </c>
      <c r="AG228" s="1">
        <v>4393.95</v>
      </c>
      <c r="AH228" s="1">
        <v>12669.62</v>
      </c>
      <c r="AI228" s="31">
        <v>7529.17</v>
      </c>
      <c r="AJ228" s="1">
        <v>1560.77</v>
      </c>
      <c r="AK228" s="1">
        <v>4469</v>
      </c>
      <c r="AL228" s="1">
        <v>13558.94</v>
      </c>
      <c r="AM228" s="31">
        <v>5892.97</v>
      </c>
      <c r="AN228" s="1">
        <v>2403.06</v>
      </c>
      <c r="AO228" s="1">
        <v>4378.3999999999996</v>
      </c>
      <c r="AP228" s="1">
        <v>12674.43</v>
      </c>
      <c r="AQ228" s="31">
        <v>3409.43</v>
      </c>
      <c r="AR228" s="1">
        <v>2319.66</v>
      </c>
      <c r="AS228" s="1">
        <v>4070.7</v>
      </c>
      <c r="AT228" s="1">
        <v>9799.7900000000009</v>
      </c>
      <c r="AU228" s="31">
        <v>3605.39</v>
      </c>
      <c r="AV228" s="1">
        <v>1927.87</v>
      </c>
      <c r="AW228" s="1">
        <v>7651.97</v>
      </c>
      <c r="AX228" s="1">
        <v>13185.23</v>
      </c>
      <c r="AY228" s="31">
        <v>3505.04</v>
      </c>
      <c r="AZ228" s="1">
        <v>2859.95</v>
      </c>
      <c r="BA228" s="1">
        <v>8864.5300000000007</v>
      </c>
      <c r="BB228" s="1">
        <v>15229.52</v>
      </c>
      <c r="BC228" s="1">
        <v>2356.6999999999998</v>
      </c>
      <c r="BD228" s="1">
        <v>1167.32</v>
      </c>
      <c r="BE228" s="1">
        <v>6998.65</v>
      </c>
      <c r="BF228" s="50">
        <v>10522.67</v>
      </c>
      <c r="BG228" s="47">
        <v>21945.03</v>
      </c>
      <c r="BH228" s="47">
        <v>602.28</v>
      </c>
      <c r="BI228" s="47">
        <v>2775.12</v>
      </c>
      <c r="BJ228" s="47">
        <v>25322.43</v>
      </c>
      <c r="BL228" t="s">
        <v>72</v>
      </c>
      <c r="BM228" s="1"/>
      <c r="BN228" s="1"/>
      <c r="BO228" s="1"/>
      <c r="BP228" s="1"/>
      <c r="BQ228" s="31"/>
      <c r="BR228" s="1"/>
      <c r="BS228" s="1"/>
      <c r="BT228" s="1"/>
      <c r="BU228" s="31"/>
      <c r="BV228" s="1"/>
      <c r="BW228" s="1"/>
      <c r="BX228" s="1"/>
      <c r="BY228" s="31"/>
      <c r="BZ228" s="1"/>
      <c r="CA228" s="1"/>
      <c r="CB228" s="1"/>
      <c r="CC228" s="31"/>
      <c r="CD228" s="1"/>
      <c r="CE228" s="1"/>
      <c r="CF228" s="1"/>
      <c r="CG228" s="1"/>
      <c r="CH228" s="1"/>
      <c r="CI228" s="1"/>
      <c r="CJ228" s="1"/>
    </row>
    <row r="229" spans="1:88">
      <c r="A229" s="14" t="s">
        <v>99</v>
      </c>
      <c r="B229" t="s">
        <v>69</v>
      </c>
      <c r="C229">
        <v>15</v>
      </c>
      <c r="D229">
        <v>15</v>
      </c>
      <c r="E229">
        <v>11</v>
      </c>
      <c r="F229">
        <v>11</v>
      </c>
      <c r="G229">
        <v>12</v>
      </c>
      <c r="H229">
        <v>13</v>
      </c>
      <c r="I229">
        <v>13</v>
      </c>
      <c r="J229">
        <v>15</v>
      </c>
      <c r="K229">
        <v>13</v>
      </c>
      <c r="L229">
        <v>10</v>
      </c>
      <c r="M229">
        <v>13</v>
      </c>
      <c r="N229">
        <v>14</v>
      </c>
      <c r="O229" s="31">
        <v>6882.36</v>
      </c>
      <c r="P229" s="1">
        <v>1027.69</v>
      </c>
      <c r="Q229" s="1">
        <v>2258.86</v>
      </c>
      <c r="R229" s="1">
        <v>10168.91</v>
      </c>
      <c r="S229" s="31">
        <v>4365.0200000000004</v>
      </c>
      <c r="T229" s="1">
        <v>1899.35</v>
      </c>
      <c r="U229" s="1">
        <v>3131.0499999999997</v>
      </c>
      <c r="V229" s="1">
        <v>9395.42</v>
      </c>
      <c r="W229" s="31">
        <v>3085.1</v>
      </c>
      <c r="X229" s="1">
        <v>2590.33</v>
      </c>
      <c r="Y229" s="1">
        <v>4421.8500000000004</v>
      </c>
      <c r="Z229" s="1">
        <v>10097.280000000001</v>
      </c>
      <c r="AA229" s="31">
        <v>1302.28</v>
      </c>
      <c r="AB229" s="1">
        <v>478.36</v>
      </c>
      <c r="AC229" s="1">
        <v>2014.08</v>
      </c>
      <c r="AD229" s="1">
        <v>3794.72</v>
      </c>
      <c r="AE229" s="31">
        <v>1381.77</v>
      </c>
      <c r="AF229" s="1">
        <v>817.54</v>
      </c>
      <c r="AG229" s="1">
        <v>2489.33</v>
      </c>
      <c r="AH229" s="1">
        <v>4688.6400000000003</v>
      </c>
      <c r="AI229" s="31">
        <v>854.57</v>
      </c>
      <c r="AJ229" s="1">
        <v>699.02</v>
      </c>
      <c r="AK229" s="1">
        <v>3158.93</v>
      </c>
      <c r="AL229" s="1">
        <v>4712.5200000000004</v>
      </c>
      <c r="AM229" s="31">
        <v>1251.55</v>
      </c>
      <c r="AN229" s="1">
        <v>333.6</v>
      </c>
      <c r="AO229" s="1">
        <v>3469.5800000000004</v>
      </c>
      <c r="AP229" s="1">
        <v>5054.7299999999996</v>
      </c>
      <c r="AQ229" s="31">
        <v>432.14</v>
      </c>
      <c r="AR229" s="1">
        <v>415.93</v>
      </c>
      <c r="AS229" s="1">
        <v>8227.81</v>
      </c>
      <c r="AT229" s="1">
        <v>9075.8799999999992</v>
      </c>
      <c r="AU229" s="31">
        <v>425.35</v>
      </c>
      <c r="AV229" s="1">
        <v>372.87</v>
      </c>
      <c r="AW229" s="1">
        <v>7383.46</v>
      </c>
      <c r="AX229" s="1">
        <v>8181.68</v>
      </c>
      <c r="AY229" s="31">
        <v>368.75</v>
      </c>
      <c r="AZ229" s="1">
        <v>280.12</v>
      </c>
      <c r="BA229" s="1">
        <v>7276.9</v>
      </c>
      <c r="BB229" s="1">
        <v>7925.77</v>
      </c>
      <c r="BC229" s="1">
        <v>1198.45</v>
      </c>
      <c r="BD229" s="1">
        <v>138.04</v>
      </c>
      <c r="BE229" s="1">
        <v>5938.93</v>
      </c>
      <c r="BF229" s="50">
        <v>7275.42</v>
      </c>
      <c r="BG229" s="47">
        <v>3360.02</v>
      </c>
      <c r="BH229" s="47">
        <v>401.15</v>
      </c>
      <c r="BI229" s="47">
        <v>6076.97</v>
      </c>
      <c r="BJ229" s="47">
        <v>9838.14</v>
      </c>
      <c r="BL229" t="s">
        <v>72</v>
      </c>
      <c r="BM229" s="1"/>
      <c r="BN229" s="1"/>
      <c r="BO229" s="1"/>
      <c r="BP229" s="1"/>
      <c r="BQ229" s="31"/>
      <c r="BR229" s="1"/>
      <c r="BS229" s="1"/>
      <c r="BT229" s="1"/>
      <c r="BU229" s="31"/>
      <c r="BV229" s="1"/>
      <c r="BW229" s="1"/>
      <c r="BX229" s="1"/>
      <c r="BY229" s="31"/>
      <c r="BZ229" s="1"/>
      <c r="CA229" s="1"/>
      <c r="CB229" s="1"/>
      <c r="CC229" s="31"/>
      <c r="CD229" s="1"/>
      <c r="CE229" s="1"/>
      <c r="CF229" s="1"/>
      <c r="CG229" s="1"/>
      <c r="CH229" s="1"/>
      <c r="CI229" s="1"/>
      <c r="CJ229" s="1"/>
    </row>
    <row r="230" spans="1:88">
      <c r="A230" s="14" t="s">
        <v>100</v>
      </c>
      <c r="B230" t="s">
        <v>69</v>
      </c>
      <c r="I230">
        <v>1</v>
      </c>
      <c r="J230">
        <v>2</v>
      </c>
      <c r="O230" s="31"/>
      <c r="P230" s="1"/>
      <c r="Q230" s="1"/>
      <c r="R230" s="1"/>
      <c r="S230" s="31"/>
      <c r="T230" s="1"/>
      <c r="U230" s="1"/>
      <c r="V230" s="1"/>
      <c r="W230" s="31"/>
      <c r="X230" s="1"/>
      <c r="Y230" s="1"/>
      <c r="Z230" s="1"/>
      <c r="AA230" s="31"/>
      <c r="AB230" s="1"/>
      <c r="AC230" s="1"/>
      <c r="AD230" s="1"/>
      <c r="AE230" s="31"/>
      <c r="AF230" s="1"/>
      <c r="AG230" s="1"/>
      <c r="AH230" s="1"/>
      <c r="AI230" s="31"/>
      <c r="AJ230" s="1"/>
      <c r="AK230" s="1"/>
      <c r="AL230" s="1"/>
      <c r="AM230" s="31">
        <v>197.74</v>
      </c>
      <c r="AN230" s="1">
        <v>0</v>
      </c>
      <c r="AO230" s="1">
        <v>0</v>
      </c>
      <c r="AP230" s="1">
        <v>197.74</v>
      </c>
      <c r="AQ230" s="31">
        <v>72.78</v>
      </c>
      <c r="AR230" s="1">
        <v>197.74</v>
      </c>
      <c r="AS230" s="1">
        <v>0</v>
      </c>
      <c r="AT230" s="1">
        <v>270.52</v>
      </c>
      <c r="BL230" t="s">
        <v>72</v>
      </c>
      <c r="BM230" s="1"/>
      <c r="BN230" s="1"/>
      <c r="BO230" s="1"/>
      <c r="BP230" s="1"/>
      <c r="BQ230" s="31"/>
      <c r="BR230" s="1"/>
      <c r="BS230" s="1"/>
      <c r="BT230" s="1"/>
      <c r="BU230" s="31"/>
      <c r="BV230" s="1"/>
      <c r="BW230" s="1"/>
      <c r="BX230" s="1"/>
      <c r="BY230" s="31"/>
      <c r="BZ230" s="1"/>
      <c r="CA230" s="1"/>
      <c r="CB230" s="1"/>
      <c r="CC230" s="31"/>
      <c r="CD230" s="1"/>
      <c r="CE230" s="1"/>
      <c r="CF230" s="1"/>
      <c r="CG230" s="1"/>
      <c r="CH230" s="1"/>
      <c r="CI230" s="1"/>
      <c r="CJ230" s="1"/>
    </row>
    <row r="231" spans="1:88">
      <c r="A231" s="14" t="s">
        <v>101</v>
      </c>
      <c r="B231" t="s">
        <v>69</v>
      </c>
      <c r="C231">
        <v>21</v>
      </c>
      <c r="D231">
        <v>28</v>
      </c>
      <c r="E231">
        <v>26</v>
      </c>
      <c r="F231">
        <v>24</v>
      </c>
      <c r="G231">
        <v>21</v>
      </c>
      <c r="H231">
        <v>23</v>
      </c>
      <c r="I231">
        <v>35</v>
      </c>
      <c r="J231">
        <v>26</v>
      </c>
      <c r="K231">
        <v>28</v>
      </c>
      <c r="L231">
        <v>21</v>
      </c>
      <c r="M231">
        <v>19</v>
      </c>
      <c r="N231">
        <v>22</v>
      </c>
      <c r="O231" s="31">
        <v>4283.42</v>
      </c>
      <c r="P231" s="1">
        <v>3922.79</v>
      </c>
      <c r="Q231" s="1">
        <v>6207.4299999999994</v>
      </c>
      <c r="R231" s="1">
        <v>14413.64</v>
      </c>
      <c r="S231" s="31">
        <v>5312.51</v>
      </c>
      <c r="T231" s="1">
        <v>2639.68</v>
      </c>
      <c r="U231" s="1">
        <v>9875.68</v>
      </c>
      <c r="V231" s="1">
        <v>17827.87</v>
      </c>
      <c r="W231" s="31">
        <v>3918.96</v>
      </c>
      <c r="X231" s="1">
        <v>3083.69</v>
      </c>
      <c r="Y231" s="1">
        <v>10530.380000000001</v>
      </c>
      <c r="Z231" s="1">
        <v>17533.03</v>
      </c>
      <c r="AA231" s="31">
        <v>2681.43</v>
      </c>
      <c r="AB231" s="1">
        <v>2604.4299999999998</v>
      </c>
      <c r="AC231" s="1">
        <v>13576.189999999999</v>
      </c>
      <c r="AD231" s="1">
        <v>18862.05</v>
      </c>
      <c r="AE231" s="31">
        <v>1406.76</v>
      </c>
      <c r="AF231" s="1">
        <v>1889</v>
      </c>
      <c r="AG231" s="1">
        <v>9992.52</v>
      </c>
      <c r="AH231" s="1">
        <v>13288.28</v>
      </c>
      <c r="AI231" s="31">
        <v>2005.95</v>
      </c>
      <c r="AJ231" s="1">
        <v>1710.54</v>
      </c>
      <c r="AK231" s="1">
        <v>12323.8</v>
      </c>
      <c r="AL231" s="1">
        <v>16040.29</v>
      </c>
      <c r="AM231" s="31">
        <v>2320</v>
      </c>
      <c r="AN231" s="1">
        <v>1677.6</v>
      </c>
      <c r="AO231" s="1">
        <v>12115.55</v>
      </c>
      <c r="AP231" s="1">
        <v>16113.15</v>
      </c>
      <c r="AQ231" s="31">
        <v>1550.68</v>
      </c>
      <c r="AR231" s="1">
        <v>1809.7</v>
      </c>
      <c r="AS231" s="1">
        <v>12997.119999999999</v>
      </c>
      <c r="AT231" s="1">
        <v>16357.5</v>
      </c>
      <c r="AU231" s="31">
        <v>2185.5</v>
      </c>
      <c r="AV231" s="1">
        <v>1315.22</v>
      </c>
      <c r="AW231" s="1">
        <v>12865.76</v>
      </c>
      <c r="AX231" s="1">
        <v>16366.48</v>
      </c>
      <c r="AY231" s="31">
        <v>2023.94</v>
      </c>
      <c r="AZ231" s="1">
        <v>1960.23</v>
      </c>
      <c r="BA231" s="1">
        <v>8666.89</v>
      </c>
      <c r="BB231" s="1">
        <v>12651.06</v>
      </c>
      <c r="BC231" s="1">
        <v>1528.02</v>
      </c>
      <c r="BD231" s="1">
        <v>1358.28</v>
      </c>
      <c r="BE231" s="1">
        <v>9187.56</v>
      </c>
      <c r="BF231" s="50">
        <v>12073.86</v>
      </c>
      <c r="BG231" s="47">
        <v>1760.72</v>
      </c>
      <c r="BH231" s="47">
        <v>871.07</v>
      </c>
      <c r="BI231" s="47">
        <v>7278.29</v>
      </c>
      <c r="BJ231" s="47">
        <v>9910.08</v>
      </c>
      <c r="BL231" t="s">
        <v>72</v>
      </c>
      <c r="BM231" s="1"/>
      <c r="BN231" s="1"/>
      <c r="BO231" s="1"/>
      <c r="BP231" s="1"/>
      <c r="BQ231" s="31"/>
      <c r="BR231" s="1"/>
      <c r="BS231" s="1"/>
      <c r="BT231" s="1"/>
      <c r="BU231" s="31"/>
      <c r="BV231" s="1"/>
      <c r="BW231" s="1"/>
      <c r="BX231" s="1"/>
      <c r="BY231" s="31"/>
      <c r="BZ231" s="1"/>
      <c r="CA231" s="1"/>
      <c r="CB231" s="1"/>
      <c r="CC231" s="31"/>
      <c r="CD231" s="1"/>
      <c r="CE231" s="1"/>
      <c r="CF231" s="1"/>
      <c r="CG231" s="1"/>
      <c r="CH231" s="1"/>
      <c r="CI231" s="1"/>
      <c r="CJ231" s="1"/>
    </row>
    <row r="232" spans="1:88">
      <c r="A232" s="14" t="s">
        <v>102</v>
      </c>
      <c r="B232" t="s">
        <v>69</v>
      </c>
      <c r="C232">
        <v>1</v>
      </c>
      <c r="D232">
        <v>3</v>
      </c>
      <c r="E232">
        <v>2</v>
      </c>
      <c r="F232">
        <v>3</v>
      </c>
      <c r="G232">
        <v>2</v>
      </c>
      <c r="H232">
        <v>5</v>
      </c>
      <c r="I232">
        <v>4</v>
      </c>
      <c r="J232">
        <v>4</v>
      </c>
      <c r="K232">
        <v>3</v>
      </c>
      <c r="L232">
        <v>3</v>
      </c>
      <c r="M232">
        <v>5</v>
      </c>
      <c r="N232">
        <v>6</v>
      </c>
      <c r="O232" s="31">
        <v>14.01</v>
      </c>
      <c r="P232" s="1">
        <v>13</v>
      </c>
      <c r="Q232" s="1">
        <v>65</v>
      </c>
      <c r="R232" s="1">
        <v>92.01</v>
      </c>
      <c r="S232" s="31">
        <v>323.22000000000003</v>
      </c>
      <c r="T232" s="1">
        <v>14.01</v>
      </c>
      <c r="U232" s="1">
        <v>78</v>
      </c>
      <c r="V232" s="1">
        <v>415.23</v>
      </c>
      <c r="W232" s="31">
        <v>681.37</v>
      </c>
      <c r="X232" s="1">
        <v>13</v>
      </c>
      <c r="Y232" s="1">
        <v>92.01</v>
      </c>
      <c r="Z232" s="1">
        <v>786.38</v>
      </c>
      <c r="AA232" s="31">
        <v>98.71</v>
      </c>
      <c r="AB232" s="1">
        <v>13</v>
      </c>
      <c r="AC232" s="1">
        <v>105.01</v>
      </c>
      <c r="AD232" s="1">
        <v>216.72</v>
      </c>
      <c r="AE232" s="31">
        <v>52</v>
      </c>
      <c r="AF232" s="1">
        <v>13</v>
      </c>
      <c r="AG232" s="1">
        <v>118.01</v>
      </c>
      <c r="AH232" s="1">
        <v>183.01</v>
      </c>
      <c r="AI232" s="31">
        <v>231.89</v>
      </c>
      <c r="AJ232" s="1">
        <v>52</v>
      </c>
      <c r="AK232" s="1">
        <v>131.01</v>
      </c>
      <c r="AL232" s="1">
        <v>414.9</v>
      </c>
      <c r="AM232" s="31">
        <v>101.34</v>
      </c>
      <c r="AN232" s="1">
        <v>96.79</v>
      </c>
      <c r="AO232" s="1">
        <v>144.01</v>
      </c>
      <c r="AP232" s="1">
        <v>342.14</v>
      </c>
      <c r="AQ232" s="31">
        <v>76.989999999999995</v>
      </c>
      <c r="AR232" s="1">
        <v>62.64</v>
      </c>
      <c r="AS232" s="1">
        <v>190.87</v>
      </c>
      <c r="AT232" s="1">
        <v>330.5</v>
      </c>
      <c r="AU232" s="31">
        <v>44.58</v>
      </c>
      <c r="AV232" s="1">
        <v>24.79</v>
      </c>
      <c r="AW232" s="1">
        <v>170.01</v>
      </c>
      <c r="AX232" s="1">
        <v>239.38</v>
      </c>
      <c r="AY232" s="31">
        <v>39.83</v>
      </c>
      <c r="AZ232" s="1">
        <v>31.37</v>
      </c>
      <c r="BA232" s="1">
        <v>183.01</v>
      </c>
      <c r="BB232" s="1">
        <v>254.21</v>
      </c>
      <c r="BC232" s="1">
        <v>398.89</v>
      </c>
      <c r="BD232" s="1">
        <v>13</v>
      </c>
      <c r="BE232" s="1">
        <v>196.01</v>
      </c>
      <c r="BF232" s="50">
        <v>607.9</v>
      </c>
      <c r="BG232" s="47">
        <v>244.28</v>
      </c>
      <c r="BH232" s="47">
        <v>30.46</v>
      </c>
      <c r="BI232" s="47">
        <v>209.01</v>
      </c>
      <c r="BJ232" s="47">
        <v>483.75</v>
      </c>
      <c r="BL232" t="s">
        <v>72</v>
      </c>
      <c r="BM232" s="1"/>
      <c r="BN232" s="1"/>
      <c r="BO232" s="1"/>
      <c r="BP232" s="1"/>
      <c r="BQ232" s="31"/>
      <c r="BR232" s="1"/>
      <c r="BS232" s="1"/>
      <c r="BT232" s="1"/>
      <c r="BU232" s="31"/>
      <c r="BV232" s="1"/>
      <c r="BW232" s="1"/>
      <c r="BX232" s="1"/>
      <c r="BY232" s="31"/>
      <c r="BZ232" s="1"/>
      <c r="CA232" s="1"/>
      <c r="CB232" s="1"/>
      <c r="CC232" s="31"/>
      <c r="CD232" s="1"/>
      <c r="CE232" s="1"/>
      <c r="CF232" s="1"/>
      <c r="CG232" s="1"/>
      <c r="CH232" s="1"/>
      <c r="CI232" s="1"/>
      <c r="CJ232" s="1"/>
    </row>
    <row r="233" spans="1:88">
      <c r="A233" s="14" t="s">
        <v>103</v>
      </c>
      <c r="B233" t="s">
        <v>69</v>
      </c>
      <c r="C233">
        <v>9</v>
      </c>
      <c r="D233">
        <v>9</v>
      </c>
      <c r="E233">
        <v>9</v>
      </c>
      <c r="F233">
        <v>10</v>
      </c>
      <c r="G233">
        <v>8</v>
      </c>
      <c r="H233">
        <v>6</v>
      </c>
      <c r="I233">
        <v>17</v>
      </c>
      <c r="J233">
        <v>18</v>
      </c>
      <c r="K233">
        <v>17</v>
      </c>
      <c r="L233">
        <v>5</v>
      </c>
      <c r="M233">
        <v>4</v>
      </c>
      <c r="N233">
        <v>9</v>
      </c>
      <c r="O233" s="31">
        <v>2006.9</v>
      </c>
      <c r="P233" s="1">
        <v>165.97</v>
      </c>
      <c r="Q233" s="1">
        <v>600.08999999999992</v>
      </c>
      <c r="R233" s="1">
        <v>2772.96</v>
      </c>
      <c r="S233" s="31">
        <v>2144.5</v>
      </c>
      <c r="T233" s="1">
        <v>1013.76</v>
      </c>
      <c r="U233" s="1">
        <v>684.66</v>
      </c>
      <c r="V233" s="1">
        <v>3842.92</v>
      </c>
      <c r="W233" s="31">
        <v>1463.85</v>
      </c>
      <c r="X233" s="1">
        <v>622.77</v>
      </c>
      <c r="Y233" s="1">
        <v>912.1099999999999</v>
      </c>
      <c r="Z233" s="1">
        <v>2998.73</v>
      </c>
      <c r="AA233" s="31">
        <v>2046.16</v>
      </c>
      <c r="AB233" s="1">
        <v>188.66</v>
      </c>
      <c r="AC233" s="1">
        <v>1388.6799999999998</v>
      </c>
      <c r="AD233" s="1">
        <v>3623.5</v>
      </c>
      <c r="AE233" s="31">
        <v>1457.42</v>
      </c>
      <c r="AF233" s="1">
        <v>1034.97</v>
      </c>
      <c r="AG233" s="1">
        <v>497.2</v>
      </c>
      <c r="AH233" s="1">
        <v>2989.59</v>
      </c>
      <c r="AI233" s="31">
        <v>1155.1400000000001</v>
      </c>
      <c r="AJ233" s="1">
        <v>1280.9100000000001</v>
      </c>
      <c r="AK233" s="1">
        <v>827.8</v>
      </c>
      <c r="AL233" s="1">
        <v>3263.85</v>
      </c>
      <c r="AM233" s="31">
        <v>2619.9299999999998</v>
      </c>
      <c r="AN233" s="1">
        <v>1155.1400000000001</v>
      </c>
      <c r="AO233" s="1">
        <v>1380.96</v>
      </c>
      <c r="AP233" s="1">
        <v>5156.03</v>
      </c>
      <c r="AQ233" s="31">
        <v>2220.1</v>
      </c>
      <c r="AR233" s="1">
        <v>2580.0100000000002</v>
      </c>
      <c r="AS233" s="1">
        <v>2022.1000000000001</v>
      </c>
      <c r="AT233" s="1">
        <v>6822.21</v>
      </c>
      <c r="AU233" s="31">
        <v>1198.0999999999999</v>
      </c>
      <c r="AV233" s="1">
        <v>1396.99</v>
      </c>
      <c r="AW233" s="1">
        <v>3092</v>
      </c>
      <c r="AX233" s="1">
        <v>5687.09</v>
      </c>
      <c r="AY233" s="31">
        <v>1246.4100000000001</v>
      </c>
      <c r="AZ233" s="1">
        <v>901.27</v>
      </c>
      <c r="BA233" s="1">
        <v>3273.42</v>
      </c>
      <c r="BB233" s="1">
        <v>5421.1</v>
      </c>
      <c r="BC233" s="1">
        <v>98.33</v>
      </c>
      <c r="BD233" s="1">
        <v>13.78</v>
      </c>
      <c r="BE233" s="1">
        <v>97.51</v>
      </c>
      <c r="BF233" s="50">
        <v>209.62</v>
      </c>
      <c r="BG233" s="47">
        <v>4870.45</v>
      </c>
      <c r="BH233" s="47">
        <v>331.14</v>
      </c>
      <c r="BI233" s="47">
        <v>97.29</v>
      </c>
      <c r="BJ233" s="47">
        <v>5298.88</v>
      </c>
      <c r="BL233" t="s">
        <v>72</v>
      </c>
      <c r="BM233" s="1"/>
      <c r="BN233" s="1"/>
      <c r="BO233" s="1"/>
      <c r="BP233" s="1"/>
      <c r="BQ233" s="31"/>
      <c r="BR233" s="1"/>
      <c r="BS233" s="1"/>
      <c r="BT233" s="1"/>
      <c r="BU233" s="31"/>
      <c r="BV233" s="1"/>
      <c r="BW233" s="1"/>
      <c r="BX233" s="1"/>
      <c r="BY233" s="31"/>
      <c r="BZ233" s="1"/>
      <c r="CA233" s="1"/>
      <c r="CB233" s="1"/>
      <c r="CC233" s="31"/>
      <c r="CD233" s="1"/>
      <c r="CE233" s="1"/>
      <c r="CF233" s="1"/>
      <c r="CG233" s="1"/>
      <c r="CH233" s="1"/>
      <c r="CI233" s="1"/>
      <c r="CJ233" s="1"/>
    </row>
    <row r="234" spans="1:88">
      <c r="A234" s="14" t="s">
        <v>104</v>
      </c>
      <c r="B234" t="s">
        <v>69</v>
      </c>
      <c r="C234">
        <v>28</v>
      </c>
      <c r="D234">
        <v>25</v>
      </c>
      <c r="E234">
        <v>27</v>
      </c>
      <c r="F234">
        <v>24</v>
      </c>
      <c r="G234">
        <v>29</v>
      </c>
      <c r="H234">
        <v>20</v>
      </c>
      <c r="I234">
        <v>30</v>
      </c>
      <c r="J234">
        <v>22</v>
      </c>
      <c r="K234">
        <v>30</v>
      </c>
      <c r="L234">
        <v>29</v>
      </c>
      <c r="M234">
        <v>32</v>
      </c>
      <c r="N234">
        <v>27</v>
      </c>
      <c r="O234" s="31">
        <v>3090.3</v>
      </c>
      <c r="P234" s="1">
        <v>628.33000000000004</v>
      </c>
      <c r="Q234" s="1">
        <v>5044.7699999999995</v>
      </c>
      <c r="R234" s="1">
        <v>8763.4</v>
      </c>
      <c r="S234" s="31">
        <v>6433.68</v>
      </c>
      <c r="T234" s="1">
        <v>1654.91</v>
      </c>
      <c r="U234" s="1">
        <v>5411.21</v>
      </c>
      <c r="V234" s="1">
        <v>13499.8</v>
      </c>
      <c r="W234" s="31">
        <v>3485.06</v>
      </c>
      <c r="X234" s="1">
        <v>2392.0700000000002</v>
      </c>
      <c r="Y234" s="1">
        <v>8580.89</v>
      </c>
      <c r="Z234" s="1">
        <v>14458.02</v>
      </c>
      <c r="AA234" s="31">
        <v>4405.2</v>
      </c>
      <c r="AB234" s="1">
        <v>1369.14</v>
      </c>
      <c r="AC234" s="1">
        <v>9065.11</v>
      </c>
      <c r="AD234" s="1">
        <v>14839.45</v>
      </c>
      <c r="AE234" s="31">
        <v>2695.15</v>
      </c>
      <c r="AF234" s="1">
        <v>1341.24</v>
      </c>
      <c r="AG234" s="1">
        <v>10229.240000000002</v>
      </c>
      <c r="AH234" s="1">
        <v>14265.63</v>
      </c>
      <c r="AI234" s="31">
        <v>1226.28</v>
      </c>
      <c r="AJ234" s="1">
        <v>815.06</v>
      </c>
      <c r="AK234" s="1">
        <v>11279.08</v>
      </c>
      <c r="AL234" s="1">
        <v>13320.42</v>
      </c>
      <c r="AM234" s="31">
        <v>2311.0300000000002</v>
      </c>
      <c r="AN234" s="1">
        <v>782</v>
      </c>
      <c r="AO234" s="1">
        <v>12094.14</v>
      </c>
      <c r="AP234" s="1">
        <v>15187.17</v>
      </c>
      <c r="AQ234" s="31">
        <v>1245.25</v>
      </c>
      <c r="AR234" s="1">
        <v>977.85</v>
      </c>
      <c r="AS234" s="1">
        <v>3811.54</v>
      </c>
      <c r="AT234" s="1">
        <v>6034.64</v>
      </c>
      <c r="AU234" s="31">
        <v>2382.92</v>
      </c>
      <c r="AV234" s="1">
        <v>740.56</v>
      </c>
      <c r="AW234" s="1">
        <v>4429.43</v>
      </c>
      <c r="AX234" s="1">
        <v>7552.91</v>
      </c>
      <c r="AY234" s="31">
        <v>1989.05</v>
      </c>
      <c r="AZ234" s="1">
        <v>1130.56</v>
      </c>
      <c r="BA234" s="1">
        <v>3718.04</v>
      </c>
      <c r="BB234" s="1">
        <v>6837.65</v>
      </c>
      <c r="BC234" s="1">
        <v>3534.88</v>
      </c>
      <c r="BD234" s="1">
        <v>1373.02</v>
      </c>
      <c r="BE234" s="1">
        <v>4811.18</v>
      </c>
      <c r="BF234" s="50">
        <v>9719.08</v>
      </c>
      <c r="BG234" s="47">
        <v>7311.35</v>
      </c>
      <c r="BH234" s="47">
        <v>184.99</v>
      </c>
      <c r="BI234" s="47">
        <v>2583.67</v>
      </c>
      <c r="BJ234" s="47">
        <v>10080.01</v>
      </c>
      <c r="BL234" t="s">
        <v>72</v>
      </c>
      <c r="BM234" s="1"/>
      <c r="BN234" s="1"/>
      <c r="BO234" s="1"/>
      <c r="BP234" s="1"/>
      <c r="BQ234" s="31"/>
      <c r="BR234" s="1"/>
      <c r="BS234" s="1"/>
      <c r="BT234" s="1"/>
      <c r="BU234" s="31"/>
      <c r="BV234" s="1"/>
      <c r="BW234" s="1"/>
      <c r="BX234" s="1"/>
      <c r="BY234" s="31"/>
      <c r="BZ234" s="1"/>
      <c r="CA234" s="1"/>
      <c r="CB234" s="1"/>
      <c r="CC234" s="31"/>
      <c r="CD234" s="1"/>
      <c r="CE234" s="1"/>
      <c r="CF234" s="1"/>
      <c r="CG234" s="1"/>
      <c r="CH234" s="1"/>
      <c r="CI234" s="1"/>
      <c r="CJ234" s="1"/>
    </row>
    <row r="235" spans="1:88">
      <c r="A235" s="14" t="s">
        <v>105</v>
      </c>
      <c r="B235" t="s">
        <v>69</v>
      </c>
      <c r="C235">
        <v>18</v>
      </c>
      <c r="D235">
        <v>23</v>
      </c>
      <c r="E235">
        <v>16</v>
      </c>
      <c r="F235">
        <v>15</v>
      </c>
      <c r="G235">
        <v>12</v>
      </c>
      <c r="H235">
        <v>16</v>
      </c>
      <c r="I235">
        <v>20</v>
      </c>
      <c r="J235">
        <v>16</v>
      </c>
      <c r="K235">
        <v>14</v>
      </c>
      <c r="L235">
        <v>19</v>
      </c>
      <c r="M235">
        <v>19</v>
      </c>
      <c r="N235">
        <v>14</v>
      </c>
      <c r="O235" s="31">
        <v>1998.58</v>
      </c>
      <c r="P235" s="1">
        <v>408.58</v>
      </c>
      <c r="Q235" s="1">
        <v>2171.14</v>
      </c>
      <c r="R235" s="1">
        <v>4578.3</v>
      </c>
      <c r="S235" s="31">
        <v>6574.66</v>
      </c>
      <c r="T235" s="1">
        <v>1260.6099999999999</v>
      </c>
      <c r="U235" s="1">
        <v>2138.09</v>
      </c>
      <c r="V235" s="1">
        <v>9973.36</v>
      </c>
      <c r="W235" s="31">
        <v>1712.92</v>
      </c>
      <c r="X235" s="1">
        <v>879.11</v>
      </c>
      <c r="Y235" s="1">
        <v>2393.09</v>
      </c>
      <c r="Z235" s="1">
        <v>4985.12</v>
      </c>
      <c r="AA235" s="31">
        <v>1837.04</v>
      </c>
      <c r="AB235" s="1">
        <v>412.21</v>
      </c>
      <c r="AC235" s="1">
        <v>2599.54</v>
      </c>
      <c r="AD235" s="1">
        <v>4848.79</v>
      </c>
      <c r="AE235" s="31">
        <v>1753.3</v>
      </c>
      <c r="AF235" s="1">
        <v>531.96</v>
      </c>
      <c r="AG235" s="1">
        <v>1058.29</v>
      </c>
      <c r="AH235" s="1">
        <v>3343.55</v>
      </c>
      <c r="AI235" s="31">
        <v>2867.35</v>
      </c>
      <c r="AJ235" s="1">
        <v>1128.31</v>
      </c>
      <c r="AK235" s="1">
        <v>1664.6599999999999</v>
      </c>
      <c r="AL235" s="1">
        <v>5660.32</v>
      </c>
      <c r="AM235" s="31">
        <v>3012.93</v>
      </c>
      <c r="AN235" s="1">
        <v>3188.02</v>
      </c>
      <c r="AO235" s="1">
        <v>2038.29</v>
      </c>
      <c r="AP235" s="1">
        <v>8239.24</v>
      </c>
      <c r="AQ235" s="31">
        <v>1802.44</v>
      </c>
      <c r="AR235" s="1">
        <v>1608.86</v>
      </c>
      <c r="AS235" s="1">
        <v>3654.71</v>
      </c>
      <c r="AT235" s="1">
        <v>7066.01</v>
      </c>
      <c r="AU235" s="31">
        <v>759.2</v>
      </c>
      <c r="AV235" s="1">
        <v>717.37</v>
      </c>
      <c r="AW235" s="1">
        <v>2818.14</v>
      </c>
      <c r="AX235" s="1">
        <v>4294.71</v>
      </c>
      <c r="AY235" s="31">
        <v>2212.79</v>
      </c>
      <c r="AZ235" s="1">
        <v>1906.35</v>
      </c>
      <c r="BA235" s="1">
        <v>2988.86</v>
      </c>
      <c r="BB235" s="1">
        <v>7108</v>
      </c>
      <c r="BC235" s="1">
        <v>1876.25</v>
      </c>
      <c r="BD235" s="1">
        <v>1761.22</v>
      </c>
      <c r="BE235" s="1">
        <v>4831.04</v>
      </c>
      <c r="BF235" s="50">
        <v>8468.51</v>
      </c>
      <c r="BG235" s="47">
        <v>1463.14</v>
      </c>
      <c r="BH235" s="47">
        <v>824.65</v>
      </c>
      <c r="BI235" s="47">
        <v>2365.71</v>
      </c>
      <c r="BJ235" s="47">
        <v>4653.5</v>
      </c>
      <c r="BL235" t="s">
        <v>72</v>
      </c>
      <c r="BM235" s="1"/>
      <c r="BN235" s="1"/>
      <c r="BO235" s="1"/>
      <c r="BP235" s="1"/>
      <c r="BQ235" s="31"/>
      <c r="BR235" s="1"/>
      <c r="BS235" s="1"/>
      <c r="BT235" s="1"/>
      <c r="BU235" s="31"/>
      <c r="BV235" s="1"/>
      <c r="BW235" s="1"/>
      <c r="BX235" s="1"/>
      <c r="BY235" s="31"/>
      <c r="BZ235" s="1"/>
      <c r="CA235" s="1"/>
      <c r="CB235" s="1"/>
      <c r="CC235" s="31"/>
      <c r="CD235" s="1"/>
      <c r="CE235" s="1"/>
      <c r="CF235" s="1"/>
      <c r="CG235" s="1"/>
      <c r="CH235" s="1"/>
      <c r="CI235" s="1"/>
      <c r="CJ235" s="1"/>
    </row>
    <row r="236" spans="1:88">
      <c r="A236" s="14" t="s">
        <v>106</v>
      </c>
      <c r="B236" t="s">
        <v>69</v>
      </c>
      <c r="C236">
        <v>14</v>
      </c>
      <c r="D236">
        <v>20</v>
      </c>
      <c r="E236">
        <v>21</v>
      </c>
      <c r="F236">
        <v>10</v>
      </c>
      <c r="G236">
        <v>12</v>
      </c>
      <c r="H236">
        <v>9</v>
      </c>
      <c r="I236">
        <v>10</v>
      </c>
      <c r="J236">
        <v>10</v>
      </c>
      <c r="K236">
        <v>8</v>
      </c>
      <c r="L236">
        <v>8</v>
      </c>
      <c r="M236">
        <v>18</v>
      </c>
      <c r="N236">
        <v>17</v>
      </c>
      <c r="O236" s="31">
        <v>4414.3999999999996</v>
      </c>
      <c r="P236" s="1">
        <v>7244.78</v>
      </c>
      <c r="Q236" s="1">
        <v>3687.8199999999997</v>
      </c>
      <c r="R236" s="1">
        <v>15347</v>
      </c>
      <c r="S236" s="31">
        <v>5324.44</v>
      </c>
      <c r="T236" s="1">
        <v>1650.02</v>
      </c>
      <c r="U236" s="1">
        <v>8291.5400000000009</v>
      </c>
      <c r="V236" s="1">
        <v>15266</v>
      </c>
      <c r="W236" s="31">
        <v>8600.57</v>
      </c>
      <c r="X236" s="1">
        <v>5359.8</v>
      </c>
      <c r="Y236" s="1">
        <v>4148.79</v>
      </c>
      <c r="Z236" s="1">
        <v>18109.16</v>
      </c>
      <c r="AA236" s="31">
        <v>2965.98</v>
      </c>
      <c r="AB236" s="1">
        <v>554.21</v>
      </c>
      <c r="AC236" s="1">
        <v>3678.15</v>
      </c>
      <c r="AD236" s="1">
        <v>7198.34</v>
      </c>
      <c r="AE236" s="31">
        <v>2314.0700000000002</v>
      </c>
      <c r="AF236" s="1">
        <v>3637.71</v>
      </c>
      <c r="AG236" s="1">
        <v>3460</v>
      </c>
      <c r="AH236" s="1">
        <v>9411.7800000000007</v>
      </c>
      <c r="AI236" s="31">
        <v>2493.77</v>
      </c>
      <c r="AJ236" s="1">
        <v>1693.28</v>
      </c>
      <c r="AK236" s="1">
        <v>7025.27</v>
      </c>
      <c r="AL236" s="1">
        <v>11212.32</v>
      </c>
      <c r="AM236" s="31">
        <v>1095.1400000000001</v>
      </c>
      <c r="AN236" s="1">
        <v>872.35</v>
      </c>
      <c r="AO236" s="1">
        <v>3864.71</v>
      </c>
      <c r="AP236" s="1">
        <v>5832.2</v>
      </c>
      <c r="AQ236" s="31">
        <v>888.27</v>
      </c>
      <c r="AR236" s="1">
        <v>712.18</v>
      </c>
      <c r="AS236" s="1">
        <v>4394.54</v>
      </c>
      <c r="AT236" s="1">
        <v>5994.99</v>
      </c>
      <c r="AU236" s="31">
        <v>733.07</v>
      </c>
      <c r="AV236" s="1">
        <v>797.47</v>
      </c>
      <c r="AW236" s="1">
        <v>5104.8</v>
      </c>
      <c r="AX236" s="1">
        <v>6635.34</v>
      </c>
      <c r="AY236" s="31">
        <v>1225.23</v>
      </c>
      <c r="AZ236" s="1">
        <v>664.28</v>
      </c>
      <c r="BA236" s="1">
        <v>337.63</v>
      </c>
      <c r="BB236" s="1">
        <v>2227.14</v>
      </c>
      <c r="BC236" s="1">
        <v>1727.78</v>
      </c>
      <c r="BD236" s="1">
        <v>205.24</v>
      </c>
      <c r="BE236" s="1">
        <v>210.98</v>
      </c>
      <c r="BF236" s="50">
        <v>2144</v>
      </c>
      <c r="BG236" s="47">
        <v>4023.22</v>
      </c>
      <c r="BH236" s="47">
        <v>263.27</v>
      </c>
      <c r="BI236" s="47">
        <v>403.19</v>
      </c>
      <c r="BJ236" s="47">
        <v>4689.68</v>
      </c>
      <c r="BL236" t="s">
        <v>72</v>
      </c>
      <c r="BM236" s="1"/>
      <c r="BN236" s="1"/>
      <c r="BO236" s="1"/>
      <c r="BP236" s="1"/>
      <c r="BQ236" s="31"/>
      <c r="BR236" s="1"/>
      <c r="BS236" s="1"/>
      <c r="BT236" s="1"/>
      <c r="BU236" s="31"/>
      <c r="BV236" s="1"/>
      <c r="BW236" s="1"/>
      <c r="BX236" s="1"/>
      <c r="BY236" s="31"/>
      <c r="BZ236" s="1"/>
      <c r="CA236" s="1"/>
      <c r="CB236" s="1"/>
      <c r="CC236" s="31"/>
      <c r="CD236" s="1"/>
      <c r="CE236" s="1"/>
      <c r="CF236" s="1"/>
      <c r="CG236" s="1"/>
      <c r="CH236" s="1"/>
      <c r="CI236" s="1"/>
      <c r="CJ236" s="1"/>
    </row>
    <row r="237" spans="1:88">
      <c r="A237" s="14" t="s">
        <v>107</v>
      </c>
      <c r="B237" t="s">
        <v>69</v>
      </c>
      <c r="C237">
        <v>3</v>
      </c>
      <c r="E237">
        <v>1</v>
      </c>
      <c r="F237">
        <v>2</v>
      </c>
      <c r="G237">
        <v>4</v>
      </c>
      <c r="H237">
        <v>5</v>
      </c>
      <c r="I237">
        <v>2</v>
      </c>
      <c r="J237">
        <v>3</v>
      </c>
      <c r="K237">
        <v>4</v>
      </c>
      <c r="L237">
        <v>6</v>
      </c>
      <c r="M237">
        <v>5</v>
      </c>
      <c r="N237">
        <v>3</v>
      </c>
      <c r="O237" s="31">
        <v>391.17</v>
      </c>
      <c r="P237" s="1">
        <v>134.80000000000001</v>
      </c>
      <c r="Q237" s="1">
        <v>633.93999999999994</v>
      </c>
      <c r="R237" s="1">
        <v>1159.9100000000001</v>
      </c>
      <c r="S237" s="31"/>
      <c r="T237" s="1"/>
      <c r="U237" s="1"/>
      <c r="V237" s="1"/>
      <c r="W237" s="31">
        <v>44.95</v>
      </c>
      <c r="X237" s="1">
        <v>0</v>
      </c>
      <c r="Y237" s="1">
        <v>0</v>
      </c>
      <c r="Z237" s="1">
        <v>44.95</v>
      </c>
      <c r="AA237" s="31">
        <v>36.24</v>
      </c>
      <c r="AB237" s="1">
        <v>0</v>
      </c>
      <c r="AC237" s="1">
        <v>0</v>
      </c>
      <c r="AD237" s="1">
        <v>36.24</v>
      </c>
      <c r="AE237" s="31">
        <v>2395.48</v>
      </c>
      <c r="AF237" s="1">
        <v>36.24</v>
      </c>
      <c r="AG237" s="1">
        <v>0</v>
      </c>
      <c r="AH237" s="1">
        <v>2431.7199999999998</v>
      </c>
      <c r="AI237" s="31">
        <v>3015.8</v>
      </c>
      <c r="AJ237" s="1">
        <v>1578.13</v>
      </c>
      <c r="AK237" s="1">
        <v>22.46</v>
      </c>
      <c r="AL237" s="1">
        <v>4616.3900000000003</v>
      </c>
      <c r="AM237" s="31">
        <v>694.36</v>
      </c>
      <c r="AN237" s="1">
        <v>0</v>
      </c>
      <c r="AO237" s="1">
        <v>0</v>
      </c>
      <c r="AP237" s="1">
        <v>694.36</v>
      </c>
      <c r="AQ237" s="31">
        <v>563.57000000000005</v>
      </c>
      <c r="AR237" s="1">
        <v>13.78</v>
      </c>
      <c r="AS237" s="1">
        <v>0</v>
      </c>
      <c r="AT237" s="1">
        <v>577.35</v>
      </c>
      <c r="AU237" s="31">
        <v>85.97</v>
      </c>
      <c r="AV237" s="1">
        <v>13.78</v>
      </c>
      <c r="AW237" s="1">
        <v>13.78</v>
      </c>
      <c r="AX237" s="1">
        <v>113.53</v>
      </c>
      <c r="AY237" s="31">
        <v>715.19</v>
      </c>
      <c r="AZ237" s="1">
        <v>72.19</v>
      </c>
      <c r="BA237" s="1">
        <v>27.56</v>
      </c>
      <c r="BB237" s="1">
        <v>814.94</v>
      </c>
      <c r="BC237" s="1">
        <v>314.14999999999998</v>
      </c>
      <c r="BD237" s="1">
        <v>53.47</v>
      </c>
      <c r="BE237" s="1">
        <v>41.339999999999996</v>
      </c>
      <c r="BF237" s="50">
        <v>408.96</v>
      </c>
      <c r="BG237" s="47">
        <v>422.89</v>
      </c>
      <c r="BH237" s="47">
        <v>269.08</v>
      </c>
      <c r="BI237" s="47">
        <v>55.120000000000005</v>
      </c>
      <c r="BJ237" s="47">
        <v>747.09</v>
      </c>
      <c r="BL237" t="s">
        <v>72</v>
      </c>
      <c r="BM237" s="1"/>
      <c r="BN237" s="1"/>
      <c r="BO237" s="1"/>
      <c r="BP237" s="1"/>
      <c r="BQ237" s="31"/>
      <c r="BR237" s="1"/>
      <c r="BS237" s="1"/>
      <c r="BT237" s="1"/>
      <c r="BU237" s="31"/>
      <c r="BV237" s="1"/>
      <c r="BW237" s="1"/>
      <c r="BX237" s="1"/>
      <c r="BY237" s="31"/>
      <c r="BZ237" s="1"/>
      <c r="CA237" s="1"/>
      <c r="CB237" s="1"/>
      <c r="CC237" s="31"/>
      <c r="CD237" s="1"/>
      <c r="CE237" s="1"/>
      <c r="CF237" s="1"/>
      <c r="CG237" s="1"/>
      <c r="CH237" s="1"/>
      <c r="CI237" s="1"/>
      <c r="CJ237" s="1"/>
    </row>
    <row r="238" spans="1:88">
      <c r="A238" s="14" t="s">
        <v>108</v>
      </c>
      <c r="B238" t="s">
        <v>69</v>
      </c>
      <c r="C238">
        <v>12</v>
      </c>
      <c r="D238">
        <v>15</v>
      </c>
      <c r="E238">
        <v>15</v>
      </c>
      <c r="F238">
        <v>17</v>
      </c>
      <c r="G238">
        <v>13</v>
      </c>
      <c r="H238">
        <v>7</v>
      </c>
      <c r="I238">
        <v>14</v>
      </c>
      <c r="J238">
        <v>11</v>
      </c>
      <c r="K238">
        <v>14</v>
      </c>
      <c r="L238">
        <v>16</v>
      </c>
      <c r="M238">
        <v>12</v>
      </c>
      <c r="N238">
        <v>7</v>
      </c>
      <c r="O238" s="31">
        <v>3440.87</v>
      </c>
      <c r="P238" s="1">
        <v>567.38</v>
      </c>
      <c r="Q238" s="1">
        <v>426.68</v>
      </c>
      <c r="R238" s="1">
        <v>4434.93</v>
      </c>
      <c r="S238" s="31">
        <v>7346.16</v>
      </c>
      <c r="T238" s="1">
        <v>3052.01</v>
      </c>
      <c r="U238" s="1">
        <v>876.09999999999991</v>
      </c>
      <c r="V238" s="1">
        <v>11274.27</v>
      </c>
      <c r="W238" s="31">
        <v>4536.2299999999996</v>
      </c>
      <c r="X238" s="1">
        <v>2828.05</v>
      </c>
      <c r="Y238" s="1">
        <v>1154.02</v>
      </c>
      <c r="Z238" s="1">
        <v>8518.2999999999993</v>
      </c>
      <c r="AA238" s="31">
        <v>3958.53</v>
      </c>
      <c r="AB238" s="1">
        <v>2433.34</v>
      </c>
      <c r="AC238" s="1">
        <v>2477.6</v>
      </c>
      <c r="AD238" s="1">
        <v>8869.4699999999993</v>
      </c>
      <c r="AE238" s="31">
        <v>1853.26</v>
      </c>
      <c r="AF238" s="1">
        <v>1825.12</v>
      </c>
      <c r="AG238" s="1">
        <v>3041.2200000000003</v>
      </c>
      <c r="AH238" s="1">
        <v>6719.6</v>
      </c>
      <c r="AI238" s="31">
        <v>870.86</v>
      </c>
      <c r="AJ238" s="1">
        <v>706.77</v>
      </c>
      <c r="AK238" s="1">
        <v>1832.03</v>
      </c>
      <c r="AL238" s="1">
        <v>3409.66</v>
      </c>
      <c r="AM238" s="31">
        <v>1789.9</v>
      </c>
      <c r="AN238" s="1">
        <v>870.86</v>
      </c>
      <c r="AO238" s="1">
        <v>788.8</v>
      </c>
      <c r="AP238" s="1">
        <v>3449.56</v>
      </c>
      <c r="AQ238" s="31">
        <v>520.03</v>
      </c>
      <c r="AR238" s="1">
        <v>703.3</v>
      </c>
      <c r="AS238" s="1">
        <v>867.52</v>
      </c>
      <c r="AT238" s="1">
        <v>2090.85</v>
      </c>
      <c r="AU238" s="31">
        <v>699.15</v>
      </c>
      <c r="AV238" s="1">
        <v>454.55</v>
      </c>
      <c r="AW238" s="1">
        <v>1414.87</v>
      </c>
      <c r="AX238" s="1">
        <v>2568.5700000000002</v>
      </c>
      <c r="AY238" s="31">
        <v>483.21</v>
      </c>
      <c r="AZ238" s="1">
        <v>176.04</v>
      </c>
      <c r="BA238" s="1">
        <v>1276.6300000000001</v>
      </c>
      <c r="BB238" s="1">
        <v>1935.88</v>
      </c>
      <c r="BC238" s="1">
        <v>323.63</v>
      </c>
      <c r="BD238" s="1">
        <v>119.75</v>
      </c>
      <c r="BE238" s="1">
        <v>1087.46</v>
      </c>
      <c r="BF238" s="50">
        <v>1530.84</v>
      </c>
      <c r="BG238" s="47">
        <v>823.85</v>
      </c>
      <c r="BH238" s="47">
        <v>68.489999999999995</v>
      </c>
      <c r="BI238" s="47">
        <v>347.54</v>
      </c>
      <c r="BJ238" s="47">
        <v>1239.8800000000001</v>
      </c>
      <c r="BL238" t="s">
        <v>72</v>
      </c>
      <c r="BM238" s="1"/>
      <c r="BN238" s="1"/>
      <c r="BO238" s="1"/>
      <c r="BP238" s="1"/>
      <c r="BQ238" s="31"/>
      <c r="BR238" s="1"/>
      <c r="BS238" s="1"/>
      <c r="BT238" s="1"/>
      <c r="BU238" s="31"/>
      <c r="BV238" s="1"/>
      <c r="BW238" s="1"/>
      <c r="BX238" s="1"/>
      <c r="BY238" s="31"/>
      <c r="BZ238" s="1"/>
      <c r="CA238" s="1"/>
      <c r="CB238" s="1"/>
      <c r="CC238" s="31"/>
      <c r="CD238" s="1"/>
      <c r="CE238" s="1"/>
      <c r="CF238" s="1"/>
      <c r="CG238" s="1"/>
      <c r="CH238" s="1"/>
      <c r="CI238" s="1"/>
      <c r="CJ238" s="1"/>
    </row>
    <row r="239" spans="1:88">
      <c r="A239" s="14" t="s">
        <v>110</v>
      </c>
      <c r="B239" t="s">
        <v>69</v>
      </c>
      <c r="C239">
        <v>3</v>
      </c>
      <c r="D239">
        <v>3</v>
      </c>
      <c r="G239">
        <v>3</v>
      </c>
      <c r="H239">
        <v>2</v>
      </c>
      <c r="I239">
        <v>2</v>
      </c>
      <c r="J239">
        <v>3</v>
      </c>
      <c r="K239">
        <v>2</v>
      </c>
      <c r="L239">
        <v>2</v>
      </c>
      <c r="M239">
        <v>2</v>
      </c>
      <c r="N239">
        <v>2</v>
      </c>
      <c r="O239" s="31">
        <v>621.5</v>
      </c>
      <c r="P239" s="1">
        <v>349.64</v>
      </c>
      <c r="Q239" s="1">
        <v>5142.04</v>
      </c>
      <c r="R239" s="1">
        <v>6113.18</v>
      </c>
      <c r="S239" s="31">
        <v>735.9</v>
      </c>
      <c r="T239" s="1">
        <v>621.5</v>
      </c>
      <c r="U239" s="1">
        <v>3491.68</v>
      </c>
      <c r="V239" s="1">
        <v>4849.08</v>
      </c>
      <c r="W239" s="31"/>
      <c r="X239" s="1"/>
      <c r="Y239" s="1"/>
      <c r="Z239" s="1"/>
      <c r="AA239" s="31"/>
      <c r="AB239" s="1"/>
      <c r="AC239" s="1"/>
      <c r="AD239" s="1"/>
      <c r="AE239" s="31">
        <v>631.1</v>
      </c>
      <c r="AF239" s="1">
        <v>4106.6499999999996</v>
      </c>
      <c r="AG239" s="1">
        <v>0</v>
      </c>
      <c r="AH239" s="1">
        <v>4737.75</v>
      </c>
      <c r="AI239" s="31">
        <v>542.51</v>
      </c>
      <c r="AJ239" s="1">
        <v>611.94000000000005</v>
      </c>
      <c r="AK239" s="1">
        <v>3599.04</v>
      </c>
      <c r="AL239" s="1">
        <v>4753.49</v>
      </c>
      <c r="AM239" s="31">
        <v>1037.03</v>
      </c>
      <c r="AN239" s="1">
        <v>542.51</v>
      </c>
      <c r="AO239" s="1">
        <v>4210.9799999999996</v>
      </c>
      <c r="AP239" s="1">
        <v>5790.52</v>
      </c>
      <c r="AQ239" s="31">
        <v>90.5</v>
      </c>
      <c r="AR239" s="1">
        <v>1037.03</v>
      </c>
      <c r="AS239" s="1">
        <v>4753.49</v>
      </c>
      <c r="AT239" s="1">
        <v>5881.02</v>
      </c>
      <c r="AU239" s="31">
        <v>59.64</v>
      </c>
      <c r="AV239" s="1">
        <v>90.5</v>
      </c>
      <c r="AW239" s="1">
        <v>57.569999999999993</v>
      </c>
      <c r="AX239" s="1">
        <v>207.71</v>
      </c>
      <c r="AY239" s="31">
        <v>41.7</v>
      </c>
      <c r="AZ239" s="1">
        <v>59.64</v>
      </c>
      <c r="BA239" s="1">
        <v>148.07</v>
      </c>
      <c r="BB239" s="1">
        <v>249.41</v>
      </c>
      <c r="BC239" s="1">
        <v>40.950000000000003</v>
      </c>
      <c r="BD239" s="1">
        <v>41.7</v>
      </c>
      <c r="BE239" s="1">
        <v>189.82</v>
      </c>
      <c r="BF239" s="50">
        <v>272.47000000000003</v>
      </c>
      <c r="BG239" s="47">
        <v>55.74</v>
      </c>
      <c r="BH239" s="47">
        <v>40.950000000000003</v>
      </c>
      <c r="BI239" s="47">
        <v>231.51999999999998</v>
      </c>
      <c r="BJ239" s="47">
        <v>328.21</v>
      </c>
      <c r="BL239" t="s">
        <v>72</v>
      </c>
      <c r="BM239" s="1"/>
      <c r="BN239" s="1"/>
      <c r="BO239" s="1"/>
      <c r="BP239" s="1"/>
      <c r="BQ239" s="31"/>
      <c r="BR239" s="1"/>
      <c r="BS239" s="1"/>
      <c r="BT239" s="1"/>
      <c r="BU239" s="31"/>
      <c r="BV239" s="1"/>
      <c r="BW239" s="1"/>
      <c r="BX239" s="1"/>
      <c r="BY239" s="31"/>
      <c r="BZ239" s="1"/>
      <c r="CA239" s="1"/>
      <c r="CB239" s="1"/>
      <c r="CC239" s="31"/>
      <c r="CD239" s="1"/>
      <c r="CE239" s="1"/>
      <c r="CF239" s="1"/>
      <c r="CG239" s="1"/>
      <c r="CH239" s="1"/>
      <c r="CI239" s="1"/>
      <c r="CJ239" s="1"/>
    </row>
    <row r="240" spans="1:88">
      <c r="A240" s="14" t="s">
        <v>109</v>
      </c>
      <c r="B240" t="s">
        <v>69</v>
      </c>
      <c r="C240">
        <v>2</v>
      </c>
      <c r="D240">
        <v>3</v>
      </c>
      <c r="E240">
        <v>4</v>
      </c>
      <c r="F240">
        <v>5</v>
      </c>
      <c r="G240">
        <v>4</v>
      </c>
      <c r="H240">
        <v>3</v>
      </c>
      <c r="I240">
        <v>3</v>
      </c>
      <c r="J240">
        <v>3</v>
      </c>
      <c r="K240">
        <v>1</v>
      </c>
      <c r="L240">
        <v>3</v>
      </c>
      <c r="M240">
        <v>3</v>
      </c>
      <c r="N240">
        <v>3</v>
      </c>
      <c r="O240" s="31">
        <v>595.79</v>
      </c>
      <c r="P240" s="1">
        <v>131.13999999999999</v>
      </c>
      <c r="Q240" s="1">
        <v>0</v>
      </c>
      <c r="R240" s="1">
        <v>726.93</v>
      </c>
      <c r="S240" s="31">
        <v>524.82000000000005</v>
      </c>
      <c r="T240" s="1">
        <v>420.12</v>
      </c>
      <c r="U240" s="1">
        <v>131.13999999999999</v>
      </c>
      <c r="V240" s="1">
        <v>1076.08</v>
      </c>
      <c r="W240" s="31">
        <v>1414.29</v>
      </c>
      <c r="X240" s="1">
        <v>524.82000000000005</v>
      </c>
      <c r="Y240" s="1">
        <v>551.26</v>
      </c>
      <c r="Z240" s="1">
        <v>2490.37</v>
      </c>
      <c r="AA240" s="31">
        <v>1663.82</v>
      </c>
      <c r="AB240" s="1">
        <v>1348.36</v>
      </c>
      <c r="AC240" s="1">
        <v>1011.23</v>
      </c>
      <c r="AD240" s="1">
        <v>4023.41</v>
      </c>
      <c r="AE240" s="31">
        <v>1313.07</v>
      </c>
      <c r="AF240" s="1">
        <v>1147.7</v>
      </c>
      <c r="AG240" s="1">
        <v>2309.23</v>
      </c>
      <c r="AH240" s="1">
        <v>4770</v>
      </c>
      <c r="AI240" s="31">
        <v>624.66</v>
      </c>
      <c r="AJ240" s="1">
        <v>513.96</v>
      </c>
      <c r="AK240" s="1">
        <v>1757.3</v>
      </c>
      <c r="AL240" s="1">
        <v>2895.92</v>
      </c>
      <c r="AM240" s="31">
        <v>625.70000000000005</v>
      </c>
      <c r="AN240" s="1">
        <v>564.62</v>
      </c>
      <c r="AO240" s="1">
        <v>2271.2600000000002</v>
      </c>
      <c r="AP240" s="1">
        <v>3461.58</v>
      </c>
      <c r="AQ240" s="31">
        <v>665.92</v>
      </c>
      <c r="AR240" s="1">
        <v>625.70000000000005</v>
      </c>
      <c r="AS240" s="1">
        <v>2835.88</v>
      </c>
      <c r="AT240" s="1">
        <v>4127.5</v>
      </c>
      <c r="AU240" s="31">
        <v>317.51</v>
      </c>
      <c r="AV240" s="1">
        <v>351.72</v>
      </c>
      <c r="AW240" s="1">
        <v>1864.7800000000002</v>
      </c>
      <c r="AX240" s="1">
        <v>2534.0100000000002</v>
      </c>
      <c r="AY240" s="31">
        <v>560.67999999999995</v>
      </c>
      <c r="AZ240" s="1">
        <v>317.51</v>
      </c>
      <c r="BA240" s="1">
        <v>2216.5</v>
      </c>
      <c r="BB240" s="1">
        <v>3094.69</v>
      </c>
      <c r="BC240" s="1">
        <v>496.86</v>
      </c>
      <c r="BD240" s="1">
        <v>546.9</v>
      </c>
      <c r="BE240" s="1">
        <v>1534.01</v>
      </c>
      <c r="BF240" s="50">
        <v>2577.77</v>
      </c>
      <c r="BG240" s="47">
        <v>475.99</v>
      </c>
      <c r="BH240" s="47">
        <v>496.86</v>
      </c>
      <c r="BI240" s="47">
        <v>2080.91</v>
      </c>
      <c r="BJ240" s="47">
        <v>3053.76</v>
      </c>
      <c r="BL240" t="s">
        <v>72</v>
      </c>
      <c r="BM240" s="1"/>
      <c r="BN240" s="1"/>
      <c r="BO240" s="1"/>
      <c r="BP240" s="1"/>
      <c r="BQ240" s="31"/>
      <c r="BR240" s="1"/>
      <c r="BS240" s="1"/>
      <c r="BT240" s="1"/>
      <c r="BU240" s="31"/>
      <c r="BV240" s="1"/>
      <c r="BW240" s="1"/>
      <c r="BX240" s="1"/>
      <c r="BY240" s="31"/>
      <c r="BZ240" s="1"/>
      <c r="CA240" s="1"/>
      <c r="CB240" s="1"/>
      <c r="CC240" s="31"/>
      <c r="CD240" s="1"/>
      <c r="CE240" s="1"/>
      <c r="CF240" s="1"/>
      <c r="CG240" s="1"/>
      <c r="CH240" s="1"/>
      <c r="CI240" s="1"/>
      <c r="CJ240" s="1"/>
    </row>
    <row r="241" spans="1:88">
      <c r="A241" s="14" t="s">
        <v>149</v>
      </c>
      <c r="B241" t="s">
        <v>69</v>
      </c>
      <c r="C241">
        <v>1</v>
      </c>
      <c r="O241" s="31">
        <v>52.96</v>
      </c>
      <c r="P241" s="1">
        <v>14.99</v>
      </c>
      <c r="Q241" s="1">
        <v>0</v>
      </c>
      <c r="R241" s="1">
        <v>67.95</v>
      </c>
      <c r="S241" s="31"/>
      <c r="T241" s="1"/>
      <c r="U241" s="1"/>
      <c r="V241" s="1"/>
      <c r="W241" s="31"/>
      <c r="X241" s="1"/>
      <c r="Y241" s="1"/>
      <c r="Z241" s="1"/>
      <c r="AA241" s="31"/>
      <c r="AB241" s="1"/>
      <c r="AC241" s="1"/>
      <c r="AD241" s="1"/>
      <c r="AE241" s="31"/>
      <c r="AF241" s="1"/>
      <c r="AG241" s="1"/>
      <c r="AH241" s="1"/>
      <c r="AI241" s="31"/>
      <c r="AJ241" s="1"/>
      <c r="AK241" s="1"/>
      <c r="AL241" s="1"/>
      <c r="BL241" t="s">
        <v>72</v>
      </c>
      <c r="BM241" s="1"/>
      <c r="BN241" s="1"/>
      <c r="BO241" s="1"/>
      <c r="BP241" s="1"/>
      <c r="BQ241" s="31"/>
      <c r="BR241" s="1"/>
      <c r="BS241" s="1"/>
      <c r="BT241" s="1"/>
      <c r="BU241" s="31"/>
      <c r="BV241" s="1"/>
      <c r="BW241" s="1"/>
      <c r="BX241" s="1"/>
      <c r="BY241" s="31"/>
      <c r="BZ241" s="1"/>
      <c r="CA241" s="1"/>
      <c r="CB241" s="1"/>
      <c r="CC241" s="31"/>
      <c r="CD241" s="1"/>
      <c r="CE241" s="1"/>
      <c r="CF241" s="1"/>
      <c r="CG241" s="1"/>
      <c r="CH241" s="1"/>
      <c r="CI241" s="1"/>
      <c r="CJ241" s="1"/>
    </row>
    <row r="242" spans="1:88">
      <c r="A242" s="14" t="s">
        <v>111</v>
      </c>
      <c r="B242" t="s">
        <v>69</v>
      </c>
      <c r="C242">
        <v>11</v>
      </c>
      <c r="D242">
        <v>12</v>
      </c>
      <c r="E242">
        <v>11</v>
      </c>
      <c r="F242">
        <v>12</v>
      </c>
      <c r="G242">
        <v>17</v>
      </c>
      <c r="H242">
        <v>20</v>
      </c>
      <c r="I242">
        <v>18</v>
      </c>
      <c r="J242">
        <v>14</v>
      </c>
      <c r="K242">
        <v>15</v>
      </c>
      <c r="L242">
        <v>11</v>
      </c>
      <c r="M242">
        <v>16</v>
      </c>
      <c r="N242">
        <v>14</v>
      </c>
      <c r="O242" s="31">
        <v>2206.9899999999998</v>
      </c>
      <c r="P242" s="1">
        <v>302.79000000000002</v>
      </c>
      <c r="Q242" s="1">
        <v>6878.0599999999995</v>
      </c>
      <c r="R242" s="1">
        <v>9387.84</v>
      </c>
      <c r="S242" s="31">
        <v>7398.58</v>
      </c>
      <c r="T242" s="1">
        <v>1830.19</v>
      </c>
      <c r="U242" s="1">
        <v>6878.06</v>
      </c>
      <c r="V242" s="1">
        <v>16106.83</v>
      </c>
      <c r="W242" s="31">
        <v>3580.12</v>
      </c>
      <c r="X242" s="1">
        <v>2669.68</v>
      </c>
      <c r="Y242" s="1">
        <v>7511.78</v>
      </c>
      <c r="Z242" s="1">
        <v>13761.58</v>
      </c>
      <c r="AA242" s="31">
        <v>3583.86</v>
      </c>
      <c r="AB242" s="1">
        <v>2019.28</v>
      </c>
      <c r="AC242" s="1">
        <v>8945.9</v>
      </c>
      <c r="AD242" s="1">
        <v>14549.04</v>
      </c>
      <c r="AE242" s="31">
        <v>4250.72</v>
      </c>
      <c r="AF242" s="1">
        <v>2149.4499999999998</v>
      </c>
      <c r="AG242" s="1">
        <v>7413.12</v>
      </c>
      <c r="AH242" s="1">
        <v>13813.29</v>
      </c>
      <c r="AI242" s="31">
        <v>3455.94</v>
      </c>
      <c r="AJ242" s="1">
        <v>2594.85</v>
      </c>
      <c r="AK242" s="1">
        <v>9036.17</v>
      </c>
      <c r="AL242" s="1">
        <v>15086.96</v>
      </c>
      <c r="AM242" s="31">
        <v>2391.09</v>
      </c>
      <c r="AN242" s="1">
        <v>2677.35</v>
      </c>
      <c r="AO242" s="1">
        <v>11232.67</v>
      </c>
      <c r="AP242" s="1">
        <v>16301.11</v>
      </c>
      <c r="AQ242" s="31">
        <v>36.92</v>
      </c>
      <c r="AR242" s="1">
        <v>2778.96</v>
      </c>
      <c r="AS242" s="1">
        <v>13116.670000000002</v>
      </c>
      <c r="AT242" s="1">
        <v>15932.55</v>
      </c>
      <c r="AU242" s="31">
        <v>685.84</v>
      </c>
      <c r="AV242" s="1">
        <v>0</v>
      </c>
      <c r="AW242" s="1">
        <v>13920.51</v>
      </c>
      <c r="AX242" s="1">
        <v>14606.35</v>
      </c>
      <c r="AY242" s="31">
        <v>176.56</v>
      </c>
      <c r="AZ242" s="1">
        <v>155.07</v>
      </c>
      <c r="BA242" s="1">
        <v>12829.24</v>
      </c>
      <c r="BB242" s="1">
        <v>13160.87</v>
      </c>
      <c r="BC242" s="1">
        <v>336.78</v>
      </c>
      <c r="BD242" s="1">
        <v>1036.57</v>
      </c>
      <c r="BE242" s="1">
        <v>12780.68</v>
      </c>
      <c r="BF242" s="50">
        <v>14154.03</v>
      </c>
      <c r="BG242" s="47">
        <v>573.65</v>
      </c>
      <c r="BH242" s="47">
        <v>182.55</v>
      </c>
      <c r="BI242" s="47">
        <v>13610.06</v>
      </c>
      <c r="BJ242" s="47">
        <v>14366.26</v>
      </c>
      <c r="BL242" t="s">
        <v>72</v>
      </c>
      <c r="BM242" s="1"/>
      <c r="BN242" s="1"/>
      <c r="BO242" s="1"/>
      <c r="BP242" s="1"/>
      <c r="BQ242" s="31"/>
      <c r="BR242" s="1"/>
      <c r="BS242" s="1"/>
      <c r="BT242" s="1"/>
      <c r="BU242" s="31"/>
      <c r="BV242" s="1"/>
      <c r="BW242" s="1"/>
      <c r="BX242" s="1"/>
      <c r="BY242" s="31"/>
      <c r="BZ242" s="1"/>
      <c r="CA242" s="1"/>
      <c r="CB242" s="1"/>
      <c r="CC242" s="31"/>
      <c r="CD242" s="1"/>
      <c r="CE242" s="1"/>
      <c r="CF242" s="1"/>
      <c r="CG242" s="1"/>
      <c r="CH242" s="1"/>
      <c r="CI242" s="1"/>
      <c r="CJ242" s="1"/>
    </row>
    <row r="243" spans="1:88">
      <c r="A243" s="14" t="s">
        <v>112</v>
      </c>
      <c r="B243" t="s">
        <v>69</v>
      </c>
      <c r="C243">
        <v>2</v>
      </c>
      <c r="D243">
        <v>4</v>
      </c>
      <c r="F243">
        <v>5</v>
      </c>
      <c r="G243">
        <v>4</v>
      </c>
      <c r="H243">
        <v>3</v>
      </c>
      <c r="I243">
        <v>2</v>
      </c>
      <c r="M243">
        <v>5</v>
      </c>
      <c r="O243" s="31">
        <v>293.73</v>
      </c>
      <c r="P243" s="1">
        <v>0</v>
      </c>
      <c r="Q243" s="1">
        <v>0</v>
      </c>
      <c r="R243" s="1">
        <v>293.73</v>
      </c>
      <c r="S243" s="31">
        <v>884.53</v>
      </c>
      <c r="T243" s="1">
        <v>0</v>
      </c>
      <c r="U243" s="1">
        <v>0</v>
      </c>
      <c r="V243" s="1">
        <v>884.53</v>
      </c>
      <c r="W243" s="31"/>
      <c r="X243" s="1"/>
      <c r="Y243" s="1"/>
      <c r="Z243" s="1"/>
      <c r="AA243" s="31">
        <v>1087.3</v>
      </c>
      <c r="AB243" s="1">
        <v>0</v>
      </c>
      <c r="AC243" s="1">
        <v>0</v>
      </c>
      <c r="AD243" s="1">
        <v>1087.3</v>
      </c>
      <c r="AE243" s="31">
        <v>635.48</v>
      </c>
      <c r="AF243" s="1">
        <v>67.010000000000005</v>
      </c>
      <c r="AG243" s="1">
        <v>64.849999999999994</v>
      </c>
      <c r="AH243" s="1">
        <v>767.34</v>
      </c>
      <c r="AI243" s="31">
        <v>413.46</v>
      </c>
      <c r="AJ243" s="1">
        <v>68.42</v>
      </c>
      <c r="AK243" s="1">
        <v>131.86000000000001</v>
      </c>
      <c r="AL243" s="1">
        <v>613.74</v>
      </c>
      <c r="AM243" s="31">
        <v>298.12</v>
      </c>
      <c r="AN243" s="1">
        <v>0</v>
      </c>
      <c r="AO243" s="1">
        <v>0</v>
      </c>
      <c r="AP243" s="1">
        <v>298.12</v>
      </c>
      <c r="BC243" s="1">
        <v>404.92</v>
      </c>
      <c r="BD243" s="1">
        <v>0</v>
      </c>
      <c r="BE243" s="1">
        <v>0</v>
      </c>
      <c r="BF243" s="50">
        <v>404.92</v>
      </c>
      <c r="BL243" t="s">
        <v>72</v>
      </c>
      <c r="BM243" s="1"/>
      <c r="BN243" s="1"/>
      <c r="BO243" s="1"/>
      <c r="BP243" s="1"/>
      <c r="BQ243" s="31"/>
      <c r="BR243" s="1"/>
      <c r="BS243" s="1"/>
      <c r="BT243" s="1"/>
      <c r="BU243" s="31"/>
      <c r="BV243" s="1"/>
      <c r="BW243" s="1"/>
      <c r="BX243" s="1"/>
      <c r="BY243" s="31"/>
      <c r="BZ243" s="1"/>
      <c r="CA243" s="1"/>
      <c r="CB243" s="1"/>
      <c r="CC243" s="31"/>
      <c r="CD243" s="1"/>
      <c r="CE243" s="1"/>
      <c r="CF243" s="1"/>
      <c r="CG243" s="1"/>
      <c r="CH243" s="1"/>
      <c r="CI243" s="1"/>
      <c r="CJ243" s="1"/>
    </row>
    <row r="244" spans="1:88">
      <c r="A244" s="14" t="s">
        <v>113</v>
      </c>
      <c r="B244" t="s">
        <v>69</v>
      </c>
      <c r="C244">
        <v>7</v>
      </c>
      <c r="D244">
        <v>6</v>
      </c>
      <c r="E244">
        <v>2</v>
      </c>
      <c r="F244">
        <v>4</v>
      </c>
      <c r="G244">
        <v>3</v>
      </c>
      <c r="H244">
        <v>3</v>
      </c>
      <c r="I244">
        <v>4</v>
      </c>
      <c r="J244">
        <v>2</v>
      </c>
      <c r="K244">
        <v>5</v>
      </c>
      <c r="L244">
        <v>9</v>
      </c>
      <c r="M244">
        <v>6</v>
      </c>
      <c r="N244">
        <v>8</v>
      </c>
      <c r="O244" s="31">
        <v>5573.94</v>
      </c>
      <c r="P244" s="1">
        <v>0</v>
      </c>
      <c r="Q244" s="1">
        <v>0</v>
      </c>
      <c r="R244" s="1">
        <v>5573.94</v>
      </c>
      <c r="S244" s="31">
        <v>3285.36</v>
      </c>
      <c r="T244" s="1">
        <v>203.2</v>
      </c>
      <c r="U244" s="1">
        <v>0</v>
      </c>
      <c r="V244" s="1">
        <v>3488.56</v>
      </c>
      <c r="W244" s="31">
        <v>0</v>
      </c>
      <c r="X244" s="1">
        <v>193.77</v>
      </c>
      <c r="Y244" s="1">
        <v>180.74</v>
      </c>
      <c r="Z244" s="1">
        <v>374.51</v>
      </c>
      <c r="AA244" s="31">
        <v>893.07</v>
      </c>
      <c r="AB244" s="1">
        <v>0</v>
      </c>
      <c r="AC244" s="1">
        <v>180.74</v>
      </c>
      <c r="AD244" s="1">
        <v>1073.81</v>
      </c>
      <c r="AE244" s="31">
        <v>805.62</v>
      </c>
      <c r="AF244" s="1">
        <v>113.4</v>
      </c>
      <c r="AG244" s="1">
        <v>292.29000000000002</v>
      </c>
      <c r="AH244" s="1">
        <v>1211.31</v>
      </c>
      <c r="AI244" s="31">
        <v>426.56</v>
      </c>
      <c r="AJ244" s="1">
        <v>126.68</v>
      </c>
      <c r="AK244" s="1">
        <v>405.69000000000005</v>
      </c>
      <c r="AL244" s="1">
        <v>958.93</v>
      </c>
      <c r="AM244" s="31">
        <v>131.21</v>
      </c>
      <c r="AN244" s="1">
        <v>120.1</v>
      </c>
      <c r="AO244" s="1">
        <v>532.37</v>
      </c>
      <c r="AP244" s="1">
        <v>783.68</v>
      </c>
      <c r="AQ244" s="31">
        <v>0</v>
      </c>
      <c r="AR244" s="1">
        <v>117.07</v>
      </c>
      <c r="AS244" s="1">
        <v>652.47</v>
      </c>
      <c r="AT244" s="1">
        <v>769.54</v>
      </c>
      <c r="AU244" s="31">
        <v>686.03</v>
      </c>
      <c r="AV244" s="1">
        <v>0</v>
      </c>
      <c r="AW244" s="1">
        <v>755.76</v>
      </c>
      <c r="AX244" s="1">
        <v>1441.79</v>
      </c>
      <c r="AY244" s="31">
        <v>1177.53</v>
      </c>
      <c r="AZ244" s="1">
        <v>127.05</v>
      </c>
      <c r="BA244" s="1">
        <v>870.81999999999994</v>
      </c>
      <c r="BB244" s="1">
        <v>2175.4</v>
      </c>
      <c r="BC244" s="1">
        <v>525.05999999999995</v>
      </c>
      <c r="BD244" s="1">
        <v>124.81</v>
      </c>
      <c r="BE244" s="1">
        <v>909.36</v>
      </c>
      <c r="BF244" s="50">
        <v>1559.23</v>
      </c>
      <c r="BG244" s="47">
        <v>760.26</v>
      </c>
      <c r="BH244" s="47">
        <v>81.25</v>
      </c>
      <c r="BI244" s="47">
        <v>1008.1700000000001</v>
      </c>
      <c r="BJ244" s="47">
        <v>1849.68</v>
      </c>
      <c r="BL244" t="s">
        <v>72</v>
      </c>
      <c r="BM244" s="1"/>
      <c r="BN244" s="1"/>
      <c r="BO244" s="1"/>
      <c r="BP244" s="1"/>
      <c r="BQ244" s="31"/>
      <c r="BR244" s="1"/>
      <c r="BS244" s="1"/>
      <c r="BT244" s="1"/>
      <c r="BU244" s="31"/>
      <c r="BV244" s="1"/>
      <c r="BW244" s="1"/>
      <c r="BX244" s="1"/>
      <c r="BY244" s="31"/>
      <c r="BZ244" s="1"/>
      <c r="CA244" s="1"/>
      <c r="CB244" s="1"/>
      <c r="CC244" s="31"/>
      <c r="CD244" s="1"/>
      <c r="CE244" s="1"/>
      <c r="CF244" s="1"/>
      <c r="CG244" s="1"/>
      <c r="CH244" s="1"/>
      <c r="CI244" s="1"/>
      <c r="CJ244" s="1"/>
    </row>
    <row r="245" spans="1:88">
      <c r="A245" s="14" t="s">
        <v>114</v>
      </c>
      <c r="B245" t="s">
        <v>69</v>
      </c>
      <c r="C245">
        <v>20</v>
      </c>
      <c r="D245">
        <v>15</v>
      </c>
      <c r="E245">
        <v>7</v>
      </c>
      <c r="F245">
        <v>15</v>
      </c>
      <c r="G245">
        <v>29</v>
      </c>
      <c r="H245">
        <v>15</v>
      </c>
      <c r="I245">
        <v>17</v>
      </c>
      <c r="J245">
        <v>7</v>
      </c>
      <c r="K245">
        <v>14</v>
      </c>
      <c r="L245">
        <v>12</v>
      </c>
      <c r="M245">
        <v>26</v>
      </c>
      <c r="N245">
        <v>14</v>
      </c>
      <c r="O245" s="31">
        <v>8952.15</v>
      </c>
      <c r="P245" s="1">
        <v>1512.87</v>
      </c>
      <c r="Q245" s="1">
        <v>4016.96</v>
      </c>
      <c r="R245" s="1">
        <v>14481.98</v>
      </c>
      <c r="S245" s="31">
        <v>7705.83</v>
      </c>
      <c r="T245" s="1">
        <v>2108.69</v>
      </c>
      <c r="U245" s="1">
        <v>4003.13</v>
      </c>
      <c r="V245" s="1">
        <v>13817.65</v>
      </c>
      <c r="W245" s="31">
        <v>13.83</v>
      </c>
      <c r="X245" s="1">
        <v>967.46</v>
      </c>
      <c r="Y245" s="1">
        <v>6204.04</v>
      </c>
      <c r="Z245" s="1">
        <v>7185.33</v>
      </c>
      <c r="AA245" s="31">
        <v>3064.29</v>
      </c>
      <c r="AB245" s="1">
        <v>13.83</v>
      </c>
      <c r="AC245" s="1">
        <v>6533.03</v>
      </c>
      <c r="AD245" s="1">
        <v>9611.15</v>
      </c>
      <c r="AE245" s="31">
        <v>8735.15</v>
      </c>
      <c r="AF245" s="1">
        <v>1232.46</v>
      </c>
      <c r="AG245" s="1">
        <v>5781.2</v>
      </c>
      <c r="AH245" s="1">
        <v>15748.81</v>
      </c>
      <c r="AI245" s="31">
        <v>3656.21</v>
      </c>
      <c r="AJ245" s="1">
        <v>1899.65</v>
      </c>
      <c r="AK245" s="1">
        <v>5106.96</v>
      </c>
      <c r="AL245" s="1">
        <v>10662.82</v>
      </c>
      <c r="AM245" s="31">
        <v>3026.45</v>
      </c>
      <c r="AN245" s="1">
        <v>945.24</v>
      </c>
      <c r="AO245" s="1">
        <v>5580.24</v>
      </c>
      <c r="AP245" s="1">
        <v>9551.93</v>
      </c>
      <c r="AQ245" s="31">
        <v>27.66</v>
      </c>
      <c r="AR245" s="1">
        <v>914.11</v>
      </c>
      <c r="AS245" s="1">
        <v>2438.0300000000002</v>
      </c>
      <c r="AT245" s="1">
        <v>3379.8</v>
      </c>
      <c r="AU245" s="31">
        <v>1343</v>
      </c>
      <c r="AV245" s="1">
        <v>0</v>
      </c>
      <c r="AW245" s="1">
        <v>2202.16</v>
      </c>
      <c r="AX245" s="1">
        <v>3545.16</v>
      </c>
      <c r="AY245" s="31">
        <v>494.81</v>
      </c>
      <c r="AZ245" s="1">
        <v>867.93</v>
      </c>
      <c r="BA245" s="1">
        <v>1643.93</v>
      </c>
      <c r="BB245" s="1">
        <v>3006.67</v>
      </c>
      <c r="BC245" s="1">
        <v>4142.91</v>
      </c>
      <c r="BD245" s="1">
        <v>113.1</v>
      </c>
      <c r="BE245" s="1">
        <v>509.2</v>
      </c>
      <c r="BF245" s="50">
        <v>4765.21</v>
      </c>
      <c r="BG245" s="47">
        <v>5036.72</v>
      </c>
      <c r="BH245" s="47">
        <v>715.26</v>
      </c>
      <c r="BI245" s="47">
        <v>323.72000000000003</v>
      </c>
      <c r="BJ245" s="47">
        <v>6075.7</v>
      </c>
      <c r="BL245" t="s">
        <v>72</v>
      </c>
      <c r="BM245" s="1"/>
      <c r="BN245" s="1"/>
      <c r="BO245" s="1"/>
      <c r="BP245" s="1"/>
      <c r="BQ245" s="31"/>
      <c r="BR245" s="1"/>
      <c r="BS245" s="1"/>
      <c r="BT245" s="1"/>
      <c r="BU245" s="31"/>
      <c r="BV245" s="1"/>
      <c r="BW245" s="1"/>
      <c r="BX245" s="1"/>
      <c r="BY245" s="31"/>
      <c r="BZ245" s="1"/>
      <c r="CA245" s="1"/>
      <c r="CB245" s="1"/>
      <c r="CC245" s="31"/>
      <c r="CD245" s="1"/>
      <c r="CE245" s="1"/>
      <c r="CF245" s="1"/>
      <c r="CG245" s="1"/>
      <c r="CH245" s="1"/>
      <c r="CI245" s="1"/>
      <c r="CJ245" s="1"/>
    </row>
    <row r="246" spans="1:88">
      <c r="A246" s="14" t="s">
        <v>116</v>
      </c>
      <c r="B246" t="s">
        <v>69</v>
      </c>
      <c r="C246">
        <v>37</v>
      </c>
      <c r="D246">
        <v>33</v>
      </c>
      <c r="E246">
        <v>38</v>
      </c>
      <c r="F246">
        <v>34</v>
      </c>
      <c r="G246">
        <v>29</v>
      </c>
      <c r="H246">
        <v>34</v>
      </c>
      <c r="I246">
        <v>40</v>
      </c>
      <c r="J246">
        <v>42</v>
      </c>
      <c r="K246">
        <v>42</v>
      </c>
      <c r="L246">
        <v>33</v>
      </c>
      <c r="M246">
        <v>36</v>
      </c>
      <c r="N246">
        <v>33</v>
      </c>
      <c r="O246" s="31">
        <v>6890.01</v>
      </c>
      <c r="P246" s="1">
        <v>1681.08</v>
      </c>
      <c r="Q246" s="1">
        <v>8100.66</v>
      </c>
      <c r="R246" s="1">
        <v>16671.75</v>
      </c>
      <c r="S246" s="31">
        <v>11013.42</v>
      </c>
      <c r="T246" s="1">
        <v>3465.3</v>
      </c>
      <c r="U246" s="1">
        <v>9515.1299999999992</v>
      </c>
      <c r="V246" s="1">
        <v>23993.85</v>
      </c>
      <c r="W246" s="31">
        <v>15811.97</v>
      </c>
      <c r="X246" s="1">
        <v>7380.06</v>
      </c>
      <c r="Y246" s="1">
        <v>10943.01</v>
      </c>
      <c r="Z246" s="1">
        <v>34135.040000000001</v>
      </c>
      <c r="AA246" s="31">
        <v>13951.01</v>
      </c>
      <c r="AB246" s="1">
        <v>6498.78</v>
      </c>
      <c r="AC246" s="1">
        <v>12701.69</v>
      </c>
      <c r="AD246" s="1">
        <v>33151.480000000003</v>
      </c>
      <c r="AE246" s="31">
        <v>7508.11</v>
      </c>
      <c r="AF246" s="1">
        <v>8688.36</v>
      </c>
      <c r="AG246" s="1">
        <v>16467.669999999998</v>
      </c>
      <c r="AH246" s="1">
        <v>32664.14</v>
      </c>
      <c r="AI246" s="31">
        <v>6954.42</v>
      </c>
      <c r="AJ246" s="1">
        <v>5070.22</v>
      </c>
      <c r="AK246" s="1">
        <v>21381.68</v>
      </c>
      <c r="AL246" s="1">
        <v>33406.32</v>
      </c>
      <c r="AM246" s="31">
        <v>6166.68</v>
      </c>
      <c r="AN246" s="1">
        <v>4798.76</v>
      </c>
      <c r="AO246" s="1">
        <v>20876.66</v>
      </c>
      <c r="AP246" s="1">
        <v>31842.1</v>
      </c>
      <c r="AQ246" s="31">
        <v>3104.95</v>
      </c>
      <c r="AR246" s="1">
        <v>3705.02</v>
      </c>
      <c r="AS246" s="1">
        <v>21680.25</v>
      </c>
      <c r="AT246" s="1">
        <v>28490.22</v>
      </c>
      <c r="AU246" s="31">
        <v>2613.02</v>
      </c>
      <c r="AV246" s="1">
        <v>1634.66</v>
      </c>
      <c r="AW246" s="1">
        <v>23657.65</v>
      </c>
      <c r="AX246" s="1">
        <v>27905.33</v>
      </c>
      <c r="AY246" s="31">
        <v>2802.67</v>
      </c>
      <c r="AZ246" s="1">
        <v>1353.17</v>
      </c>
      <c r="BA246" s="1">
        <v>21679.23</v>
      </c>
      <c r="BB246" s="1">
        <v>25835.07</v>
      </c>
      <c r="BC246" s="1">
        <v>2516.9299999999998</v>
      </c>
      <c r="BD246" s="1">
        <v>1761.97</v>
      </c>
      <c r="BE246" s="1">
        <v>21778.19</v>
      </c>
      <c r="BF246" s="50">
        <v>26057.09</v>
      </c>
      <c r="BG246" s="47">
        <v>7633.98</v>
      </c>
      <c r="BH246" s="47">
        <v>1345.48</v>
      </c>
      <c r="BI246" s="47">
        <v>19516.77</v>
      </c>
      <c r="BJ246" s="47">
        <v>28496.23</v>
      </c>
      <c r="BL246" t="s">
        <v>72</v>
      </c>
      <c r="BM246" s="1"/>
      <c r="BN246" s="1"/>
      <c r="BO246" s="1"/>
      <c r="BP246" s="1"/>
      <c r="BQ246" s="31"/>
      <c r="BR246" s="1"/>
      <c r="BS246" s="1"/>
      <c r="BT246" s="1"/>
      <c r="BU246" s="31"/>
      <c r="BV246" s="1"/>
      <c r="BW246" s="1"/>
      <c r="BX246" s="1"/>
      <c r="BY246" s="31"/>
      <c r="BZ246" s="1"/>
      <c r="CA246" s="1"/>
      <c r="CB246" s="1"/>
      <c r="CC246" s="31"/>
      <c r="CD246" s="1"/>
      <c r="CE246" s="1"/>
      <c r="CF246" s="1"/>
      <c r="CG246" s="1"/>
      <c r="CH246" s="1"/>
      <c r="CI246" s="1"/>
      <c r="CJ246" s="1"/>
    </row>
    <row r="247" spans="1:88">
      <c r="A247" s="14" t="s">
        <v>115</v>
      </c>
      <c r="B247" t="s">
        <v>69</v>
      </c>
      <c r="C247">
        <v>31</v>
      </c>
      <c r="D247">
        <v>31</v>
      </c>
      <c r="E247">
        <v>11</v>
      </c>
      <c r="F247">
        <v>25</v>
      </c>
      <c r="G247">
        <v>28</v>
      </c>
      <c r="H247">
        <v>30</v>
      </c>
      <c r="I247">
        <v>26</v>
      </c>
      <c r="J247">
        <v>11</v>
      </c>
      <c r="K247">
        <v>33</v>
      </c>
      <c r="L247">
        <v>25</v>
      </c>
      <c r="M247">
        <v>22</v>
      </c>
      <c r="N247">
        <v>11</v>
      </c>
      <c r="O247" s="31">
        <v>7112.65</v>
      </c>
      <c r="P247" s="1">
        <v>374.93</v>
      </c>
      <c r="Q247" s="1">
        <v>2683.64</v>
      </c>
      <c r="R247" s="1">
        <v>10171.219999999999</v>
      </c>
      <c r="S247" s="31">
        <v>6609.36</v>
      </c>
      <c r="T247" s="1">
        <v>374.93</v>
      </c>
      <c r="U247" s="1">
        <v>2683.64</v>
      </c>
      <c r="V247" s="1">
        <v>9667.93</v>
      </c>
      <c r="W247" s="31">
        <v>0</v>
      </c>
      <c r="X247" s="1">
        <v>1782.08</v>
      </c>
      <c r="Y247" s="1">
        <v>4656.42</v>
      </c>
      <c r="Z247" s="1">
        <v>6438.5</v>
      </c>
      <c r="AA247" s="31">
        <v>4648.67</v>
      </c>
      <c r="AB247" s="1">
        <v>0</v>
      </c>
      <c r="AC247" s="1">
        <v>3813.2200000000003</v>
      </c>
      <c r="AD247" s="1">
        <v>8461.89</v>
      </c>
      <c r="AE247" s="31">
        <v>3122.12</v>
      </c>
      <c r="AF247" s="1">
        <v>1046.27</v>
      </c>
      <c r="AG247" s="1">
        <v>5183.1900000000005</v>
      </c>
      <c r="AH247" s="1">
        <v>9351.58</v>
      </c>
      <c r="AI247" s="31">
        <v>1865.51</v>
      </c>
      <c r="AJ247" s="1">
        <v>855.74</v>
      </c>
      <c r="AK247" s="1">
        <v>6229.4599999999991</v>
      </c>
      <c r="AL247" s="1">
        <v>8950.7099999999991</v>
      </c>
      <c r="AM247" s="31">
        <v>2647.65</v>
      </c>
      <c r="AN247" s="1">
        <v>649.92999999999995</v>
      </c>
      <c r="AO247" s="1">
        <v>3773.22</v>
      </c>
      <c r="AP247" s="1">
        <v>7070.8</v>
      </c>
      <c r="AQ247" s="31">
        <v>0</v>
      </c>
      <c r="AR247" s="1">
        <v>858.14</v>
      </c>
      <c r="AS247" s="1">
        <v>2403.8000000000002</v>
      </c>
      <c r="AT247" s="1">
        <v>3261.94</v>
      </c>
      <c r="AU247" s="31">
        <v>1114.03</v>
      </c>
      <c r="AV247" s="1">
        <v>2137.19</v>
      </c>
      <c r="AW247" s="1">
        <v>2344.02</v>
      </c>
      <c r="AX247" s="1">
        <v>5595.24</v>
      </c>
      <c r="AY247" s="31">
        <v>1741.97</v>
      </c>
      <c r="AZ247" s="1">
        <v>381.96</v>
      </c>
      <c r="BA247" s="1">
        <v>3572.34</v>
      </c>
      <c r="BB247" s="1">
        <v>5696.27</v>
      </c>
      <c r="BC247" s="1">
        <v>2019.55</v>
      </c>
      <c r="BD247" s="1">
        <v>358.05</v>
      </c>
      <c r="BE247" s="1">
        <v>533.20000000000005</v>
      </c>
      <c r="BF247" s="50">
        <v>2910.8</v>
      </c>
      <c r="BG247" s="47">
        <v>940.99</v>
      </c>
      <c r="BH247" s="47">
        <v>323.83</v>
      </c>
      <c r="BI247" s="47">
        <v>136.81</v>
      </c>
      <c r="BJ247" s="47">
        <v>1401.63</v>
      </c>
      <c r="BL247" t="s">
        <v>72</v>
      </c>
      <c r="BM247" s="1"/>
      <c r="BN247" s="1"/>
      <c r="BO247" s="1"/>
      <c r="BP247" s="1"/>
      <c r="BQ247" s="31"/>
      <c r="BR247" s="1"/>
      <c r="BS247" s="1"/>
      <c r="BT247" s="1"/>
      <c r="BU247" s="31"/>
      <c r="BV247" s="1"/>
      <c r="BW247" s="1"/>
      <c r="BX247" s="1"/>
      <c r="BY247" s="31"/>
      <c r="BZ247" s="1"/>
      <c r="CA247" s="1"/>
      <c r="CB247" s="1"/>
      <c r="CC247" s="31"/>
      <c r="CD247" s="1"/>
      <c r="CE247" s="1"/>
      <c r="CF247" s="1"/>
      <c r="CG247" s="1"/>
      <c r="CH247" s="1"/>
      <c r="CI247" s="1"/>
      <c r="CJ247" s="1"/>
    </row>
    <row r="248" spans="1:88">
      <c r="A248" s="14" t="s">
        <v>117</v>
      </c>
      <c r="B248" t="s">
        <v>69</v>
      </c>
      <c r="C248">
        <v>28</v>
      </c>
      <c r="D248">
        <v>38</v>
      </c>
      <c r="E248">
        <v>39</v>
      </c>
      <c r="F248">
        <v>27</v>
      </c>
      <c r="G248">
        <v>35</v>
      </c>
      <c r="H248">
        <v>32</v>
      </c>
      <c r="I248">
        <v>42</v>
      </c>
      <c r="J248">
        <v>28</v>
      </c>
      <c r="K248">
        <v>35</v>
      </c>
      <c r="L248">
        <v>26</v>
      </c>
      <c r="M248">
        <v>28</v>
      </c>
      <c r="N248">
        <v>34</v>
      </c>
      <c r="O248" s="31">
        <v>17672.89</v>
      </c>
      <c r="P248" s="1">
        <v>572.99</v>
      </c>
      <c r="Q248" s="1">
        <v>420.20000000000005</v>
      </c>
      <c r="R248" s="1">
        <v>18666.080000000002</v>
      </c>
      <c r="S248" s="31">
        <v>18658.52</v>
      </c>
      <c r="T248" s="1">
        <v>1550.68</v>
      </c>
      <c r="U248" s="1">
        <v>158.06</v>
      </c>
      <c r="V248" s="1">
        <v>20367.259999999998</v>
      </c>
      <c r="W248" s="31">
        <v>17630.38</v>
      </c>
      <c r="X248" s="1">
        <v>4063.02</v>
      </c>
      <c r="Y248" s="1">
        <v>1414.46</v>
      </c>
      <c r="Z248" s="1">
        <v>23107.86</v>
      </c>
      <c r="AA248" s="31">
        <v>11714.16</v>
      </c>
      <c r="AB248" s="1">
        <v>561.09</v>
      </c>
      <c r="AC248" s="1">
        <v>1212.3000000000002</v>
      </c>
      <c r="AD248" s="1">
        <v>13487.55</v>
      </c>
      <c r="AE248" s="31">
        <v>5677.29</v>
      </c>
      <c r="AF248" s="1">
        <v>1300.8599999999999</v>
      </c>
      <c r="AG248" s="1">
        <v>1063.81</v>
      </c>
      <c r="AH248" s="1">
        <v>8041.96</v>
      </c>
      <c r="AI248" s="31">
        <v>6519.23</v>
      </c>
      <c r="AJ248" s="1">
        <v>3543.34</v>
      </c>
      <c r="AK248" s="1">
        <v>1282.98</v>
      </c>
      <c r="AL248" s="1">
        <v>11345.55</v>
      </c>
      <c r="AM248" s="31">
        <v>7150.38</v>
      </c>
      <c r="AN248" s="1">
        <v>1742.9</v>
      </c>
      <c r="AO248" s="1">
        <v>4399</v>
      </c>
      <c r="AP248" s="1">
        <v>13292.28</v>
      </c>
      <c r="AQ248" s="31">
        <v>3431.12</v>
      </c>
      <c r="AR248" s="1">
        <v>1089.56</v>
      </c>
      <c r="AS248" s="1">
        <v>5337.92</v>
      </c>
      <c r="AT248" s="1">
        <v>9858.6</v>
      </c>
      <c r="AU248" s="31">
        <v>2895.08</v>
      </c>
      <c r="AV248" s="1">
        <v>835.11</v>
      </c>
      <c r="AW248" s="1">
        <v>5431.9000000000005</v>
      </c>
      <c r="AX248" s="1">
        <v>9162.09</v>
      </c>
      <c r="AY248" s="31">
        <v>1677.95</v>
      </c>
      <c r="AZ248" s="1">
        <v>751.41</v>
      </c>
      <c r="BA248" s="1">
        <v>4757.57</v>
      </c>
      <c r="BB248" s="1">
        <v>7186.93</v>
      </c>
      <c r="BC248" s="1">
        <v>2319.66</v>
      </c>
      <c r="BD248" s="1">
        <v>760.32</v>
      </c>
      <c r="BE248" s="1">
        <v>5192.8099999999995</v>
      </c>
      <c r="BF248" s="50">
        <v>8272.7900000000009</v>
      </c>
      <c r="BG248" s="47">
        <v>5566.13</v>
      </c>
      <c r="BH248" s="47">
        <v>735.13</v>
      </c>
      <c r="BI248" s="47">
        <v>1305.83</v>
      </c>
      <c r="BJ248" s="47">
        <v>7607.09</v>
      </c>
      <c r="BL248" t="s">
        <v>72</v>
      </c>
      <c r="BM248" s="1"/>
      <c r="BN248" s="1"/>
      <c r="BO248" s="1"/>
      <c r="BP248" s="1"/>
      <c r="BQ248" s="31"/>
      <c r="BR248" s="1"/>
      <c r="BS248" s="1"/>
      <c r="BT248" s="1"/>
      <c r="BU248" s="31"/>
      <c r="BV248" s="1"/>
      <c r="BW248" s="1"/>
      <c r="BX248" s="1"/>
      <c r="BY248" s="31"/>
      <c r="BZ248" s="1"/>
      <c r="CA248" s="1"/>
      <c r="CB248" s="1"/>
      <c r="CC248" s="31"/>
      <c r="CD248" s="1"/>
      <c r="CE248" s="1"/>
      <c r="CF248" s="1"/>
      <c r="CG248" s="1"/>
      <c r="CH248" s="1"/>
      <c r="CI248" s="1"/>
      <c r="CJ248" s="1"/>
    </row>
    <row r="249" spans="1:88">
      <c r="A249" s="14" t="s">
        <v>118</v>
      </c>
      <c r="B249" t="s">
        <v>69</v>
      </c>
      <c r="C249">
        <v>8</v>
      </c>
      <c r="D249">
        <v>8</v>
      </c>
      <c r="E249">
        <v>7</v>
      </c>
      <c r="F249">
        <v>8</v>
      </c>
      <c r="G249">
        <v>6</v>
      </c>
      <c r="H249">
        <v>6</v>
      </c>
      <c r="I249">
        <v>6</v>
      </c>
      <c r="J249">
        <v>6</v>
      </c>
      <c r="K249">
        <v>7</v>
      </c>
      <c r="L249">
        <v>11</v>
      </c>
      <c r="M249">
        <v>6</v>
      </c>
      <c r="N249">
        <v>5</v>
      </c>
      <c r="O249" s="31">
        <v>1922.5</v>
      </c>
      <c r="P249" s="1">
        <v>694.97</v>
      </c>
      <c r="Q249" s="1">
        <v>3650.48</v>
      </c>
      <c r="R249" s="1">
        <v>6267.95</v>
      </c>
      <c r="S249" s="31">
        <v>1672.34</v>
      </c>
      <c r="T249" s="1">
        <v>762.25</v>
      </c>
      <c r="U249" s="1">
        <v>2884.17</v>
      </c>
      <c r="V249" s="1">
        <v>5318.76</v>
      </c>
      <c r="W249" s="31">
        <v>7328.51</v>
      </c>
      <c r="X249" s="1">
        <v>884.36</v>
      </c>
      <c r="Y249" s="1">
        <v>3646.42</v>
      </c>
      <c r="Z249" s="1">
        <v>11859.29</v>
      </c>
      <c r="AA249" s="31">
        <v>2351.0700000000002</v>
      </c>
      <c r="AB249" s="1">
        <v>495.8</v>
      </c>
      <c r="AC249" s="1">
        <v>4487.09</v>
      </c>
      <c r="AD249" s="1">
        <v>7333.96</v>
      </c>
      <c r="AE249" s="31">
        <v>1664.59</v>
      </c>
      <c r="AF249" s="1">
        <v>564.48</v>
      </c>
      <c r="AG249" s="1">
        <v>25.63</v>
      </c>
      <c r="AH249" s="1">
        <v>2254.6999999999998</v>
      </c>
      <c r="AI249" s="31">
        <v>1046.5</v>
      </c>
      <c r="AJ249" s="1">
        <v>668.95</v>
      </c>
      <c r="AK249" s="1">
        <v>590.11</v>
      </c>
      <c r="AL249" s="1">
        <v>2305.56</v>
      </c>
      <c r="AM249" s="31">
        <v>1593.45</v>
      </c>
      <c r="AN249" s="1">
        <v>555.57000000000005</v>
      </c>
      <c r="AO249" s="1">
        <v>1231.4000000000001</v>
      </c>
      <c r="AP249" s="1">
        <v>3380.42</v>
      </c>
      <c r="AQ249" s="31">
        <v>968.48</v>
      </c>
      <c r="AR249" s="1">
        <v>357.87</v>
      </c>
      <c r="AS249" s="1">
        <v>25.63</v>
      </c>
      <c r="AT249" s="1">
        <v>1351.98</v>
      </c>
      <c r="AU249" s="31">
        <v>1337.62</v>
      </c>
      <c r="AV249" s="1">
        <v>954.65</v>
      </c>
      <c r="AW249" s="1">
        <v>383.5</v>
      </c>
      <c r="AX249" s="1">
        <v>2675.77</v>
      </c>
      <c r="AY249" s="31">
        <v>2267.42</v>
      </c>
      <c r="AZ249" s="1">
        <v>1008.96</v>
      </c>
      <c r="BA249" s="1">
        <v>1306.1500000000001</v>
      </c>
      <c r="BB249" s="1">
        <v>4582.53</v>
      </c>
      <c r="BC249" s="1">
        <v>921.86</v>
      </c>
      <c r="BD249" s="1">
        <v>784.09</v>
      </c>
      <c r="BE249" s="1">
        <v>1760.24</v>
      </c>
      <c r="BF249" s="50">
        <v>3466.19</v>
      </c>
      <c r="BG249" s="47">
        <v>2278.1</v>
      </c>
      <c r="BH249" s="47">
        <v>9.69</v>
      </c>
      <c r="BI249" s="47">
        <v>25.63</v>
      </c>
      <c r="BJ249" s="47">
        <v>2313.42</v>
      </c>
      <c r="BL249" t="s">
        <v>72</v>
      </c>
      <c r="BM249" s="1"/>
      <c r="BN249" s="1"/>
      <c r="BO249" s="1"/>
      <c r="BP249" s="1"/>
      <c r="BQ249" s="31"/>
      <c r="BR249" s="1"/>
      <c r="BS249" s="1"/>
      <c r="BT249" s="1"/>
      <c r="BU249" s="31"/>
      <c r="BV249" s="1"/>
      <c r="BW249" s="1"/>
      <c r="BX249" s="1"/>
      <c r="BY249" s="31"/>
      <c r="BZ249" s="1"/>
      <c r="CA249" s="1"/>
      <c r="CB249" s="1"/>
      <c r="CC249" s="31"/>
      <c r="CD249" s="1"/>
      <c r="CE249" s="1"/>
      <c r="CF249" s="1"/>
      <c r="CG249" s="1"/>
      <c r="CH249" s="1"/>
      <c r="CI249" s="1"/>
      <c r="CJ249" s="1"/>
    </row>
    <row r="250" spans="1:88">
      <c r="A250" s="14" t="s">
        <v>119</v>
      </c>
      <c r="B250" t="s">
        <v>69</v>
      </c>
      <c r="C250">
        <v>20</v>
      </c>
      <c r="D250">
        <v>25</v>
      </c>
      <c r="E250">
        <v>22</v>
      </c>
      <c r="F250">
        <v>22</v>
      </c>
      <c r="G250">
        <v>24</v>
      </c>
      <c r="H250">
        <v>18</v>
      </c>
      <c r="I250">
        <v>26</v>
      </c>
      <c r="J250">
        <v>36</v>
      </c>
      <c r="K250">
        <v>29</v>
      </c>
      <c r="L250">
        <v>17</v>
      </c>
      <c r="M250">
        <v>18</v>
      </c>
      <c r="N250">
        <v>19</v>
      </c>
      <c r="O250" s="31">
        <v>6098.24</v>
      </c>
      <c r="P250" s="1">
        <v>1099.48</v>
      </c>
      <c r="Q250" s="1">
        <v>735.81999999999994</v>
      </c>
      <c r="R250" s="1">
        <v>7933.54</v>
      </c>
      <c r="S250" s="31">
        <v>14952.77</v>
      </c>
      <c r="T250" s="1">
        <v>2858.27</v>
      </c>
      <c r="U250" s="1">
        <v>354.40999999999997</v>
      </c>
      <c r="V250" s="1">
        <v>18165.45</v>
      </c>
      <c r="W250" s="31">
        <v>7252.43</v>
      </c>
      <c r="X250" s="1">
        <v>1828.78</v>
      </c>
      <c r="Y250" s="1">
        <v>583.08999999999992</v>
      </c>
      <c r="Z250" s="1">
        <v>9664.2999999999993</v>
      </c>
      <c r="AA250" s="31">
        <v>7177.36</v>
      </c>
      <c r="AB250" s="1">
        <v>2929.04</v>
      </c>
      <c r="AC250" s="1">
        <v>1038.07</v>
      </c>
      <c r="AD250" s="1">
        <v>11144.47</v>
      </c>
      <c r="AE250" s="31">
        <v>6166.82</v>
      </c>
      <c r="AF250" s="1">
        <v>4341.8999999999996</v>
      </c>
      <c r="AG250" s="1">
        <v>2392.9299999999998</v>
      </c>
      <c r="AH250" s="1">
        <v>12901.65</v>
      </c>
      <c r="AI250" s="31">
        <v>3484.89</v>
      </c>
      <c r="AJ250" s="1">
        <v>3751.53</v>
      </c>
      <c r="AK250" s="1">
        <v>2481.98</v>
      </c>
      <c r="AL250" s="1">
        <v>9718.4</v>
      </c>
      <c r="AM250" s="31">
        <v>4184.8100000000004</v>
      </c>
      <c r="AN250" s="1">
        <v>3323</v>
      </c>
      <c r="AO250" s="1">
        <v>4523.2700000000004</v>
      </c>
      <c r="AP250" s="1">
        <v>12031.08</v>
      </c>
      <c r="AQ250" s="31">
        <v>4108.6000000000004</v>
      </c>
      <c r="AR250" s="1">
        <v>2661.2</v>
      </c>
      <c r="AS250" s="1">
        <v>6977.21</v>
      </c>
      <c r="AT250" s="1">
        <v>13747.01</v>
      </c>
      <c r="AU250" s="31">
        <v>4624.0200000000004</v>
      </c>
      <c r="AV250" s="1">
        <v>2864.25</v>
      </c>
      <c r="AW250" s="1">
        <v>9190.26</v>
      </c>
      <c r="AX250" s="1">
        <v>16678.53</v>
      </c>
      <c r="AY250" s="31">
        <v>849.16</v>
      </c>
      <c r="AZ250" s="1">
        <v>550.89</v>
      </c>
      <c r="BA250" s="1">
        <v>2563.9299999999998</v>
      </c>
      <c r="BB250" s="1">
        <v>3963.98</v>
      </c>
      <c r="BC250" s="1">
        <v>1367.62</v>
      </c>
      <c r="BD250" s="1">
        <v>352.16</v>
      </c>
      <c r="BE250" s="1">
        <v>1200.24</v>
      </c>
      <c r="BF250" s="50">
        <v>2920.02</v>
      </c>
      <c r="BG250" s="47">
        <v>3086.45</v>
      </c>
      <c r="BH250" s="47">
        <v>850.14</v>
      </c>
      <c r="BI250" s="47">
        <v>895.78</v>
      </c>
      <c r="BJ250" s="47">
        <v>4832.37</v>
      </c>
      <c r="BL250" t="s">
        <v>72</v>
      </c>
      <c r="BM250" s="1"/>
      <c r="BN250" s="1"/>
      <c r="BO250" s="1"/>
      <c r="BP250" s="1"/>
      <c r="BQ250" s="31"/>
      <c r="BR250" s="1"/>
      <c r="BS250" s="1"/>
      <c r="BT250" s="1"/>
      <c r="BU250" s="31"/>
      <c r="BV250" s="1"/>
      <c r="BW250" s="1"/>
      <c r="BX250" s="1"/>
      <c r="BY250" s="31"/>
      <c r="BZ250" s="1"/>
      <c r="CA250" s="1"/>
      <c r="CB250" s="1"/>
      <c r="CC250" s="31"/>
      <c r="CD250" s="1"/>
      <c r="CE250" s="1"/>
      <c r="CF250" s="1"/>
      <c r="CG250" s="1"/>
      <c r="CH250" s="1"/>
      <c r="CI250" s="1"/>
      <c r="CJ250" s="1"/>
    </row>
    <row r="251" spans="1:88">
      <c r="A251" s="14" t="s">
        <v>120</v>
      </c>
      <c r="B251" t="s">
        <v>69</v>
      </c>
      <c r="C251">
        <v>6</v>
      </c>
      <c r="D251">
        <v>6</v>
      </c>
      <c r="E251">
        <v>6</v>
      </c>
      <c r="F251">
        <v>7</v>
      </c>
      <c r="G251">
        <v>8</v>
      </c>
      <c r="H251">
        <v>8</v>
      </c>
      <c r="I251">
        <v>10</v>
      </c>
      <c r="J251">
        <v>10</v>
      </c>
      <c r="K251">
        <v>7</v>
      </c>
      <c r="L251">
        <v>7</v>
      </c>
      <c r="M251">
        <v>7</v>
      </c>
      <c r="N251">
        <v>10</v>
      </c>
      <c r="O251" s="31">
        <v>1755.23</v>
      </c>
      <c r="P251" s="1">
        <v>520.97</v>
      </c>
      <c r="Q251" s="1">
        <v>8117.73</v>
      </c>
      <c r="R251" s="1">
        <v>10393.93</v>
      </c>
      <c r="S251" s="31">
        <v>1033.82</v>
      </c>
      <c r="T251" s="1">
        <v>1290.42</v>
      </c>
      <c r="U251" s="1">
        <v>8236.57</v>
      </c>
      <c r="V251" s="1">
        <v>10560.81</v>
      </c>
      <c r="W251" s="31">
        <v>1742.52</v>
      </c>
      <c r="X251" s="1">
        <v>766</v>
      </c>
      <c r="Y251" s="1">
        <v>9454.76</v>
      </c>
      <c r="Z251" s="1">
        <v>11963.28</v>
      </c>
      <c r="AA251" s="31">
        <v>2473.85</v>
      </c>
      <c r="AB251" s="1">
        <v>992.73</v>
      </c>
      <c r="AC251" s="1">
        <v>458.53999999999996</v>
      </c>
      <c r="AD251" s="1">
        <v>3925.12</v>
      </c>
      <c r="AE251" s="31">
        <v>1394.11</v>
      </c>
      <c r="AF251" s="1">
        <v>1987.39</v>
      </c>
      <c r="AG251" s="1">
        <v>1320.96</v>
      </c>
      <c r="AH251" s="1">
        <v>4702.46</v>
      </c>
      <c r="AI251" s="31">
        <v>905.2</v>
      </c>
      <c r="AJ251" s="1">
        <v>975.17</v>
      </c>
      <c r="AK251" s="1">
        <v>2688.04</v>
      </c>
      <c r="AL251" s="1">
        <v>4568.41</v>
      </c>
      <c r="AM251" s="31">
        <v>1739.95</v>
      </c>
      <c r="AN251" s="1">
        <v>884.77</v>
      </c>
      <c r="AO251" s="1">
        <v>3663.21</v>
      </c>
      <c r="AP251" s="1">
        <v>6287.93</v>
      </c>
      <c r="AQ251" s="31">
        <v>1235.71</v>
      </c>
      <c r="AR251" s="1">
        <v>1502.17</v>
      </c>
      <c r="AS251" s="1">
        <v>4507.42</v>
      </c>
      <c r="AT251" s="1">
        <v>7245.3</v>
      </c>
      <c r="AU251" s="31">
        <v>940.32</v>
      </c>
      <c r="AV251" s="1">
        <v>1069.81</v>
      </c>
      <c r="AW251" s="1">
        <v>6009.59</v>
      </c>
      <c r="AX251" s="1">
        <v>8019.72</v>
      </c>
      <c r="AY251" s="31">
        <v>605.05999999999995</v>
      </c>
      <c r="AZ251" s="1">
        <v>940.32</v>
      </c>
      <c r="BA251" s="1">
        <v>7079.4</v>
      </c>
      <c r="BB251" s="1">
        <v>8624.7800000000007</v>
      </c>
      <c r="BC251" s="1">
        <v>568.49</v>
      </c>
      <c r="BD251" s="1">
        <v>376.41</v>
      </c>
      <c r="BE251" s="1">
        <v>6371.13</v>
      </c>
      <c r="BF251" s="50">
        <v>7316.03</v>
      </c>
      <c r="BG251" s="47">
        <v>1256.1099999999999</v>
      </c>
      <c r="BH251" s="47">
        <v>567.49</v>
      </c>
      <c r="BI251" s="47">
        <v>6747.54</v>
      </c>
      <c r="BJ251" s="47">
        <v>8571.14</v>
      </c>
      <c r="BL251" t="s">
        <v>72</v>
      </c>
      <c r="BM251" s="1"/>
      <c r="BN251" s="1"/>
      <c r="BO251" s="1"/>
      <c r="BP251" s="1"/>
      <c r="BQ251" s="31"/>
      <c r="BR251" s="1"/>
      <c r="BS251" s="1"/>
      <c r="BT251" s="1"/>
      <c r="BU251" s="31"/>
      <c r="BV251" s="1"/>
      <c r="BW251" s="1"/>
      <c r="BX251" s="1"/>
      <c r="BY251" s="31"/>
      <c r="BZ251" s="1"/>
      <c r="CA251" s="1"/>
      <c r="CB251" s="1"/>
      <c r="CC251" s="31"/>
      <c r="CD251" s="1"/>
      <c r="CE251" s="1"/>
      <c r="CF251" s="1"/>
      <c r="CG251" s="1"/>
      <c r="CH251" s="1"/>
      <c r="CI251" s="1"/>
      <c r="CJ251" s="1"/>
    </row>
    <row r="252" spans="1:88">
      <c r="A252" s="14" t="s">
        <v>121</v>
      </c>
      <c r="B252" t="s">
        <v>69</v>
      </c>
      <c r="C252">
        <v>54</v>
      </c>
      <c r="D252">
        <v>73</v>
      </c>
      <c r="E252">
        <v>65</v>
      </c>
      <c r="F252">
        <v>76</v>
      </c>
      <c r="G252">
        <v>70</v>
      </c>
      <c r="H252">
        <v>65</v>
      </c>
      <c r="I252">
        <v>82</v>
      </c>
      <c r="J252">
        <v>69</v>
      </c>
      <c r="K252">
        <v>67</v>
      </c>
      <c r="L252">
        <v>66</v>
      </c>
      <c r="M252">
        <v>63</v>
      </c>
      <c r="N252">
        <v>64</v>
      </c>
      <c r="O252" s="31">
        <v>35190.93</v>
      </c>
      <c r="P252" s="1">
        <v>4270.0600000000004</v>
      </c>
      <c r="Q252" s="1">
        <v>14891.560000000001</v>
      </c>
      <c r="R252" s="1">
        <v>54352.55</v>
      </c>
      <c r="S252" s="31">
        <v>47739.360000000001</v>
      </c>
      <c r="T252" s="1">
        <v>26655.26</v>
      </c>
      <c r="U252" s="1">
        <v>15007.21</v>
      </c>
      <c r="V252" s="1">
        <v>89401.83</v>
      </c>
      <c r="W252" s="31">
        <v>18987.27</v>
      </c>
      <c r="X252" s="1">
        <v>17029.16</v>
      </c>
      <c r="Y252" s="1">
        <v>35088.92</v>
      </c>
      <c r="Z252" s="1">
        <v>71105.350000000006</v>
      </c>
      <c r="AA252" s="31">
        <v>26731.71</v>
      </c>
      <c r="AB252" s="1">
        <v>13195.3</v>
      </c>
      <c r="AC252" s="1">
        <v>36077</v>
      </c>
      <c r="AD252" s="1">
        <v>76004.009999999995</v>
      </c>
      <c r="AE252" s="31">
        <v>17398.990000000002</v>
      </c>
      <c r="AF252" s="1">
        <v>12489.11</v>
      </c>
      <c r="AG252" s="1">
        <v>25924.53</v>
      </c>
      <c r="AH252" s="1">
        <v>55812.63</v>
      </c>
      <c r="AI252" s="31">
        <v>11130.12</v>
      </c>
      <c r="AJ252" s="1">
        <v>11299.86</v>
      </c>
      <c r="AK252" s="1">
        <v>29958.73</v>
      </c>
      <c r="AL252" s="1">
        <v>52388.71</v>
      </c>
      <c r="AM252" s="31">
        <v>15983.16</v>
      </c>
      <c r="AN252" s="1">
        <v>9663.6200000000008</v>
      </c>
      <c r="AO252" s="1">
        <v>36167.68</v>
      </c>
      <c r="AP252" s="1">
        <v>61814.46</v>
      </c>
      <c r="AQ252" s="31">
        <v>3894.53</v>
      </c>
      <c r="AR252" s="1">
        <v>11337.18</v>
      </c>
      <c r="AS252" s="1">
        <v>38512.69</v>
      </c>
      <c r="AT252" s="1">
        <v>53744.4</v>
      </c>
      <c r="AU252" s="31">
        <v>9881.91</v>
      </c>
      <c r="AV252" s="1">
        <v>2468.69</v>
      </c>
      <c r="AW252" s="1">
        <v>40647.5</v>
      </c>
      <c r="AX252" s="1">
        <v>52998.1</v>
      </c>
      <c r="AY252" s="31">
        <v>7631.66</v>
      </c>
      <c r="AZ252" s="1">
        <v>6546.43</v>
      </c>
      <c r="BA252" s="1">
        <v>34197.85</v>
      </c>
      <c r="BB252" s="1">
        <v>48375.94</v>
      </c>
      <c r="BC252" s="1">
        <v>6721.53</v>
      </c>
      <c r="BD252" s="1">
        <v>3861.22</v>
      </c>
      <c r="BE252" s="1">
        <v>25876.59</v>
      </c>
      <c r="BF252" s="50">
        <v>36459.339999999997</v>
      </c>
      <c r="BG252" s="47">
        <v>22409.7</v>
      </c>
      <c r="BH252" s="47">
        <v>2225.46</v>
      </c>
      <c r="BI252" s="47">
        <v>19798.760000000002</v>
      </c>
      <c r="BJ252" s="47">
        <v>44433.919999999998</v>
      </c>
      <c r="BL252" t="s">
        <v>72</v>
      </c>
      <c r="BM252" s="1"/>
      <c r="BN252" s="1"/>
      <c r="BO252" s="1"/>
      <c r="BP252" s="1"/>
      <c r="BQ252" s="31"/>
      <c r="BR252" s="1"/>
      <c r="BS252" s="1"/>
      <c r="BT252" s="1"/>
      <c r="BU252" s="31"/>
      <c r="BV252" s="1"/>
      <c r="BW252" s="1"/>
      <c r="BX252" s="1"/>
      <c r="BY252" s="31"/>
      <c r="BZ252" s="1"/>
      <c r="CA252" s="1"/>
      <c r="CB252" s="1"/>
      <c r="CC252" s="31"/>
      <c r="CD252" s="1"/>
      <c r="CE252" s="1"/>
      <c r="CF252" s="1"/>
      <c r="CG252" s="1"/>
      <c r="CH252" s="1"/>
      <c r="CI252" s="1"/>
      <c r="CJ252" s="1"/>
    </row>
    <row r="253" spans="1:88">
      <c r="A253" s="14" t="s">
        <v>122</v>
      </c>
      <c r="B253" t="s">
        <v>69</v>
      </c>
      <c r="C253">
        <v>138</v>
      </c>
      <c r="D253">
        <v>161</v>
      </c>
      <c r="E253">
        <v>130</v>
      </c>
      <c r="F253">
        <v>138</v>
      </c>
      <c r="G253">
        <v>138</v>
      </c>
      <c r="H253">
        <v>130</v>
      </c>
      <c r="I253">
        <v>160</v>
      </c>
      <c r="J253">
        <v>106</v>
      </c>
      <c r="K253">
        <v>135</v>
      </c>
      <c r="L253">
        <v>131</v>
      </c>
      <c r="M253">
        <v>116</v>
      </c>
      <c r="N253">
        <v>150</v>
      </c>
      <c r="O253" s="31">
        <v>43253.94</v>
      </c>
      <c r="P253" s="1">
        <v>5423.95</v>
      </c>
      <c r="Q253" s="1">
        <v>11737.26</v>
      </c>
      <c r="R253" s="1">
        <v>60415.15</v>
      </c>
      <c r="S253" s="31">
        <v>145219.24</v>
      </c>
      <c r="T253" s="1">
        <v>12022.28</v>
      </c>
      <c r="U253" s="1">
        <v>13038.39</v>
      </c>
      <c r="V253" s="1">
        <v>170279.91</v>
      </c>
      <c r="W253" s="31">
        <v>30513.599999999999</v>
      </c>
      <c r="X253" s="1">
        <v>17473.580000000002</v>
      </c>
      <c r="Y253" s="1">
        <v>25113.559999999998</v>
      </c>
      <c r="Z253" s="1">
        <v>73100.740000000005</v>
      </c>
      <c r="AA253" s="31">
        <v>31685.14</v>
      </c>
      <c r="AB253" s="1">
        <v>9831.81</v>
      </c>
      <c r="AC253" s="1">
        <v>31176.620000000003</v>
      </c>
      <c r="AD253" s="1">
        <v>72693.570000000007</v>
      </c>
      <c r="AE253" s="31">
        <v>23497.69</v>
      </c>
      <c r="AF253" s="1">
        <v>8534.85</v>
      </c>
      <c r="AG253" s="1">
        <v>30768.46</v>
      </c>
      <c r="AH253" s="1">
        <v>62801</v>
      </c>
      <c r="AI253" s="31">
        <v>13045.85</v>
      </c>
      <c r="AJ253" s="1">
        <v>10204.98</v>
      </c>
      <c r="AK253" s="1">
        <v>35695.07</v>
      </c>
      <c r="AL253" s="1">
        <v>58945.9</v>
      </c>
      <c r="AM253" s="31">
        <v>9864.2000000000007</v>
      </c>
      <c r="AN253" s="1">
        <v>7254.63</v>
      </c>
      <c r="AO253" s="1">
        <v>40966</v>
      </c>
      <c r="AP253" s="1">
        <v>58084.83</v>
      </c>
      <c r="AQ253" s="31">
        <v>4521.08</v>
      </c>
      <c r="AR253" s="1">
        <v>3869.18</v>
      </c>
      <c r="AS253" s="1">
        <v>37054.230000000003</v>
      </c>
      <c r="AT253" s="1">
        <v>45444.49</v>
      </c>
      <c r="AU253" s="31">
        <v>6917.2</v>
      </c>
      <c r="AV253" s="1">
        <v>1757.1</v>
      </c>
      <c r="AW253" s="1">
        <v>34722.629999999997</v>
      </c>
      <c r="AX253" s="1">
        <v>43396.93</v>
      </c>
      <c r="AY253" s="31">
        <v>9261.4500000000007</v>
      </c>
      <c r="AZ253" s="1">
        <v>2043</v>
      </c>
      <c r="BA253" s="1">
        <v>29363.66</v>
      </c>
      <c r="BB253" s="1">
        <v>40668.11</v>
      </c>
      <c r="BC253" s="1">
        <v>7768.68</v>
      </c>
      <c r="BD253" s="1">
        <v>2224.88</v>
      </c>
      <c r="BE253" s="1">
        <v>26720.959999999999</v>
      </c>
      <c r="BF253" s="50">
        <v>36714.519999999997</v>
      </c>
      <c r="BG253" s="47">
        <v>37795.629999999997</v>
      </c>
      <c r="BH253" s="47">
        <v>3084.03</v>
      </c>
      <c r="BI253" s="47">
        <v>28406.809999999998</v>
      </c>
      <c r="BJ253" s="47">
        <v>69286.47</v>
      </c>
      <c r="BL253" t="s">
        <v>72</v>
      </c>
      <c r="BM253" s="1"/>
      <c r="BN253" s="1"/>
      <c r="BO253" s="1"/>
      <c r="BP253" s="1"/>
      <c r="BQ253" s="31"/>
      <c r="BR253" s="1"/>
      <c r="BS253" s="1"/>
      <c r="BT253" s="1"/>
      <c r="BU253" s="31"/>
      <c r="BV253" s="1"/>
      <c r="BW253" s="1"/>
      <c r="BX253" s="1"/>
      <c r="BY253" s="31"/>
      <c r="BZ253" s="1"/>
      <c r="CA253" s="1"/>
      <c r="CB253" s="1"/>
      <c r="CC253" s="31"/>
      <c r="CD253" s="1"/>
      <c r="CE253" s="1"/>
      <c r="CF253" s="1"/>
      <c r="CG253" s="1"/>
      <c r="CH253" s="1"/>
      <c r="CI253" s="1"/>
      <c r="CJ253" s="1"/>
    </row>
    <row r="254" spans="1:88">
      <c r="A254" s="14" t="s">
        <v>123</v>
      </c>
      <c r="B254" t="s">
        <v>69</v>
      </c>
      <c r="C254">
        <v>29</v>
      </c>
      <c r="D254">
        <v>37</v>
      </c>
      <c r="E254">
        <v>29</v>
      </c>
      <c r="F254">
        <v>33</v>
      </c>
      <c r="G254">
        <v>44</v>
      </c>
      <c r="H254">
        <v>40</v>
      </c>
      <c r="I254">
        <v>39</v>
      </c>
      <c r="J254">
        <v>30</v>
      </c>
      <c r="K254">
        <v>42</v>
      </c>
      <c r="L254">
        <v>38</v>
      </c>
      <c r="M254">
        <v>32</v>
      </c>
      <c r="N254">
        <v>32</v>
      </c>
      <c r="O254" s="31">
        <v>8168.98</v>
      </c>
      <c r="P254" s="1">
        <v>1637.96</v>
      </c>
      <c r="Q254" s="1">
        <v>3309.46</v>
      </c>
      <c r="R254" s="1">
        <v>13116.4</v>
      </c>
      <c r="S254" s="31">
        <v>12640.94</v>
      </c>
      <c r="T254" s="1">
        <v>2489.7600000000002</v>
      </c>
      <c r="U254" s="1">
        <v>4046.95</v>
      </c>
      <c r="V254" s="1">
        <v>19177.650000000001</v>
      </c>
      <c r="W254" s="31">
        <v>6274.38</v>
      </c>
      <c r="X254" s="1">
        <v>3163.44</v>
      </c>
      <c r="Y254" s="1">
        <v>4530.6900000000005</v>
      </c>
      <c r="Z254" s="1">
        <v>13968.51</v>
      </c>
      <c r="AA254" s="31">
        <v>6615.4</v>
      </c>
      <c r="AB254" s="1">
        <v>4022.54</v>
      </c>
      <c r="AC254" s="1">
        <v>6678.8799999999992</v>
      </c>
      <c r="AD254" s="1">
        <v>17316.82</v>
      </c>
      <c r="AE254" s="31">
        <v>8632.99</v>
      </c>
      <c r="AF254" s="1">
        <v>4753.9799999999996</v>
      </c>
      <c r="AG254" s="1">
        <v>10758.41</v>
      </c>
      <c r="AH254" s="1">
        <v>24145.38</v>
      </c>
      <c r="AI254" s="31">
        <v>4909.1400000000003</v>
      </c>
      <c r="AJ254" s="1">
        <v>4033.7</v>
      </c>
      <c r="AK254" s="1">
        <v>13320.52</v>
      </c>
      <c r="AL254" s="1">
        <v>22263.360000000001</v>
      </c>
      <c r="AM254" s="31">
        <v>2468.92</v>
      </c>
      <c r="AN254" s="1">
        <v>3968.75</v>
      </c>
      <c r="AO254" s="1">
        <v>16522.04</v>
      </c>
      <c r="AP254" s="1">
        <v>22959.71</v>
      </c>
      <c r="AQ254" s="31">
        <v>497.74</v>
      </c>
      <c r="AR254" s="1">
        <v>841.86</v>
      </c>
      <c r="AS254" s="1">
        <v>16947.37</v>
      </c>
      <c r="AT254" s="1">
        <v>18286.97</v>
      </c>
      <c r="AU254" s="31">
        <v>833.13</v>
      </c>
      <c r="AV254" s="1">
        <v>370.85</v>
      </c>
      <c r="AW254" s="1">
        <v>15702.49</v>
      </c>
      <c r="AX254" s="1">
        <v>16906.47</v>
      </c>
      <c r="AY254" s="31">
        <v>2879.04</v>
      </c>
      <c r="AZ254" s="1">
        <v>354.27</v>
      </c>
      <c r="BA254" s="1">
        <v>10883.939999999999</v>
      </c>
      <c r="BB254" s="1">
        <v>14117.25</v>
      </c>
      <c r="BC254" s="1">
        <v>2100.09</v>
      </c>
      <c r="BD254" s="1">
        <v>1076.95</v>
      </c>
      <c r="BE254" s="1">
        <v>9921.9</v>
      </c>
      <c r="BF254" s="50">
        <v>13098.94</v>
      </c>
      <c r="BG254" s="47">
        <v>3212.9</v>
      </c>
      <c r="BH254" s="47">
        <v>1041.4100000000001</v>
      </c>
      <c r="BI254" s="47">
        <v>9095.26</v>
      </c>
      <c r="BJ254" s="47">
        <v>13349.57</v>
      </c>
      <c r="BL254" t="s">
        <v>72</v>
      </c>
      <c r="BM254" s="1"/>
      <c r="BN254" s="1"/>
      <c r="BO254" s="1"/>
      <c r="BP254" s="1"/>
      <c r="BQ254" s="31"/>
      <c r="BR254" s="1"/>
      <c r="BS254" s="1"/>
      <c r="BT254" s="1"/>
      <c r="BU254" s="31"/>
      <c r="BV254" s="1"/>
      <c r="BW254" s="1"/>
      <c r="BX254" s="1"/>
      <c r="BY254" s="31"/>
      <c r="BZ254" s="1"/>
      <c r="CA254" s="1"/>
      <c r="CB254" s="1"/>
      <c r="CC254" s="31"/>
      <c r="CD254" s="1"/>
      <c r="CE254" s="1"/>
      <c r="CF254" s="1"/>
      <c r="CG254" s="1"/>
      <c r="CH254" s="1"/>
      <c r="CI254" s="1"/>
      <c r="CJ254" s="1"/>
    </row>
    <row r="255" spans="1:88">
      <c r="A255" s="14" t="s">
        <v>124</v>
      </c>
      <c r="B255" t="s">
        <v>69</v>
      </c>
      <c r="C255">
        <v>23</v>
      </c>
      <c r="D255">
        <v>24</v>
      </c>
      <c r="E255">
        <v>27</v>
      </c>
      <c r="F255">
        <v>25</v>
      </c>
      <c r="G255">
        <v>24</v>
      </c>
      <c r="H255">
        <v>23</v>
      </c>
      <c r="I255">
        <v>20</v>
      </c>
      <c r="J255">
        <v>20</v>
      </c>
      <c r="K255">
        <v>26</v>
      </c>
      <c r="L255">
        <v>19</v>
      </c>
      <c r="M255">
        <v>23</v>
      </c>
      <c r="N255">
        <v>17</v>
      </c>
      <c r="O255" s="31">
        <v>4125.42</v>
      </c>
      <c r="P255" s="1">
        <v>1869.24</v>
      </c>
      <c r="Q255" s="1">
        <v>2903.4700000000003</v>
      </c>
      <c r="R255" s="1">
        <v>8898.1299999999992</v>
      </c>
      <c r="S255" s="31">
        <v>11000.99</v>
      </c>
      <c r="T255" s="1">
        <v>765.83</v>
      </c>
      <c r="U255" s="1">
        <v>4163.8999999999996</v>
      </c>
      <c r="V255" s="1">
        <v>15930.72</v>
      </c>
      <c r="W255" s="31">
        <v>5664.22</v>
      </c>
      <c r="X255" s="1">
        <v>7068.32</v>
      </c>
      <c r="Y255" s="1">
        <v>4601.33</v>
      </c>
      <c r="Z255" s="1">
        <v>17333.87</v>
      </c>
      <c r="AA255" s="31">
        <v>5531.23</v>
      </c>
      <c r="AB255" s="1">
        <v>2496.62</v>
      </c>
      <c r="AC255" s="1">
        <v>8968.61</v>
      </c>
      <c r="AD255" s="1">
        <v>16996.46</v>
      </c>
      <c r="AE255" s="31">
        <v>4918.74</v>
      </c>
      <c r="AF255" s="1">
        <v>2887.59</v>
      </c>
      <c r="AG255" s="1">
        <v>7214.8899999999994</v>
      </c>
      <c r="AH255" s="1">
        <v>15021.22</v>
      </c>
      <c r="AI255" s="31">
        <v>2765.74</v>
      </c>
      <c r="AJ255" s="1">
        <v>1414.54</v>
      </c>
      <c r="AK255" s="1">
        <v>6741.54</v>
      </c>
      <c r="AL255" s="1">
        <v>10921.82</v>
      </c>
      <c r="AM255" s="31">
        <v>1367.61</v>
      </c>
      <c r="AN255" s="1">
        <v>1561.24</v>
      </c>
      <c r="AO255" s="1">
        <v>7074.0599999999995</v>
      </c>
      <c r="AP255" s="1">
        <v>10002.91</v>
      </c>
      <c r="AQ255" s="31">
        <v>1407.39</v>
      </c>
      <c r="AR255" s="1">
        <v>970.73</v>
      </c>
      <c r="AS255" s="1">
        <v>8331.2800000000007</v>
      </c>
      <c r="AT255" s="1">
        <v>10709.4</v>
      </c>
      <c r="AU255" s="31">
        <v>1701.17</v>
      </c>
      <c r="AV255" s="1">
        <v>511.07</v>
      </c>
      <c r="AW255" s="1">
        <v>6174.37</v>
      </c>
      <c r="AX255" s="1">
        <v>8386.61</v>
      </c>
      <c r="AY255" s="31">
        <v>941.87</v>
      </c>
      <c r="AZ255" s="1">
        <v>574.77</v>
      </c>
      <c r="BA255" s="1">
        <v>5838.4500000000007</v>
      </c>
      <c r="BB255" s="1">
        <v>7355.09</v>
      </c>
      <c r="BC255" s="1">
        <v>1823.87</v>
      </c>
      <c r="BD255" s="1">
        <v>745.88</v>
      </c>
      <c r="BE255" s="1">
        <v>3199.55</v>
      </c>
      <c r="BF255" s="50">
        <v>5769.3</v>
      </c>
      <c r="BG255" s="47">
        <v>2758.13</v>
      </c>
      <c r="BH255" s="47">
        <v>587.09</v>
      </c>
      <c r="BI255" s="47">
        <v>1645.9699999999998</v>
      </c>
      <c r="BJ255" s="47">
        <v>4991.1899999999996</v>
      </c>
      <c r="BL255" t="s">
        <v>72</v>
      </c>
      <c r="BM255" s="1"/>
      <c r="BN255" s="1"/>
      <c r="BO255" s="1"/>
      <c r="BP255" s="1"/>
      <c r="BQ255" s="31"/>
      <c r="BR255" s="1"/>
      <c r="BS255" s="1"/>
      <c r="BT255" s="1"/>
      <c r="BU255" s="31"/>
      <c r="BV255" s="1"/>
      <c r="BW255" s="1"/>
      <c r="BX255" s="1"/>
      <c r="BY255" s="31"/>
      <c r="BZ255" s="1"/>
      <c r="CA255" s="1"/>
      <c r="CB255" s="1"/>
      <c r="CC255" s="31"/>
      <c r="CD255" s="1"/>
      <c r="CE255" s="1"/>
      <c r="CF255" s="1"/>
      <c r="CG255" s="1"/>
      <c r="CH255" s="1"/>
      <c r="CI255" s="1"/>
      <c r="CJ255" s="1"/>
    </row>
    <row r="256" spans="1:88">
      <c r="A256" s="14" t="s">
        <v>125</v>
      </c>
      <c r="B256" t="s">
        <v>69</v>
      </c>
      <c r="C256">
        <v>19</v>
      </c>
      <c r="D256">
        <v>18</v>
      </c>
      <c r="E256">
        <v>28</v>
      </c>
      <c r="F256">
        <v>19</v>
      </c>
      <c r="G256">
        <v>23</v>
      </c>
      <c r="H256">
        <v>24</v>
      </c>
      <c r="I256">
        <v>30</v>
      </c>
      <c r="J256">
        <v>24</v>
      </c>
      <c r="K256">
        <v>21</v>
      </c>
      <c r="L256">
        <v>20</v>
      </c>
      <c r="M256">
        <v>20</v>
      </c>
      <c r="N256">
        <v>26</v>
      </c>
      <c r="O256" s="31">
        <v>5168.37</v>
      </c>
      <c r="P256" s="1">
        <v>1817.85</v>
      </c>
      <c r="Q256" s="1">
        <v>2262.7399999999998</v>
      </c>
      <c r="R256" s="1">
        <v>9248.9599999999991</v>
      </c>
      <c r="S256" s="31">
        <v>5422.43</v>
      </c>
      <c r="T256" s="1">
        <v>3457.01</v>
      </c>
      <c r="U256" s="1">
        <v>3512.24</v>
      </c>
      <c r="V256" s="1">
        <v>12391.68</v>
      </c>
      <c r="W256" s="31">
        <v>17467.82</v>
      </c>
      <c r="X256" s="1">
        <v>2948.08</v>
      </c>
      <c r="Y256" s="1">
        <v>4571.4400000000005</v>
      </c>
      <c r="Z256" s="1">
        <v>24987.34</v>
      </c>
      <c r="AA256" s="31">
        <v>7955.06</v>
      </c>
      <c r="AB256" s="1">
        <v>1984.79</v>
      </c>
      <c r="AC256" s="1">
        <v>4305.07</v>
      </c>
      <c r="AD256" s="1">
        <v>14244.92</v>
      </c>
      <c r="AE256" s="31">
        <v>6112.41</v>
      </c>
      <c r="AF256" s="1">
        <v>1349.52</v>
      </c>
      <c r="AG256" s="1">
        <v>5978.8600000000006</v>
      </c>
      <c r="AH256" s="1">
        <v>13440.79</v>
      </c>
      <c r="AI256" s="31">
        <v>1983.31</v>
      </c>
      <c r="AJ256" s="1">
        <v>1004.38</v>
      </c>
      <c r="AK256" s="1">
        <v>6284.74</v>
      </c>
      <c r="AL256" s="1">
        <v>9272.43</v>
      </c>
      <c r="AM256" s="31">
        <v>3534.69</v>
      </c>
      <c r="AN256" s="1">
        <v>1108.76</v>
      </c>
      <c r="AO256" s="1">
        <v>9366.380000000001</v>
      </c>
      <c r="AP256" s="1">
        <v>14009.83</v>
      </c>
      <c r="AQ256" s="31">
        <v>1459.46</v>
      </c>
      <c r="AR256" s="1">
        <v>1140.99</v>
      </c>
      <c r="AS256" s="1">
        <v>10232.33</v>
      </c>
      <c r="AT256" s="1">
        <v>12832.78</v>
      </c>
      <c r="AU256" s="31">
        <v>1076.8399999999999</v>
      </c>
      <c r="AV256" s="1">
        <v>767.83</v>
      </c>
      <c r="AW256" s="1">
        <v>10905.539999999999</v>
      </c>
      <c r="AX256" s="1">
        <v>12750.21</v>
      </c>
      <c r="AY256" s="31">
        <v>975.07</v>
      </c>
      <c r="AZ256" s="1">
        <v>614.32000000000005</v>
      </c>
      <c r="BA256" s="1">
        <v>11456.49</v>
      </c>
      <c r="BB256" s="1">
        <v>13045.88</v>
      </c>
      <c r="BC256" s="1">
        <v>1475.83</v>
      </c>
      <c r="BD256" s="1">
        <v>732.39</v>
      </c>
      <c r="BE256" s="1">
        <v>5429.37</v>
      </c>
      <c r="BF256" s="50">
        <v>7637.59</v>
      </c>
      <c r="BG256" s="47">
        <v>18415.04</v>
      </c>
      <c r="BH256" s="47">
        <v>613.72</v>
      </c>
      <c r="BI256" s="47">
        <v>5604.96</v>
      </c>
      <c r="BJ256" s="47">
        <v>24633.72</v>
      </c>
      <c r="BL256" t="s">
        <v>72</v>
      </c>
      <c r="BM256" s="1"/>
      <c r="BN256" s="1"/>
      <c r="BO256" s="1"/>
      <c r="BP256" s="1"/>
      <c r="BQ256" s="31"/>
      <c r="BR256" s="1"/>
      <c r="BS256" s="1"/>
      <c r="BT256" s="1"/>
      <c r="BU256" s="31"/>
      <c r="BV256" s="1"/>
      <c r="BW256" s="1"/>
      <c r="BX256" s="1"/>
      <c r="BY256" s="31"/>
      <c r="BZ256" s="1"/>
      <c r="CA256" s="1"/>
      <c r="CB256" s="1"/>
      <c r="CC256" s="31"/>
      <c r="CD256" s="1"/>
      <c r="CE256" s="1"/>
      <c r="CF256" s="1"/>
      <c r="CG256" s="1"/>
      <c r="CH256" s="1"/>
      <c r="CI256" s="1"/>
      <c r="CJ256" s="1"/>
    </row>
    <row r="257" spans="1:88">
      <c r="A257" s="14" t="s">
        <v>126</v>
      </c>
      <c r="B257" t="s">
        <v>69</v>
      </c>
      <c r="C257">
        <v>8</v>
      </c>
      <c r="D257">
        <v>7</v>
      </c>
      <c r="E257">
        <v>7</v>
      </c>
      <c r="F257">
        <v>6</v>
      </c>
      <c r="G257">
        <v>6</v>
      </c>
      <c r="H257">
        <v>5</v>
      </c>
      <c r="I257">
        <v>6</v>
      </c>
      <c r="J257">
        <v>5</v>
      </c>
      <c r="K257">
        <v>7</v>
      </c>
      <c r="L257">
        <v>3</v>
      </c>
      <c r="M257">
        <v>3</v>
      </c>
      <c r="N257">
        <v>10</v>
      </c>
      <c r="O257" s="31">
        <v>1126.0999999999999</v>
      </c>
      <c r="P257" s="1">
        <v>33.9</v>
      </c>
      <c r="Q257" s="1">
        <v>481.33000000000004</v>
      </c>
      <c r="R257" s="1">
        <v>1641.33</v>
      </c>
      <c r="S257" s="31">
        <v>1370.87</v>
      </c>
      <c r="T257" s="1">
        <v>856.98</v>
      </c>
      <c r="U257" s="1">
        <v>501.45</v>
      </c>
      <c r="V257" s="1">
        <v>2729.3</v>
      </c>
      <c r="W257" s="31">
        <v>3677.08</v>
      </c>
      <c r="X257" s="1">
        <v>431.36</v>
      </c>
      <c r="Y257" s="1">
        <v>771.81999999999994</v>
      </c>
      <c r="Z257" s="1">
        <v>4880.26</v>
      </c>
      <c r="AA257" s="31">
        <v>1283.22</v>
      </c>
      <c r="AB257" s="1">
        <v>1549.87</v>
      </c>
      <c r="AC257" s="1">
        <v>1203.18</v>
      </c>
      <c r="AD257" s="1">
        <v>4036.27</v>
      </c>
      <c r="AE257" s="31">
        <v>750.4</v>
      </c>
      <c r="AF257" s="1">
        <v>698.31</v>
      </c>
      <c r="AG257" s="1">
        <v>2753.05</v>
      </c>
      <c r="AH257" s="1">
        <v>4201.76</v>
      </c>
      <c r="AI257" s="31">
        <v>573.79</v>
      </c>
      <c r="AJ257" s="1">
        <v>679.2</v>
      </c>
      <c r="AK257" s="1">
        <v>2785.94</v>
      </c>
      <c r="AL257" s="1">
        <v>4038.93</v>
      </c>
      <c r="AM257" s="31">
        <v>338.43</v>
      </c>
      <c r="AN257" s="1">
        <v>475.83</v>
      </c>
      <c r="AO257" s="1">
        <v>2165.1400000000003</v>
      </c>
      <c r="AP257" s="1">
        <v>2979.4</v>
      </c>
      <c r="AQ257" s="31">
        <v>256.77</v>
      </c>
      <c r="AR257" s="1">
        <v>201.55</v>
      </c>
      <c r="AS257" s="1">
        <v>1188.58</v>
      </c>
      <c r="AT257" s="1">
        <v>1646.9</v>
      </c>
      <c r="AU257" s="31">
        <v>639.54</v>
      </c>
      <c r="AV257" s="1">
        <v>241.99</v>
      </c>
      <c r="AW257" s="1">
        <v>935.47</v>
      </c>
      <c r="AX257" s="1">
        <v>1817</v>
      </c>
      <c r="AY257" s="31">
        <v>318.51</v>
      </c>
      <c r="AZ257" s="1">
        <v>203.55</v>
      </c>
      <c r="BA257" s="1">
        <v>1167.21</v>
      </c>
      <c r="BB257" s="1">
        <v>1689.27</v>
      </c>
      <c r="BC257" s="1">
        <v>223.5</v>
      </c>
      <c r="BD257" s="1">
        <v>196.57</v>
      </c>
      <c r="BE257" s="1">
        <v>229.42000000000002</v>
      </c>
      <c r="BF257" s="50">
        <v>649.49</v>
      </c>
      <c r="BG257" s="47">
        <v>2160.36</v>
      </c>
      <c r="BH257" s="47">
        <v>207.64</v>
      </c>
      <c r="BI257" s="47">
        <v>425.99</v>
      </c>
      <c r="BJ257" s="47">
        <v>2793.99</v>
      </c>
      <c r="BL257" t="s">
        <v>72</v>
      </c>
      <c r="BM257" s="1"/>
      <c r="BN257" s="1"/>
      <c r="BO257" s="1"/>
      <c r="BP257" s="1"/>
      <c r="BQ257" s="31"/>
      <c r="BR257" s="1"/>
      <c r="BS257" s="1"/>
      <c r="BT257" s="1"/>
      <c r="BU257" s="31"/>
      <c r="BV257" s="1"/>
      <c r="BW257" s="1"/>
      <c r="BX257" s="1"/>
      <c r="BY257" s="31"/>
      <c r="BZ257" s="1"/>
      <c r="CA257" s="1"/>
      <c r="CB257" s="1"/>
      <c r="CC257" s="31"/>
      <c r="CD257" s="1"/>
      <c r="CE257" s="1"/>
      <c r="CF257" s="1"/>
      <c r="CG257" s="1"/>
      <c r="CH257" s="1"/>
      <c r="CI257" s="1"/>
      <c r="CJ257" s="1"/>
    </row>
    <row r="258" spans="1:88">
      <c r="A258" s="14" t="s">
        <v>128</v>
      </c>
      <c r="B258" t="s">
        <v>69</v>
      </c>
      <c r="C258">
        <v>4</v>
      </c>
      <c r="D258">
        <v>4</v>
      </c>
      <c r="E258">
        <v>5</v>
      </c>
      <c r="F258">
        <v>4</v>
      </c>
      <c r="G258">
        <v>4</v>
      </c>
      <c r="H258">
        <v>5</v>
      </c>
      <c r="I258">
        <v>4</v>
      </c>
      <c r="J258">
        <v>7</v>
      </c>
      <c r="K258">
        <v>6</v>
      </c>
      <c r="L258">
        <v>5</v>
      </c>
      <c r="M258">
        <v>4</v>
      </c>
      <c r="N258">
        <v>6</v>
      </c>
      <c r="O258" s="31">
        <v>301.27999999999997</v>
      </c>
      <c r="P258" s="1">
        <v>13.78</v>
      </c>
      <c r="Q258" s="1">
        <v>181.63</v>
      </c>
      <c r="R258" s="1">
        <v>496.69</v>
      </c>
      <c r="S258" s="31">
        <v>692.02</v>
      </c>
      <c r="T258" s="1">
        <v>232.83</v>
      </c>
      <c r="U258" s="1">
        <v>85.87</v>
      </c>
      <c r="V258" s="1">
        <v>1010.72</v>
      </c>
      <c r="W258" s="31">
        <v>2032.61</v>
      </c>
      <c r="X258" s="1">
        <v>535.02</v>
      </c>
      <c r="Y258" s="1">
        <v>318.70000000000005</v>
      </c>
      <c r="Z258" s="1">
        <v>2886.33</v>
      </c>
      <c r="AA258" s="31">
        <v>633</v>
      </c>
      <c r="AB258" s="1">
        <v>1916.24</v>
      </c>
      <c r="AC258" s="1">
        <v>773.75</v>
      </c>
      <c r="AD258" s="1">
        <v>3322.99</v>
      </c>
      <c r="AE258" s="31">
        <v>321</v>
      </c>
      <c r="AF258" s="1">
        <v>633</v>
      </c>
      <c r="AG258" s="1">
        <v>2469.9899999999998</v>
      </c>
      <c r="AH258" s="1">
        <v>3423.99</v>
      </c>
      <c r="AI258" s="31">
        <v>476.84</v>
      </c>
      <c r="AJ258" s="1">
        <v>321</v>
      </c>
      <c r="AK258" s="1">
        <v>3102.99</v>
      </c>
      <c r="AL258" s="1">
        <v>3900.83</v>
      </c>
      <c r="AM258" s="31">
        <v>314.43</v>
      </c>
      <c r="AN258" s="1">
        <v>399.69</v>
      </c>
      <c r="AO258" s="1">
        <v>1718.87</v>
      </c>
      <c r="AP258" s="1">
        <v>2432.9899999999998</v>
      </c>
      <c r="AQ258" s="31">
        <v>1106.03</v>
      </c>
      <c r="AR258" s="1">
        <v>314.43</v>
      </c>
      <c r="AS258" s="1">
        <v>2118.56</v>
      </c>
      <c r="AT258" s="1">
        <v>3539.02</v>
      </c>
      <c r="AU258" s="31">
        <v>457.2</v>
      </c>
      <c r="AV258" s="1">
        <v>753.03</v>
      </c>
      <c r="AW258" s="1">
        <v>1731.3</v>
      </c>
      <c r="AX258" s="1">
        <v>2941.53</v>
      </c>
      <c r="AY258" s="31">
        <v>94.23</v>
      </c>
      <c r="AZ258" s="1">
        <v>54.8</v>
      </c>
      <c r="BA258" s="1">
        <v>2380.5100000000002</v>
      </c>
      <c r="BB258" s="1">
        <v>2529.54</v>
      </c>
      <c r="BC258" s="1">
        <v>83.2</v>
      </c>
      <c r="BD258" s="1">
        <v>52.89</v>
      </c>
      <c r="BE258" s="1">
        <v>1401.33</v>
      </c>
      <c r="BF258" s="50">
        <v>1537.42</v>
      </c>
      <c r="BG258" s="47">
        <v>632.64</v>
      </c>
      <c r="BH258" s="47">
        <v>65.290000000000006</v>
      </c>
      <c r="BI258" s="47">
        <v>1454.22</v>
      </c>
      <c r="BJ258" s="47">
        <v>2152.15</v>
      </c>
      <c r="BL258" t="s">
        <v>72</v>
      </c>
      <c r="BM258" s="1"/>
      <c r="BN258" s="1"/>
      <c r="BO258" s="1"/>
      <c r="BP258" s="1"/>
      <c r="BQ258" s="31"/>
      <c r="BR258" s="1"/>
      <c r="BS258" s="1"/>
      <c r="BT258" s="1"/>
      <c r="BU258" s="31"/>
      <c r="BV258" s="1"/>
      <c r="BW258" s="1"/>
      <c r="BX258" s="1"/>
      <c r="BY258" s="31"/>
      <c r="BZ258" s="1"/>
      <c r="CA258" s="1"/>
      <c r="CB258" s="1"/>
      <c r="CC258" s="31"/>
      <c r="CD258" s="1"/>
      <c r="CE258" s="1"/>
      <c r="CF258" s="1"/>
      <c r="CG258" s="1"/>
      <c r="CH258" s="1"/>
      <c r="CI258" s="1"/>
      <c r="CJ258" s="1"/>
    </row>
    <row r="259" spans="1:88">
      <c r="A259" s="14" t="s">
        <v>127</v>
      </c>
      <c r="B259" t="s">
        <v>69</v>
      </c>
      <c r="C259">
        <v>12</v>
      </c>
      <c r="D259">
        <v>16</v>
      </c>
      <c r="E259">
        <v>16</v>
      </c>
      <c r="F259">
        <v>14</v>
      </c>
      <c r="G259">
        <v>15</v>
      </c>
      <c r="H259">
        <v>11</v>
      </c>
      <c r="I259">
        <v>20</v>
      </c>
      <c r="J259">
        <v>16</v>
      </c>
      <c r="K259">
        <v>13</v>
      </c>
      <c r="L259">
        <v>16</v>
      </c>
      <c r="M259">
        <v>16</v>
      </c>
      <c r="N259">
        <v>9</v>
      </c>
      <c r="O259" s="31">
        <v>3158.29</v>
      </c>
      <c r="P259" s="1">
        <v>356.44</v>
      </c>
      <c r="Q259" s="1">
        <v>3144.2599999999998</v>
      </c>
      <c r="R259" s="1">
        <v>6658.99</v>
      </c>
      <c r="S259" s="31">
        <v>6814.1</v>
      </c>
      <c r="T259" s="1">
        <v>504.54</v>
      </c>
      <c r="U259" s="1">
        <v>3341.7</v>
      </c>
      <c r="V259" s="1">
        <v>10660.34</v>
      </c>
      <c r="W259" s="31">
        <v>3150.66</v>
      </c>
      <c r="X259" s="1">
        <v>3839.21</v>
      </c>
      <c r="Y259" s="1">
        <v>3780.31</v>
      </c>
      <c r="Z259" s="1">
        <v>10770.18</v>
      </c>
      <c r="AA259" s="31">
        <v>3056.68</v>
      </c>
      <c r="AB259" s="1">
        <v>1779.79</v>
      </c>
      <c r="AC259" s="1">
        <v>6475.1900000000005</v>
      </c>
      <c r="AD259" s="1">
        <v>11311.66</v>
      </c>
      <c r="AE259" s="31">
        <v>2357.9299999999998</v>
      </c>
      <c r="AF259" s="1">
        <v>2475.5500000000002</v>
      </c>
      <c r="AG259" s="1">
        <v>2630.82</v>
      </c>
      <c r="AH259" s="1">
        <v>7464.3</v>
      </c>
      <c r="AI259" s="31">
        <v>1511.38</v>
      </c>
      <c r="AJ259" s="1">
        <v>1651.64</v>
      </c>
      <c r="AK259" s="1">
        <v>2975.66</v>
      </c>
      <c r="AL259" s="1">
        <v>6138.68</v>
      </c>
      <c r="AM259" s="31">
        <v>926.3</v>
      </c>
      <c r="AN259" s="1">
        <v>774.75</v>
      </c>
      <c r="AO259" s="1">
        <v>2846.15</v>
      </c>
      <c r="AP259" s="1">
        <v>4547.2</v>
      </c>
      <c r="AQ259" s="31">
        <v>1056.8599999999999</v>
      </c>
      <c r="AR259" s="1">
        <v>420.71</v>
      </c>
      <c r="AS259" s="1">
        <v>1999.2</v>
      </c>
      <c r="AT259" s="1">
        <v>3476.77</v>
      </c>
      <c r="AU259" s="31">
        <v>955.6</v>
      </c>
      <c r="AV259" s="1">
        <v>394.96</v>
      </c>
      <c r="AW259" s="1">
        <v>2184.46</v>
      </c>
      <c r="AX259" s="1">
        <v>3535.02</v>
      </c>
      <c r="AY259" s="31">
        <v>926.33</v>
      </c>
      <c r="AZ259" s="1">
        <v>650.35</v>
      </c>
      <c r="BA259" s="1">
        <v>2186.5499999999997</v>
      </c>
      <c r="BB259" s="1">
        <v>3763.23</v>
      </c>
      <c r="BC259" s="1">
        <v>1251.78</v>
      </c>
      <c r="BD259" s="1">
        <v>675.83</v>
      </c>
      <c r="BE259" s="1">
        <v>2307.77</v>
      </c>
      <c r="BF259" s="50">
        <v>4235.38</v>
      </c>
      <c r="BG259" s="47">
        <v>813.05</v>
      </c>
      <c r="BH259" s="47">
        <v>504.63</v>
      </c>
      <c r="BI259" s="47">
        <v>1178.08</v>
      </c>
      <c r="BJ259" s="47">
        <v>2495.7600000000002</v>
      </c>
      <c r="BL259" t="s">
        <v>72</v>
      </c>
      <c r="BM259" s="1"/>
      <c r="BN259" s="1"/>
      <c r="BO259" s="1"/>
      <c r="BP259" s="1"/>
      <c r="BQ259" s="31"/>
      <c r="BR259" s="1"/>
      <c r="BS259" s="1"/>
      <c r="BT259" s="1"/>
      <c r="BU259" s="31"/>
      <c r="BV259" s="1"/>
      <c r="BW259" s="1"/>
      <c r="BX259" s="1"/>
      <c r="BY259" s="31"/>
      <c r="BZ259" s="1"/>
      <c r="CA259" s="1"/>
      <c r="CB259" s="1"/>
      <c r="CC259" s="31"/>
      <c r="CD259" s="1"/>
      <c r="CE259" s="1"/>
      <c r="CF259" s="1"/>
      <c r="CG259" s="1"/>
      <c r="CH259" s="1"/>
      <c r="CI259" s="1"/>
      <c r="CJ259" s="1"/>
    </row>
    <row r="260" spans="1:88">
      <c r="A260" s="14" t="s">
        <v>129</v>
      </c>
      <c r="B260" t="s">
        <v>69</v>
      </c>
      <c r="C260">
        <v>43</v>
      </c>
      <c r="D260">
        <v>44</v>
      </c>
      <c r="E260">
        <v>35</v>
      </c>
      <c r="F260">
        <v>44</v>
      </c>
      <c r="G260">
        <v>51</v>
      </c>
      <c r="H260">
        <v>46</v>
      </c>
      <c r="I260">
        <v>48</v>
      </c>
      <c r="J260">
        <v>47</v>
      </c>
      <c r="K260">
        <v>36</v>
      </c>
      <c r="L260">
        <v>37</v>
      </c>
      <c r="M260">
        <v>31</v>
      </c>
      <c r="N260">
        <v>24</v>
      </c>
      <c r="O260" s="31">
        <v>7345.93</v>
      </c>
      <c r="P260" s="1">
        <v>2797.68</v>
      </c>
      <c r="Q260" s="1">
        <v>7226.43</v>
      </c>
      <c r="R260" s="1">
        <v>17370.04</v>
      </c>
      <c r="S260" s="31">
        <v>10913.83</v>
      </c>
      <c r="T260" s="1">
        <v>4544.1099999999997</v>
      </c>
      <c r="U260" s="1">
        <v>7864.08</v>
      </c>
      <c r="V260" s="1">
        <v>23322.02</v>
      </c>
      <c r="W260" s="31">
        <v>9169.31</v>
      </c>
      <c r="X260" s="1">
        <v>6151.41</v>
      </c>
      <c r="Y260" s="1">
        <v>9460.2900000000009</v>
      </c>
      <c r="Z260" s="1">
        <v>24781.01</v>
      </c>
      <c r="AA260" s="31">
        <v>9129.2800000000007</v>
      </c>
      <c r="AB260" s="1">
        <v>5127.28</v>
      </c>
      <c r="AC260" s="1">
        <v>12335.220000000001</v>
      </c>
      <c r="AD260" s="1">
        <v>26591.78</v>
      </c>
      <c r="AE260" s="31">
        <v>5980.57</v>
      </c>
      <c r="AF260" s="1">
        <v>7777.91</v>
      </c>
      <c r="AG260" s="1">
        <v>14698.52</v>
      </c>
      <c r="AH260" s="1">
        <v>28457</v>
      </c>
      <c r="AI260" s="31">
        <v>6145.8</v>
      </c>
      <c r="AJ260" s="1">
        <v>4373.6899999999996</v>
      </c>
      <c r="AK260" s="1">
        <v>20546.18</v>
      </c>
      <c r="AL260" s="1">
        <v>31065.67</v>
      </c>
      <c r="AM260" s="31">
        <v>3464.58</v>
      </c>
      <c r="AN260" s="1">
        <v>3895.66</v>
      </c>
      <c r="AO260" s="1">
        <v>21711.739999999998</v>
      </c>
      <c r="AP260" s="1">
        <v>29071.98</v>
      </c>
      <c r="AQ260" s="31">
        <v>2500.19</v>
      </c>
      <c r="AR260" s="1">
        <v>3174.35</v>
      </c>
      <c r="AS260" s="1">
        <v>26092.739999999998</v>
      </c>
      <c r="AT260" s="1">
        <v>31767.279999999999</v>
      </c>
      <c r="AU260" s="31">
        <v>2006.93</v>
      </c>
      <c r="AV260" s="1">
        <v>1772.84</v>
      </c>
      <c r="AW260" s="1">
        <v>24102.6</v>
      </c>
      <c r="AX260" s="1">
        <v>27882.37</v>
      </c>
      <c r="AY260" s="31">
        <v>1549.15</v>
      </c>
      <c r="AZ260" s="1">
        <v>1367.06</v>
      </c>
      <c r="BA260" s="1">
        <v>22748.079999999998</v>
      </c>
      <c r="BB260" s="1">
        <v>25664.29</v>
      </c>
      <c r="BC260" s="1">
        <v>41146.6</v>
      </c>
      <c r="BD260" s="1">
        <v>1798.77</v>
      </c>
      <c r="BE260" s="1">
        <v>17606.25</v>
      </c>
      <c r="BF260" s="50">
        <v>60551.62</v>
      </c>
      <c r="BG260" s="47">
        <v>2602.4699999999998</v>
      </c>
      <c r="BH260" s="47">
        <v>709.29</v>
      </c>
      <c r="BI260" s="47">
        <v>15178.119999999999</v>
      </c>
      <c r="BJ260" s="47">
        <v>18489.88</v>
      </c>
      <c r="BL260" t="s">
        <v>72</v>
      </c>
      <c r="BM260" s="1"/>
      <c r="BN260" s="1"/>
      <c r="BO260" s="1"/>
      <c r="BP260" s="1"/>
      <c r="BQ260" s="31"/>
      <c r="BR260" s="1"/>
      <c r="BS260" s="1"/>
      <c r="BT260" s="1"/>
      <c r="BU260" s="31"/>
      <c r="BV260" s="1"/>
      <c r="BW260" s="1"/>
      <c r="BX260" s="1"/>
      <c r="BY260" s="31"/>
      <c r="BZ260" s="1"/>
      <c r="CA260" s="1"/>
      <c r="CB260" s="1"/>
      <c r="CC260" s="31"/>
      <c r="CD260" s="1"/>
      <c r="CE260" s="1"/>
      <c r="CF260" s="1"/>
      <c r="CG260" s="1"/>
      <c r="CH260" s="1"/>
      <c r="CI260" s="1"/>
      <c r="CJ260" s="1"/>
    </row>
    <row r="261" spans="1:88">
      <c r="A261" s="14" t="s">
        <v>130</v>
      </c>
      <c r="B261" t="s">
        <v>69</v>
      </c>
      <c r="C261">
        <v>49</v>
      </c>
      <c r="D261">
        <v>51</v>
      </c>
      <c r="E261">
        <v>32</v>
      </c>
      <c r="F261">
        <v>54</v>
      </c>
      <c r="G261">
        <v>26</v>
      </c>
      <c r="H261">
        <v>24</v>
      </c>
      <c r="I261">
        <v>54</v>
      </c>
      <c r="J261">
        <v>27</v>
      </c>
      <c r="K261">
        <v>25</v>
      </c>
      <c r="L261">
        <v>38</v>
      </c>
      <c r="M261">
        <v>49</v>
      </c>
      <c r="N261">
        <v>27</v>
      </c>
      <c r="O261" s="31">
        <v>26479.37</v>
      </c>
      <c r="P261" s="1">
        <v>9946.8799999999992</v>
      </c>
      <c r="Q261" s="1">
        <v>7148.2000000000007</v>
      </c>
      <c r="R261" s="1">
        <v>43574.45</v>
      </c>
      <c r="S261" s="31">
        <v>38312.550000000003</v>
      </c>
      <c r="T261" s="1">
        <v>20568.45</v>
      </c>
      <c r="U261" s="1">
        <v>14138.060000000001</v>
      </c>
      <c r="V261" s="1">
        <v>73019.06</v>
      </c>
      <c r="W261" s="31">
        <v>20531.86</v>
      </c>
      <c r="X261" s="1">
        <v>9429.7999999999993</v>
      </c>
      <c r="Y261" s="1">
        <v>12949.720000000001</v>
      </c>
      <c r="Z261" s="1">
        <v>42911.38</v>
      </c>
      <c r="AA261" s="31">
        <v>29270.17</v>
      </c>
      <c r="AB261" s="1">
        <v>7497.73</v>
      </c>
      <c r="AC261" s="1">
        <v>10957.44</v>
      </c>
      <c r="AD261" s="1">
        <v>47725.34</v>
      </c>
      <c r="AE261" s="31">
        <v>6594.21</v>
      </c>
      <c r="AF261" s="1">
        <v>10340.16</v>
      </c>
      <c r="AG261" s="1">
        <v>14315.71</v>
      </c>
      <c r="AH261" s="1">
        <v>31250.080000000002</v>
      </c>
      <c r="AI261" s="31">
        <v>2718.35</v>
      </c>
      <c r="AJ261" s="1">
        <v>1669.78</v>
      </c>
      <c r="AK261" s="1">
        <v>11717.91</v>
      </c>
      <c r="AL261" s="1">
        <v>16106.04</v>
      </c>
      <c r="AM261" s="31">
        <v>5063.53</v>
      </c>
      <c r="AN261" s="1">
        <v>3133.8</v>
      </c>
      <c r="AO261" s="1">
        <v>12466.36</v>
      </c>
      <c r="AP261" s="1">
        <v>20663.689999999999</v>
      </c>
      <c r="AQ261" s="31">
        <v>1279.17</v>
      </c>
      <c r="AR261" s="1">
        <v>1124.96</v>
      </c>
      <c r="AS261" s="1">
        <v>14431.15</v>
      </c>
      <c r="AT261" s="1">
        <v>16835.28</v>
      </c>
      <c r="AU261" s="31">
        <v>1068.49</v>
      </c>
      <c r="AV261" s="1">
        <v>411.07</v>
      </c>
      <c r="AW261" s="1">
        <v>10596.76</v>
      </c>
      <c r="AX261" s="1">
        <v>12076.32</v>
      </c>
      <c r="AY261" s="31">
        <v>1710.15</v>
      </c>
      <c r="AZ261" s="1">
        <v>298.91000000000003</v>
      </c>
      <c r="BA261" s="1">
        <v>6855.09</v>
      </c>
      <c r="BB261" s="1">
        <v>8864.15</v>
      </c>
      <c r="BC261" s="1">
        <v>5480.67</v>
      </c>
      <c r="BD261" s="1">
        <v>1535.68</v>
      </c>
      <c r="BE261" s="1">
        <v>6480.68</v>
      </c>
      <c r="BF261" s="50">
        <v>13497.03</v>
      </c>
      <c r="BG261" s="47">
        <v>8483.52</v>
      </c>
      <c r="BH261" s="47">
        <v>6224.64</v>
      </c>
      <c r="BI261" s="47">
        <v>6910.29</v>
      </c>
      <c r="BJ261" s="47">
        <v>21618.45</v>
      </c>
      <c r="BL261" t="s">
        <v>72</v>
      </c>
      <c r="BM261" s="1"/>
      <c r="BN261" s="1"/>
      <c r="BO261" s="1"/>
      <c r="BP261" s="1"/>
      <c r="BQ261" s="31"/>
      <c r="BR261" s="1"/>
      <c r="BS261" s="1"/>
      <c r="BT261" s="1"/>
      <c r="BU261" s="31"/>
      <c r="BV261" s="1"/>
      <c r="BW261" s="1"/>
      <c r="BX261" s="1"/>
      <c r="BY261" s="31"/>
      <c r="BZ261" s="1"/>
      <c r="CA261" s="1"/>
      <c r="CB261" s="1"/>
      <c r="CC261" s="31"/>
      <c r="CD261" s="1"/>
      <c r="CE261" s="1"/>
      <c r="CF261" s="1"/>
      <c r="CG261" s="1"/>
      <c r="CH261" s="1"/>
      <c r="CI261" s="1"/>
      <c r="CJ261" s="1"/>
    </row>
    <row r="262" spans="1:88">
      <c r="A262" s="14" t="s">
        <v>131</v>
      </c>
      <c r="B262" t="s">
        <v>69</v>
      </c>
      <c r="C262">
        <v>14</v>
      </c>
      <c r="D262">
        <v>13</v>
      </c>
      <c r="E262">
        <v>21</v>
      </c>
      <c r="F262">
        <v>17</v>
      </c>
      <c r="G262">
        <v>20</v>
      </c>
      <c r="H262">
        <v>18</v>
      </c>
      <c r="I262">
        <v>21</v>
      </c>
      <c r="J262">
        <v>17</v>
      </c>
      <c r="K262">
        <v>10</v>
      </c>
      <c r="L262">
        <v>17</v>
      </c>
      <c r="M262">
        <v>18</v>
      </c>
      <c r="N262">
        <v>14</v>
      </c>
      <c r="O262" s="31">
        <v>4199.8999999999996</v>
      </c>
      <c r="P262" s="1">
        <v>572.26</v>
      </c>
      <c r="Q262" s="1">
        <v>3079.8700000000003</v>
      </c>
      <c r="R262" s="1">
        <v>7852.03</v>
      </c>
      <c r="S262" s="31">
        <v>4027.48</v>
      </c>
      <c r="T262" s="1">
        <v>2520.16</v>
      </c>
      <c r="U262" s="1">
        <v>1067.9100000000001</v>
      </c>
      <c r="V262" s="1">
        <v>7615.55</v>
      </c>
      <c r="W262" s="31">
        <v>7627.18</v>
      </c>
      <c r="X262" s="1">
        <v>1963.02</v>
      </c>
      <c r="Y262" s="1">
        <v>2728.46</v>
      </c>
      <c r="Z262" s="1">
        <v>12318.66</v>
      </c>
      <c r="AA262" s="31">
        <v>3758.01</v>
      </c>
      <c r="AB262" s="1">
        <v>2814.46</v>
      </c>
      <c r="AC262" s="1">
        <v>4191.4799999999996</v>
      </c>
      <c r="AD262" s="1">
        <v>10763.95</v>
      </c>
      <c r="AE262" s="34">
        <v>2335.3000000000002</v>
      </c>
      <c r="AF262">
        <v>3756.7</v>
      </c>
      <c r="AG262">
        <v>3476.2599999999998</v>
      </c>
      <c r="AH262">
        <v>9568.26</v>
      </c>
      <c r="AI262" s="34">
        <v>4335.71</v>
      </c>
      <c r="AJ262">
        <v>1402.35</v>
      </c>
      <c r="AK262">
        <v>6237.6399999999994</v>
      </c>
      <c r="AL262">
        <v>11975.7</v>
      </c>
      <c r="AM262" s="31">
        <v>1794.13</v>
      </c>
      <c r="AN262" s="1">
        <v>2931.13</v>
      </c>
      <c r="AO262" s="1">
        <v>7389.99</v>
      </c>
      <c r="AP262" s="1">
        <v>12115.25</v>
      </c>
      <c r="AQ262" s="31">
        <v>1234.8</v>
      </c>
      <c r="AR262" s="1">
        <v>807.4</v>
      </c>
      <c r="AS262" s="1">
        <v>9138.07</v>
      </c>
      <c r="AT262" s="1">
        <v>11180.27</v>
      </c>
      <c r="AU262" s="31">
        <v>684.65</v>
      </c>
      <c r="AV262" s="1">
        <v>234.67</v>
      </c>
      <c r="AW262" s="1">
        <v>5622.25</v>
      </c>
      <c r="AX262" s="1">
        <v>6541.57</v>
      </c>
      <c r="AY262" s="31">
        <v>918.59</v>
      </c>
      <c r="AZ262" s="1">
        <v>613.20000000000005</v>
      </c>
      <c r="BA262" s="1">
        <v>3731.15</v>
      </c>
      <c r="BB262" s="1">
        <v>5262.94</v>
      </c>
      <c r="BC262" s="1">
        <v>610.1</v>
      </c>
      <c r="BD262" s="1">
        <v>458.17</v>
      </c>
      <c r="BE262" s="1">
        <v>3749.78</v>
      </c>
      <c r="BF262" s="50">
        <v>4818.05</v>
      </c>
      <c r="BG262" s="47">
        <v>1991.37</v>
      </c>
      <c r="BH262" s="47">
        <v>516.66999999999996</v>
      </c>
      <c r="BI262" s="47">
        <v>627.92000000000007</v>
      </c>
      <c r="BJ262" s="47">
        <v>3135.96</v>
      </c>
      <c r="BL262" t="s">
        <v>72</v>
      </c>
      <c r="BM262" s="1"/>
      <c r="BN262" s="1"/>
      <c r="BO262" s="1"/>
      <c r="BP262" s="1"/>
      <c r="BQ262" s="31"/>
      <c r="BR262" s="1"/>
      <c r="BS262" s="1"/>
      <c r="BT262" s="1"/>
      <c r="BU262" s="31"/>
      <c r="BV262" s="1"/>
      <c r="BW262" s="1"/>
      <c r="BX262" s="1"/>
      <c r="BY262" s="31"/>
      <c r="BZ262" s="1"/>
      <c r="CA262" s="1"/>
      <c r="CB262" s="1"/>
      <c r="CC262" s="31"/>
      <c r="CD262" s="1"/>
      <c r="CE262" s="1"/>
      <c r="CF262" s="1"/>
      <c r="CG262" s="1"/>
      <c r="CH262" s="1"/>
      <c r="CI262" s="1"/>
      <c r="CJ262" s="1"/>
    </row>
    <row r="263" spans="1:88">
      <c r="A263" s="14" t="s">
        <v>132</v>
      </c>
      <c r="B263" t="s">
        <v>69</v>
      </c>
      <c r="C263">
        <v>10</v>
      </c>
      <c r="D263">
        <v>11</v>
      </c>
      <c r="E263">
        <v>10</v>
      </c>
      <c r="F263">
        <v>17</v>
      </c>
      <c r="G263">
        <v>14</v>
      </c>
      <c r="H263">
        <v>12</v>
      </c>
      <c r="I263">
        <v>10</v>
      </c>
      <c r="J263">
        <v>9</v>
      </c>
      <c r="K263">
        <v>10</v>
      </c>
      <c r="L263">
        <v>7</v>
      </c>
      <c r="M263">
        <v>8</v>
      </c>
      <c r="N263">
        <v>12</v>
      </c>
      <c r="O263" s="31">
        <v>2585.2800000000002</v>
      </c>
      <c r="P263" s="1">
        <v>984.56</v>
      </c>
      <c r="Q263" s="1">
        <v>332.3</v>
      </c>
      <c r="R263" s="1">
        <v>3902.14</v>
      </c>
      <c r="S263" s="31">
        <v>2999.08</v>
      </c>
      <c r="T263" s="1">
        <v>4769.62</v>
      </c>
      <c r="U263" s="1">
        <v>825.57999999999993</v>
      </c>
      <c r="V263" s="1">
        <v>8594.2800000000007</v>
      </c>
      <c r="W263" s="31">
        <v>2143.59</v>
      </c>
      <c r="X263" s="1">
        <v>1626.62</v>
      </c>
      <c r="Y263" s="1">
        <v>5117.3999999999996</v>
      </c>
      <c r="Z263" s="1">
        <v>8887.61</v>
      </c>
      <c r="AA263" s="31">
        <v>3165.52</v>
      </c>
      <c r="AB263" s="1">
        <v>1743.72</v>
      </c>
      <c r="AC263" s="1">
        <v>6744.0199999999995</v>
      </c>
      <c r="AD263" s="1">
        <v>11653.26</v>
      </c>
      <c r="AE263" s="34">
        <v>1604.77</v>
      </c>
      <c r="AF263">
        <v>1850.77</v>
      </c>
      <c r="AG263">
        <v>7310.8</v>
      </c>
      <c r="AH263">
        <v>10766.34</v>
      </c>
      <c r="AI263" s="34">
        <v>843.43</v>
      </c>
      <c r="AJ263">
        <v>770.3</v>
      </c>
      <c r="AK263">
        <v>8423.11</v>
      </c>
      <c r="AL263">
        <v>10036.84</v>
      </c>
      <c r="AM263" s="31">
        <v>629.57000000000005</v>
      </c>
      <c r="AN263" s="1">
        <v>682.72</v>
      </c>
      <c r="AO263" s="1">
        <v>8359.83</v>
      </c>
      <c r="AP263" s="1">
        <v>9672.1200000000008</v>
      </c>
      <c r="AQ263" s="31">
        <v>820.15</v>
      </c>
      <c r="AR263" s="1">
        <v>431.95</v>
      </c>
      <c r="AS263" s="1">
        <v>6610.72</v>
      </c>
      <c r="AT263" s="1">
        <v>7862.82</v>
      </c>
      <c r="AU263" s="31">
        <v>535.12</v>
      </c>
      <c r="AV263" s="1">
        <v>522.96</v>
      </c>
      <c r="AW263" s="1">
        <v>7042.67</v>
      </c>
      <c r="AX263" s="1">
        <v>8100.75</v>
      </c>
      <c r="AY263" s="31">
        <v>192.82</v>
      </c>
      <c r="AZ263" s="1">
        <v>138.33000000000001</v>
      </c>
      <c r="BA263" s="1">
        <v>6493.5199999999995</v>
      </c>
      <c r="BB263" s="1">
        <v>6824.67</v>
      </c>
      <c r="BC263" s="1">
        <v>1368.09</v>
      </c>
      <c r="BD263" s="1">
        <v>36.020000000000003</v>
      </c>
      <c r="BE263" s="1">
        <v>523.02</v>
      </c>
      <c r="BF263" s="50">
        <v>1927.13</v>
      </c>
      <c r="BG263" s="47">
        <v>3637.57</v>
      </c>
      <c r="BH263" s="47">
        <v>76.739999999999995</v>
      </c>
      <c r="BI263" s="47">
        <v>559.04</v>
      </c>
      <c r="BJ263" s="47">
        <v>4273.3500000000004</v>
      </c>
      <c r="BL263" t="s">
        <v>72</v>
      </c>
      <c r="BM263" s="1"/>
      <c r="BN263" s="1"/>
      <c r="BO263" s="1"/>
      <c r="BP263" s="1"/>
      <c r="BQ263" s="31"/>
      <c r="BR263" s="1"/>
      <c r="BS263" s="1"/>
      <c r="BT263" s="1"/>
      <c r="BU263" s="31"/>
      <c r="BV263" s="1"/>
      <c r="BW263" s="1"/>
      <c r="BX263" s="1"/>
      <c r="BY263" s="31"/>
      <c r="BZ263" s="1"/>
      <c r="CA263" s="1"/>
      <c r="CB263" s="1"/>
      <c r="CC263" s="31"/>
      <c r="CD263" s="1"/>
      <c r="CE263" s="1"/>
      <c r="CF263" s="1"/>
      <c r="CG263" s="1"/>
      <c r="CH263" s="1"/>
      <c r="CI263" s="1"/>
      <c r="CJ263" s="1"/>
    </row>
    <row r="264" spans="1:88">
      <c r="A264" s="14" t="s">
        <v>133</v>
      </c>
      <c r="B264" t="s">
        <v>69</v>
      </c>
      <c r="C264">
        <v>130</v>
      </c>
      <c r="D264">
        <v>120</v>
      </c>
      <c r="E264">
        <v>75</v>
      </c>
      <c r="F264">
        <v>110</v>
      </c>
      <c r="G264">
        <v>130</v>
      </c>
      <c r="H264">
        <v>104</v>
      </c>
      <c r="I264">
        <v>124</v>
      </c>
      <c r="J264">
        <v>84</v>
      </c>
      <c r="K264">
        <v>123</v>
      </c>
      <c r="L264">
        <v>115</v>
      </c>
      <c r="M264">
        <v>99</v>
      </c>
      <c r="N264">
        <v>136</v>
      </c>
      <c r="O264" s="31">
        <v>38875.839999999997</v>
      </c>
      <c r="P264" s="1">
        <v>5312.03</v>
      </c>
      <c r="Q264" s="1">
        <v>30293.46</v>
      </c>
      <c r="R264" s="1">
        <v>74481.33</v>
      </c>
      <c r="S264" s="31">
        <v>411607.24</v>
      </c>
      <c r="T264" s="1">
        <v>11041.85</v>
      </c>
      <c r="U264" s="1">
        <v>30083.75</v>
      </c>
      <c r="V264" s="1">
        <v>452732.84</v>
      </c>
      <c r="W264" s="31">
        <v>10322.01</v>
      </c>
      <c r="X264" s="1">
        <v>23029.25</v>
      </c>
      <c r="Y264" s="1">
        <v>41298.400000000001</v>
      </c>
      <c r="Z264" s="1">
        <v>74649.66</v>
      </c>
      <c r="AA264" s="31">
        <v>90577</v>
      </c>
      <c r="AB264" s="1">
        <v>3130.5</v>
      </c>
      <c r="AC264" s="1">
        <v>38241.660000000003</v>
      </c>
      <c r="AD264" s="1">
        <v>131949.16</v>
      </c>
      <c r="AE264" s="34">
        <v>44799.63</v>
      </c>
      <c r="AF264">
        <v>10081.17</v>
      </c>
      <c r="AG264">
        <v>47111.64</v>
      </c>
      <c r="AH264">
        <v>101992.44</v>
      </c>
      <c r="AI264" s="34">
        <v>11521</v>
      </c>
      <c r="AJ264">
        <v>7516.9</v>
      </c>
      <c r="AK264">
        <v>38091.82</v>
      </c>
      <c r="AL264">
        <v>57129.72</v>
      </c>
      <c r="AM264" s="31">
        <v>15391.92</v>
      </c>
      <c r="AN264" s="1">
        <v>6159.28</v>
      </c>
      <c r="AO264" s="1">
        <v>44664.58</v>
      </c>
      <c r="AP264" s="1">
        <v>66215.78</v>
      </c>
      <c r="AQ264" s="31">
        <v>4140.59</v>
      </c>
      <c r="AR264" s="1">
        <v>3742.64</v>
      </c>
      <c r="AS264" s="1">
        <v>37440.36</v>
      </c>
      <c r="AT264" s="1">
        <v>45323.59</v>
      </c>
      <c r="AU264" s="31">
        <v>12614.52</v>
      </c>
      <c r="AV264" s="1">
        <v>2058.91</v>
      </c>
      <c r="AW264" s="1">
        <v>40665.450000000004</v>
      </c>
      <c r="AX264" s="1">
        <v>55338.879999999997</v>
      </c>
      <c r="AY264" s="31">
        <v>9448.0499999999993</v>
      </c>
      <c r="AZ264" s="1">
        <v>12821.16</v>
      </c>
      <c r="BA264" s="1">
        <v>27721.62</v>
      </c>
      <c r="BB264" s="1">
        <v>49990.83</v>
      </c>
      <c r="BC264" s="1">
        <v>7912.85</v>
      </c>
      <c r="BD264" s="1">
        <v>1728.34</v>
      </c>
      <c r="BE264" s="1">
        <v>17971.64</v>
      </c>
      <c r="BF264" s="50">
        <v>27612.83</v>
      </c>
      <c r="BG264" s="47">
        <v>52970.44</v>
      </c>
      <c r="BH264" s="47">
        <v>3159.34</v>
      </c>
      <c r="BI264" s="47">
        <v>9727.0300000000007</v>
      </c>
      <c r="BJ264" s="47">
        <v>65856.81</v>
      </c>
      <c r="BL264" t="s">
        <v>72</v>
      </c>
      <c r="BM264" s="1"/>
      <c r="BN264" s="1"/>
      <c r="BO264" s="1"/>
      <c r="BP264" s="1"/>
      <c r="BQ264" s="31"/>
      <c r="BR264" s="1"/>
      <c r="BS264" s="1"/>
      <c r="BT264" s="1"/>
      <c r="BU264" s="31"/>
      <c r="BV264" s="1"/>
      <c r="BW264" s="1"/>
      <c r="BX264" s="1"/>
      <c r="BY264" s="31"/>
      <c r="BZ264" s="1"/>
      <c r="CA264" s="1"/>
      <c r="CB264" s="1"/>
      <c r="CC264" s="31"/>
      <c r="CD264" s="1"/>
      <c r="CE264" s="1"/>
      <c r="CF264" s="1"/>
      <c r="CG264" s="1"/>
      <c r="CH264" s="1"/>
      <c r="CI264" s="1"/>
      <c r="CJ264" s="1"/>
    </row>
    <row r="265" spans="1:88">
      <c r="A265" s="14" t="s">
        <v>134</v>
      </c>
      <c r="B265" t="s">
        <v>69</v>
      </c>
      <c r="C265">
        <v>3</v>
      </c>
      <c r="D265">
        <v>2</v>
      </c>
      <c r="E265">
        <v>2</v>
      </c>
      <c r="F265">
        <v>1</v>
      </c>
      <c r="G265">
        <v>5</v>
      </c>
      <c r="H265">
        <v>2</v>
      </c>
      <c r="I265">
        <v>1</v>
      </c>
      <c r="J265">
        <v>2</v>
      </c>
      <c r="K265">
        <v>2</v>
      </c>
      <c r="L265">
        <v>3</v>
      </c>
      <c r="O265" s="31">
        <v>532.04</v>
      </c>
      <c r="P265" s="1">
        <v>61.84</v>
      </c>
      <c r="Q265" s="1">
        <v>27.36</v>
      </c>
      <c r="R265" s="1">
        <v>621.24</v>
      </c>
      <c r="S265" s="31">
        <v>1909.9</v>
      </c>
      <c r="T265" s="1">
        <v>0</v>
      </c>
      <c r="U265" s="1">
        <v>0</v>
      </c>
      <c r="V265" s="1">
        <v>1909.9</v>
      </c>
      <c r="W265" s="31">
        <v>328.35</v>
      </c>
      <c r="X265" s="1">
        <v>0</v>
      </c>
      <c r="Y265" s="1">
        <v>0</v>
      </c>
      <c r="Z265" s="1">
        <v>328.35</v>
      </c>
      <c r="AA265" s="31">
        <v>0</v>
      </c>
      <c r="AB265" s="1">
        <v>176.98</v>
      </c>
      <c r="AC265" s="1">
        <v>0</v>
      </c>
      <c r="AD265" s="1">
        <v>176.98</v>
      </c>
      <c r="AE265" s="34">
        <v>622.99</v>
      </c>
      <c r="AF265">
        <v>0</v>
      </c>
      <c r="AG265">
        <v>0</v>
      </c>
      <c r="AH265">
        <v>622.99</v>
      </c>
      <c r="AI265" s="34">
        <v>28.27</v>
      </c>
      <c r="AJ265">
        <v>0</v>
      </c>
      <c r="AK265">
        <v>0</v>
      </c>
      <c r="AL265">
        <v>28.27</v>
      </c>
      <c r="AM265" s="31">
        <v>29.12</v>
      </c>
      <c r="AN265" s="1">
        <v>0</v>
      </c>
      <c r="AO265" s="1">
        <v>0</v>
      </c>
      <c r="AP265" s="1">
        <v>29.12</v>
      </c>
      <c r="AQ265" s="31">
        <v>81.03</v>
      </c>
      <c r="AR265" s="1">
        <v>29.12</v>
      </c>
      <c r="AS265" s="1">
        <v>0</v>
      </c>
      <c r="AT265" s="1">
        <v>110.15</v>
      </c>
      <c r="AU265" s="31">
        <v>62.06</v>
      </c>
      <c r="AV265" s="1">
        <v>0</v>
      </c>
      <c r="AW265" s="1">
        <v>0</v>
      </c>
      <c r="AX265" s="1">
        <v>62.06</v>
      </c>
      <c r="AY265" s="31">
        <v>88.24</v>
      </c>
      <c r="AZ265" s="1">
        <v>49.06</v>
      </c>
      <c r="BA265" s="1">
        <v>0</v>
      </c>
      <c r="BB265" s="1">
        <v>137.30000000000001</v>
      </c>
      <c r="BL265" t="s">
        <v>72</v>
      </c>
      <c r="BM265" s="1"/>
      <c r="BN265" s="1"/>
      <c r="BO265" s="1"/>
      <c r="BP265" s="1"/>
      <c r="BQ265" s="31"/>
      <c r="BR265" s="1"/>
      <c r="BS265" s="1"/>
      <c r="BT265" s="1"/>
      <c r="BU265" s="31"/>
      <c r="BV265" s="1"/>
      <c r="BW265" s="1"/>
      <c r="BX265" s="1"/>
      <c r="BY265" s="31"/>
      <c r="BZ265" s="1"/>
      <c r="CA265" s="1"/>
      <c r="CB265" s="1"/>
      <c r="CC265" s="31"/>
      <c r="CD265" s="1"/>
      <c r="CE265" s="1"/>
      <c r="CF265" s="1"/>
      <c r="CG265" s="1"/>
      <c r="CH265" s="1"/>
      <c r="CI265" s="1"/>
      <c r="CJ265" s="1"/>
    </row>
    <row r="266" spans="1:88">
      <c r="A266" s="14" t="s">
        <v>137</v>
      </c>
      <c r="B266" t="s">
        <v>69</v>
      </c>
      <c r="C266">
        <v>9</v>
      </c>
      <c r="D266">
        <v>9</v>
      </c>
      <c r="E266">
        <v>9</v>
      </c>
      <c r="F266">
        <v>11</v>
      </c>
      <c r="G266">
        <v>7</v>
      </c>
      <c r="H266">
        <v>7</v>
      </c>
      <c r="I266">
        <v>9</v>
      </c>
      <c r="J266">
        <v>10</v>
      </c>
      <c r="K266">
        <v>10</v>
      </c>
      <c r="L266">
        <v>10</v>
      </c>
      <c r="M266">
        <v>6</v>
      </c>
      <c r="N266">
        <v>8</v>
      </c>
      <c r="O266" s="31">
        <v>1248.47</v>
      </c>
      <c r="P266" s="1">
        <v>434.26</v>
      </c>
      <c r="Q266" s="1">
        <v>3678.4399999999996</v>
      </c>
      <c r="R266" s="1">
        <v>5361.17</v>
      </c>
      <c r="S266" s="31">
        <v>2605.92</v>
      </c>
      <c r="T266" s="1">
        <v>1073.1600000000001</v>
      </c>
      <c r="U266" s="1">
        <v>2518.85</v>
      </c>
      <c r="V266" s="1">
        <v>6197.93</v>
      </c>
      <c r="W266" s="31">
        <v>953.75</v>
      </c>
      <c r="X266" s="1">
        <v>1800.79</v>
      </c>
      <c r="Y266" s="1">
        <v>3338.12</v>
      </c>
      <c r="Z266" s="1">
        <v>6092.66</v>
      </c>
      <c r="AA266" s="31">
        <v>1547.26</v>
      </c>
      <c r="AB266" s="1">
        <v>553.54999999999995</v>
      </c>
      <c r="AC266" s="1">
        <v>4040.05</v>
      </c>
      <c r="AD266" s="1">
        <v>6140.86</v>
      </c>
      <c r="AE266" s="34">
        <v>863.26</v>
      </c>
      <c r="AF266">
        <v>797.28</v>
      </c>
      <c r="AG266">
        <v>3704.34</v>
      </c>
      <c r="AH266">
        <v>5364.88</v>
      </c>
      <c r="AI266" s="34">
        <v>512.29999999999995</v>
      </c>
      <c r="AJ266">
        <v>614.28</v>
      </c>
      <c r="AK266">
        <v>4501.5200000000004</v>
      </c>
      <c r="AL266">
        <v>5628.1</v>
      </c>
      <c r="AM266" s="31">
        <v>636.01</v>
      </c>
      <c r="AN266" s="1">
        <v>482.42</v>
      </c>
      <c r="AO266" s="1">
        <v>5115.8</v>
      </c>
      <c r="AP266" s="1">
        <v>6234.23</v>
      </c>
      <c r="AQ266" s="31">
        <v>394.92</v>
      </c>
      <c r="AR266" s="1">
        <v>513.52</v>
      </c>
      <c r="AS266" s="1">
        <v>5535.02</v>
      </c>
      <c r="AT266" s="1">
        <v>6443.46</v>
      </c>
      <c r="AU266" s="31">
        <v>458.25</v>
      </c>
      <c r="AV266" s="1">
        <v>334.49</v>
      </c>
      <c r="AW266" s="1">
        <v>6048.5400000000009</v>
      </c>
      <c r="AX266" s="1">
        <v>6841.28</v>
      </c>
      <c r="AY266" s="31">
        <v>431.15</v>
      </c>
      <c r="AZ266" s="1">
        <v>407.86</v>
      </c>
      <c r="BA266" s="1">
        <v>5468.7699999999995</v>
      </c>
      <c r="BB266" s="1">
        <v>6307.78</v>
      </c>
      <c r="BC266" s="1">
        <v>500.32</v>
      </c>
      <c r="BD266" s="1">
        <v>326.95</v>
      </c>
      <c r="BE266" s="1">
        <v>5812.39</v>
      </c>
      <c r="BF266" s="50">
        <v>6639.66</v>
      </c>
      <c r="BG266" s="47">
        <v>1240.77</v>
      </c>
      <c r="BH266" s="47">
        <v>476.22</v>
      </c>
      <c r="BI266" s="47">
        <v>6122.8200000000006</v>
      </c>
      <c r="BJ266" s="47">
        <v>7839.81</v>
      </c>
      <c r="BL266" t="s">
        <v>72</v>
      </c>
      <c r="BM266" s="1"/>
      <c r="BN266" s="1"/>
      <c r="BO266" s="1"/>
      <c r="BP266" s="1"/>
      <c r="BQ266" s="31"/>
      <c r="BR266" s="1"/>
      <c r="BS266" s="1"/>
      <c r="BT266" s="1"/>
      <c r="BU266" s="31"/>
      <c r="BV266" s="1"/>
      <c r="BW266" s="1"/>
      <c r="BX266" s="1"/>
      <c r="BY266" s="31"/>
      <c r="BZ266" s="1"/>
      <c r="CA266" s="1"/>
      <c r="CB266" s="1"/>
      <c r="CC266" s="31"/>
      <c r="CD266" s="1"/>
      <c r="CE266" s="1"/>
      <c r="CF266" s="1"/>
      <c r="CG266" s="1"/>
      <c r="CH266" s="1"/>
      <c r="CI266" s="1"/>
      <c r="CJ266" s="1"/>
    </row>
    <row r="267" spans="1:88">
      <c r="A267" s="14" t="s">
        <v>135</v>
      </c>
      <c r="B267" t="s">
        <v>69</v>
      </c>
      <c r="C267">
        <v>65</v>
      </c>
      <c r="D267">
        <v>86</v>
      </c>
      <c r="E267">
        <v>64</v>
      </c>
      <c r="F267">
        <v>75</v>
      </c>
      <c r="G267">
        <v>72</v>
      </c>
      <c r="H267">
        <v>68</v>
      </c>
      <c r="I267">
        <v>94</v>
      </c>
      <c r="J267">
        <v>89</v>
      </c>
      <c r="K267">
        <v>89</v>
      </c>
      <c r="L267">
        <v>85</v>
      </c>
      <c r="M267">
        <v>73</v>
      </c>
      <c r="N267">
        <v>73</v>
      </c>
      <c r="O267" s="31">
        <v>40369.65</v>
      </c>
      <c r="P267" s="1">
        <v>6998.4</v>
      </c>
      <c r="Q267" s="1">
        <v>22781.510000000002</v>
      </c>
      <c r="R267" s="1">
        <v>70149.56</v>
      </c>
      <c r="S267" s="31">
        <v>79388.600000000006</v>
      </c>
      <c r="T267" s="1">
        <v>34703.629999999997</v>
      </c>
      <c r="U267" s="1">
        <v>20514.61</v>
      </c>
      <c r="V267" s="1">
        <v>134606.84</v>
      </c>
      <c r="W267" s="31">
        <v>21763.08</v>
      </c>
      <c r="X267" s="1">
        <v>43750.239999999998</v>
      </c>
      <c r="Y267" s="1">
        <v>46141.89</v>
      </c>
      <c r="Z267" s="1">
        <v>111655.21</v>
      </c>
      <c r="AA267" s="31">
        <v>34191.68</v>
      </c>
      <c r="AB267" s="1">
        <v>22182.99</v>
      </c>
      <c r="AC267" s="1">
        <v>49263.100000000006</v>
      </c>
      <c r="AD267" s="1">
        <v>105637.77</v>
      </c>
      <c r="AE267" s="34">
        <v>24211.95</v>
      </c>
      <c r="AF267">
        <v>28523.43</v>
      </c>
      <c r="AG267">
        <v>55606.45</v>
      </c>
      <c r="AH267">
        <v>108341.83</v>
      </c>
      <c r="AI267" s="34">
        <v>24722.83</v>
      </c>
      <c r="AJ267">
        <v>45366.400000000001</v>
      </c>
      <c r="AK267">
        <v>68243.790000000008</v>
      </c>
      <c r="AL267">
        <v>138333.01999999999</v>
      </c>
      <c r="AM267" s="31">
        <v>14034.7</v>
      </c>
      <c r="AN267" s="1">
        <v>23771.599999999999</v>
      </c>
      <c r="AO267" s="1">
        <v>109322.95999999999</v>
      </c>
      <c r="AP267" s="1">
        <v>147129.26</v>
      </c>
      <c r="AQ267" s="31">
        <v>6716.84</v>
      </c>
      <c r="AR267" s="1">
        <v>10955.26</v>
      </c>
      <c r="AS267" s="1">
        <v>101688.89</v>
      </c>
      <c r="AT267" s="1">
        <v>119360.99</v>
      </c>
      <c r="AU267" s="31">
        <v>14955.48</v>
      </c>
      <c r="AV267" s="1">
        <v>3952.34</v>
      </c>
      <c r="AW267" s="1">
        <v>104256.91</v>
      </c>
      <c r="AX267" s="1">
        <v>123164.73</v>
      </c>
      <c r="AY267" s="31">
        <v>6324.17</v>
      </c>
      <c r="AZ267" s="1">
        <v>18119.560000000001</v>
      </c>
      <c r="BA267" s="1">
        <v>59156.01</v>
      </c>
      <c r="BB267" s="1">
        <v>83599.740000000005</v>
      </c>
      <c r="BC267" s="1">
        <v>7597.9</v>
      </c>
      <c r="BD267" s="1">
        <v>3155.61</v>
      </c>
      <c r="BE267" s="1">
        <v>41623.11</v>
      </c>
      <c r="BF267" s="50">
        <v>52376.62</v>
      </c>
      <c r="BG267" s="47">
        <v>28927.61</v>
      </c>
      <c r="BH267" s="47">
        <v>3699.79</v>
      </c>
      <c r="BI267" s="47">
        <v>28436.45</v>
      </c>
      <c r="BJ267" s="47">
        <v>61063.85</v>
      </c>
      <c r="BL267" t="s">
        <v>72</v>
      </c>
      <c r="BM267" s="1"/>
      <c r="BN267" s="1"/>
      <c r="BO267" s="1"/>
      <c r="BP267" s="1"/>
      <c r="BQ267" s="31"/>
      <c r="BR267" s="1"/>
      <c r="BS267" s="1"/>
      <c r="BT267" s="1"/>
      <c r="BU267" s="31"/>
      <c r="BV267" s="1"/>
      <c r="BW267" s="1"/>
      <c r="BX267" s="1"/>
      <c r="BY267" s="31"/>
      <c r="BZ267" s="1"/>
      <c r="CA267" s="1"/>
      <c r="CB267" s="1"/>
      <c r="CC267" s="31"/>
      <c r="CD267" s="1"/>
      <c r="CE267" s="1"/>
      <c r="CF267" s="1"/>
      <c r="CG267" s="1"/>
      <c r="CH267" s="1"/>
      <c r="CI267" s="1"/>
      <c r="CJ267" s="1"/>
    </row>
    <row r="268" spans="1:88">
      <c r="A268" s="14" t="s">
        <v>140</v>
      </c>
      <c r="B268" t="s">
        <v>69</v>
      </c>
      <c r="C268">
        <v>5</v>
      </c>
      <c r="D268">
        <v>4</v>
      </c>
      <c r="E268">
        <v>8</v>
      </c>
      <c r="F268">
        <v>9</v>
      </c>
      <c r="G268">
        <v>6</v>
      </c>
      <c r="H268">
        <v>7</v>
      </c>
      <c r="I268">
        <v>4</v>
      </c>
      <c r="J268">
        <v>3</v>
      </c>
      <c r="K268">
        <v>4</v>
      </c>
      <c r="L268">
        <v>5</v>
      </c>
      <c r="M268">
        <v>4</v>
      </c>
      <c r="N268">
        <v>3</v>
      </c>
      <c r="O268" s="31">
        <v>339.63</v>
      </c>
      <c r="P268" s="1">
        <v>263.10000000000002</v>
      </c>
      <c r="Q268" s="1">
        <v>947.23</v>
      </c>
      <c r="R268" s="1">
        <v>1549.96</v>
      </c>
      <c r="S268" s="31">
        <v>3509.21</v>
      </c>
      <c r="T268" s="1">
        <v>199.8</v>
      </c>
      <c r="U268" s="1">
        <v>136.72</v>
      </c>
      <c r="V268" s="1">
        <v>3845.73</v>
      </c>
      <c r="W268" s="31">
        <v>1341.19</v>
      </c>
      <c r="X268" s="1">
        <v>489.58</v>
      </c>
      <c r="Y268" s="1">
        <v>336.52</v>
      </c>
      <c r="Z268" s="1">
        <v>2167.29</v>
      </c>
      <c r="AA268" s="31">
        <v>500.07</v>
      </c>
      <c r="AB268" s="1">
        <v>496.18</v>
      </c>
      <c r="AC268" s="1">
        <v>826.09999999999991</v>
      </c>
      <c r="AD268" s="1">
        <v>1822.35</v>
      </c>
      <c r="AE268" s="34">
        <v>586.09</v>
      </c>
      <c r="AF268">
        <v>104.24</v>
      </c>
      <c r="AG268">
        <v>274.2</v>
      </c>
      <c r="AH268">
        <v>964.53</v>
      </c>
      <c r="AI268" s="34">
        <v>1130.71</v>
      </c>
      <c r="AJ268">
        <v>57.95</v>
      </c>
      <c r="AK268">
        <v>297.38</v>
      </c>
      <c r="AL268">
        <v>1486.04</v>
      </c>
      <c r="AM268" s="31">
        <v>435.21</v>
      </c>
      <c r="AN268" s="1">
        <v>14.21</v>
      </c>
      <c r="AO268" s="1">
        <v>197.25</v>
      </c>
      <c r="AP268" s="1">
        <v>646.66999999999996</v>
      </c>
      <c r="AQ268" s="31">
        <v>375.81</v>
      </c>
      <c r="AR268" s="1">
        <v>420.99</v>
      </c>
      <c r="AS268" s="1">
        <v>211.46</v>
      </c>
      <c r="AT268" s="1">
        <v>1008.26</v>
      </c>
      <c r="AU268" s="31">
        <v>425.99</v>
      </c>
      <c r="AV268" s="1">
        <v>375.8</v>
      </c>
      <c r="AW268" s="1">
        <v>632.45000000000005</v>
      </c>
      <c r="AX268" s="1">
        <v>1434.24</v>
      </c>
      <c r="AY268" s="31">
        <v>410.66</v>
      </c>
      <c r="AZ268" s="1">
        <v>28.42</v>
      </c>
      <c r="BA268" s="1">
        <v>239.88</v>
      </c>
      <c r="BB268" s="1">
        <v>678.96</v>
      </c>
      <c r="BC268" s="1">
        <v>346.32</v>
      </c>
      <c r="BD268" s="1">
        <v>373.03</v>
      </c>
      <c r="BE268" s="1">
        <v>254.09</v>
      </c>
      <c r="BF268" s="50">
        <v>973.44</v>
      </c>
      <c r="BG268" s="47">
        <v>174.71</v>
      </c>
      <c r="BH268" s="47">
        <v>324.11</v>
      </c>
      <c r="BI268" s="47">
        <v>336.46</v>
      </c>
      <c r="BJ268" s="47">
        <v>835.28</v>
      </c>
      <c r="BL268" t="s">
        <v>72</v>
      </c>
      <c r="BM268" s="1"/>
      <c r="BN268" s="1"/>
      <c r="BO268" s="1"/>
      <c r="BP268" s="1"/>
      <c r="BQ268" s="31"/>
      <c r="BR268" s="1"/>
      <c r="BS268" s="1"/>
      <c r="BT268" s="1"/>
      <c r="BU268" s="31"/>
      <c r="BV268" s="1"/>
      <c r="BW268" s="1"/>
      <c r="BX268" s="1"/>
      <c r="BY268" s="31"/>
      <c r="BZ268" s="1"/>
      <c r="CA268" s="1"/>
      <c r="CB268" s="1"/>
      <c r="CC268" s="31"/>
      <c r="CD268" s="1"/>
      <c r="CE268" s="1"/>
      <c r="CF268" s="1"/>
      <c r="CG268" s="1"/>
      <c r="CH268" s="1"/>
      <c r="CI268" s="1"/>
      <c r="CJ268" s="1"/>
    </row>
    <row r="269" spans="1:88">
      <c r="A269" s="14" t="s">
        <v>142</v>
      </c>
      <c r="B269" t="s">
        <v>69</v>
      </c>
      <c r="C269">
        <v>6</v>
      </c>
      <c r="D269">
        <v>8</v>
      </c>
      <c r="E269">
        <v>5</v>
      </c>
      <c r="F269">
        <v>8</v>
      </c>
      <c r="G269">
        <v>8</v>
      </c>
      <c r="H269">
        <v>8</v>
      </c>
      <c r="I269">
        <v>9</v>
      </c>
      <c r="J269">
        <v>6</v>
      </c>
      <c r="K269">
        <v>10</v>
      </c>
      <c r="L269">
        <v>10</v>
      </c>
      <c r="M269">
        <v>5</v>
      </c>
      <c r="N269">
        <v>7</v>
      </c>
      <c r="O269" s="31">
        <v>865.74</v>
      </c>
      <c r="P269" s="1">
        <v>223.65</v>
      </c>
      <c r="Q269" s="1">
        <v>86.92</v>
      </c>
      <c r="R269" s="1">
        <v>1176.31</v>
      </c>
      <c r="S269" s="31">
        <v>2255.58</v>
      </c>
      <c r="T269" s="1">
        <v>398.83</v>
      </c>
      <c r="U269" s="1">
        <v>258.82</v>
      </c>
      <c r="V269" s="1">
        <v>2913.23</v>
      </c>
      <c r="W269" s="31">
        <v>2614.9899999999998</v>
      </c>
      <c r="X269" s="1">
        <v>1204.8499999999999</v>
      </c>
      <c r="Y269" s="1">
        <v>363.75</v>
      </c>
      <c r="Z269" s="1">
        <v>4183.59</v>
      </c>
      <c r="AA269" s="31">
        <v>1786.07</v>
      </c>
      <c r="AB269" s="1">
        <v>2614.9899999999998</v>
      </c>
      <c r="AC269" s="1">
        <v>1568.6</v>
      </c>
      <c r="AD269" s="1">
        <v>5969.66</v>
      </c>
      <c r="AE269" s="34">
        <v>1292.32</v>
      </c>
      <c r="AF269">
        <v>1416.38</v>
      </c>
      <c r="AG269">
        <v>4095.75</v>
      </c>
      <c r="AH269">
        <v>6804.45</v>
      </c>
      <c r="AI269" s="34">
        <v>583.35</v>
      </c>
      <c r="AJ269">
        <v>1251.81</v>
      </c>
      <c r="AK269">
        <v>5512.13</v>
      </c>
      <c r="AL269">
        <v>7347.29</v>
      </c>
      <c r="AM269" s="31">
        <v>317.95</v>
      </c>
      <c r="AN269" s="1">
        <v>538.08000000000004</v>
      </c>
      <c r="AO269" s="1">
        <v>6681.5300000000007</v>
      </c>
      <c r="AP269" s="1">
        <v>7537.56</v>
      </c>
      <c r="AQ269" s="31">
        <v>96.67</v>
      </c>
      <c r="AR269" s="1">
        <v>102.45</v>
      </c>
      <c r="AS269" s="1">
        <v>6343.0499999999993</v>
      </c>
      <c r="AT269" s="1">
        <v>6542.17</v>
      </c>
      <c r="AU269" s="31">
        <v>309.95999999999998</v>
      </c>
      <c r="AV269" s="1">
        <v>96.67</v>
      </c>
      <c r="AW269" s="1">
        <v>6445.5</v>
      </c>
      <c r="AX269" s="1">
        <v>6852.13</v>
      </c>
      <c r="AY269" s="31">
        <v>168.14</v>
      </c>
      <c r="AZ269" s="1">
        <v>112.99</v>
      </c>
      <c r="BA269" s="1">
        <v>4916.7300000000005</v>
      </c>
      <c r="BB269" s="1">
        <v>5197.8599999999997</v>
      </c>
      <c r="BC269" s="1">
        <v>80.58</v>
      </c>
      <c r="BD269" s="1">
        <v>81.489999999999995</v>
      </c>
      <c r="BE269" s="1">
        <v>4983.99</v>
      </c>
      <c r="BF269" s="50">
        <v>5146.0600000000004</v>
      </c>
      <c r="BG269" s="47">
        <v>914.36</v>
      </c>
      <c r="BH269" s="47">
        <v>57.87</v>
      </c>
      <c r="BI269" s="47">
        <v>4496.68</v>
      </c>
      <c r="BJ269" s="47">
        <v>5468.91</v>
      </c>
      <c r="BL269" t="s">
        <v>72</v>
      </c>
      <c r="BM269" s="1"/>
      <c r="BN269" s="1"/>
      <c r="BO269" s="1"/>
      <c r="BP269" s="1"/>
      <c r="BQ269" s="31"/>
      <c r="BR269" s="1"/>
      <c r="BS269" s="1"/>
      <c r="BT269" s="1"/>
      <c r="BU269" s="31"/>
      <c r="BV269" s="1"/>
      <c r="BW269" s="1"/>
      <c r="BX269" s="1"/>
      <c r="BY269" s="31"/>
      <c r="BZ269" s="1"/>
      <c r="CA269" s="1"/>
      <c r="CB269" s="1"/>
      <c r="CC269" s="31"/>
      <c r="CD269" s="1"/>
      <c r="CE269" s="1"/>
      <c r="CF269" s="1"/>
      <c r="CG269" s="1"/>
      <c r="CH269" s="1"/>
      <c r="CI269" s="1"/>
      <c r="CJ269" s="1"/>
    </row>
    <row r="270" spans="1:88">
      <c r="A270" s="14" t="s">
        <v>136</v>
      </c>
      <c r="B270" t="s">
        <v>69</v>
      </c>
      <c r="C270">
        <v>11</v>
      </c>
      <c r="D270">
        <v>17</v>
      </c>
      <c r="E270">
        <v>16</v>
      </c>
      <c r="F270">
        <v>20</v>
      </c>
      <c r="G270">
        <v>18</v>
      </c>
      <c r="H270">
        <v>15</v>
      </c>
      <c r="I270">
        <v>17</v>
      </c>
      <c r="J270">
        <v>11</v>
      </c>
      <c r="K270">
        <v>16</v>
      </c>
      <c r="L270">
        <v>12</v>
      </c>
      <c r="M270">
        <v>13</v>
      </c>
      <c r="N270">
        <v>12</v>
      </c>
      <c r="O270" s="31">
        <v>1442.3</v>
      </c>
      <c r="P270" s="1">
        <v>8154.66</v>
      </c>
      <c r="Q270" s="1">
        <v>427.68</v>
      </c>
      <c r="R270" s="1">
        <v>10024.64</v>
      </c>
      <c r="S270" s="31">
        <v>5387.06</v>
      </c>
      <c r="T270" s="1">
        <v>275.32</v>
      </c>
      <c r="U270" s="1">
        <v>435.75</v>
      </c>
      <c r="V270" s="1">
        <v>6098.13</v>
      </c>
      <c r="W270" s="31">
        <v>4234.2700000000004</v>
      </c>
      <c r="X270" s="1">
        <v>2517.33</v>
      </c>
      <c r="Y270" s="1">
        <v>523.79999999999995</v>
      </c>
      <c r="Z270" s="1">
        <v>7275.4</v>
      </c>
      <c r="AA270" s="31">
        <v>5136.2299999999996</v>
      </c>
      <c r="AB270" s="1">
        <v>3798.19</v>
      </c>
      <c r="AC270" s="1">
        <v>2922.9300000000003</v>
      </c>
      <c r="AD270" s="1">
        <v>11857.35</v>
      </c>
      <c r="AE270" s="34">
        <v>2286.1999999999998</v>
      </c>
      <c r="AF270">
        <v>5067.8500000000004</v>
      </c>
      <c r="AG270">
        <v>3561.94</v>
      </c>
      <c r="AH270">
        <v>10915.99</v>
      </c>
      <c r="AI270" s="34">
        <v>1363.46</v>
      </c>
      <c r="AJ270">
        <v>1200.97</v>
      </c>
      <c r="AK270">
        <v>5907.57</v>
      </c>
      <c r="AL270">
        <v>8472</v>
      </c>
      <c r="AM270" s="31">
        <v>1247.03</v>
      </c>
      <c r="AN270" s="1">
        <v>1140.78</v>
      </c>
      <c r="AO270" s="1">
        <v>6310.25</v>
      </c>
      <c r="AP270" s="1">
        <v>8698.06</v>
      </c>
      <c r="AQ270" s="31">
        <v>821.78</v>
      </c>
      <c r="AR270" s="1">
        <v>757.6</v>
      </c>
      <c r="AS270" s="1">
        <v>7237.0300000000007</v>
      </c>
      <c r="AT270" s="1">
        <v>8816.41</v>
      </c>
      <c r="AU270" s="31">
        <v>1428.41</v>
      </c>
      <c r="AV270" s="1">
        <v>668.11</v>
      </c>
      <c r="AW270" s="1">
        <v>7305.7</v>
      </c>
      <c r="AX270" s="1">
        <v>9402.2199999999993</v>
      </c>
      <c r="AY270" s="31">
        <v>645.08000000000004</v>
      </c>
      <c r="AZ270" s="1">
        <v>518.21</v>
      </c>
      <c r="BA270" s="1">
        <v>6159.05</v>
      </c>
      <c r="BB270" s="1">
        <v>7322.34</v>
      </c>
      <c r="BC270" s="1">
        <v>863.41</v>
      </c>
      <c r="BD270" s="1">
        <v>571.20000000000005</v>
      </c>
      <c r="BE270" s="1">
        <v>6649.7</v>
      </c>
      <c r="BF270" s="50">
        <v>8084.31</v>
      </c>
      <c r="BG270" s="47">
        <v>1748.79</v>
      </c>
      <c r="BH270" s="47">
        <v>603.55999999999995</v>
      </c>
      <c r="BI270" s="47">
        <v>6922.04</v>
      </c>
      <c r="BJ270" s="47">
        <v>9274.39</v>
      </c>
      <c r="BL270" t="s">
        <v>72</v>
      </c>
      <c r="BM270" s="1"/>
      <c r="BN270" s="1"/>
      <c r="BO270" s="1"/>
      <c r="BP270" s="1"/>
      <c r="BQ270" s="31"/>
      <c r="BR270" s="1"/>
      <c r="BS270" s="1"/>
      <c r="BT270" s="1"/>
      <c r="BU270" s="31"/>
      <c r="BV270" s="1"/>
      <c r="BW270" s="1"/>
      <c r="BX270" s="1"/>
      <c r="BY270" s="31"/>
      <c r="BZ270" s="1"/>
      <c r="CA270" s="1"/>
      <c r="CB270" s="1"/>
      <c r="CC270" s="31"/>
      <c r="CD270" s="1"/>
      <c r="CE270" s="1"/>
      <c r="CF270" s="1"/>
      <c r="CG270" s="1"/>
      <c r="CH270" s="1"/>
      <c r="CI270" s="1"/>
      <c r="CJ270" s="1"/>
    </row>
    <row r="271" spans="1:88">
      <c r="A271" s="14" t="s">
        <v>138</v>
      </c>
      <c r="B271" t="s">
        <v>69</v>
      </c>
      <c r="L271">
        <v>2</v>
      </c>
      <c r="M271">
        <v>2</v>
      </c>
      <c r="N271">
        <v>2</v>
      </c>
      <c r="O271" s="31"/>
      <c r="P271" s="1"/>
      <c r="Q271" s="1"/>
      <c r="R271" s="1"/>
      <c r="S271" s="31"/>
      <c r="T271" s="1"/>
      <c r="U271" s="1"/>
      <c r="V271" s="1"/>
      <c r="W271" s="31"/>
      <c r="X271" s="1"/>
      <c r="Y271" s="1"/>
      <c r="Z271" s="1"/>
      <c r="AA271" s="31"/>
      <c r="AB271" s="1"/>
      <c r="AC271" s="1"/>
      <c r="AD271" s="1"/>
      <c r="AY271" s="31">
        <v>32.79</v>
      </c>
      <c r="AZ271" s="1">
        <v>0</v>
      </c>
      <c r="BA271" s="1">
        <v>0</v>
      </c>
      <c r="BB271" s="1">
        <v>32.79</v>
      </c>
      <c r="BC271" s="1">
        <v>54.16</v>
      </c>
      <c r="BD271" s="1">
        <v>0</v>
      </c>
      <c r="BE271" s="1">
        <v>0</v>
      </c>
      <c r="BF271" s="50">
        <v>54.16</v>
      </c>
      <c r="BG271" s="47">
        <v>393.39</v>
      </c>
      <c r="BH271" s="47">
        <v>41.16</v>
      </c>
      <c r="BI271" s="47">
        <v>0</v>
      </c>
      <c r="BJ271" s="47">
        <v>434.55</v>
      </c>
      <c r="BL271" t="s">
        <v>72</v>
      </c>
      <c r="BM271" s="1"/>
      <c r="BN271" s="1"/>
      <c r="BO271" s="1"/>
      <c r="BP271" s="1"/>
      <c r="BQ271" s="31"/>
      <c r="BR271" s="1"/>
      <c r="BS271" s="1"/>
      <c r="BT271" s="1"/>
      <c r="BU271" s="31"/>
      <c r="BV271" s="1"/>
      <c r="BW271" s="1"/>
      <c r="BX271" s="1"/>
      <c r="BY271" s="31"/>
      <c r="BZ271" s="1"/>
      <c r="CA271" s="1"/>
      <c r="CB271" s="1"/>
      <c r="CC271" s="31"/>
      <c r="CD271" s="1"/>
      <c r="CE271" s="1"/>
      <c r="CF271" s="1"/>
      <c r="CG271" s="1"/>
      <c r="CH271" s="1"/>
      <c r="CI271" s="1"/>
      <c r="CJ271" s="1"/>
    </row>
    <row r="272" spans="1:88">
      <c r="A272" s="14" t="s">
        <v>145</v>
      </c>
      <c r="B272" t="s">
        <v>69</v>
      </c>
      <c r="C272">
        <v>1</v>
      </c>
      <c r="M272">
        <v>1</v>
      </c>
      <c r="O272" s="31">
        <v>375.84</v>
      </c>
      <c r="P272" s="1">
        <v>0</v>
      </c>
      <c r="Q272" s="1">
        <v>0</v>
      </c>
      <c r="R272" s="1">
        <v>375.84</v>
      </c>
      <c r="S272" s="31"/>
      <c r="T272" s="1"/>
      <c r="U272" s="1"/>
      <c r="V272" s="1"/>
      <c r="W272" s="31"/>
      <c r="X272" s="1"/>
      <c r="Y272" s="1"/>
      <c r="Z272" s="1"/>
      <c r="AA272" s="31"/>
      <c r="AB272" s="1"/>
      <c r="AC272" s="1"/>
      <c r="AD272" s="1"/>
      <c r="BC272" s="1">
        <v>36.299999999999997</v>
      </c>
      <c r="BD272" s="1">
        <v>0</v>
      </c>
      <c r="BE272" s="1">
        <v>0</v>
      </c>
      <c r="BF272" s="50">
        <v>36.299999999999997</v>
      </c>
      <c r="BL272" t="s">
        <v>72</v>
      </c>
      <c r="BM272" s="1"/>
      <c r="BN272" s="1"/>
      <c r="BO272" s="1"/>
      <c r="BP272" s="1"/>
      <c r="BQ272" s="31"/>
      <c r="BR272" s="1"/>
      <c r="BS272" s="1"/>
      <c r="BT272" s="1"/>
      <c r="BU272" s="31"/>
      <c r="BV272" s="1"/>
      <c r="BW272" s="1"/>
      <c r="BX272" s="1"/>
      <c r="BY272" s="31"/>
      <c r="BZ272" s="1"/>
      <c r="CA272" s="1"/>
      <c r="CB272" s="1"/>
      <c r="CC272" s="31"/>
      <c r="CD272" s="1"/>
      <c r="CE272" s="1"/>
      <c r="CF272" s="1"/>
      <c r="CG272" s="1"/>
      <c r="CH272" s="1"/>
      <c r="CI272" s="1"/>
      <c r="CJ272" s="1"/>
    </row>
    <row r="273" spans="1:88">
      <c r="A273" s="14" t="s">
        <v>139</v>
      </c>
      <c r="B273" t="s">
        <v>69</v>
      </c>
      <c r="C273">
        <v>14</v>
      </c>
      <c r="D273">
        <v>18</v>
      </c>
      <c r="E273">
        <v>21</v>
      </c>
      <c r="F273">
        <v>19</v>
      </c>
      <c r="G273">
        <v>14</v>
      </c>
      <c r="H273">
        <v>15</v>
      </c>
      <c r="I273">
        <v>20</v>
      </c>
      <c r="J273">
        <v>17</v>
      </c>
      <c r="K273">
        <v>18</v>
      </c>
      <c r="L273">
        <v>16</v>
      </c>
      <c r="M273">
        <v>15</v>
      </c>
      <c r="N273">
        <v>22</v>
      </c>
      <c r="O273" s="34">
        <v>3695.98</v>
      </c>
      <c r="P273">
        <v>1188.98</v>
      </c>
      <c r="Q273">
        <v>384.74</v>
      </c>
      <c r="R273">
        <v>5269.7</v>
      </c>
      <c r="S273" s="34">
        <v>7111.1</v>
      </c>
      <c r="T273">
        <v>1344.6</v>
      </c>
      <c r="U273">
        <v>1377.46</v>
      </c>
      <c r="V273">
        <v>9833.16</v>
      </c>
      <c r="W273" s="34">
        <v>5652.03</v>
      </c>
      <c r="X273">
        <v>1761.09</v>
      </c>
      <c r="Y273">
        <v>2570.84</v>
      </c>
      <c r="Z273">
        <v>9983.9599999999991</v>
      </c>
      <c r="AA273" s="34">
        <v>3790.14</v>
      </c>
      <c r="AB273">
        <v>2567.86</v>
      </c>
      <c r="AC273">
        <v>4304.2700000000004</v>
      </c>
      <c r="AD273">
        <v>10662.27</v>
      </c>
      <c r="AE273" s="34">
        <v>2346.4699999999998</v>
      </c>
      <c r="AF273">
        <v>2724.31</v>
      </c>
      <c r="AG273">
        <v>6540.3799999999992</v>
      </c>
      <c r="AH273">
        <v>11611.16</v>
      </c>
      <c r="AI273" s="34">
        <v>973.95</v>
      </c>
      <c r="AJ273">
        <v>1575.05</v>
      </c>
      <c r="AK273">
        <v>5961.27</v>
      </c>
      <c r="AL273">
        <v>8510.27</v>
      </c>
      <c r="AM273" s="31">
        <v>3437.17</v>
      </c>
      <c r="AN273" s="1">
        <v>422.86</v>
      </c>
      <c r="AO273" s="1">
        <v>3289.1</v>
      </c>
      <c r="AP273" s="1">
        <v>7149.13</v>
      </c>
      <c r="AQ273" s="31">
        <v>4073.96</v>
      </c>
      <c r="AR273" s="1">
        <v>118.37</v>
      </c>
      <c r="AS273" s="1">
        <v>624.96</v>
      </c>
      <c r="AT273" s="1">
        <v>4817.29</v>
      </c>
      <c r="AU273" s="31">
        <v>3185.55</v>
      </c>
      <c r="AV273" s="1">
        <v>1998.04</v>
      </c>
      <c r="AW273" s="1">
        <v>616.09</v>
      </c>
      <c r="AX273" s="1">
        <v>5799.68</v>
      </c>
      <c r="AY273" s="31">
        <v>1260.31</v>
      </c>
      <c r="AZ273" s="1">
        <v>237.73</v>
      </c>
      <c r="BA273" s="1">
        <v>664.93999999999994</v>
      </c>
      <c r="BB273" s="1">
        <v>2162.98</v>
      </c>
      <c r="BC273" s="1">
        <v>591.67999999999995</v>
      </c>
      <c r="BD273" s="1">
        <v>307.64999999999998</v>
      </c>
      <c r="BE273" s="1">
        <v>765.71</v>
      </c>
      <c r="BF273" s="50">
        <v>1665.04</v>
      </c>
      <c r="BG273" s="47">
        <v>6316.61</v>
      </c>
      <c r="BH273" s="47">
        <v>108.42</v>
      </c>
      <c r="BI273" s="47">
        <v>600.34</v>
      </c>
      <c r="BJ273" s="47">
        <v>7025.37</v>
      </c>
      <c r="BL273" t="s">
        <v>72</v>
      </c>
    </row>
    <row r="274" spans="1:88">
      <c r="A274" s="14" t="s">
        <v>141</v>
      </c>
      <c r="B274" t="s">
        <v>69</v>
      </c>
      <c r="C274">
        <v>29</v>
      </c>
      <c r="D274">
        <v>32</v>
      </c>
      <c r="E274">
        <v>43</v>
      </c>
      <c r="F274">
        <v>31</v>
      </c>
      <c r="G274">
        <v>39</v>
      </c>
      <c r="H274">
        <v>32</v>
      </c>
      <c r="I274">
        <v>43</v>
      </c>
      <c r="J274">
        <v>36</v>
      </c>
      <c r="K274">
        <v>35</v>
      </c>
      <c r="L274">
        <v>38</v>
      </c>
      <c r="M274">
        <v>44</v>
      </c>
      <c r="N274">
        <v>44</v>
      </c>
      <c r="O274" s="34">
        <v>13342.31</v>
      </c>
      <c r="P274">
        <v>507.47</v>
      </c>
      <c r="Q274">
        <v>3096.75</v>
      </c>
      <c r="R274">
        <v>16946.53</v>
      </c>
      <c r="S274" s="34">
        <v>57325.120000000003</v>
      </c>
      <c r="T274">
        <v>3511.8</v>
      </c>
      <c r="U274">
        <v>3197.8</v>
      </c>
      <c r="V274">
        <v>64034.720000000001</v>
      </c>
      <c r="W274" s="34">
        <v>23941.17</v>
      </c>
      <c r="X274">
        <v>4003.78</v>
      </c>
      <c r="Y274">
        <v>3849.4700000000003</v>
      </c>
      <c r="Z274">
        <v>31794.42</v>
      </c>
      <c r="AA274" s="34">
        <v>12227.23</v>
      </c>
      <c r="AB274">
        <v>4235.5</v>
      </c>
      <c r="AC274">
        <v>5001.7700000000004</v>
      </c>
      <c r="AD274">
        <v>21464.5</v>
      </c>
      <c r="AE274" s="34">
        <v>11258.24</v>
      </c>
      <c r="AF274">
        <v>4175.55</v>
      </c>
      <c r="AG274">
        <v>7263.3799999999992</v>
      </c>
      <c r="AH274">
        <v>22697.17</v>
      </c>
      <c r="AI274" s="34">
        <v>6350.63</v>
      </c>
      <c r="AJ274">
        <v>1920.64</v>
      </c>
      <c r="AK274">
        <v>8009.5300000000007</v>
      </c>
      <c r="AL274">
        <v>16280.8</v>
      </c>
      <c r="AM274" s="31">
        <v>4658.67</v>
      </c>
      <c r="AN274" s="1">
        <v>1997.48</v>
      </c>
      <c r="AO274" s="1">
        <v>8830.17</v>
      </c>
      <c r="AP274" s="1">
        <v>15486.32</v>
      </c>
      <c r="AQ274" s="31">
        <v>3135.71</v>
      </c>
      <c r="AR274" s="1">
        <v>1613.34</v>
      </c>
      <c r="AS274" s="1">
        <v>5078.76</v>
      </c>
      <c r="AT274" s="1">
        <v>9827.81</v>
      </c>
      <c r="AU274" s="31">
        <v>2431.21</v>
      </c>
      <c r="AV274" s="1">
        <v>1359.62</v>
      </c>
      <c r="AW274" s="1">
        <v>5160.7</v>
      </c>
      <c r="AX274" s="1">
        <v>8951.5300000000007</v>
      </c>
      <c r="AY274" s="31">
        <v>4327.34</v>
      </c>
      <c r="AZ274" s="1">
        <v>1398.09</v>
      </c>
      <c r="BA274" s="1">
        <v>3074.38</v>
      </c>
      <c r="BB274" s="1">
        <v>8799.81</v>
      </c>
      <c r="BC274" s="1">
        <v>4039.18</v>
      </c>
      <c r="BD274" s="1">
        <v>1422.94</v>
      </c>
      <c r="BE274" s="1">
        <v>2990.76</v>
      </c>
      <c r="BF274" s="50">
        <v>8452.8799999999992</v>
      </c>
      <c r="BG274" s="47">
        <v>10794.81</v>
      </c>
      <c r="BH274" s="47">
        <v>2548.33</v>
      </c>
      <c r="BI274" s="47">
        <v>2760.41</v>
      </c>
      <c r="BJ274" s="47">
        <v>16103.55</v>
      </c>
      <c r="BL274" t="s">
        <v>72</v>
      </c>
      <c r="BM274" s="27"/>
      <c r="BN274" s="27"/>
      <c r="BO274" s="27"/>
      <c r="BP274" s="27"/>
      <c r="BQ274" s="40"/>
      <c r="BR274" s="27"/>
      <c r="BS274" s="27"/>
      <c r="BT274" s="27"/>
      <c r="BU274" s="40"/>
      <c r="BV274" s="27"/>
      <c r="BW274" s="27"/>
      <c r="BX274" s="27"/>
      <c r="BY274" s="40"/>
      <c r="BZ274" s="27"/>
      <c r="CA274" s="27"/>
      <c r="CB274" s="27"/>
      <c r="CC274" s="40"/>
      <c r="CD274" s="27"/>
      <c r="CE274" s="27"/>
      <c r="CF274" s="27"/>
      <c r="CG274" s="27"/>
      <c r="CH274" s="27"/>
      <c r="CI274" s="27"/>
      <c r="CJ274" s="27"/>
    </row>
    <row r="275" spans="1:88">
      <c r="A275" s="14" t="s">
        <v>151</v>
      </c>
      <c r="B275" t="s">
        <v>69</v>
      </c>
      <c r="C275">
        <v>1</v>
      </c>
      <c r="D275">
        <v>2</v>
      </c>
      <c r="E275">
        <v>2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2</v>
      </c>
      <c r="L275">
        <v>4</v>
      </c>
      <c r="M275">
        <v>4</v>
      </c>
      <c r="N275">
        <v>2</v>
      </c>
      <c r="O275" s="34">
        <v>73.540000000000006</v>
      </c>
      <c r="P275">
        <v>0</v>
      </c>
      <c r="Q275">
        <v>0</v>
      </c>
      <c r="R275">
        <v>73.540000000000006</v>
      </c>
      <c r="S275" s="34">
        <v>327.42</v>
      </c>
      <c r="T275">
        <v>0</v>
      </c>
      <c r="U275">
        <v>0</v>
      </c>
      <c r="V275">
        <v>327.42</v>
      </c>
      <c r="W275" s="34">
        <v>2434.0700000000002</v>
      </c>
      <c r="X275">
        <v>0</v>
      </c>
      <c r="Y275">
        <v>0</v>
      </c>
      <c r="Z275">
        <v>2434.0700000000002</v>
      </c>
      <c r="AA275" s="34">
        <v>24.65</v>
      </c>
      <c r="AB275">
        <v>0</v>
      </c>
      <c r="AC275">
        <v>0</v>
      </c>
      <c r="AD275">
        <v>24.65</v>
      </c>
      <c r="AE275" s="34">
        <v>36.78</v>
      </c>
      <c r="AF275">
        <v>0</v>
      </c>
      <c r="AG275">
        <v>0</v>
      </c>
      <c r="AH275">
        <v>36.78</v>
      </c>
      <c r="AI275" s="34">
        <v>25.84</v>
      </c>
      <c r="AJ275">
        <v>0</v>
      </c>
      <c r="AK275">
        <v>0</v>
      </c>
      <c r="AL275">
        <v>25.84</v>
      </c>
      <c r="AM275" s="31">
        <v>13.78</v>
      </c>
      <c r="AN275" s="1">
        <v>0</v>
      </c>
      <c r="AO275" s="1">
        <v>0</v>
      </c>
      <c r="AP275" s="1">
        <v>13.78</v>
      </c>
      <c r="AQ275" s="31">
        <v>13.78</v>
      </c>
      <c r="AR275" s="1">
        <v>0</v>
      </c>
      <c r="AS275" s="1">
        <v>0</v>
      </c>
      <c r="AT275" s="1">
        <v>13.78</v>
      </c>
      <c r="AU275" s="31">
        <v>27.56</v>
      </c>
      <c r="AV275" s="1">
        <v>13.78</v>
      </c>
      <c r="AW275" s="1">
        <v>0</v>
      </c>
      <c r="AX275" s="1">
        <v>41.34</v>
      </c>
      <c r="AY275" s="31">
        <v>59.24</v>
      </c>
      <c r="AZ275" s="1">
        <v>13.78</v>
      </c>
      <c r="BA275" s="1">
        <v>13.78</v>
      </c>
      <c r="BB275" s="1">
        <v>86.8</v>
      </c>
      <c r="BC275" s="1">
        <v>60.28</v>
      </c>
      <c r="BD275" s="1">
        <v>31.68</v>
      </c>
      <c r="BE275" s="1">
        <v>27.56</v>
      </c>
      <c r="BF275" s="50">
        <v>119.52</v>
      </c>
      <c r="BG275" s="47">
        <v>281.62</v>
      </c>
      <c r="BH275" s="47">
        <v>13.78</v>
      </c>
      <c r="BI275" s="47">
        <v>41.339999999999996</v>
      </c>
      <c r="BJ275" s="47">
        <v>336.74</v>
      </c>
      <c r="BL275" t="s">
        <v>72</v>
      </c>
    </row>
    <row r="276" spans="1:88">
      <c r="A276" s="14" t="s">
        <v>144</v>
      </c>
      <c r="B276" t="s">
        <v>69</v>
      </c>
      <c r="C276">
        <v>12</v>
      </c>
      <c r="D276">
        <v>17</v>
      </c>
      <c r="E276">
        <v>11</v>
      </c>
      <c r="F276">
        <v>14</v>
      </c>
      <c r="G276">
        <v>13</v>
      </c>
      <c r="H276">
        <v>14</v>
      </c>
      <c r="I276">
        <v>18</v>
      </c>
      <c r="J276">
        <v>22</v>
      </c>
      <c r="K276">
        <v>15</v>
      </c>
      <c r="L276">
        <v>19</v>
      </c>
      <c r="M276">
        <v>17</v>
      </c>
      <c r="N276">
        <v>8</v>
      </c>
      <c r="O276" s="34">
        <v>7933.12</v>
      </c>
      <c r="P276">
        <v>1715.64</v>
      </c>
      <c r="Q276">
        <v>19.619999999999997</v>
      </c>
      <c r="R276">
        <v>9668.3799999999992</v>
      </c>
      <c r="S276" s="34">
        <v>18584.7</v>
      </c>
      <c r="T276">
        <v>5664.68</v>
      </c>
      <c r="U276">
        <v>1249.25</v>
      </c>
      <c r="V276">
        <v>25498.63</v>
      </c>
      <c r="W276" s="34">
        <v>5673.33</v>
      </c>
      <c r="X276">
        <v>9373.36</v>
      </c>
      <c r="Y276">
        <v>4210.8599999999997</v>
      </c>
      <c r="Z276">
        <v>19257.55</v>
      </c>
      <c r="AA276" s="34">
        <v>2748.97</v>
      </c>
      <c r="AB276">
        <v>443.44</v>
      </c>
      <c r="AC276">
        <v>205.01</v>
      </c>
      <c r="AD276">
        <v>3397.42</v>
      </c>
      <c r="AE276" s="34">
        <v>10804.44</v>
      </c>
      <c r="AF276">
        <v>121.63</v>
      </c>
      <c r="AG276">
        <v>365.56</v>
      </c>
      <c r="AH276">
        <v>11291.63</v>
      </c>
      <c r="AI276" s="34">
        <v>1622.68</v>
      </c>
      <c r="AJ276">
        <v>165.35</v>
      </c>
      <c r="AK276">
        <v>487.19</v>
      </c>
      <c r="AL276">
        <v>2275.2199999999998</v>
      </c>
      <c r="AM276" s="31">
        <v>2896.61</v>
      </c>
      <c r="AN276" s="1">
        <v>224.24</v>
      </c>
      <c r="AO276" s="1">
        <v>652.54</v>
      </c>
      <c r="AP276" s="1">
        <v>3773.39</v>
      </c>
      <c r="AQ276" s="31">
        <v>2307.5700000000002</v>
      </c>
      <c r="AR276" s="1">
        <v>567.55999999999995</v>
      </c>
      <c r="AS276" s="1">
        <v>829.73</v>
      </c>
      <c r="AT276" s="1">
        <v>3704.86</v>
      </c>
      <c r="AU276" s="31">
        <v>1284.3800000000001</v>
      </c>
      <c r="AV276" s="1">
        <v>633.16999999999996</v>
      </c>
      <c r="AW276" s="1">
        <v>747.37</v>
      </c>
      <c r="AX276" s="1">
        <v>2664.92</v>
      </c>
      <c r="AY276" s="31">
        <v>2679.23</v>
      </c>
      <c r="AZ276" s="1">
        <v>386.72</v>
      </c>
      <c r="BA276" s="1">
        <v>840.28</v>
      </c>
      <c r="BB276" s="1">
        <v>3906.23</v>
      </c>
      <c r="BC276" s="1">
        <v>3187.48</v>
      </c>
      <c r="BD276" s="1">
        <v>371.81</v>
      </c>
      <c r="BE276" s="1">
        <v>352.73</v>
      </c>
      <c r="BF276" s="50">
        <v>3912.02</v>
      </c>
      <c r="BG276" s="47">
        <v>2660.12</v>
      </c>
      <c r="BH276" s="47">
        <v>14.1</v>
      </c>
      <c r="BI276" s="47">
        <v>253.73999999999998</v>
      </c>
      <c r="BJ276" s="47">
        <v>2927.96</v>
      </c>
      <c r="BL276" t="s">
        <v>72</v>
      </c>
    </row>
    <row r="277" spans="1:88">
      <c r="A277" s="26" t="s">
        <v>143</v>
      </c>
      <c r="B277" t="s">
        <v>69</v>
      </c>
      <c r="C277">
        <v>45</v>
      </c>
      <c r="D277">
        <v>41</v>
      </c>
      <c r="E277">
        <v>41</v>
      </c>
      <c r="F277">
        <v>47</v>
      </c>
      <c r="G277">
        <v>50</v>
      </c>
      <c r="H277">
        <v>47</v>
      </c>
      <c r="I277">
        <v>61</v>
      </c>
      <c r="J277">
        <v>47</v>
      </c>
      <c r="K277">
        <v>53</v>
      </c>
      <c r="L277">
        <v>49</v>
      </c>
      <c r="M277">
        <v>55</v>
      </c>
      <c r="N277">
        <v>54</v>
      </c>
      <c r="O277" s="34">
        <v>6444.9</v>
      </c>
      <c r="P277">
        <v>2351.27</v>
      </c>
      <c r="Q277">
        <v>10696.4</v>
      </c>
      <c r="R277">
        <v>19492.57</v>
      </c>
      <c r="S277" s="34">
        <v>12949.38</v>
      </c>
      <c r="T277">
        <v>3746.83</v>
      </c>
      <c r="U277">
        <v>9641.7200000000012</v>
      </c>
      <c r="V277">
        <v>26337.93</v>
      </c>
      <c r="W277" s="34">
        <v>20899.53</v>
      </c>
      <c r="X277">
        <v>7034.06</v>
      </c>
      <c r="Y277">
        <v>7991.8099999999995</v>
      </c>
      <c r="Z277">
        <v>35925.4</v>
      </c>
      <c r="AA277" s="34">
        <v>11382.66</v>
      </c>
      <c r="AB277">
        <v>9072.81</v>
      </c>
      <c r="AC277">
        <v>11124.65</v>
      </c>
      <c r="AD277">
        <v>31580.12</v>
      </c>
      <c r="AE277" s="34">
        <v>6247.66</v>
      </c>
      <c r="AF277">
        <v>10502.04</v>
      </c>
      <c r="AG277">
        <v>12241.51</v>
      </c>
      <c r="AH277">
        <v>28991.21</v>
      </c>
      <c r="AI277" s="34">
        <v>5783.77</v>
      </c>
      <c r="AJ277">
        <v>3731.36</v>
      </c>
      <c r="AK277">
        <v>19578.46</v>
      </c>
      <c r="AL277">
        <v>29093.59</v>
      </c>
      <c r="AM277" s="31">
        <v>5670.72</v>
      </c>
      <c r="AN277" s="1">
        <v>3138.7</v>
      </c>
      <c r="AO277" s="1">
        <v>21907.510000000002</v>
      </c>
      <c r="AP277" s="1">
        <v>30716.93</v>
      </c>
      <c r="AQ277" s="31">
        <v>2377.1799999999998</v>
      </c>
      <c r="AR277" s="1">
        <v>2397.14</v>
      </c>
      <c r="AS277" s="1">
        <v>22434.86</v>
      </c>
      <c r="AT277" s="1">
        <v>27209.18</v>
      </c>
      <c r="AU277" s="31">
        <v>3546.39</v>
      </c>
      <c r="AV277" s="1">
        <v>1969.57</v>
      </c>
      <c r="AW277" s="1">
        <v>23734</v>
      </c>
      <c r="AX277" s="1">
        <v>29249.96</v>
      </c>
      <c r="AY277" s="31">
        <v>2756.62</v>
      </c>
      <c r="AZ277" s="1">
        <v>1352.07</v>
      </c>
      <c r="BA277" s="1">
        <v>20847.84</v>
      </c>
      <c r="BB277" s="1">
        <v>24956.53</v>
      </c>
      <c r="BC277" s="1">
        <v>3832.51</v>
      </c>
      <c r="BD277" s="1">
        <v>1694.89</v>
      </c>
      <c r="BE277" s="1">
        <v>18958.57</v>
      </c>
      <c r="BF277" s="50">
        <v>24485.97</v>
      </c>
      <c r="BG277" s="47">
        <v>6314.5</v>
      </c>
      <c r="BH277" s="47">
        <v>3131.27</v>
      </c>
      <c r="BI277" s="47">
        <v>19316.449999999997</v>
      </c>
      <c r="BJ277" s="47">
        <v>28762.22</v>
      </c>
      <c r="BL277" t="s">
        <v>72</v>
      </c>
    </row>
  </sheetData>
  <mergeCells count="28">
    <mergeCell ref="AY2:BB2"/>
    <mergeCell ref="DA2:DD2"/>
    <mergeCell ref="CW2:CZ2"/>
    <mergeCell ref="AU2:AX2"/>
    <mergeCell ref="CO2:CR2"/>
    <mergeCell ref="CS2:CV2"/>
    <mergeCell ref="CK2:CN2"/>
    <mergeCell ref="CG2:CJ2"/>
    <mergeCell ref="CC2:CF2"/>
    <mergeCell ref="BY2:CB2"/>
    <mergeCell ref="BC2:BF2"/>
    <mergeCell ref="BG2:BJ2"/>
    <mergeCell ref="DE2:DH2"/>
    <mergeCell ref="A1:F2"/>
    <mergeCell ref="O1:Z1"/>
    <mergeCell ref="BK1:BX1"/>
    <mergeCell ref="O2:R2"/>
    <mergeCell ref="S2:V2"/>
    <mergeCell ref="W2:Z2"/>
    <mergeCell ref="AA2:AD2"/>
    <mergeCell ref="BK2:BL2"/>
    <mergeCell ref="BM2:BP2"/>
    <mergeCell ref="BQ2:BT2"/>
    <mergeCell ref="BU2:BX2"/>
    <mergeCell ref="AQ2:AT2"/>
    <mergeCell ref="AE2:AH2"/>
    <mergeCell ref="AI2:AL2"/>
    <mergeCell ref="AM2:AP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90663-4BAB-4B9A-A3E6-6B0C6ECA6AF1}">
  <dimension ref="A1:DQ274"/>
  <sheetViews>
    <sheetView workbookViewId="0">
      <pane ySplit="3" topLeftCell="A4" activePane="bottomLeft" state="frozen"/>
      <selection pane="bottomLeft" sqref="A1:K2"/>
      <selection activeCell="I7" sqref="I7"/>
    </sheetView>
  </sheetViews>
  <sheetFormatPr defaultColWidth="8.85546875" defaultRowHeight="15"/>
  <cols>
    <col min="1" max="1" width="8" bestFit="1" customWidth="1"/>
    <col min="2" max="2" width="13.5703125" bestFit="1" customWidth="1"/>
    <col min="3" max="3" width="6.28515625" bestFit="1" customWidth="1"/>
    <col min="4" max="4" width="6.5703125" bestFit="1" customWidth="1"/>
    <col min="5" max="5" width="7" bestFit="1" customWidth="1"/>
    <col min="6" max="6" width="7" customWidth="1"/>
    <col min="7" max="7" width="7.42578125" bestFit="1" customWidth="1"/>
    <col min="8" max="14" width="7" customWidth="1"/>
    <col min="15" max="15" width="2.85546875" customWidth="1"/>
    <col min="16" max="16" width="12.5703125" bestFit="1" customWidth="1"/>
    <col min="17" max="17" width="11.7109375" bestFit="1" customWidth="1"/>
    <col min="18" max="18" width="12.7109375" bestFit="1" customWidth="1"/>
    <col min="19" max="19" width="14.7109375" bestFit="1" customWidth="1"/>
    <col min="20" max="20" width="12.5703125" bestFit="1" customWidth="1"/>
    <col min="21" max="21" width="12.7109375" bestFit="1" customWidth="1"/>
    <col min="22" max="22" width="12.5703125" bestFit="1" customWidth="1"/>
    <col min="23" max="23" width="14.85546875" bestFit="1" customWidth="1"/>
    <col min="24" max="24" width="11.85546875" bestFit="1" customWidth="1"/>
    <col min="25" max="26" width="12.7109375" bestFit="1" customWidth="1"/>
    <col min="27" max="27" width="14.85546875" bestFit="1" customWidth="1"/>
    <col min="28" max="63" width="14.7109375" customWidth="1"/>
    <col min="64" max="64" width="2.85546875" style="16" customWidth="1"/>
    <col min="65" max="65" width="8" bestFit="1" customWidth="1"/>
    <col min="66" max="66" width="13.5703125" bestFit="1" customWidth="1"/>
    <col min="67" max="67" width="11.140625" bestFit="1" customWidth="1"/>
    <col min="68" max="69" width="10.140625" bestFit="1" customWidth="1"/>
    <col min="70" max="70" width="14.5703125" bestFit="1" customWidth="1"/>
    <col min="71" max="71" width="11.140625" bestFit="1" customWidth="1"/>
    <col min="72" max="73" width="10.140625" bestFit="1" customWidth="1"/>
    <col min="74" max="74" width="14.5703125" bestFit="1" customWidth="1"/>
    <col min="75" max="77" width="11.140625" bestFit="1" customWidth="1"/>
    <col min="78" max="78" width="14.5703125" bestFit="1" customWidth="1"/>
    <col min="79" max="120" width="14.5703125" customWidth="1"/>
    <col min="121" max="121" width="2.85546875" style="16" customWidth="1"/>
  </cols>
  <sheetData>
    <row r="1" spans="1:120" ht="29.25" customHeight="1">
      <c r="A1" s="84" t="s">
        <v>56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15"/>
      <c r="M1" s="15"/>
      <c r="N1" s="15"/>
      <c r="P1" s="90" t="s">
        <v>57</v>
      </c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BM1" s="88" t="s">
        <v>58</v>
      </c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89"/>
      <c r="BZ1" s="89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</row>
    <row r="2" spans="1:120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15"/>
      <c r="M2" s="15"/>
      <c r="N2" s="15"/>
      <c r="P2" s="81">
        <v>44197</v>
      </c>
      <c r="Q2" s="82"/>
      <c r="R2" s="82"/>
      <c r="S2" s="82"/>
      <c r="T2" s="81">
        <v>44228</v>
      </c>
      <c r="U2" s="82"/>
      <c r="V2" s="82"/>
      <c r="W2" s="82"/>
      <c r="X2" s="81">
        <v>44256</v>
      </c>
      <c r="Y2" s="82"/>
      <c r="Z2" s="82"/>
      <c r="AA2" s="82"/>
      <c r="AB2" s="81">
        <v>44287</v>
      </c>
      <c r="AC2" s="82"/>
      <c r="AD2" s="82"/>
      <c r="AE2" s="82"/>
      <c r="AF2" s="81">
        <v>44317</v>
      </c>
      <c r="AG2" s="82"/>
      <c r="AH2" s="82"/>
      <c r="AI2" s="82"/>
      <c r="AJ2" s="81">
        <v>44348</v>
      </c>
      <c r="AK2" s="82"/>
      <c r="AL2" s="82"/>
      <c r="AM2" s="82"/>
      <c r="AN2" s="81">
        <v>44378</v>
      </c>
      <c r="AO2" s="82"/>
      <c r="AP2" s="82"/>
      <c r="AQ2" s="82"/>
      <c r="AR2" s="81">
        <v>44409</v>
      </c>
      <c r="AS2" s="82"/>
      <c r="AT2" s="82"/>
      <c r="AU2" s="82"/>
      <c r="AV2" s="81">
        <v>44440</v>
      </c>
      <c r="AW2" s="82"/>
      <c r="AX2" s="82"/>
      <c r="AY2" s="82"/>
      <c r="AZ2" s="81">
        <v>44470</v>
      </c>
      <c r="BA2" s="82"/>
      <c r="BB2" s="82"/>
      <c r="BC2" s="82"/>
      <c r="BD2" s="81">
        <v>44501</v>
      </c>
      <c r="BE2" s="82"/>
      <c r="BF2" s="82"/>
      <c r="BG2" s="82"/>
      <c r="BH2" s="81">
        <v>44531</v>
      </c>
      <c r="BI2" s="82"/>
      <c r="BJ2" s="82"/>
      <c r="BK2" s="82"/>
      <c r="BM2" s="90"/>
      <c r="BN2" s="90"/>
      <c r="BO2" s="81">
        <v>44197</v>
      </c>
      <c r="BP2" s="82"/>
      <c r="BQ2" s="82"/>
      <c r="BR2" s="82"/>
      <c r="BS2" s="81">
        <v>44228</v>
      </c>
      <c r="BT2" s="82"/>
      <c r="BU2" s="82"/>
      <c r="BV2" s="82"/>
      <c r="BW2" s="81">
        <v>44256</v>
      </c>
      <c r="BX2" s="82"/>
      <c r="BY2" s="82"/>
      <c r="BZ2" s="83"/>
      <c r="CA2" s="18"/>
      <c r="CB2" s="19"/>
      <c r="CC2" s="78">
        <v>44287</v>
      </c>
      <c r="CD2" s="79"/>
      <c r="CE2" s="79"/>
      <c r="CF2" s="80"/>
      <c r="CG2" s="78">
        <v>44317</v>
      </c>
      <c r="CH2" s="79"/>
      <c r="CI2" s="79"/>
      <c r="CJ2" s="80"/>
      <c r="CK2" s="78">
        <v>44348</v>
      </c>
      <c r="CL2" s="79"/>
      <c r="CM2" s="79"/>
      <c r="CN2" s="79"/>
      <c r="CO2" s="20"/>
      <c r="CP2" s="21"/>
      <c r="CQ2" s="78">
        <v>44378</v>
      </c>
      <c r="CR2" s="79"/>
      <c r="CS2" s="79"/>
      <c r="CT2" s="80"/>
      <c r="CU2" s="78">
        <v>44409</v>
      </c>
      <c r="CV2" s="79"/>
      <c r="CW2" s="79"/>
      <c r="CX2" s="80"/>
      <c r="CY2" s="78">
        <v>44440</v>
      </c>
      <c r="CZ2" s="79"/>
      <c r="DA2" s="79"/>
      <c r="DB2" s="80"/>
      <c r="DC2" s="21"/>
      <c r="DD2" s="21"/>
      <c r="DE2" s="78">
        <v>44470</v>
      </c>
      <c r="DF2" s="79"/>
      <c r="DG2" s="79"/>
      <c r="DH2" s="80"/>
      <c r="DI2" s="78">
        <v>44501</v>
      </c>
      <c r="DJ2" s="79"/>
      <c r="DK2" s="79"/>
      <c r="DL2" s="80"/>
      <c r="DM2" s="78">
        <v>44531</v>
      </c>
      <c r="DN2" s="79"/>
      <c r="DO2" s="79"/>
      <c r="DP2" s="80"/>
    </row>
    <row r="3" spans="1:120">
      <c r="A3" s="22" t="s">
        <v>59</v>
      </c>
      <c r="B3" s="22" t="s">
        <v>60</v>
      </c>
      <c r="C3" s="23">
        <v>44227</v>
      </c>
      <c r="D3" s="23">
        <v>44255</v>
      </c>
      <c r="E3" s="23">
        <v>44286</v>
      </c>
      <c r="F3" s="23">
        <v>44316</v>
      </c>
      <c r="G3" s="23">
        <v>44347</v>
      </c>
      <c r="H3" s="23">
        <v>44377</v>
      </c>
      <c r="I3" s="23">
        <v>44408</v>
      </c>
      <c r="J3" s="23">
        <v>44439</v>
      </c>
      <c r="K3" s="23">
        <v>44469</v>
      </c>
      <c r="L3" s="23">
        <v>44500</v>
      </c>
      <c r="M3" s="23">
        <v>44530</v>
      </c>
      <c r="N3" s="23">
        <v>44561</v>
      </c>
      <c r="P3" s="19" t="s">
        <v>61</v>
      </c>
      <c r="Q3" s="19" t="s">
        <v>62</v>
      </c>
      <c r="R3" s="19" t="s">
        <v>63</v>
      </c>
      <c r="S3" s="19" t="s">
        <v>64</v>
      </c>
      <c r="T3" s="19" t="s">
        <v>61</v>
      </c>
      <c r="U3" s="19" t="s">
        <v>62</v>
      </c>
      <c r="V3" s="19" t="s">
        <v>63</v>
      </c>
      <c r="W3" s="19" t="s">
        <v>64</v>
      </c>
      <c r="X3" s="19" t="s">
        <v>61</v>
      </c>
      <c r="Y3" s="19" t="s">
        <v>62</v>
      </c>
      <c r="Z3" s="19" t="s">
        <v>63</v>
      </c>
      <c r="AA3" s="19" t="s">
        <v>64</v>
      </c>
      <c r="AB3" s="19" t="s">
        <v>61</v>
      </c>
      <c r="AC3" s="19" t="s">
        <v>62</v>
      </c>
      <c r="AD3" s="19" t="s">
        <v>63</v>
      </c>
      <c r="AE3" s="19" t="s">
        <v>64</v>
      </c>
      <c r="AF3" s="19" t="s">
        <v>61</v>
      </c>
      <c r="AG3" s="19" t="s">
        <v>62</v>
      </c>
      <c r="AH3" s="19" t="s">
        <v>63</v>
      </c>
      <c r="AI3" s="19" t="s">
        <v>64</v>
      </c>
      <c r="AJ3" s="19" t="s">
        <v>61</v>
      </c>
      <c r="AK3" s="19" t="s">
        <v>62</v>
      </c>
      <c r="AL3" s="19" t="s">
        <v>63</v>
      </c>
      <c r="AM3" s="19" t="s">
        <v>64</v>
      </c>
      <c r="AN3" s="19" t="s">
        <v>61</v>
      </c>
      <c r="AO3" s="19" t="s">
        <v>62</v>
      </c>
      <c r="AP3" s="19" t="s">
        <v>63</v>
      </c>
      <c r="AQ3" s="19" t="s">
        <v>64</v>
      </c>
      <c r="AR3" s="19" t="s">
        <v>61</v>
      </c>
      <c r="AS3" s="19" t="s">
        <v>62</v>
      </c>
      <c r="AT3" s="19" t="s">
        <v>63</v>
      </c>
      <c r="AU3" s="19" t="s">
        <v>64</v>
      </c>
      <c r="AV3" s="19" t="s">
        <v>61</v>
      </c>
      <c r="AW3" s="19" t="s">
        <v>62</v>
      </c>
      <c r="AX3" s="19" t="s">
        <v>63</v>
      </c>
      <c r="AY3" s="19" t="s">
        <v>64</v>
      </c>
      <c r="AZ3" s="19" t="s">
        <v>61</v>
      </c>
      <c r="BA3" s="19" t="s">
        <v>62</v>
      </c>
      <c r="BB3" s="19" t="s">
        <v>63</v>
      </c>
      <c r="BC3" s="19" t="s">
        <v>64</v>
      </c>
      <c r="BD3" s="19" t="s">
        <v>61</v>
      </c>
      <c r="BE3" s="19" t="s">
        <v>62</v>
      </c>
      <c r="BF3" s="19" t="s">
        <v>63</v>
      </c>
      <c r="BG3" s="19" t="s">
        <v>64</v>
      </c>
      <c r="BH3" s="19" t="s">
        <v>61</v>
      </c>
      <c r="BI3" s="19" t="s">
        <v>62</v>
      </c>
      <c r="BJ3" s="19" t="s">
        <v>63</v>
      </c>
      <c r="BK3" s="19" t="s">
        <v>64</v>
      </c>
      <c r="BM3" s="19" t="s">
        <v>59</v>
      </c>
      <c r="BN3" s="19" t="s">
        <v>60</v>
      </c>
      <c r="BO3" s="19" t="s">
        <v>61</v>
      </c>
      <c r="BP3" s="19" t="s">
        <v>62</v>
      </c>
      <c r="BQ3" s="19" t="s">
        <v>63</v>
      </c>
      <c r="BR3" s="19" t="s">
        <v>64</v>
      </c>
      <c r="BS3" s="19" t="s">
        <v>61</v>
      </c>
      <c r="BT3" s="19" t="s">
        <v>62</v>
      </c>
      <c r="BU3" s="19" t="s">
        <v>63</v>
      </c>
      <c r="BV3" s="19" t="s">
        <v>64</v>
      </c>
      <c r="BW3" s="19" t="s">
        <v>61</v>
      </c>
      <c r="BX3" s="19" t="s">
        <v>62</v>
      </c>
      <c r="BY3" s="19" t="s">
        <v>63</v>
      </c>
      <c r="BZ3" s="18" t="s">
        <v>64</v>
      </c>
      <c r="CA3" s="19" t="s">
        <v>59</v>
      </c>
      <c r="CB3" s="19" t="s">
        <v>60</v>
      </c>
      <c r="CC3" s="19" t="s">
        <v>61</v>
      </c>
      <c r="CD3" s="19" t="s">
        <v>62</v>
      </c>
      <c r="CE3" s="19" t="s">
        <v>63</v>
      </c>
      <c r="CF3" s="19" t="s">
        <v>64</v>
      </c>
      <c r="CG3" s="24" t="s">
        <v>61</v>
      </c>
      <c r="CH3" s="24" t="s">
        <v>62</v>
      </c>
      <c r="CI3" s="24" t="s">
        <v>63</v>
      </c>
      <c r="CJ3" s="24" t="s">
        <v>64</v>
      </c>
      <c r="CK3" s="24" t="s">
        <v>61</v>
      </c>
      <c r="CL3" s="24" t="s">
        <v>62</v>
      </c>
      <c r="CM3" s="24" t="s">
        <v>63</v>
      </c>
      <c r="CN3" s="25" t="s">
        <v>64</v>
      </c>
      <c r="CO3" s="19" t="s">
        <v>59</v>
      </c>
      <c r="CP3" s="19" t="s">
        <v>60</v>
      </c>
      <c r="CQ3" s="24" t="s">
        <v>61</v>
      </c>
      <c r="CR3" s="24" t="s">
        <v>62</v>
      </c>
      <c r="CS3" s="24" t="s">
        <v>63</v>
      </c>
      <c r="CT3" s="24" t="s">
        <v>64</v>
      </c>
      <c r="CU3" s="24" t="s">
        <v>61</v>
      </c>
      <c r="CV3" s="24" t="s">
        <v>62</v>
      </c>
      <c r="CW3" s="24" t="s">
        <v>63</v>
      </c>
      <c r="CX3" s="24" t="s">
        <v>64</v>
      </c>
      <c r="CY3" s="24" t="s">
        <v>61</v>
      </c>
      <c r="CZ3" s="24" t="s">
        <v>62</v>
      </c>
      <c r="DA3" s="24" t="s">
        <v>63</v>
      </c>
      <c r="DB3" s="24" t="s">
        <v>64</v>
      </c>
      <c r="DC3" s="19" t="s">
        <v>59</v>
      </c>
      <c r="DD3" s="19" t="s">
        <v>60</v>
      </c>
      <c r="DE3" s="24" t="s">
        <v>61</v>
      </c>
      <c r="DF3" s="24" t="s">
        <v>62</v>
      </c>
      <c r="DG3" s="24" t="s">
        <v>63</v>
      </c>
      <c r="DH3" s="24" t="s">
        <v>64</v>
      </c>
      <c r="DI3" s="24" t="s">
        <v>61</v>
      </c>
      <c r="DJ3" s="24" t="s">
        <v>62</v>
      </c>
      <c r="DK3" s="24" t="s">
        <v>63</v>
      </c>
      <c r="DL3" s="24" t="s">
        <v>64</v>
      </c>
      <c r="DM3" s="24" t="s">
        <v>61</v>
      </c>
      <c r="DN3" s="24" t="s">
        <v>62</v>
      </c>
      <c r="DO3" s="24" t="s">
        <v>63</v>
      </c>
      <c r="DP3" s="24" t="s">
        <v>64</v>
      </c>
    </row>
    <row r="4" spans="1:120">
      <c r="A4" s="26" t="s">
        <v>70</v>
      </c>
      <c r="B4" t="s">
        <v>65</v>
      </c>
      <c r="C4">
        <v>2</v>
      </c>
      <c r="D4">
        <v>2</v>
      </c>
      <c r="G4">
        <v>1</v>
      </c>
      <c r="P4" s="1">
        <v>370</v>
      </c>
      <c r="Q4" s="1">
        <v>0</v>
      </c>
      <c r="R4" s="1">
        <v>0</v>
      </c>
      <c r="S4" s="12">
        <v>370</v>
      </c>
      <c r="T4" s="1">
        <v>397.62</v>
      </c>
      <c r="U4" s="1">
        <v>0</v>
      </c>
      <c r="V4" s="1">
        <v>0</v>
      </c>
      <c r="W4" s="12">
        <v>397.62</v>
      </c>
      <c r="X4" s="1"/>
      <c r="Y4" s="1"/>
      <c r="Z4" s="1"/>
      <c r="AA4" s="1"/>
      <c r="AB4" s="1"/>
      <c r="AC4" s="1"/>
      <c r="AD4" s="1"/>
      <c r="AE4" s="1"/>
      <c r="AF4" s="1">
        <v>7.62</v>
      </c>
      <c r="AG4" s="1">
        <v>0</v>
      </c>
      <c r="AH4" s="1">
        <v>0</v>
      </c>
      <c r="AI4" s="1">
        <v>7.62</v>
      </c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M4" s="28" t="s">
        <v>71</v>
      </c>
      <c r="BN4" s="29" t="s">
        <v>66</v>
      </c>
      <c r="BO4" s="12">
        <v>3192.8199999999997</v>
      </c>
      <c r="BP4" s="12">
        <v>965.35</v>
      </c>
      <c r="BQ4" s="12">
        <v>1893.59</v>
      </c>
      <c r="BR4" s="12">
        <v>6051.76</v>
      </c>
      <c r="BS4" s="12">
        <v>3488.94</v>
      </c>
      <c r="BT4" s="12">
        <v>1109.96</v>
      </c>
      <c r="BU4" s="12">
        <v>2666.8</v>
      </c>
      <c r="BV4" s="12">
        <v>7058.35</v>
      </c>
      <c r="BW4" s="12">
        <v>2909.35</v>
      </c>
      <c r="BX4" s="12">
        <v>1201.46</v>
      </c>
      <c r="BY4" s="12">
        <v>3152.53</v>
      </c>
      <c r="BZ4" s="12">
        <v>7123.82</v>
      </c>
      <c r="CA4" s="30" t="s">
        <v>71</v>
      </c>
      <c r="CB4" s="12" t="s">
        <v>66</v>
      </c>
      <c r="CC4" s="12">
        <v>400.81</v>
      </c>
      <c r="CD4" s="12">
        <v>0</v>
      </c>
      <c r="CE4" s="12">
        <v>0</v>
      </c>
      <c r="CF4" s="12">
        <v>400.81</v>
      </c>
      <c r="CG4" s="12">
        <v>1257.24</v>
      </c>
      <c r="CH4" s="12">
        <v>0</v>
      </c>
      <c r="CI4" s="12">
        <v>0</v>
      </c>
      <c r="CJ4" s="12">
        <v>1257.24</v>
      </c>
      <c r="CK4" s="12">
        <v>636.09</v>
      </c>
      <c r="CL4" s="12">
        <v>490.25</v>
      </c>
      <c r="CM4" s="12">
        <v>0</v>
      </c>
      <c r="CN4" s="12">
        <v>1126.3399999999999</v>
      </c>
      <c r="CO4" s="30" t="s">
        <v>71</v>
      </c>
      <c r="CP4" s="12" t="s">
        <v>66</v>
      </c>
      <c r="CQ4" s="12">
        <v>161.03</v>
      </c>
      <c r="CR4" s="12">
        <v>61.4</v>
      </c>
      <c r="CS4" s="12">
        <v>55.17</v>
      </c>
      <c r="CT4" s="12">
        <v>277.60000000000002</v>
      </c>
      <c r="CU4" s="12">
        <v>216.06</v>
      </c>
      <c r="CV4" s="12">
        <v>99.14</v>
      </c>
      <c r="CW4" s="12">
        <v>116.57</v>
      </c>
      <c r="CX4" s="12">
        <v>431.77</v>
      </c>
      <c r="CY4" s="12">
        <v>397.9</v>
      </c>
      <c r="CZ4" s="12">
        <v>114.31</v>
      </c>
      <c r="DA4" s="12">
        <v>215.71</v>
      </c>
      <c r="DB4" s="12">
        <v>727.92000000000007</v>
      </c>
      <c r="DC4" s="14" t="s">
        <v>71</v>
      </c>
      <c r="DD4" s="12" t="s">
        <v>66</v>
      </c>
      <c r="DE4">
        <v>19.850000000000001</v>
      </c>
      <c r="DF4">
        <v>11.74</v>
      </c>
      <c r="DG4">
        <v>0</v>
      </c>
      <c r="DH4">
        <v>31.59</v>
      </c>
      <c r="DI4">
        <v>445.1</v>
      </c>
      <c r="DJ4">
        <v>0</v>
      </c>
      <c r="DK4">
        <v>0</v>
      </c>
      <c r="DL4">
        <v>445.1</v>
      </c>
      <c r="DM4">
        <v>444.72999999999996</v>
      </c>
      <c r="DN4">
        <v>35.369999999999997</v>
      </c>
      <c r="DO4">
        <v>0</v>
      </c>
      <c r="DP4">
        <v>480.1</v>
      </c>
    </row>
    <row r="5" spans="1:120">
      <c r="A5" s="26" t="s">
        <v>71</v>
      </c>
      <c r="B5" t="s">
        <v>65</v>
      </c>
      <c r="C5">
        <v>1</v>
      </c>
      <c r="D5">
        <v>2</v>
      </c>
      <c r="E5">
        <v>1</v>
      </c>
      <c r="F5">
        <v>1</v>
      </c>
      <c r="G5">
        <v>2</v>
      </c>
      <c r="H5">
        <v>1</v>
      </c>
      <c r="J5">
        <v>1</v>
      </c>
      <c r="L5">
        <v>1</v>
      </c>
      <c r="P5" s="1">
        <v>464.03</v>
      </c>
      <c r="Q5" s="1">
        <v>0</v>
      </c>
      <c r="R5" s="1">
        <v>0</v>
      </c>
      <c r="S5" s="12">
        <v>464.03</v>
      </c>
      <c r="T5" s="1">
        <v>5227.43</v>
      </c>
      <c r="U5" s="1">
        <v>464.03</v>
      </c>
      <c r="V5" s="1">
        <v>0</v>
      </c>
      <c r="W5" s="12">
        <v>5691.46</v>
      </c>
      <c r="X5" s="1">
        <v>480.93</v>
      </c>
      <c r="Y5" s="1">
        <v>621.14</v>
      </c>
      <c r="Z5" s="1">
        <v>464.03</v>
      </c>
      <c r="AA5" s="1">
        <v>1566.1</v>
      </c>
      <c r="AB5" s="1">
        <v>485.15</v>
      </c>
      <c r="AC5" s="1">
        <v>480.93</v>
      </c>
      <c r="AD5" s="1">
        <v>1085.17</v>
      </c>
      <c r="AE5" s="1">
        <v>2051.25</v>
      </c>
      <c r="AF5" s="1">
        <v>434.97</v>
      </c>
      <c r="AG5" s="1">
        <v>485.15</v>
      </c>
      <c r="AH5" s="1">
        <v>1566.1000000000001</v>
      </c>
      <c r="AI5" s="1">
        <v>2486.2199999999998</v>
      </c>
      <c r="AJ5" s="1">
        <v>125.35</v>
      </c>
      <c r="AK5" s="1">
        <v>434.47</v>
      </c>
      <c r="AL5" s="1">
        <v>2051.25</v>
      </c>
      <c r="AM5" s="1">
        <v>2611.0700000000002</v>
      </c>
      <c r="AN5" s="1"/>
      <c r="AO5" s="1"/>
      <c r="AP5" s="1"/>
      <c r="AQ5" s="1"/>
      <c r="AR5" s="1">
        <v>13</v>
      </c>
      <c r="AS5" s="1">
        <v>0</v>
      </c>
      <c r="AT5" s="1">
        <v>0</v>
      </c>
      <c r="AU5" s="1">
        <v>13</v>
      </c>
      <c r="AV5" s="1"/>
      <c r="AW5" s="1"/>
      <c r="AX5" s="1"/>
      <c r="AY5" s="1"/>
      <c r="AZ5" s="1">
        <v>85.14</v>
      </c>
      <c r="BA5" s="1">
        <v>27.66</v>
      </c>
      <c r="BB5" s="1">
        <v>0</v>
      </c>
      <c r="BC5" s="1">
        <v>27.66</v>
      </c>
      <c r="BD5" s="1"/>
      <c r="BE5" s="1"/>
      <c r="BF5" s="1"/>
      <c r="BG5" s="1"/>
      <c r="BH5" s="1"/>
      <c r="BI5" s="1"/>
      <c r="BJ5" s="1"/>
      <c r="BK5" s="1"/>
      <c r="BM5" s="28" t="s">
        <v>73</v>
      </c>
      <c r="BN5" s="29" t="s">
        <v>66</v>
      </c>
      <c r="BO5" s="12">
        <v>4961.74</v>
      </c>
      <c r="BP5" s="12">
        <v>1115.05</v>
      </c>
      <c r="BQ5" s="12">
        <v>1936.29</v>
      </c>
      <c r="BR5" s="12">
        <v>8005.49</v>
      </c>
      <c r="BS5" s="12">
        <v>5474.34</v>
      </c>
      <c r="BT5" s="12">
        <v>2097.86</v>
      </c>
      <c r="BU5" s="12">
        <v>2580.52</v>
      </c>
      <c r="BV5" s="12">
        <v>10153.89</v>
      </c>
      <c r="BW5" s="12">
        <v>7478.54</v>
      </c>
      <c r="BX5" s="12">
        <v>1969.37</v>
      </c>
      <c r="BY5" s="12">
        <v>4000.91</v>
      </c>
      <c r="BZ5" s="12">
        <v>13608.34</v>
      </c>
      <c r="CA5" s="30" t="s">
        <v>73</v>
      </c>
      <c r="CB5" s="12" t="s">
        <v>66</v>
      </c>
      <c r="CC5" s="12">
        <v>965.18</v>
      </c>
      <c r="CD5" s="12">
        <v>283.7</v>
      </c>
      <c r="CE5" s="12">
        <v>955.29</v>
      </c>
      <c r="CF5" s="12">
        <v>2204.17</v>
      </c>
      <c r="CG5" s="12">
        <v>2634.8199999999997</v>
      </c>
      <c r="CH5" s="12">
        <v>471.78</v>
      </c>
      <c r="CI5" s="12">
        <v>937.24</v>
      </c>
      <c r="CJ5" s="12">
        <v>3956.27</v>
      </c>
      <c r="CK5" s="12">
        <v>1822.0300000000002</v>
      </c>
      <c r="CL5" s="12">
        <v>1382.94</v>
      </c>
      <c r="CM5" s="12">
        <v>1027.92</v>
      </c>
      <c r="CN5" s="12">
        <v>4299.4399999999996</v>
      </c>
      <c r="CO5" s="30" t="s">
        <v>73</v>
      </c>
      <c r="CP5" s="12" t="s">
        <v>66</v>
      </c>
      <c r="CQ5" s="12">
        <v>188.39</v>
      </c>
      <c r="CR5" s="12">
        <v>51.71</v>
      </c>
      <c r="CS5" s="12">
        <v>0</v>
      </c>
      <c r="CT5" s="12">
        <v>240.1</v>
      </c>
      <c r="CU5" s="12">
        <v>1277.8499999999999</v>
      </c>
      <c r="CV5" s="12">
        <v>136.69</v>
      </c>
      <c r="CW5" s="12">
        <v>51.71</v>
      </c>
      <c r="CX5" s="12">
        <v>1466.25</v>
      </c>
      <c r="CY5" s="12">
        <v>866.31</v>
      </c>
      <c r="CZ5" s="12">
        <v>294.05</v>
      </c>
      <c r="DA5" s="12">
        <v>140.1</v>
      </c>
      <c r="DB5" s="12">
        <v>1300.4599999999998</v>
      </c>
      <c r="DC5" s="14" t="s">
        <v>73</v>
      </c>
      <c r="DD5" s="12" t="s">
        <v>66</v>
      </c>
      <c r="DE5">
        <v>307.14999999999998</v>
      </c>
      <c r="DF5">
        <v>0</v>
      </c>
      <c r="DG5">
        <v>0</v>
      </c>
      <c r="DH5">
        <v>307.14999999999998</v>
      </c>
      <c r="DI5">
        <v>1919.3600000000001</v>
      </c>
      <c r="DJ5">
        <v>75.34</v>
      </c>
      <c r="DK5">
        <v>0</v>
      </c>
      <c r="DL5">
        <v>1729.83</v>
      </c>
      <c r="DM5">
        <v>1794.88</v>
      </c>
      <c r="DN5">
        <v>230.37</v>
      </c>
      <c r="DO5">
        <v>44.93</v>
      </c>
      <c r="DP5">
        <v>2057.6</v>
      </c>
    </row>
    <row r="6" spans="1:120">
      <c r="A6" s="26" t="s">
        <v>73</v>
      </c>
      <c r="B6" t="s">
        <v>65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K6">
        <v>2</v>
      </c>
      <c r="P6" s="1">
        <v>47.36</v>
      </c>
      <c r="Q6" s="1">
        <v>0</v>
      </c>
      <c r="R6" s="1">
        <v>0</v>
      </c>
      <c r="S6" s="12">
        <v>47.36</v>
      </c>
      <c r="T6" s="1">
        <v>47.36</v>
      </c>
      <c r="U6" s="1">
        <v>0</v>
      </c>
      <c r="V6" s="1">
        <v>0</v>
      </c>
      <c r="W6" s="12">
        <v>47.36</v>
      </c>
      <c r="X6" s="1">
        <v>47.36</v>
      </c>
      <c r="Y6" s="1">
        <v>0</v>
      </c>
      <c r="Z6" s="1">
        <v>0</v>
      </c>
      <c r="AA6" s="1">
        <v>47.36</v>
      </c>
      <c r="AB6" s="1">
        <v>47.36</v>
      </c>
      <c r="AC6" s="1">
        <v>0</v>
      </c>
      <c r="AD6" s="1">
        <v>0</v>
      </c>
      <c r="AE6" s="1">
        <v>47.36</v>
      </c>
      <c r="AF6" s="1">
        <v>47.36</v>
      </c>
      <c r="AG6" s="1">
        <v>0</v>
      </c>
      <c r="AH6" s="1">
        <v>0</v>
      </c>
      <c r="AI6" s="1">
        <v>47.36</v>
      </c>
      <c r="AJ6" s="1">
        <v>47.36</v>
      </c>
      <c r="AK6" s="1">
        <v>0</v>
      </c>
      <c r="AL6" s="1">
        <v>0</v>
      </c>
      <c r="AM6" s="1">
        <v>47.36</v>
      </c>
      <c r="AN6" s="1">
        <v>47.36</v>
      </c>
      <c r="AO6" s="1">
        <v>0</v>
      </c>
      <c r="AP6" s="1">
        <v>0</v>
      </c>
      <c r="AQ6" s="1">
        <v>47.36</v>
      </c>
      <c r="AR6" s="1"/>
      <c r="AS6" s="1"/>
      <c r="AT6" s="1"/>
      <c r="AU6" s="1"/>
      <c r="AV6" s="1">
        <v>58.01</v>
      </c>
      <c r="AW6" s="1">
        <v>0</v>
      </c>
      <c r="AX6" s="1">
        <v>0</v>
      </c>
      <c r="AY6" s="1">
        <v>58.01</v>
      </c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M6" s="28" t="s">
        <v>74</v>
      </c>
      <c r="BN6" s="29" t="s">
        <v>66</v>
      </c>
      <c r="BO6" s="12">
        <v>5959.11</v>
      </c>
      <c r="BP6" s="12">
        <v>1596.41</v>
      </c>
      <c r="BQ6" s="12">
        <v>2463.58</v>
      </c>
      <c r="BR6" s="12">
        <v>9726.9599999999991</v>
      </c>
      <c r="BS6" s="12">
        <v>5909.31</v>
      </c>
      <c r="BT6" s="12">
        <v>2017.26</v>
      </c>
      <c r="BU6" s="12">
        <v>2728.35</v>
      </c>
      <c r="BV6" s="12">
        <v>10654.92</v>
      </c>
      <c r="BW6" s="12">
        <v>6208.51</v>
      </c>
      <c r="BX6" s="12">
        <v>2127.23</v>
      </c>
      <c r="BY6" s="12">
        <v>4820.22</v>
      </c>
      <c r="BZ6" s="12">
        <v>13155.96</v>
      </c>
      <c r="CA6" s="30" t="s">
        <v>74</v>
      </c>
      <c r="CB6" s="12" t="s">
        <v>66</v>
      </c>
      <c r="CC6" s="12">
        <v>1481.81</v>
      </c>
      <c r="CD6" s="12">
        <v>0</v>
      </c>
      <c r="CE6" s="12">
        <v>1884.9</v>
      </c>
      <c r="CF6" s="12">
        <v>3366.71</v>
      </c>
      <c r="CG6" s="12">
        <v>2629.52</v>
      </c>
      <c r="CH6" s="12">
        <v>282.33</v>
      </c>
      <c r="CI6" s="12">
        <v>2106.5</v>
      </c>
      <c r="CJ6" s="12">
        <v>5018.3500000000004</v>
      </c>
      <c r="CK6" s="12">
        <v>1601.0700000000002</v>
      </c>
      <c r="CL6" s="12">
        <v>1061.0999999999999</v>
      </c>
      <c r="CM6" s="12">
        <v>268.27</v>
      </c>
      <c r="CN6" s="12">
        <v>2930.44</v>
      </c>
      <c r="CO6" s="30" t="s">
        <v>74</v>
      </c>
      <c r="CP6" s="12" t="s">
        <v>66</v>
      </c>
      <c r="CQ6" s="12">
        <v>146.38</v>
      </c>
      <c r="CR6" s="12">
        <v>16.96</v>
      </c>
      <c r="CS6" s="12">
        <v>0</v>
      </c>
      <c r="CT6" s="12">
        <v>163.34</v>
      </c>
      <c r="CU6" s="12">
        <v>856</v>
      </c>
      <c r="CV6" s="12">
        <v>46.48</v>
      </c>
      <c r="CW6" s="12">
        <v>0</v>
      </c>
      <c r="CX6" s="12">
        <v>902.48</v>
      </c>
      <c r="CY6" s="12">
        <v>784.35</v>
      </c>
      <c r="CZ6" s="12">
        <v>430.16</v>
      </c>
      <c r="DA6" s="12">
        <v>46.48</v>
      </c>
      <c r="DB6" s="12">
        <v>1260.99</v>
      </c>
      <c r="DC6" s="14" t="s">
        <v>74</v>
      </c>
      <c r="DD6" s="12" t="s">
        <v>66</v>
      </c>
      <c r="DE6">
        <v>46.86</v>
      </c>
      <c r="DF6">
        <v>6.29</v>
      </c>
      <c r="DG6">
        <v>29.08</v>
      </c>
      <c r="DH6">
        <v>82.23</v>
      </c>
      <c r="DI6">
        <v>1024.04</v>
      </c>
      <c r="DJ6">
        <v>0</v>
      </c>
      <c r="DK6">
        <v>0</v>
      </c>
      <c r="DL6">
        <v>1024.04</v>
      </c>
      <c r="DM6">
        <v>1166.8600000000001</v>
      </c>
      <c r="DN6">
        <v>279.72000000000003</v>
      </c>
      <c r="DO6">
        <v>0</v>
      </c>
      <c r="DP6">
        <v>1446.58</v>
      </c>
    </row>
    <row r="7" spans="1:120">
      <c r="A7" s="26" t="s">
        <v>74</v>
      </c>
      <c r="B7" t="s">
        <v>65</v>
      </c>
      <c r="C7">
        <v>2</v>
      </c>
      <c r="D7">
        <v>9</v>
      </c>
      <c r="E7">
        <v>1</v>
      </c>
      <c r="G7">
        <v>2</v>
      </c>
      <c r="I7">
        <v>4</v>
      </c>
      <c r="J7">
        <v>4</v>
      </c>
      <c r="K7">
        <v>6</v>
      </c>
      <c r="L7">
        <v>6</v>
      </c>
      <c r="M7">
        <v>6</v>
      </c>
      <c r="N7">
        <v>6</v>
      </c>
      <c r="P7" s="1">
        <v>1105.1300000000001</v>
      </c>
      <c r="Q7" s="1">
        <v>0</v>
      </c>
      <c r="R7" s="1">
        <v>0</v>
      </c>
      <c r="S7" s="12">
        <v>1105.1300000000001</v>
      </c>
      <c r="T7" s="1">
        <v>4234.47</v>
      </c>
      <c r="U7" s="1">
        <v>0</v>
      </c>
      <c r="V7" s="1">
        <v>0</v>
      </c>
      <c r="W7" s="12">
        <v>4234.47</v>
      </c>
      <c r="X7" s="1">
        <v>589.88</v>
      </c>
      <c r="Y7" s="1">
        <v>0</v>
      </c>
      <c r="Z7" s="1">
        <v>0</v>
      </c>
      <c r="AA7" s="1">
        <v>589.88</v>
      </c>
      <c r="AB7" s="1"/>
      <c r="AC7" s="1"/>
      <c r="AD7" s="1"/>
      <c r="AE7" s="1"/>
      <c r="AF7" s="1">
        <v>798.85</v>
      </c>
      <c r="AG7" s="1">
        <v>0</v>
      </c>
      <c r="AH7" s="1">
        <v>0</v>
      </c>
      <c r="AI7" s="1">
        <v>798.85</v>
      </c>
      <c r="AJ7" s="1"/>
      <c r="AK7" s="1"/>
      <c r="AL7" s="1"/>
      <c r="AM7" s="1"/>
      <c r="AN7" s="1">
        <v>1019.46</v>
      </c>
      <c r="AO7" s="1">
        <v>0</v>
      </c>
      <c r="AP7" s="1">
        <v>0</v>
      </c>
      <c r="AQ7" s="1">
        <v>1019.46</v>
      </c>
      <c r="AR7" s="1">
        <v>826.39</v>
      </c>
      <c r="AS7" s="1">
        <v>0</v>
      </c>
      <c r="AT7" s="1">
        <v>0</v>
      </c>
      <c r="AU7" s="1">
        <v>826.39</v>
      </c>
      <c r="AV7" s="1">
        <v>544.84</v>
      </c>
      <c r="AW7" s="1">
        <v>0.92</v>
      </c>
      <c r="AX7" s="1">
        <v>0</v>
      </c>
      <c r="AY7" s="1">
        <v>545.76</v>
      </c>
      <c r="AZ7" s="1">
        <v>1733.84</v>
      </c>
      <c r="BA7" s="1">
        <v>1015.45</v>
      </c>
      <c r="BB7" s="1">
        <v>0</v>
      </c>
      <c r="BC7" s="1">
        <v>1081.3499999999999</v>
      </c>
      <c r="BD7" s="1">
        <v>1568.06</v>
      </c>
      <c r="BE7" s="1">
        <v>406.64</v>
      </c>
      <c r="BF7" s="1">
        <v>65.900000000000006</v>
      </c>
      <c r="BG7" s="1">
        <v>2040.6</v>
      </c>
      <c r="BH7" s="1">
        <v>12395.88</v>
      </c>
      <c r="BI7" s="1">
        <v>954.42</v>
      </c>
      <c r="BJ7" s="1">
        <v>472.53999999999996</v>
      </c>
      <c r="BK7" s="1">
        <v>13822.84</v>
      </c>
      <c r="BM7" s="28" t="s">
        <v>75</v>
      </c>
      <c r="BN7" s="29" t="s">
        <v>66</v>
      </c>
      <c r="BO7" s="12">
        <v>5059.18</v>
      </c>
      <c r="BP7" s="12">
        <v>1707.22</v>
      </c>
      <c r="BQ7" s="12">
        <v>2856.13</v>
      </c>
      <c r="BR7" s="12">
        <v>9622.5300000000007</v>
      </c>
      <c r="BS7" s="12">
        <v>6619.6100000000006</v>
      </c>
      <c r="BT7" s="12">
        <v>2745.34</v>
      </c>
      <c r="BU7" s="12">
        <v>4293.54</v>
      </c>
      <c r="BV7" s="12">
        <v>13706.17</v>
      </c>
      <c r="BW7" s="12">
        <v>7522.69</v>
      </c>
      <c r="BX7" s="12">
        <v>2556.6999999999998</v>
      </c>
      <c r="BY7" s="12">
        <v>5690.27</v>
      </c>
      <c r="BZ7" s="12">
        <v>16122.02</v>
      </c>
      <c r="CA7" s="30" t="s">
        <v>75</v>
      </c>
      <c r="CB7" s="12" t="s">
        <v>66</v>
      </c>
      <c r="CC7" s="12">
        <v>1185.7</v>
      </c>
      <c r="CD7" s="12">
        <v>18.91</v>
      </c>
      <c r="CE7" s="12">
        <v>89.83</v>
      </c>
      <c r="CF7" s="12">
        <v>1294.44</v>
      </c>
      <c r="CG7" s="12">
        <v>3423.61</v>
      </c>
      <c r="CH7" s="12">
        <v>604.25</v>
      </c>
      <c r="CI7" s="12">
        <v>54.31</v>
      </c>
      <c r="CJ7" s="12">
        <v>4082.17</v>
      </c>
      <c r="CK7" s="12">
        <v>1453.09</v>
      </c>
      <c r="CL7" s="12">
        <v>1431.34</v>
      </c>
      <c r="CM7" s="12">
        <v>520.76</v>
      </c>
      <c r="CN7" s="12">
        <v>3405.19</v>
      </c>
      <c r="CO7" s="30" t="s">
        <v>75</v>
      </c>
      <c r="CP7" s="12" t="s">
        <v>66</v>
      </c>
      <c r="CQ7" s="12">
        <v>184.48000000000002</v>
      </c>
      <c r="CR7" s="12">
        <v>40.26</v>
      </c>
      <c r="CS7" s="12">
        <v>117.37</v>
      </c>
      <c r="CT7" s="12">
        <v>342.11</v>
      </c>
      <c r="CU7" s="12">
        <v>759.18</v>
      </c>
      <c r="CV7" s="12">
        <v>0</v>
      </c>
      <c r="CW7" s="12">
        <v>6.3</v>
      </c>
      <c r="CX7" s="12">
        <v>765.4799999999999</v>
      </c>
      <c r="CY7" s="12">
        <v>667.7</v>
      </c>
      <c r="CZ7" s="12">
        <v>281.7</v>
      </c>
      <c r="DA7" s="12">
        <v>0</v>
      </c>
      <c r="DB7" s="12">
        <v>949.40000000000009</v>
      </c>
      <c r="DC7" s="14" t="s">
        <v>75</v>
      </c>
      <c r="DD7" s="12" t="s">
        <v>66</v>
      </c>
      <c r="DE7">
        <v>264.2</v>
      </c>
      <c r="DF7">
        <v>0</v>
      </c>
      <c r="DG7">
        <v>0</v>
      </c>
      <c r="DH7">
        <v>264.2</v>
      </c>
      <c r="DI7">
        <v>1439.3</v>
      </c>
      <c r="DJ7">
        <v>64</v>
      </c>
      <c r="DK7">
        <v>0</v>
      </c>
      <c r="DL7">
        <v>1503.3</v>
      </c>
      <c r="DM7">
        <v>2603.42</v>
      </c>
      <c r="DN7">
        <v>205.8</v>
      </c>
      <c r="DO7">
        <v>29.12</v>
      </c>
      <c r="DP7">
        <v>2694.45</v>
      </c>
    </row>
    <row r="8" spans="1:120">
      <c r="A8" s="26" t="s">
        <v>75</v>
      </c>
      <c r="B8" t="s">
        <v>65</v>
      </c>
      <c r="C8">
        <v>3</v>
      </c>
      <c r="D8">
        <v>6</v>
      </c>
      <c r="E8">
        <v>1</v>
      </c>
      <c r="F8">
        <v>3</v>
      </c>
      <c r="G8">
        <v>3</v>
      </c>
      <c r="H8">
        <v>1</v>
      </c>
      <c r="J8">
        <v>1</v>
      </c>
      <c r="K8">
        <v>1</v>
      </c>
      <c r="L8">
        <v>3</v>
      </c>
      <c r="M8">
        <v>3</v>
      </c>
      <c r="N8">
        <v>1</v>
      </c>
      <c r="P8" s="1">
        <v>1004.39</v>
      </c>
      <c r="Q8" s="1">
        <v>0</v>
      </c>
      <c r="R8" s="1">
        <v>0</v>
      </c>
      <c r="S8" s="12">
        <v>1004.39</v>
      </c>
      <c r="T8" s="1">
        <v>21140.09</v>
      </c>
      <c r="U8" s="1">
        <v>956.77</v>
      </c>
      <c r="V8" s="1">
        <v>0</v>
      </c>
      <c r="W8" s="12">
        <v>22096.86</v>
      </c>
      <c r="X8" s="1">
        <v>84.79</v>
      </c>
      <c r="Y8" s="1">
        <v>0</v>
      </c>
      <c r="Z8" s="1">
        <v>0</v>
      </c>
      <c r="AA8" s="1">
        <v>84.79</v>
      </c>
      <c r="AB8" s="1">
        <v>1215.9100000000001</v>
      </c>
      <c r="AC8" s="1">
        <v>0</v>
      </c>
      <c r="AD8" s="1">
        <v>0</v>
      </c>
      <c r="AE8" s="1">
        <v>1215.9100000000001</v>
      </c>
      <c r="AF8" s="1">
        <v>12745.61</v>
      </c>
      <c r="AG8" s="1">
        <v>369.29</v>
      </c>
      <c r="AH8" s="1">
        <v>0</v>
      </c>
      <c r="AI8" s="1">
        <v>13114.9</v>
      </c>
      <c r="AJ8" s="1">
        <v>151.52000000000001</v>
      </c>
      <c r="AK8" s="1">
        <v>0</v>
      </c>
      <c r="AL8" s="1">
        <v>0</v>
      </c>
      <c r="AM8" s="1">
        <v>151.52000000000001</v>
      </c>
      <c r="AN8" s="1"/>
      <c r="AO8" s="1"/>
      <c r="AP8" s="1"/>
      <c r="AQ8" s="1"/>
      <c r="AR8" s="1">
        <v>16.39</v>
      </c>
      <c r="AS8" s="1">
        <v>0</v>
      </c>
      <c r="AT8" s="1">
        <v>0</v>
      </c>
      <c r="AU8" s="1">
        <v>16.39</v>
      </c>
      <c r="AV8" s="1">
        <v>16.38</v>
      </c>
      <c r="AW8" s="1">
        <v>0</v>
      </c>
      <c r="AX8" s="1">
        <v>0</v>
      </c>
      <c r="AY8" s="1">
        <v>16.38</v>
      </c>
      <c r="AZ8" s="1">
        <v>9111.7900000000009</v>
      </c>
      <c r="BA8" s="1">
        <v>6042.09</v>
      </c>
      <c r="BB8" s="1">
        <v>0</v>
      </c>
      <c r="BC8" s="1">
        <v>6042.09</v>
      </c>
      <c r="BD8" s="1">
        <v>8696.39</v>
      </c>
      <c r="BE8" s="1">
        <v>0</v>
      </c>
      <c r="BF8" s="1">
        <v>0</v>
      </c>
      <c r="BG8" s="1">
        <v>8696.39</v>
      </c>
      <c r="BH8" s="1">
        <v>17.739999999999998</v>
      </c>
      <c r="BI8" s="1">
        <v>0</v>
      </c>
      <c r="BJ8" s="1">
        <v>0</v>
      </c>
      <c r="BK8" s="1">
        <v>17.739999999999998</v>
      </c>
      <c r="BM8" s="28" t="s">
        <v>76</v>
      </c>
      <c r="BN8" s="29" t="s">
        <v>66</v>
      </c>
      <c r="BO8" s="12">
        <v>3080.1400000000003</v>
      </c>
      <c r="BP8" s="12">
        <v>608.54999999999995</v>
      </c>
      <c r="BQ8" s="12">
        <v>1599.52</v>
      </c>
      <c r="BR8" s="12">
        <v>5504.17</v>
      </c>
      <c r="BS8" s="12">
        <v>3374.62</v>
      </c>
      <c r="BT8" s="12">
        <v>900.49</v>
      </c>
      <c r="BU8" s="12">
        <v>1726.86</v>
      </c>
      <c r="BV8" s="12">
        <v>5885.91</v>
      </c>
      <c r="BW8" s="12">
        <v>3857.2200000000003</v>
      </c>
      <c r="BX8" s="12">
        <v>1204.29</v>
      </c>
      <c r="BY8" s="12">
        <v>2748.66</v>
      </c>
      <c r="BZ8" s="12">
        <v>7810.17</v>
      </c>
      <c r="CA8" s="30" t="s">
        <v>76</v>
      </c>
      <c r="CB8" s="12" t="s">
        <v>66</v>
      </c>
      <c r="CC8" s="12">
        <v>296.17999999999995</v>
      </c>
      <c r="CD8" s="12">
        <v>0</v>
      </c>
      <c r="CE8" s="12">
        <v>0</v>
      </c>
      <c r="CF8" s="12">
        <v>296.18</v>
      </c>
      <c r="CG8" s="12">
        <v>1384.43</v>
      </c>
      <c r="CH8" s="12">
        <v>94.29</v>
      </c>
      <c r="CI8" s="12">
        <v>0</v>
      </c>
      <c r="CJ8" s="12">
        <v>1478.72</v>
      </c>
      <c r="CK8" s="12">
        <v>1072.3699999999999</v>
      </c>
      <c r="CL8" s="12">
        <v>802.06</v>
      </c>
      <c r="CM8" s="12">
        <v>202.15</v>
      </c>
      <c r="CN8" s="12">
        <v>2076.58</v>
      </c>
      <c r="CO8" s="30" t="s">
        <v>76</v>
      </c>
      <c r="CP8" s="12" t="s">
        <v>66</v>
      </c>
      <c r="CQ8" s="12">
        <v>29.75</v>
      </c>
      <c r="CR8" s="12">
        <v>0</v>
      </c>
      <c r="CS8" s="12">
        <v>0</v>
      </c>
      <c r="CT8" s="12">
        <v>29.75</v>
      </c>
      <c r="CU8" s="12">
        <v>444.87</v>
      </c>
      <c r="CV8" s="12">
        <v>0</v>
      </c>
      <c r="CW8" s="12">
        <v>0</v>
      </c>
      <c r="CX8" s="12">
        <v>444.87</v>
      </c>
      <c r="CY8" s="12">
        <v>642.77</v>
      </c>
      <c r="CZ8" s="12">
        <v>208.95</v>
      </c>
      <c r="DA8" s="12">
        <v>0</v>
      </c>
      <c r="DB8" s="12">
        <v>851.72</v>
      </c>
      <c r="DC8" s="14" t="s">
        <v>76</v>
      </c>
      <c r="DD8" s="12" t="s">
        <v>66</v>
      </c>
      <c r="DE8">
        <v>29.09</v>
      </c>
      <c r="DF8">
        <v>31.74</v>
      </c>
      <c r="DG8">
        <v>17.940000000000001</v>
      </c>
      <c r="DH8">
        <v>78.77</v>
      </c>
      <c r="DI8">
        <v>710.38</v>
      </c>
      <c r="DJ8">
        <v>17.93</v>
      </c>
      <c r="DK8">
        <v>35.869999999999997</v>
      </c>
      <c r="DL8">
        <v>764.18</v>
      </c>
      <c r="DM8">
        <v>1150.3599999999999</v>
      </c>
      <c r="DN8">
        <v>211.06</v>
      </c>
      <c r="DO8">
        <v>0</v>
      </c>
      <c r="DP8">
        <v>1255.6300000000001</v>
      </c>
    </row>
    <row r="9" spans="1:120">
      <c r="A9" s="26" t="s">
        <v>76</v>
      </c>
      <c r="B9" t="s">
        <v>65</v>
      </c>
      <c r="F9">
        <v>2</v>
      </c>
      <c r="N9">
        <v>1</v>
      </c>
      <c r="P9" s="1"/>
      <c r="Q9" s="1"/>
      <c r="R9" s="1"/>
      <c r="S9" s="12"/>
      <c r="T9" s="1"/>
      <c r="U9" s="1"/>
      <c r="V9" s="1"/>
      <c r="W9" s="12"/>
      <c r="X9" s="1"/>
      <c r="Y9" s="1"/>
      <c r="Z9" s="1"/>
      <c r="AA9" s="1"/>
      <c r="AB9" s="1">
        <v>936.5</v>
      </c>
      <c r="AC9" s="1">
        <v>0</v>
      </c>
      <c r="AD9" s="1">
        <v>0</v>
      </c>
      <c r="AE9" s="1">
        <v>936.5</v>
      </c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>
        <v>84.4</v>
      </c>
      <c r="BI9" s="1">
        <v>0</v>
      </c>
      <c r="BJ9" s="1">
        <v>0</v>
      </c>
      <c r="BK9" s="1">
        <v>84.4</v>
      </c>
      <c r="BM9" s="28" t="s">
        <v>77</v>
      </c>
      <c r="BN9" s="29" t="s">
        <v>66</v>
      </c>
      <c r="BO9" s="12">
        <v>3225.42</v>
      </c>
      <c r="BP9" s="12">
        <v>680.78</v>
      </c>
      <c r="BQ9" s="12">
        <v>1231.8</v>
      </c>
      <c r="BR9" s="12">
        <v>5304.74</v>
      </c>
      <c r="BS9" s="12">
        <v>5028.12</v>
      </c>
      <c r="BT9" s="12">
        <v>1534.15</v>
      </c>
      <c r="BU9" s="12">
        <v>1796.19</v>
      </c>
      <c r="BV9" s="12">
        <v>8657.67</v>
      </c>
      <c r="BW9" s="12">
        <v>3953.5299999999997</v>
      </c>
      <c r="BX9" s="12">
        <v>1631.59</v>
      </c>
      <c r="BY9" s="12">
        <v>2397.5100000000002</v>
      </c>
      <c r="BZ9" s="12">
        <v>7982.63</v>
      </c>
      <c r="CA9" s="30" t="s">
        <v>77</v>
      </c>
      <c r="CB9" s="12" t="s">
        <v>66</v>
      </c>
      <c r="CC9" s="12">
        <v>322.79999999999995</v>
      </c>
      <c r="CD9" s="12">
        <v>99</v>
      </c>
      <c r="CE9" s="12">
        <v>539.70000000000005</v>
      </c>
      <c r="CF9" s="12">
        <v>848.64</v>
      </c>
      <c r="CG9" s="12">
        <v>1539.78</v>
      </c>
      <c r="CH9" s="12">
        <v>143.97</v>
      </c>
      <c r="CI9" s="12">
        <v>638.70000000000005</v>
      </c>
      <c r="CJ9" s="12">
        <v>2156.06</v>
      </c>
      <c r="CK9" s="12">
        <v>848.38</v>
      </c>
      <c r="CL9" s="12">
        <v>537.4</v>
      </c>
      <c r="CM9" s="12">
        <v>437.42</v>
      </c>
      <c r="CN9" s="12">
        <v>1600.34</v>
      </c>
      <c r="CO9" s="30" t="s">
        <v>77</v>
      </c>
      <c r="CP9" s="12" t="s">
        <v>66</v>
      </c>
      <c r="CQ9" s="12">
        <v>0</v>
      </c>
      <c r="CR9" s="12">
        <v>0</v>
      </c>
      <c r="CS9" s="12">
        <v>29.64</v>
      </c>
      <c r="CT9" s="12">
        <v>29.64</v>
      </c>
      <c r="CU9" s="12">
        <v>388.78</v>
      </c>
      <c r="CV9" s="12">
        <v>0</v>
      </c>
      <c r="CW9" s="12">
        <v>0</v>
      </c>
      <c r="CX9" s="12">
        <v>388.78</v>
      </c>
      <c r="CY9" s="12">
        <v>567.66</v>
      </c>
      <c r="CZ9" s="12">
        <v>188.36</v>
      </c>
      <c r="DA9" s="12">
        <v>0</v>
      </c>
      <c r="DB9" s="12">
        <v>756.02</v>
      </c>
      <c r="DC9" s="14" t="s">
        <v>77</v>
      </c>
      <c r="DD9" s="12" t="s">
        <v>66</v>
      </c>
      <c r="DE9">
        <v>114</v>
      </c>
      <c r="DF9">
        <v>0</v>
      </c>
      <c r="DG9">
        <v>0</v>
      </c>
      <c r="DH9">
        <v>-245.71</v>
      </c>
      <c r="DI9">
        <v>1111.79</v>
      </c>
      <c r="DJ9">
        <v>0</v>
      </c>
      <c r="DK9">
        <v>0</v>
      </c>
      <c r="DL9">
        <v>1130.8</v>
      </c>
      <c r="DM9">
        <v>2505.3000000000002</v>
      </c>
      <c r="DN9">
        <v>137.15</v>
      </c>
      <c r="DO9">
        <v>0</v>
      </c>
      <c r="DP9">
        <v>2649.07</v>
      </c>
    </row>
    <row r="10" spans="1:120">
      <c r="A10" s="26" t="s">
        <v>77</v>
      </c>
      <c r="B10" t="s">
        <v>65</v>
      </c>
      <c r="C10">
        <v>1</v>
      </c>
      <c r="D10">
        <v>5</v>
      </c>
      <c r="E10">
        <v>4</v>
      </c>
      <c r="F10">
        <v>1</v>
      </c>
      <c r="G10">
        <v>1</v>
      </c>
      <c r="H10">
        <v>1</v>
      </c>
      <c r="I10">
        <v>1</v>
      </c>
      <c r="J10">
        <v>2</v>
      </c>
      <c r="K10">
        <v>2</v>
      </c>
      <c r="L10">
        <v>1</v>
      </c>
      <c r="M10">
        <v>3</v>
      </c>
      <c r="N10">
        <v>1</v>
      </c>
      <c r="P10" s="1">
        <v>403.21</v>
      </c>
      <c r="Q10" s="1">
        <v>0</v>
      </c>
      <c r="R10" s="1">
        <v>0</v>
      </c>
      <c r="S10" s="12">
        <v>403.21</v>
      </c>
      <c r="T10" s="1">
        <v>2266.27</v>
      </c>
      <c r="U10" s="1">
        <v>0</v>
      </c>
      <c r="V10" s="1">
        <v>0</v>
      </c>
      <c r="W10" s="12">
        <v>2266.27</v>
      </c>
      <c r="X10" s="1">
        <v>2448.27</v>
      </c>
      <c r="Y10" s="1">
        <v>0</v>
      </c>
      <c r="Z10" s="1">
        <v>0</v>
      </c>
      <c r="AA10" s="1">
        <v>2448.27</v>
      </c>
      <c r="AB10" s="1">
        <v>599.19000000000005</v>
      </c>
      <c r="AC10" s="1">
        <v>0</v>
      </c>
      <c r="AD10" s="1">
        <v>0</v>
      </c>
      <c r="AE10" s="1">
        <v>599.19000000000005</v>
      </c>
      <c r="AF10" s="1">
        <v>404.92</v>
      </c>
      <c r="AG10" s="1">
        <v>0</v>
      </c>
      <c r="AH10" s="1">
        <v>0</v>
      </c>
      <c r="AI10" s="1">
        <v>404.92</v>
      </c>
      <c r="AJ10" s="1">
        <v>128.72</v>
      </c>
      <c r="AK10" s="1">
        <v>0</v>
      </c>
      <c r="AL10" s="1">
        <v>0</v>
      </c>
      <c r="AM10" s="1">
        <v>128.72</v>
      </c>
      <c r="AN10" s="1">
        <v>57.77</v>
      </c>
      <c r="AO10" s="1">
        <v>0</v>
      </c>
      <c r="AP10" s="1">
        <v>0</v>
      </c>
      <c r="AQ10" s="1">
        <v>57.77</v>
      </c>
      <c r="AR10" s="1">
        <v>278.3</v>
      </c>
      <c r="AS10" s="1">
        <v>0</v>
      </c>
      <c r="AT10" s="1">
        <v>0</v>
      </c>
      <c r="AU10" s="1">
        <v>278.3</v>
      </c>
      <c r="AV10" s="1">
        <v>44.58</v>
      </c>
      <c r="AW10" s="1">
        <v>0</v>
      </c>
      <c r="AX10" s="1">
        <v>0</v>
      </c>
      <c r="AY10" s="1">
        <v>44.58</v>
      </c>
      <c r="AZ10" s="1">
        <v>298.32</v>
      </c>
      <c r="BA10" s="1">
        <v>29.05</v>
      </c>
      <c r="BB10" s="1">
        <v>0</v>
      </c>
      <c r="BC10" s="1">
        <v>29.05</v>
      </c>
      <c r="BD10" s="1">
        <v>580.24</v>
      </c>
      <c r="BE10" s="1">
        <v>0</v>
      </c>
      <c r="BF10" s="1">
        <v>0</v>
      </c>
      <c r="BG10" s="1">
        <v>580.24</v>
      </c>
      <c r="BH10" s="1">
        <v>522.57000000000005</v>
      </c>
      <c r="BI10" s="1">
        <v>0</v>
      </c>
      <c r="BJ10" s="1">
        <v>0</v>
      </c>
      <c r="BK10" s="1">
        <v>522.57000000000005</v>
      </c>
      <c r="BM10" s="28" t="s">
        <v>79</v>
      </c>
      <c r="BN10" s="29" t="s">
        <v>66</v>
      </c>
      <c r="BO10" s="12">
        <v>1942.48</v>
      </c>
      <c r="BP10" s="12">
        <v>615.64</v>
      </c>
      <c r="BQ10" s="12">
        <v>1473.61</v>
      </c>
      <c r="BR10" s="12">
        <v>3848.71</v>
      </c>
      <c r="BS10" s="12">
        <v>3959.71</v>
      </c>
      <c r="BT10" s="12">
        <v>966.54</v>
      </c>
      <c r="BU10" s="12">
        <v>1494.9</v>
      </c>
      <c r="BV10" s="12">
        <v>6421.15</v>
      </c>
      <c r="BW10" s="12">
        <v>4062.3599999999997</v>
      </c>
      <c r="BX10" s="12">
        <v>1228.47</v>
      </c>
      <c r="BY10" s="12">
        <v>1917.1</v>
      </c>
      <c r="BZ10" s="12">
        <v>7207.93</v>
      </c>
      <c r="CA10" s="30" t="s">
        <v>79</v>
      </c>
      <c r="CB10" s="12" t="s">
        <v>66</v>
      </c>
      <c r="CC10" s="12">
        <v>942.77</v>
      </c>
      <c r="CD10" s="12">
        <v>123.7</v>
      </c>
      <c r="CE10" s="12">
        <v>15.38</v>
      </c>
      <c r="CF10" s="12">
        <v>1081.8499999999999</v>
      </c>
      <c r="CG10" s="12">
        <v>1410.97</v>
      </c>
      <c r="CH10" s="12">
        <v>195</v>
      </c>
      <c r="CI10" s="12">
        <v>139.08000000000001</v>
      </c>
      <c r="CJ10" s="12">
        <v>1745.05</v>
      </c>
      <c r="CK10" s="12">
        <v>1151.92</v>
      </c>
      <c r="CL10" s="12">
        <v>484.02</v>
      </c>
      <c r="CM10" s="12">
        <v>71.3</v>
      </c>
      <c r="CN10" s="12">
        <v>1707.24</v>
      </c>
      <c r="CO10" s="30" t="s">
        <v>79</v>
      </c>
      <c r="CP10" s="12" t="s">
        <v>66</v>
      </c>
      <c r="CQ10" s="12">
        <v>37.369999999999997</v>
      </c>
      <c r="CR10" s="12">
        <v>0</v>
      </c>
      <c r="CS10" s="12">
        <v>0</v>
      </c>
      <c r="CT10" s="12">
        <v>37.369999999999997</v>
      </c>
      <c r="CU10" s="12">
        <v>442.34000000000003</v>
      </c>
      <c r="CV10" s="12">
        <v>23.25</v>
      </c>
      <c r="CW10" s="12">
        <v>0</v>
      </c>
      <c r="CX10" s="12">
        <v>465.59000000000003</v>
      </c>
      <c r="CY10" s="12">
        <v>438.73</v>
      </c>
      <c r="CZ10" s="12">
        <v>181.66</v>
      </c>
      <c r="DA10" s="12">
        <v>23.25</v>
      </c>
      <c r="DB10" s="12">
        <v>643.64</v>
      </c>
      <c r="DC10" s="14" t="s">
        <v>79</v>
      </c>
      <c r="DD10" s="12" t="s">
        <v>66</v>
      </c>
      <c r="DE10">
        <v>165.43</v>
      </c>
      <c r="DF10">
        <v>0</v>
      </c>
      <c r="DG10">
        <v>0</v>
      </c>
      <c r="DH10">
        <v>165.43</v>
      </c>
      <c r="DI10">
        <v>716.06000000000006</v>
      </c>
      <c r="DJ10">
        <v>14.77</v>
      </c>
      <c r="DK10">
        <v>0</v>
      </c>
      <c r="DL10">
        <v>730.83</v>
      </c>
      <c r="DM10">
        <v>992.34</v>
      </c>
      <c r="DN10">
        <v>129.41999999999999</v>
      </c>
      <c r="DO10">
        <v>14.77</v>
      </c>
      <c r="DP10">
        <v>1136.53</v>
      </c>
    </row>
    <row r="11" spans="1:120">
      <c r="A11" s="26" t="s">
        <v>78</v>
      </c>
      <c r="B11" t="s">
        <v>65</v>
      </c>
      <c r="E11">
        <v>1</v>
      </c>
      <c r="K11">
        <v>1</v>
      </c>
      <c r="P11" s="1"/>
      <c r="Q11" s="1"/>
      <c r="R11" s="1"/>
      <c r="S11" s="12"/>
      <c r="T11" s="1"/>
      <c r="U11" s="1"/>
      <c r="V11" s="1"/>
      <c r="W11" s="12"/>
      <c r="X11" s="1">
        <v>81.42</v>
      </c>
      <c r="Y11" s="1">
        <v>0</v>
      </c>
      <c r="Z11" s="1">
        <v>0</v>
      </c>
      <c r="AA11" s="1">
        <v>81.42</v>
      </c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>
        <v>13</v>
      </c>
      <c r="AW11" s="1">
        <v>0</v>
      </c>
      <c r="AX11" s="1">
        <v>0</v>
      </c>
      <c r="AY11" s="1">
        <v>13</v>
      </c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M11" s="28" t="s">
        <v>80</v>
      </c>
      <c r="BN11" s="29" t="s">
        <v>66</v>
      </c>
      <c r="BO11" s="12">
        <v>2048.5699999999997</v>
      </c>
      <c r="BP11" s="12">
        <v>512.52</v>
      </c>
      <c r="BQ11" s="12">
        <v>1105.33</v>
      </c>
      <c r="BR11" s="12">
        <v>3478.74</v>
      </c>
      <c r="BS11" s="12">
        <v>1727.21</v>
      </c>
      <c r="BT11" s="12">
        <v>754.37</v>
      </c>
      <c r="BU11" s="12">
        <v>1545.53</v>
      </c>
      <c r="BV11" s="12">
        <v>4027.11</v>
      </c>
      <c r="BW11" s="12">
        <v>2072.38</v>
      </c>
      <c r="BX11" s="12">
        <v>640.71</v>
      </c>
      <c r="BY11" s="12">
        <v>1910.19</v>
      </c>
      <c r="BZ11" s="12">
        <v>4623.28</v>
      </c>
      <c r="CA11" s="30" t="s">
        <v>80</v>
      </c>
      <c r="CB11" s="12" t="s">
        <v>66</v>
      </c>
      <c r="CC11" s="12">
        <v>281.8</v>
      </c>
      <c r="CD11" s="12">
        <v>132.68</v>
      </c>
      <c r="CE11" s="12">
        <v>413.77</v>
      </c>
      <c r="CF11" s="12">
        <v>828.25</v>
      </c>
      <c r="CG11" s="12">
        <v>591.57999999999993</v>
      </c>
      <c r="CH11" s="12">
        <v>0</v>
      </c>
      <c r="CI11" s="12">
        <v>0</v>
      </c>
      <c r="CJ11" s="12">
        <v>591.58000000000004</v>
      </c>
      <c r="CK11" s="12">
        <v>373.34000000000003</v>
      </c>
      <c r="CL11" s="12">
        <v>185.81</v>
      </c>
      <c r="CM11" s="12">
        <v>0</v>
      </c>
      <c r="CN11" s="12">
        <v>559.15</v>
      </c>
      <c r="CO11" s="30" t="s">
        <v>80</v>
      </c>
      <c r="CP11" s="12" t="s">
        <v>66</v>
      </c>
      <c r="CQ11" s="12">
        <v>119.82000000000001</v>
      </c>
      <c r="CR11" s="12">
        <v>0</v>
      </c>
      <c r="CS11" s="12">
        <v>0</v>
      </c>
      <c r="CT11" s="12">
        <v>119.82</v>
      </c>
      <c r="CU11" s="12">
        <v>202.72</v>
      </c>
      <c r="CV11" s="12">
        <v>47.84</v>
      </c>
      <c r="CW11" s="12">
        <v>0</v>
      </c>
      <c r="CX11" s="12">
        <v>250.56</v>
      </c>
      <c r="CY11" s="12">
        <v>126.34</v>
      </c>
      <c r="CZ11" s="12">
        <v>64.97</v>
      </c>
      <c r="DA11" s="12">
        <v>47.84</v>
      </c>
      <c r="DB11" s="12">
        <v>239.15</v>
      </c>
      <c r="DC11" s="14" t="s">
        <v>80</v>
      </c>
      <c r="DD11" s="12" t="s">
        <v>66</v>
      </c>
      <c r="DE11">
        <v>78.45</v>
      </c>
      <c r="DF11">
        <v>0</v>
      </c>
      <c r="DG11">
        <v>0</v>
      </c>
      <c r="DH11">
        <v>78.45</v>
      </c>
      <c r="DI11">
        <v>387.60999999999996</v>
      </c>
      <c r="DJ11">
        <v>7.35</v>
      </c>
      <c r="DK11">
        <v>0</v>
      </c>
      <c r="DL11">
        <v>394.96</v>
      </c>
      <c r="DM11">
        <v>611.49</v>
      </c>
      <c r="DN11">
        <v>97.05</v>
      </c>
      <c r="DO11">
        <v>7.35</v>
      </c>
      <c r="DP11">
        <v>715.89</v>
      </c>
    </row>
    <row r="12" spans="1:120">
      <c r="A12" s="26" t="s">
        <v>79</v>
      </c>
      <c r="B12" t="s">
        <v>65</v>
      </c>
      <c r="C12">
        <v>1</v>
      </c>
      <c r="D12">
        <v>30</v>
      </c>
      <c r="E12">
        <v>2</v>
      </c>
      <c r="F12">
        <v>6</v>
      </c>
      <c r="G12">
        <v>2</v>
      </c>
      <c r="H12">
        <v>3</v>
      </c>
      <c r="I12">
        <v>2</v>
      </c>
      <c r="J12">
        <v>4</v>
      </c>
      <c r="K12">
        <v>4</v>
      </c>
      <c r="L12">
        <v>8</v>
      </c>
      <c r="M12">
        <v>3</v>
      </c>
      <c r="N12">
        <v>4</v>
      </c>
      <c r="P12" s="1">
        <v>10.3</v>
      </c>
      <c r="Q12" s="1">
        <v>0</v>
      </c>
      <c r="R12" s="1">
        <v>0</v>
      </c>
      <c r="S12" s="12">
        <v>10.3</v>
      </c>
      <c r="T12" s="1">
        <v>6440.96</v>
      </c>
      <c r="U12" s="1">
        <v>10.3</v>
      </c>
      <c r="V12" s="1">
        <v>0</v>
      </c>
      <c r="W12" s="12">
        <v>6451.26</v>
      </c>
      <c r="X12" s="1">
        <v>335.02</v>
      </c>
      <c r="Y12" s="1">
        <v>0</v>
      </c>
      <c r="Z12" s="1">
        <v>0</v>
      </c>
      <c r="AA12" s="1">
        <v>335.02</v>
      </c>
      <c r="AB12" s="1">
        <v>1858.34</v>
      </c>
      <c r="AC12" s="1">
        <v>0</v>
      </c>
      <c r="AD12" s="1">
        <v>0</v>
      </c>
      <c r="AE12" s="1">
        <v>1858.34</v>
      </c>
      <c r="AF12" s="1">
        <v>166.11</v>
      </c>
      <c r="AG12" s="1">
        <v>0</v>
      </c>
      <c r="AH12" s="1">
        <v>0</v>
      </c>
      <c r="AI12" s="1">
        <v>166.11</v>
      </c>
      <c r="AJ12" s="1">
        <v>77.510000000000005</v>
      </c>
      <c r="AK12" s="1">
        <v>0</v>
      </c>
      <c r="AL12" s="1">
        <v>0</v>
      </c>
      <c r="AM12" s="1">
        <v>77.510000000000005</v>
      </c>
      <c r="AN12" s="1">
        <v>86.12</v>
      </c>
      <c r="AO12" s="1">
        <v>0</v>
      </c>
      <c r="AP12" s="1">
        <v>0</v>
      </c>
      <c r="AQ12" s="1">
        <v>86.12</v>
      </c>
      <c r="AR12" s="1">
        <v>60.3</v>
      </c>
      <c r="AS12" s="1">
        <v>10.3</v>
      </c>
      <c r="AT12" s="1">
        <v>0</v>
      </c>
      <c r="AU12" s="1">
        <v>70.599999999999994</v>
      </c>
      <c r="AV12" s="1">
        <v>72.099999999999994</v>
      </c>
      <c r="AW12" s="1">
        <v>0</v>
      </c>
      <c r="AX12" s="1">
        <v>0</v>
      </c>
      <c r="AY12" s="1">
        <v>72.099999999999994</v>
      </c>
      <c r="AZ12" s="1">
        <v>634.85</v>
      </c>
      <c r="BA12" s="1">
        <v>216.81</v>
      </c>
      <c r="BB12" s="1">
        <v>0</v>
      </c>
      <c r="BC12" s="1">
        <v>227.11</v>
      </c>
      <c r="BD12" s="1">
        <v>150.19999999999999</v>
      </c>
      <c r="BE12" s="1">
        <v>0</v>
      </c>
      <c r="BF12" s="1">
        <v>0</v>
      </c>
      <c r="BG12" s="1">
        <v>150.19999999999999</v>
      </c>
      <c r="BH12" s="1">
        <v>978.5</v>
      </c>
      <c r="BI12" s="1">
        <v>139.9</v>
      </c>
      <c r="BJ12" s="1">
        <v>0</v>
      </c>
      <c r="BK12" s="1">
        <v>1118.4000000000001</v>
      </c>
      <c r="BM12" s="28" t="s">
        <v>82</v>
      </c>
      <c r="BN12" s="29" t="s">
        <v>66</v>
      </c>
      <c r="BO12" s="12">
        <v>2243.08</v>
      </c>
      <c r="BP12" s="12">
        <v>446.14</v>
      </c>
      <c r="BQ12" s="12">
        <v>1317.79</v>
      </c>
      <c r="BR12" s="12">
        <v>3843.68</v>
      </c>
      <c r="BS12" s="12">
        <v>2779.81</v>
      </c>
      <c r="BT12" s="12">
        <v>895.17</v>
      </c>
      <c r="BU12" s="12">
        <v>1701.26</v>
      </c>
      <c r="BV12" s="12">
        <v>5247.34</v>
      </c>
      <c r="BW12" s="12">
        <v>2702.01</v>
      </c>
      <c r="BX12" s="12">
        <v>872.54</v>
      </c>
      <c r="BY12" s="12">
        <v>2500.41</v>
      </c>
      <c r="BZ12" s="12">
        <v>6074.96</v>
      </c>
      <c r="CA12" s="30" t="s">
        <v>82</v>
      </c>
      <c r="CB12" s="12" t="s">
        <v>66</v>
      </c>
      <c r="CC12" s="12">
        <v>1635.43</v>
      </c>
      <c r="CD12" s="12">
        <v>85.54</v>
      </c>
      <c r="CE12" s="12">
        <v>469.23</v>
      </c>
      <c r="CF12" s="12">
        <v>2224.69</v>
      </c>
      <c r="CG12" s="12">
        <v>1803.9</v>
      </c>
      <c r="CH12" s="12">
        <v>511.63</v>
      </c>
      <c r="CI12" s="12">
        <v>554.77</v>
      </c>
      <c r="CJ12" s="12">
        <v>2776.73</v>
      </c>
      <c r="CK12" s="12">
        <v>1168.18</v>
      </c>
      <c r="CL12" s="12">
        <v>809.26</v>
      </c>
      <c r="CM12" s="12">
        <v>196.41</v>
      </c>
      <c r="CN12" s="12">
        <v>2173.85</v>
      </c>
      <c r="CO12" s="30" t="s">
        <v>82</v>
      </c>
      <c r="CP12" s="12" t="s">
        <v>66</v>
      </c>
      <c r="CQ12" s="12">
        <v>228.67000000000002</v>
      </c>
      <c r="CR12" s="12">
        <v>0</v>
      </c>
      <c r="CS12" s="12">
        <v>0</v>
      </c>
      <c r="CT12" s="12">
        <v>41.66</v>
      </c>
      <c r="CU12" s="12">
        <v>530.21</v>
      </c>
      <c r="CV12" s="12">
        <v>85.85</v>
      </c>
      <c r="CW12" s="12">
        <v>0</v>
      </c>
      <c r="CX12" s="12">
        <v>616.06000000000006</v>
      </c>
      <c r="CY12" s="12">
        <v>433.1</v>
      </c>
      <c r="CZ12" s="12">
        <v>193.39</v>
      </c>
      <c r="DA12" s="12">
        <v>18.850000000000001</v>
      </c>
      <c r="DB12" s="12">
        <v>645.34</v>
      </c>
      <c r="DC12" s="14" t="s">
        <v>82</v>
      </c>
      <c r="DD12" s="12" t="s">
        <v>66</v>
      </c>
      <c r="DE12">
        <v>102.86000000000001</v>
      </c>
      <c r="DF12">
        <v>0</v>
      </c>
      <c r="DG12">
        <v>0</v>
      </c>
      <c r="DH12">
        <v>102.86</v>
      </c>
      <c r="DI12">
        <v>1105.1600000000001</v>
      </c>
      <c r="DJ12">
        <v>22.21</v>
      </c>
      <c r="DK12">
        <v>0</v>
      </c>
      <c r="DL12">
        <v>1127.3699999999999</v>
      </c>
      <c r="DM12">
        <v>1808.44</v>
      </c>
      <c r="DN12">
        <v>346.22</v>
      </c>
      <c r="DO12">
        <v>22.21</v>
      </c>
      <c r="DP12">
        <v>2176.87</v>
      </c>
    </row>
    <row r="13" spans="1:120">
      <c r="A13" s="26" t="s">
        <v>80</v>
      </c>
      <c r="B13" t="s">
        <v>65</v>
      </c>
      <c r="D13">
        <v>1</v>
      </c>
      <c r="E13">
        <v>2</v>
      </c>
      <c r="G13">
        <v>4</v>
      </c>
      <c r="I13">
        <v>2</v>
      </c>
      <c r="J13">
        <v>2</v>
      </c>
      <c r="K13">
        <v>2</v>
      </c>
      <c r="L13">
        <v>2</v>
      </c>
      <c r="P13" s="1"/>
      <c r="Q13" s="1"/>
      <c r="R13" s="1"/>
      <c r="S13" s="12"/>
      <c r="T13" s="1">
        <v>578.04999999999995</v>
      </c>
      <c r="U13" s="1">
        <v>0</v>
      </c>
      <c r="V13" s="1">
        <v>0</v>
      </c>
      <c r="W13" s="12">
        <v>578.04999999999995</v>
      </c>
      <c r="X13" s="1">
        <v>510.79</v>
      </c>
      <c r="Y13" s="1">
        <v>0</v>
      </c>
      <c r="Z13" s="1">
        <v>0</v>
      </c>
      <c r="AA13" s="1">
        <v>510.79</v>
      </c>
      <c r="AB13" s="1"/>
      <c r="AC13" s="1"/>
      <c r="AD13" s="1"/>
      <c r="AE13" s="1"/>
      <c r="AF13" s="1">
        <v>628.86</v>
      </c>
      <c r="AG13" s="1">
        <v>0</v>
      </c>
      <c r="AH13" s="1">
        <v>0</v>
      </c>
      <c r="AI13" s="1">
        <v>628.86</v>
      </c>
      <c r="AJ13" s="1"/>
      <c r="AK13" s="1"/>
      <c r="AL13" s="1"/>
      <c r="AM13" s="1"/>
      <c r="AN13" s="1">
        <v>111.87</v>
      </c>
      <c r="AO13" s="1">
        <v>0</v>
      </c>
      <c r="AP13" s="1">
        <v>0</v>
      </c>
      <c r="AQ13" s="1">
        <v>111.87</v>
      </c>
      <c r="AR13" s="1">
        <v>54.72</v>
      </c>
      <c r="AS13" s="1">
        <v>0</v>
      </c>
      <c r="AT13" s="1">
        <v>0</v>
      </c>
      <c r="AU13" s="1">
        <v>54.72</v>
      </c>
      <c r="AV13" s="1">
        <v>47.89</v>
      </c>
      <c r="AW13" s="1">
        <v>0</v>
      </c>
      <c r="AX13" s="1">
        <v>0</v>
      </c>
      <c r="AY13" s="1">
        <v>47.89</v>
      </c>
      <c r="AZ13" s="1">
        <v>64.58</v>
      </c>
      <c r="BA13" s="1">
        <v>52.94</v>
      </c>
      <c r="BB13" s="1">
        <v>0</v>
      </c>
      <c r="BC13" s="1">
        <v>52.94</v>
      </c>
      <c r="BD13" s="1"/>
      <c r="BE13" s="1"/>
      <c r="BF13" s="1"/>
      <c r="BG13" s="1"/>
      <c r="BH13" s="1"/>
      <c r="BI13" s="1"/>
      <c r="BJ13" s="1"/>
      <c r="BK13" s="1"/>
      <c r="BM13" s="28" t="s">
        <v>83</v>
      </c>
      <c r="BN13" s="29" t="s">
        <v>66</v>
      </c>
      <c r="BO13" s="12">
        <v>917.19</v>
      </c>
      <c r="BP13" s="12">
        <v>227.46</v>
      </c>
      <c r="BQ13" s="12">
        <v>283.55</v>
      </c>
      <c r="BR13" s="12">
        <v>1428.2</v>
      </c>
      <c r="BS13" s="12">
        <v>1143.3800000000001</v>
      </c>
      <c r="BT13" s="12">
        <v>370.72</v>
      </c>
      <c r="BU13" s="12">
        <v>324.97000000000003</v>
      </c>
      <c r="BV13" s="12">
        <v>1839.07</v>
      </c>
      <c r="BW13" s="12">
        <v>1182.9000000000001</v>
      </c>
      <c r="BX13" s="12">
        <v>561.79999999999995</v>
      </c>
      <c r="BY13" s="12">
        <v>695.69</v>
      </c>
      <c r="BZ13" s="12">
        <v>2440.39</v>
      </c>
      <c r="CA13" s="30" t="s">
        <v>83</v>
      </c>
      <c r="CB13" s="12" t="s">
        <v>66</v>
      </c>
      <c r="CC13" s="12">
        <v>426.67</v>
      </c>
      <c r="CD13" s="12">
        <v>347.53</v>
      </c>
      <c r="CE13" s="12">
        <v>543.57000000000005</v>
      </c>
      <c r="CF13" s="12">
        <v>1317.77</v>
      </c>
      <c r="CG13" s="12">
        <v>403.97</v>
      </c>
      <c r="CH13" s="12">
        <v>63.64</v>
      </c>
      <c r="CI13" s="12">
        <v>792.01</v>
      </c>
      <c r="CJ13" s="12">
        <v>1259.6199999999999</v>
      </c>
      <c r="CK13" s="12">
        <v>339.86</v>
      </c>
      <c r="CL13" s="12">
        <v>260.17</v>
      </c>
      <c r="CM13" s="12">
        <v>63.64</v>
      </c>
      <c r="CN13" s="12">
        <v>663.67</v>
      </c>
      <c r="CO13" s="30" t="s">
        <v>83</v>
      </c>
      <c r="CP13" s="12" t="s">
        <v>66</v>
      </c>
      <c r="CQ13" s="12">
        <v>250.54999999999998</v>
      </c>
      <c r="CR13" s="12">
        <v>35.619999999999997</v>
      </c>
      <c r="CS13" s="12">
        <v>0</v>
      </c>
      <c r="CT13" s="12">
        <v>286.17</v>
      </c>
      <c r="CU13" s="12">
        <v>228.07999999999998</v>
      </c>
      <c r="CV13" s="12">
        <v>33.22</v>
      </c>
      <c r="CW13" s="12">
        <v>0</v>
      </c>
      <c r="CX13" s="12">
        <v>261.29999999999995</v>
      </c>
      <c r="CY13" s="12">
        <v>203.88</v>
      </c>
      <c r="CZ13" s="12">
        <v>95.62</v>
      </c>
      <c r="DA13" s="12">
        <v>33.22</v>
      </c>
      <c r="DB13" s="12">
        <v>332.72</v>
      </c>
      <c r="DC13" s="14" t="s">
        <v>83</v>
      </c>
      <c r="DD13" s="12" t="s">
        <v>66</v>
      </c>
      <c r="DI13">
        <v>135.6</v>
      </c>
      <c r="DJ13">
        <v>0</v>
      </c>
      <c r="DK13">
        <v>0</v>
      </c>
      <c r="DL13">
        <v>135.6</v>
      </c>
      <c r="DM13">
        <v>578.28</v>
      </c>
      <c r="DN13">
        <v>57.73</v>
      </c>
      <c r="DO13">
        <v>0</v>
      </c>
      <c r="DP13">
        <v>636.01</v>
      </c>
    </row>
    <row r="14" spans="1:120">
      <c r="A14" s="26" t="s">
        <v>82</v>
      </c>
      <c r="B14" t="s">
        <v>65</v>
      </c>
      <c r="D14">
        <v>1</v>
      </c>
      <c r="J14">
        <v>1</v>
      </c>
      <c r="K14">
        <v>7</v>
      </c>
      <c r="L14">
        <v>1</v>
      </c>
      <c r="P14" s="1"/>
      <c r="Q14" s="1"/>
      <c r="R14" s="1"/>
      <c r="S14" s="12"/>
      <c r="T14" s="1">
        <v>360.26</v>
      </c>
      <c r="U14" s="1">
        <v>0</v>
      </c>
      <c r="V14" s="1">
        <v>0</v>
      </c>
      <c r="W14" s="12">
        <v>360.26</v>
      </c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>
        <v>57.64</v>
      </c>
      <c r="AS14" s="1">
        <v>0</v>
      </c>
      <c r="AT14" s="1">
        <v>0</v>
      </c>
      <c r="AU14" s="1">
        <v>57.64</v>
      </c>
      <c r="AV14" s="1">
        <v>160.88999999999999</v>
      </c>
      <c r="AW14" s="1">
        <v>0</v>
      </c>
      <c r="AX14" s="1">
        <v>0</v>
      </c>
      <c r="AY14" s="1">
        <v>160.88999999999999</v>
      </c>
      <c r="AZ14" s="1">
        <v>14716.77</v>
      </c>
      <c r="BA14" s="1">
        <v>6275.39</v>
      </c>
      <c r="BB14" s="1">
        <v>0</v>
      </c>
      <c r="BC14" s="1">
        <v>6275.39</v>
      </c>
      <c r="BD14" s="1"/>
      <c r="BE14" s="1"/>
      <c r="BF14" s="1"/>
      <c r="BG14" s="1"/>
      <c r="BH14" s="1"/>
      <c r="BI14" s="1"/>
      <c r="BJ14" s="1"/>
      <c r="BK14" s="1"/>
      <c r="BM14" s="28" t="s">
        <v>84</v>
      </c>
      <c r="BN14" s="29" t="s">
        <v>66</v>
      </c>
      <c r="BO14" s="12">
        <v>3724.67</v>
      </c>
      <c r="BP14" s="12">
        <v>985.39</v>
      </c>
      <c r="BQ14" s="12">
        <v>2380.5</v>
      </c>
      <c r="BR14" s="12">
        <v>7218.3</v>
      </c>
      <c r="BS14" s="12">
        <v>5514.3899999999994</v>
      </c>
      <c r="BT14" s="12">
        <v>1742.63</v>
      </c>
      <c r="BU14" s="12">
        <v>2310.96</v>
      </c>
      <c r="BV14" s="12">
        <v>9567.98</v>
      </c>
      <c r="BW14" s="12">
        <v>4770.37</v>
      </c>
      <c r="BX14" s="12">
        <v>1873.17</v>
      </c>
      <c r="BY14" s="12">
        <v>2095.67</v>
      </c>
      <c r="BZ14" s="12">
        <v>8739.2099999999991</v>
      </c>
      <c r="CA14" s="30" t="s">
        <v>84</v>
      </c>
      <c r="CB14" s="12" t="s">
        <v>66</v>
      </c>
      <c r="CC14" s="12">
        <v>809.55</v>
      </c>
      <c r="CD14" s="12">
        <v>0</v>
      </c>
      <c r="CE14" s="12">
        <v>0</v>
      </c>
      <c r="CF14" s="12">
        <v>1101.5</v>
      </c>
      <c r="CG14" s="12">
        <v>1977.4899999999998</v>
      </c>
      <c r="CH14" s="12">
        <v>78.510000000000005</v>
      </c>
      <c r="CI14" s="12">
        <v>0</v>
      </c>
      <c r="CJ14" s="12">
        <v>2056</v>
      </c>
      <c r="CK14" s="12">
        <v>1465.18</v>
      </c>
      <c r="CL14" s="12">
        <v>1471.91</v>
      </c>
      <c r="CM14" s="12">
        <v>77.930000000000007</v>
      </c>
      <c r="CN14" s="12">
        <v>3260.17</v>
      </c>
      <c r="CO14" s="30" t="s">
        <v>84</v>
      </c>
      <c r="CP14" s="12" t="s">
        <v>66</v>
      </c>
      <c r="CQ14" s="12">
        <v>185</v>
      </c>
      <c r="CR14" s="12">
        <v>47.84</v>
      </c>
      <c r="CS14" s="12">
        <v>76.84</v>
      </c>
      <c r="CT14" s="12">
        <v>309.68</v>
      </c>
      <c r="CU14" s="12">
        <v>696.29</v>
      </c>
      <c r="CV14" s="12">
        <v>126.07</v>
      </c>
      <c r="CW14" s="12">
        <v>124.68</v>
      </c>
      <c r="CX14" s="12">
        <v>947.04</v>
      </c>
      <c r="CY14" s="12">
        <v>938.3599999999999</v>
      </c>
      <c r="CZ14" s="12">
        <v>239.6</v>
      </c>
      <c r="DA14" s="12">
        <v>108.21</v>
      </c>
      <c r="DB14" s="12">
        <v>1286.1699999999998</v>
      </c>
      <c r="DC14" s="14" t="s">
        <v>84</v>
      </c>
      <c r="DD14" s="12" t="s">
        <v>66</v>
      </c>
      <c r="DI14">
        <v>567.12</v>
      </c>
      <c r="DJ14">
        <v>0</v>
      </c>
      <c r="DK14">
        <v>0</v>
      </c>
      <c r="DL14">
        <v>567.12</v>
      </c>
      <c r="DM14">
        <v>1169.04</v>
      </c>
      <c r="DN14">
        <v>81.37</v>
      </c>
      <c r="DO14">
        <v>0</v>
      </c>
      <c r="DP14">
        <v>1250.4100000000001</v>
      </c>
    </row>
    <row r="15" spans="1:120">
      <c r="A15" s="26" t="s">
        <v>83</v>
      </c>
      <c r="B15" t="s">
        <v>65</v>
      </c>
      <c r="C15">
        <v>1</v>
      </c>
      <c r="F15">
        <v>1</v>
      </c>
      <c r="G15">
        <v>1</v>
      </c>
      <c r="H15">
        <v>1</v>
      </c>
      <c r="I15">
        <v>1</v>
      </c>
      <c r="K15">
        <v>1</v>
      </c>
      <c r="L15">
        <v>1</v>
      </c>
      <c r="P15" s="1">
        <v>89.88</v>
      </c>
      <c r="Q15" s="1">
        <v>0</v>
      </c>
      <c r="R15" s="1">
        <v>0</v>
      </c>
      <c r="S15" s="12">
        <v>89.88</v>
      </c>
      <c r="T15" s="1"/>
      <c r="U15" s="1"/>
      <c r="V15" s="1"/>
      <c r="W15" s="12"/>
      <c r="X15" s="1"/>
      <c r="Y15" s="1"/>
      <c r="Z15" s="1"/>
      <c r="AA15" s="1"/>
      <c r="AB15" s="1">
        <v>131.07</v>
      </c>
      <c r="AC15" s="1">
        <v>0</v>
      </c>
      <c r="AD15" s="1">
        <v>0</v>
      </c>
      <c r="AE15" s="1">
        <v>131.07</v>
      </c>
      <c r="AF15" s="1">
        <v>109.07</v>
      </c>
      <c r="AG15" s="1">
        <v>0</v>
      </c>
      <c r="AH15" s="1">
        <v>0</v>
      </c>
      <c r="AI15" s="1">
        <v>109.07</v>
      </c>
      <c r="AJ15" s="1">
        <v>37.06</v>
      </c>
      <c r="AK15" s="1">
        <v>0</v>
      </c>
      <c r="AL15" s="1">
        <v>0</v>
      </c>
      <c r="AM15" s="1">
        <v>37.06</v>
      </c>
      <c r="AN15" s="1">
        <v>27.22</v>
      </c>
      <c r="AO15" s="1">
        <v>0</v>
      </c>
      <c r="AP15" s="1">
        <v>0</v>
      </c>
      <c r="AQ15" s="1">
        <v>27.22</v>
      </c>
      <c r="AR15" s="1"/>
      <c r="AS15" s="1"/>
      <c r="AT15" s="1"/>
      <c r="AU15" s="1"/>
      <c r="AV15" s="1">
        <v>13.39</v>
      </c>
      <c r="AW15" s="1">
        <v>0</v>
      </c>
      <c r="AX15" s="1">
        <v>0</v>
      </c>
      <c r="AY15" s="1">
        <v>13.39</v>
      </c>
      <c r="AZ15" s="1">
        <v>36.159999999999997</v>
      </c>
      <c r="BA15" s="1">
        <v>19.16</v>
      </c>
      <c r="BB15" s="1">
        <v>0</v>
      </c>
      <c r="BC15" s="1">
        <v>19.16</v>
      </c>
      <c r="BD15" s="1"/>
      <c r="BE15" s="1"/>
      <c r="BF15" s="1"/>
      <c r="BG15" s="1"/>
      <c r="BH15" s="1"/>
      <c r="BI15" s="1"/>
      <c r="BJ15" s="1"/>
      <c r="BK15" s="1"/>
      <c r="BM15" s="28" t="s">
        <v>87</v>
      </c>
      <c r="BN15" s="29" t="s">
        <v>66</v>
      </c>
      <c r="BO15" s="12">
        <v>1572.5700000000002</v>
      </c>
      <c r="BP15" s="12">
        <v>379.56</v>
      </c>
      <c r="BQ15" s="12">
        <v>670.5</v>
      </c>
      <c r="BR15" s="12">
        <v>2363.67</v>
      </c>
      <c r="BS15" s="12">
        <v>1276.54</v>
      </c>
      <c r="BT15" s="12">
        <v>512.63</v>
      </c>
      <c r="BU15" s="12">
        <v>697.81</v>
      </c>
      <c r="BV15" s="12">
        <v>2239.98</v>
      </c>
      <c r="BW15" s="12">
        <v>1171.9100000000001</v>
      </c>
      <c r="BX15" s="12">
        <v>483.29</v>
      </c>
      <c r="BY15" s="12">
        <v>764.99</v>
      </c>
      <c r="BZ15" s="12">
        <v>2204.27</v>
      </c>
      <c r="CA15" s="30" t="s">
        <v>87</v>
      </c>
      <c r="CB15" s="12" t="s">
        <v>66</v>
      </c>
      <c r="CC15" s="12">
        <v>503.3</v>
      </c>
      <c r="CD15" s="12">
        <v>207.78</v>
      </c>
      <c r="CE15" s="12">
        <v>84.54</v>
      </c>
      <c r="CF15" s="12">
        <v>795.62</v>
      </c>
      <c r="CG15" s="12">
        <v>623.91</v>
      </c>
      <c r="CH15" s="12">
        <v>138.44999999999999</v>
      </c>
      <c r="CI15" s="12">
        <v>292.32</v>
      </c>
      <c r="CJ15" s="12">
        <v>763.03</v>
      </c>
      <c r="CK15" s="12">
        <v>353.53</v>
      </c>
      <c r="CL15" s="12">
        <v>147.34</v>
      </c>
      <c r="CM15" s="12">
        <v>0</v>
      </c>
      <c r="CN15" s="12">
        <v>500.19</v>
      </c>
      <c r="CO15" s="30" t="s">
        <v>87</v>
      </c>
      <c r="CP15" s="12" t="s">
        <v>66</v>
      </c>
      <c r="CQ15" s="12"/>
      <c r="CR15" s="12"/>
      <c r="CS15" s="12"/>
      <c r="CT15" s="12"/>
      <c r="CU15" s="12">
        <v>229.88</v>
      </c>
      <c r="CV15" s="12">
        <v>0</v>
      </c>
      <c r="CW15" s="12">
        <v>0</v>
      </c>
      <c r="CX15" s="12">
        <v>229.88</v>
      </c>
      <c r="CY15" s="12">
        <v>153.30000000000001</v>
      </c>
      <c r="CZ15" s="12">
        <v>31.56</v>
      </c>
      <c r="DA15" s="12">
        <v>0</v>
      </c>
      <c r="DB15" s="12">
        <v>184.86</v>
      </c>
      <c r="DC15" s="14" t="s">
        <v>87</v>
      </c>
      <c r="DD15" s="12" t="s">
        <v>66</v>
      </c>
      <c r="DI15">
        <v>328.21</v>
      </c>
      <c r="DJ15">
        <v>0</v>
      </c>
      <c r="DK15">
        <v>0</v>
      </c>
      <c r="DL15">
        <v>328.21</v>
      </c>
      <c r="DM15">
        <v>414.09000000000003</v>
      </c>
      <c r="DN15">
        <v>82.26</v>
      </c>
      <c r="DO15">
        <v>0</v>
      </c>
      <c r="DP15">
        <v>496.35</v>
      </c>
    </row>
    <row r="16" spans="1:120">
      <c r="A16" s="26" t="s">
        <v>84</v>
      </c>
      <c r="B16" t="s">
        <v>65</v>
      </c>
      <c r="C16">
        <v>1</v>
      </c>
      <c r="D16">
        <v>3</v>
      </c>
      <c r="E16">
        <v>1</v>
      </c>
      <c r="F16">
        <v>2</v>
      </c>
      <c r="G16">
        <v>3</v>
      </c>
      <c r="H16">
        <v>4</v>
      </c>
      <c r="I16">
        <v>5</v>
      </c>
      <c r="J16">
        <v>2</v>
      </c>
      <c r="K16">
        <v>2</v>
      </c>
      <c r="L16">
        <v>1</v>
      </c>
      <c r="M16">
        <v>3</v>
      </c>
      <c r="N16">
        <v>3</v>
      </c>
      <c r="P16" s="1">
        <v>467.68</v>
      </c>
      <c r="Q16" s="1">
        <v>0</v>
      </c>
      <c r="R16" s="1">
        <v>0</v>
      </c>
      <c r="S16" s="12">
        <v>467.68</v>
      </c>
      <c r="T16" s="1">
        <v>1371.74</v>
      </c>
      <c r="U16" s="1">
        <v>0</v>
      </c>
      <c r="V16" s="1">
        <v>0</v>
      </c>
      <c r="W16" s="12">
        <v>1371.74</v>
      </c>
      <c r="X16" s="1">
        <v>337</v>
      </c>
      <c r="Y16" s="1">
        <v>0</v>
      </c>
      <c r="Z16" s="1">
        <v>0</v>
      </c>
      <c r="AA16" s="1">
        <v>337</v>
      </c>
      <c r="AB16" s="1">
        <v>786.78</v>
      </c>
      <c r="AC16" s="1">
        <v>0</v>
      </c>
      <c r="AD16" s="1">
        <v>0</v>
      </c>
      <c r="AE16" s="1">
        <v>786.78</v>
      </c>
      <c r="AF16" s="1">
        <v>559.44000000000005</v>
      </c>
      <c r="AG16" s="1">
        <v>0</v>
      </c>
      <c r="AH16" s="1">
        <v>0</v>
      </c>
      <c r="AI16" s="1">
        <v>559.44000000000005</v>
      </c>
      <c r="AJ16" s="1">
        <v>376.24</v>
      </c>
      <c r="AK16" s="1">
        <v>559.4</v>
      </c>
      <c r="AL16" s="1">
        <v>0</v>
      </c>
      <c r="AM16" s="1">
        <v>935.64</v>
      </c>
      <c r="AN16" s="1">
        <v>271.32</v>
      </c>
      <c r="AO16" s="1">
        <v>313.17</v>
      </c>
      <c r="AP16" s="1">
        <v>559.4</v>
      </c>
      <c r="AQ16" s="1">
        <v>1143.8900000000001</v>
      </c>
      <c r="AR16" s="1">
        <v>42.57</v>
      </c>
      <c r="AS16" s="1">
        <v>37.79</v>
      </c>
      <c r="AT16" s="1">
        <v>0</v>
      </c>
      <c r="AU16" s="1">
        <v>80.36</v>
      </c>
      <c r="AV16" s="1">
        <v>73.180000000000007</v>
      </c>
      <c r="AW16" s="1">
        <v>0</v>
      </c>
      <c r="AX16" s="1">
        <v>0</v>
      </c>
      <c r="AY16" s="1">
        <v>73.180000000000007</v>
      </c>
      <c r="AZ16" s="1">
        <v>160.52000000000001</v>
      </c>
      <c r="BA16" s="1">
        <v>19.16</v>
      </c>
      <c r="BB16" s="1">
        <v>0</v>
      </c>
      <c r="BC16" s="1">
        <v>32.94</v>
      </c>
      <c r="BD16" s="1">
        <v>341.19</v>
      </c>
      <c r="BE16" s="1">
        <v>0</v>
      </c>
      <c r="BF16" s="1">
        <v>0</v>
      </c>
      <c r="BG16" s="1">
        <v>341.19</v>
      </c>
      <c r="BH16" s="1">
        <v>920.12</v>
      </c>
      <c r="BI16" s="1">
        <v>199.02</v>
      </c>
      <c r="BJ16" s="1">
        <v>0</v>
      </c>
      <c r="BK16" s="1">
        <v>1119.1400000000001</v>
      </c>
      <c r="BM16" s="28" t="s">
        <v>85</v>
      </c>
      <c r="BN16" s="29" t="s">
        <v>66</v>
      </c>
      <c r="BO16" s="12">
        <v>5720.74</v>
      </c>
      <c r="BP16" s="12">
        <v>638.80999999999995</v>
      </c>
      <c r="BQ16" s="12">
        <v>3984.19</v>
      </c>
      <c r="BR16" s="12">
        <v>10172.450000000001</v>
      </c>
      <c r="BS16" s="12">
        <v>4938.3900000000003</v>
      </c>
      <c r="BT16" s="12">
        <v>1802.82</v>
      </c>
      <c r="BU16" s="12">
        <v>3748.31</v>
      </c>
      <c r="BV16" s="12">
        <v>10489.52</v>
      </c>
      <c r="BW16" s="12">
        <v>6070.6399999999994</v>
      </c>
      <c r="BX16" s="12">
        <v>3424.61</v>
      </c>
      <c r="BY16" s="12">
        <v>4683.46</v>
      </c>
      <c r="BZ16" s="12">
        <v>14306.81</v>
      </c>
      <c r="CA16" s="30" t="s">
        <v>85</v>
      </c>
      <c r="CB16" s="12" t="s">
        <v>66</v>
      </c>
      <c r="CC16" s="12">
        <v>1271.8899999999999</v>
      </c>
      <c r="CD16" s="12">
        <v>0</v>
      </c>
      <c r="CE16" s="12">
        <v>0</v>
      </c>
      <c r="CF16" s="12">
        <v>1271.8900000000001</v>
      </c>
      <c r="CG16" s="12">
        <v>2638.15</v>
      </c>
      <c r="CH16" s="12">
        <v>245.4</v>
      </c>
      <c r="CI16" s="12">
        <v>0</v>
      </c>
      <c r="CJ16" s="12">
        <v>2883.55</v>
      </c>
      <c r="CK16" s="12">
        <v>1195.54</v>
      </c>
      <c r="CL16" s="12">
        <v>914.55</v>
      </c>
      <c r="CM16" s="12">
        <v>5.38</v>
      </c>
      <c r="CN16" s="12">
        <v>2115.4699999999998</v>
      </c>
      <c r="CO16" s="30" t="s">
        <v>85</v>
      </c>
      <c r="CP16" s="12" t="s">
        <v>66</v>
      </c>
      <c r="CQ16" s="12">
        <v>314.83999999999997</v>
      </c>
      <c r="CR16" s="12">
        <v>0</v>
      </c>
      <c r="CS16" s="12">
        <v>0</v>
      </c>
      <c r="CT16" s="12">
        <v>314.83999999999997</v>
      </c>
      <c r="CU16" s="12">
        <v>365.91999999999996</v>
      </c>
      <c r="CV16" s="12">
        <v>177.96</v>
      </c>
      <c r="CW16" s="12">
        <v>0</v>
      </c>
      <c r="CX16" s="12">
        <v>543.88</v>
      </c>
      <c r="CY16" s="12">
        <v>144.07</v>
      </c>
      <c r="CZ16" s="12">
        <v>25.95</v>
      </c>
      <c r="DA16" s="12">
        <v>0</v>
      </c>
      <c r="DB16" s="12">
        <v>170.01999999999998</v>
      </c>
      <c r="DC16" s="14" t="s">
        <v>85</v>
      </c>
      <c r="DD16" s="12" t="s">
        <v>66</v>
      </c>
      <c r="DE16">
        <v>158.04</v>
      </c>
      <c r="DF16">
        <v>13.03</v>
      </c>
      <c r="DG16">
        <v>0</v>
      </c>
      <c r="DH16">
        <v>171.07</v>
      </c>
      <c r="DI16">
        <v>749.21</v>
      </c>
      <c r="DJ16">
        <v>17.47</v>
      </c>
      <c r="DK16">
        <v>0</v>
      </c>
      <c r="DL16">
        <v>512.4</v>
      </c>
      <c r="DM16">
        <v>1401.3600000000001</v>
      </c>
      <c r="DN16">
        <v>188.72</v>
      </c>
      <c r="DO16">
        <v>17.47</v>
      </c>
      <c r="DP16">
        <v>1607.55</v>
      </c>
    </row>
    <row r="17" spans="1:120">
      <c r="A17" s="26" t="s">
        <v>85</v>
      </c>
      <c r="B17" t="s">
        <v>65</v>
      </c>
      <c r="C17">
        <v>7</v>
      </c>
      <c r="D17">
        <v>1</v>
      </c>
      <c r="F17">
        <v>1</v>
      </c>
      <c r="G17">
        <v>8</v>
      </c>
      <c r="I17">
        <v>1</v>
      </c>
      <c r="L17">
        <v>4</v>
      </c>
      <c r="M17">
        <v>7</v>
      </c>
      <c r="P17" s="1">
        <v>7567.5</v>
      </c>
      <c r="Q17" s="1">
        <v>0</v>
      </c>
      <c r="R17" s="1">
        <v>0</v>
      </c>
      <c r="S17" s="12">
        <v>7567.5</v>
      </c>
      <c r="T17" s="1">
        <v>0.08</v>
      </c>
      <c r="U17" s="1">
        <v>0</v>
      </c>
      <c r="V17" s="1">
        <v>0</v>
      </c>
      <c r="W17" s="12">
        <v>0.08</v>
      </c>
      <c r="X17" s="1"/>
      <c r="Y17" s="1"/>
      <c r="Z17" s="1"/>
      <c r="AA17" s="1"/>
      <c r="AB17" s="1">
        <v>2073.98</v>
      </c>
      <c r="AC17" s="1">
        <v>0</v>
      </c>
      <c r="AD17" s="1">
        <v>0</v>
      </c>
      <c r="AE17" s="1">
        <v>2073.98</v>
      </c>
      <c r="AF17" s="1">
        <v>4780.83</v>
      </c>
      <c r="AG17" s="1">
        <v>548.25</v>
      </c>
      <c r="AH17" s="1">
        <v>0</v>
      </c>
      <c r="AI17" s="1">
        <v>5329.08</v>
      </c>
      <c r="AJ17" s="1"/>
      <c r="AK17" s="1"/>
      <c r="AL17" s="1"/>
      <c r="AM17" s="1"/>
      <c r="AN17" s="1">
        <v>20.04</v>
      </c>
      <c r="AO17" s="1">
        <v>0</v>
      </c>
      <c r="AP17" s="1">
        <v>0</v>
      </c>
      <c r="AQ17" s="1">
        <v>20.04</v>
      </c>
      <c r="AR17" s="1"/>
      <c r="AS17" s="1"/>
      <c r="AT17" s="1"/>
      <c r="AU17" s="1"/>
      <c r="AV17" s="1"/>
      <c r="AW17" s="1"/>
      <c r="AX17" s="1"/>
      <c r="AY17" s="1"/>
      <c r="AZ17" s="1">
        <v>3737.15</v>
      </c>
      <c r="BA17" s="1">
        <v>3521.5</v>
      </c>
      <c r="BB17" s="1">
        <v>0</v>
      </c>
      <c r="BC17" s="1">
        <v>3521.5</v>
      </c>
      <c r="BD17" s="1">
        <v>3920.92</v>
      </c>
      <c r="BE17" s="1">
        <v>172.5</v>
      </c>
      <c r="BF17" s="1">
        <v>0</v>
      </c>
      <c r="BG17" s="1">
        <v>4093.42</v>
      </c>
      <c r="BH17" s="1"/>
      <c r="BI17" s="1"/>
      <c r="BJ17" s="1"/>
      <c r="BK17" s="1"/>
      <c r="BM17" s="28" t="s">
        <v>86</v>
      </c>
      <c r="BN17" s="29" t="s">
        <v>66</v>
      </c>
      <c r="BO17" s="12">
        <v>2658.09</v>
      </c>
      <c r="BP17" s="12">
        <v>537.75</v>
      </c>
      <c r="BQ17" s="12">
        <v>707.93</v>
      </c>
      <c r="BR17" s="12">
        <v>4032.35</v>
      </c>
      <c r="BS17" s="12">
        <v>3642.17</v>
      </c>
      <c r="BT17" s="12">
        <v>1327.25</v>
      </c>
      <c r="BU17" s="12">
        <v>1216.6099999999999</v>
      </c>
      <c r="BV17" s="12">
        <v>6366.61</v>
      </c>
      <c r="BW17" s="12">
        <v>3729.37</v>
      </c>
      <c r="BX17" s="12">
        <v>1591.77</v>
      </c>
      <c r="BY17" s="12">
        <v>2072.1</v>
      </c>
      <c r="BZ17" s="12">
        <v>8722.31</v>
      </c>
      <c r="CA17" s="30" t="s">
        <v>86</v>
      </c>
      <c r="CB17" s="12" t="s">
        <v>66</v>
      </c>
      <c r="CC17" s="12">
        <v>140.16</v>
      </c>
      <c r="CD17" s="12">
        <v>0</v>
      </c>
      <c r="CE17" s="12">
        <v>0</v>
      </c>
      <c r="CF17" s="12">
        <v>140.16</v>
      </c>
      <c r="CG17" s="12">
        <v>1243.1100000000001</v>
      </c>
      <c r="CH17" s="12">
        <v>140.16</v>
      </c>
      <c r="CI17" s="12">
        <v>0</v>
      </c>
      <c r="CJ17" s="12">
        <v>1634.78</v>
      </c>
      <c r="CK17" s="12">
        <v>523.67000000000007</v>
      </c>
      <c r="CL17" s="12">
        <v>520.01</v>
      </c>
      <c r="CM17" s="12">
        <v>140.16</v>
      </c>
      <c r="CN17" s="12">
        <v>1091.95</v>
      </c>
      <c r="CO17" s="30" t="s">
        <v>86</v>
      </c>
      <c r="CP17" s="12" t="s">
        <v>66</v>
      </c>
      <c r="CQ17" s="12">
        <v>207.71</v>
      </c>
      <c r="CR17" s="12">
        <v>0</v>
      </c>
      <c r="CS17" s="12">
        <v>0</v>
      </c>
      <c r="CT17" s="12">
        <v>207.71</v>
      </c>
      <c r="CU17" s="12">
        <v>373.45</v>
      </c>
      <c r="CV17" s="12">
        <v>98.56</v>
      </c>
      <c r="CW17" s="12">
        <v>0</v>
      </c>
      <c r="CX17" s="12">
        <v>472.01</v>
      </c>
      <c r="CY17" s="12">
        <v>240.91</v>
      </c>
      <c r="CZ17" s="12">
        <v>129.61000000000001</v>
      </c>
      <c r="DA17" s="12">
        <v>63.3</v>
      </c>
      <c r="DB17" s="12">
        <v>433.82</v>
      </c>
      <c r="DC17" s="14" t="s">
        <v>86</v>
      </c>
      <c r="DD17" s="12" t="s">
        <v>66</v>
      </c>
      <c r="DE17">
        <v>126.53999999999999</v>
      </c>
      <c r="DF17">
        <v>0</v>
      </c>
      <c r="DG17">
        <v>0</v>
      </c>
      <c r="DH17">
        <v>126.54</v>
      </c>
      <c r="DI17">
        <v>381.78999999999996</v>
      </c>
      <c r="DJ17">
        <v>0</v>
      </c>
      <c r="DK17">
        <v>0</v>
      </c>
      <c r="DL17">
        <v>381.79</v>
      </c>
      <c r="DM17">
        <v>932.23</v>
      </c>
      <c r="DN17">
        <v>122.28</v>
      </c>
      <c r="DO17">
        <v>0</v>
      </c>
      <c r="DP17">
        <v>1054.51</v>
      </c>
    </row>
    <row r="18" spans="1:120">
      <c r="A18" s="26" t="s">
        <v>86</v>
      </c>
      <c r="B18" t="s">
        <v>65</v>
      </c>
      <c r="C18">
        <v>1</v>
      </c>
      <c r="D18">
        <v>1</v>
      </c>
      <c r="E18">
        <v>1</v>
      </c>
      <c r="F18">
        <v>2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P18" s="1">
        <v>96.62</v>
      </c>
      <c r="Q18" s="1">
        <v>15.23</v>
      </c>
      <c r="R18" s="1">
        <v>0</v>
      </c>
      <c r="S18" s="12">
        <v>111.85</v>
      </c>
      <c r="T18" s="1">
        <v>92.39</v>
      </c>
      <c r="U18" s="1">
        <v>15.23</v>
      </c>
      <c r="V18" s="1">
        <v>0</v>
      </c>
      <c r="W18" s="12">
        <v>107.62</v>
      </c>
      <c r="X18" s="1">
        <v>15.23</v>
      </c>
      <c r="Y18" s="1">
        <v>0</v>
      </c>
      <c r="Z18" s="1">
        <v>0</v>
      </c>
      <c r="AA18" s="1">
        <v>15.23</v>
      </c>
      <c r="AB18" s="1">
        <v>202.22</v>
      </c>
      <c r="AC18" s="1">
        <v>0</v>
      </c>
      <c r="AD18" s="1">
        <v>0</v>
      </c>
      <c r="AE18" s="1">
        <v>202.22</v>
      </c>
      <c r="AF18" s="1">
        <v>15.23</v>
      </c>
      <c r="AG18" s="1">
        <v>0</v>
      </c>
      <c r="AH18" s="1">
        <v>0</v>
      </c>
      <c r="AI18" s="1">
        <v>15.23</v>
      </c>
      <c r="AJ18" s="1">
        <v>15.23</v>
      </c>
      <c r="AK18" s="1">
        <v>0</v>
      </c>
      <c r="AL18" s="1">
        <v>0</v>
      </c>
      <c r="AM18" s="1">
        <v>15.23</v>
      </c>
      <c r="AN18" s="1">
        <v>15.23</v>
      </c>
      <c r="AO18" s="1">
        <v>0</v>
      </c>
      <c r="AP18" s="1">
        <v>0</v>
      </c>
      <c r="AQ18" s="1">
        <v>15.23</v>
      </c>
      <c r="AR18" s="1">
        <v>15.23</v>
      </c>
      <c r="AS18" s="1">
        <v>0</v>
      </c>
      <c r="AT18" s="1">
        <v>0</v>
      </c>
      <c r="AU18" s="1">
        <v>15.23</v>
      </c>
      <c r="AV18" s="1">
        <v>15.23</v>
      </c>
      <c r="AW18" s="1">
        <v>0</v>
      </c>
      <c r="AX18" s="1">
        <v>0</v>
      </c>
      <c r="AY18" s="1">
        <v>15.23</v>
      </c>
      <c r="AZ18" s="1">
        <v>45.07</v>
      </c>
      <c r="BA18" s="1">
        <v>15.23</v>
      </c>
      <c r="BB18" s="1">
        <v>0</v>
      </c>
      <c r="BC18" s="1">
        <v>15.23</v>
      </c>
      <c r="BD18" s="1">
        <v>45.07</v>
      </c>
      <c r="BE18" s="1">
        <v>15.23</v>
      </c>
      <c r="BF18" s="1">
        <v>0</v>
      </c>
      <c r="BG18" s="1">
        <v>60.3</v>
      </c>
      <c r="BH18" s="1">
        <v>60.3</v>
      </c>
      <c r="BI18" s="1">
        <v>0</v>
      </c>
      <c r="BJ18" s="1">
        <v>0</v>
      </c>
      <c r="BK18" s="1">
        <v>60.3</v>
      </c>
      <c r="BM18" s="28" t="s">
        <v>91</v>
      </c>
      <c r="BN18" s="29" t="s">
        <v>66</v>
      </c>
      <c r="BO18" s="12">
        <v>612.54999999999995</v>
      </c>
      <c r="BP18" s="12">
        <v>69.98</v>
      </c>
      <c r="BQ18" s="12">
        <v>0</v>
      </c>
      <c r="BR18" s="12">
        <v>682.53</v>
      </c>
      <c r="BS18" s="12">
        <v>342.20000000000005</v>
      </c>
      <c r="BT18" s="12">
        <v>138.38999999999999</v>
      </c>
      <c r="BU18" s="12">
        <v>0</v>
      </c>
      <c r="BV18" s="12">
        <v>480.59</v>
      </c>
      <c r="BW18" s="12">
        <v>260.07</v>
      </c>
      <c r="BX18" s="12">
        <v>0</v>
      </c>
      <c r="BY18" s="12">
        <v>0</v>
      </c>
      <c r="BZ18" s="12">
        <v>260.07</v>
      </c>
      <c r="CA18" s="30" t="s">
        <v>91</v>
      </c>
      <c r="CB18" s="12" t="s">
        <v>66</v>
      </c>
      <c r="CC18" s="12">
        <v>448.3</v>
      </c>
      <c r="CD18" s="12">
        <v>0</v>
      </c>
      <c r="CE18" s="12">
        <v>0</v>
      </c>
      <c r="CF18" s="12">
        <v>704.13</v>
      </c>
      <c r="CG18" s="12">
        <v>203.93</v>
      </c>
      <c r="CH18" s="12">
        <v>185.05</v>
      </c>
      <c r="CI18" s="12">
        <v>0</v>
      </c>
      <c r="CJ18" s="12">
        <v>388.98</v>
      </c>
      <c r="CK18" s="12">
        <v>108.22</v>
      </c>
      <c r="CL18" s="12">
        <v>139.68</v>
      </c>
      <c r="CM18" s="12">
        <v>185.05</v>
      </c>
      <c r="CN18" s="12">
        <v>432.95</v>
      </c>
      <c r="CO18" s="30" t="s">
        <v>88</v>
      </c>
      <c r="CP18" s="12" t="s">
        <v>66</v>
      </c>
      <c r="CQ18" s="12">
        <v>324.04000000000002</v>
      </c>
      <c r="CR18" s="12">
        <v>84.73</v>
      </c>
      <c r="CS18" s="12">
        <v>154.15</v>
      </c>
      <c r="CT18" s="12">
        <v>562.91999999999996</v>
      </c>
      <c r="CU18" s="12">
        <v>428.2</v>
      </c>
      <c r="CV18" s="12">
        <v>163.35</v>
      </c>
      <c r="CW18" s="12">
        <v>158.52000000000001</v>
      </c>
      <c r="CX18" s="12">
        <v>750.06999999999994</v>
      </c>
      <c r="CY18" s="12">
        <v>207.63</v>
      </c>
      <c r="CZ18" s="12">
        <v>79.66</v>
      </c>
      <c r="DA18" s="12">
        <v>0</v>
      </c>
      <c r="DB18" s="12">
        <v>287.28999999999996</v>
      </c>
      <c r="DC18" s="14" t="s">
        <v>88</v>
      </c>
      <c r="DD18" s="12" t="s">
        <v>66</v>
      </c>
      <c r="DE18">
        <v>294.47000000000003</v>
      </c>
      <c r="DF18">
        <v>0</v>
      </c>
      <c r="DG18">
        <v>0</v>
      </c>
      <c r="DH18">
        <v>294.47000000000003</v>
      </c>
      <c r="DI18">
        <v>520.77</v>
      </c>
      <c r="DJ18">
        <v>71.02</v>
      </c>
      <c r="DK18">
        <v>0</v>
      </c>
      <c r="DL18">
        <v>369.19</v>
      </c>
      <c r="DM18">
        <v>753.43000000000006</v>
      </c>
      <c r="DN18">
        <v>170.54</v>
      </c>
      <c r="DO18">
        <v>71.02</v>
      </c>
      <c r="DP18">
        <v>994.99</v>
      </c>
    </row>
    <row r="19" spans="1:120">
      <c r="A19" s="26" t="s">
        <v>88</v>
      </c>
      <c r="B19" t="s">
        <v>65</v>
      </c>
      <c r="C19">
        <v>28</v>
      </c>
      <c r="D19">
        <v>28</v>
      </c>
      <c r="E19">
        <v>27</v>
      </c>
      <c r="F19">
        <v>26</v>
      </c>
      <c r="G19">
        <v>29</v>
      </c>
      <c r="H19">
        <v>27</v>
      </c>
      <c r="I19">
        <v>26</v>
      </c>
      <c r="J19">
        <v>26</v>
      </c>
      <c r="K19">
        <v>26</v>
      </c>
      <c r="L19">
        <v>27</v>
      </c>
      <c r="M19">
        <v>32</v>
      </c>
      <c r="N19">
        <v>27</v>
      </c>
      <c r="P19" s="1">
        <v>54769.440000000002</v>
      </c>
      <c r="Q19" s="1">
        <v>27072.25</v>
      </c>
      <c r="R19" s="1">
        <v>128643.99</v>
      </c>
      <c r="S19" s="12">
        <v>210485.68</v>
      </c>
      <c r="T19" s="1">
        <v>52437.09</v>
      </c>
      <c r="U19" s="1">
        <v>52891.94</v>
      </c>
      <c r="V19" s="1">
        <v>149843.16999999998</v>
      </c>
      <c r="W19" s="12">
        <v>255172.2</v>
      </c>
      <c r="X19" s="1">
        <v>49673.32</v>
      </c>
      <c r="Y19" s="1">
        <v>51501.440000000002</v>
      </c>
      <c r="Z19" s="1">
        <v>178646.09</v>
      </c>
      <c r="AA19" s="1">
        <v>279820.84999999998</v>
      </c>
      <c r="AB19" s="1">
        <v>59427.71</v>
      </c>
      <c r="AC19" s="1">
        <v>47957.56</v>
      </c>
      <c r="AD19" s="1">
        <v>138447.6</v>
      </c>
      <c r="AE19" s="1">
        <v>245832.87</v>
      </c>
      <c r="AF19" s="1">
        <v>54146.93</v>
      </c>
      <c r="AG19" s="1">
        <v>59427.71</v>
      </c>
      <c r="AH19" s="1">
        <v>186405.16</v>
      </c>
      <c r="AI19" s="1">
        <v>299979.8</v>
      </c>
      <c r="AJ19" s="1">
        <v>26389.26</v>
      </c>
      <c r="AK19" s="1">
        <v>51213.760000000002</v>
      </c>
      <c r="AL19" s="1">
        <v>207135.66999999998</v>
      </c>
      <c r="AM19" s="1">
        <v>284738.69</v>
      </c>
      <c r="AN19" s="1">
        <v>12042.77</v>
      </c>
      <c r="AO19" s="1">
        <v>25088.41</v>
      </c>
      <c r="AP19" s="1">
        <v>238716.73</v>
      </c>
      <c r="AQ19" s="1">
        <v>275847.90999999997</v>
      </c>
      <c r="AR19" s="1">
        <v>11997.91</v>
      </c>
      <c r="AS19" s="1">
        <v>11773</v>
      </c>
      <c r="AT19" s="1">
        <v>263805.14</v>
      </c>
      <c r="AU19" s="1">
        <v>287576.05</v>
      </c>
      <c r="AV19" s="1">
        <v>4583.1000000000004</v>
      </c>
      <c r="AW19" s="1">
        <v>4292.2</v>
      </c>
      <c r="AX19" s="1">
        <v>244362.23999999999</v>
      </c>
      <c r="AY19" s="1">
        <v>253237.54</v>
      </c>
      <c r="AZ19" s="1">
        <v>8636.19</v>
      </c>
      <c r="BA19" s="1">
        <v>4446.6400000000003</v>
      </c>
      <c r="BB19" s="1">
        <v>229356.04</v>
      </c>
      <c r="BC19" s="1">
        <v>238385.78</v>
      </c>
      <c r="BD19" s="1">
        <v>10042.1</v>
      </c>
      <c r="BE19" s="1">
        <v>4301.96</v>
      </c>
      <c r="BF19" s="1">
        <v>228741.35</v>
      </c>
      <c r="BG19" s="1">
        <v>243085.41</v>
      </c>
      <c r="BH19" s="1">
        <v>33526.76</v>
      </c>
      <c r="BI19" s="1">
        <v>8900.36</v>
      </c>
      <c r="BJ19" s="1">
        <v>221210.97</v>
      </c>
      <c r="BK19" s="1">
        <v>263638.09000000003</v>
      </c>
      <c r="BM19" s="28" t="s">
        <v>88</v>
      </c>
      <c r="BN19" s="29" t="s">
        <v>66</v>
      </c>
      <c r="BO19" s="12">
        <v>2717.46</v>
      </c>
      <c r="BP19" s="12">
        <v>516.22</v>
      </c>
      <c r="BQ19" s="12">
        <v>1475.11</v>
      </c>
      <c r="BR19" s="12">
        <v>4708.79</v>
      </c>
      <c r="BS19" s="12">
        <v>2503.6800000000003</v>
      </c>
      <c r="BT19" s="12">
        <v>1032.1600000000001</v>
      </c>
      <c r="BU19" s="12">
        <v>1182.68</v>
      </c>
      <c r="BV19" s="12">
        <v>4718.5200000000004</v>
      </c>
      <c r="BW19" s="12">
        <v>2917.62</v>
      </c>
      <c r="BX19" s="12">
        <v>1512.84</v>
      </c>
      <c r="BY19" s="12">
        <v>1614.84</v>
      </c>
      <c r="BZ19" s="12">
        <v>6045.3</v>
      </c>
      <c r="CA19" s="30" t="s">
        <v>88</v>
      </c>
      <c r="CB19" s="12" t="s">
        <v>66</v>
      </c>
      <c r="CC19" s="12">
        <v>-517.76</v>
      </c>
      <c r="CD19" s="12">
        <v>0</v>
      </c>
      <c r="CE19" s="12">
        <v>0</v>
      </c>
      <c r="CF19" s="12">
        <v>-517.76</v>
      </c>
      <c r="CG19" s="12">
        <v>882.36</v>
      </c>
      <c r="CH19" s="12">
        <v>56.54</v>
      </c>
      <c r="CI19" s="12">
        <v>0</v>
      </c>
      <c r="CJ19" s="12">
        <v>938.9</v>
      </c>
      <c r="CK19" s="12">
        <v>681.97</v>
      </c>
      <c r="CL19" s="12">
        <v>580.78</v>
      </c>
      <c r="CM19" s="12">
        <v>0</v>
      </c>
      <c r="CN19" s="12">
        <v>1262.75</v>
      </c>
      <c r="CO19" s="30" t="s">
        <v>94</v>
      </c>
      <c r="CP19" s="12" t="s">
        <v>66</v>
      </c>
      <c r="CQ19" s="12"/>
      <c r="CR19" s="12"/>
      <c r="CS19" s="12"/>
      <c r="CT19" s="12"/>
      <c r="CU19" s="12">
        <v>34.650000000000006</v>
      </c>
      <c r="CV19" s="12">
        <v>0</v>
      </c>
      <c r="CW19" s="12">
        <v>0</v>
      </c>
      <c r="CX19" s="12">
        <v>34.650000000000006</v>
      </c>
      <c r="CY19" s="12">
        <v>33.71</v>
      </c>
      <c r="CZ19" s="12">
        <v>16.87</v>
      </c>
      <c r="DA19" s="12">
        <v>0</v>
      </c>
      <c r="DB19" s="12">
        <v>50.58</v>
      </c>
      <c r="DC19" s="14" t="s">
        <v>94</v>
      </c>
      <c r="DD19" s="12" t="s">
        <v>66</v>
      </c>
      <c r="DI19">
        <v>250.9</v>
      </c>
      <c r="DJ19">
        <v>0</v>
      </c>
      <c r="DK19">
        <v>0</v>
      </c>
      <c r="DL19">
        <v>155.46</v>
      </c>
      <c r="DM19">
        <v>200.19</v>
      </c>
      <c r="DN19">
        <v>35.090000000000003</v>
      </c>
      <c r="DO19">
        <v>0</v>
      </c>
      <c r="DP19">
        <v>235.28</v>
      </c>
    </row>
    <row r="20" spans="1:120">
      <c r="A20" s="26" t="s">
        <v>89</v>
      </c>
      <c r="B20" t="s">
        <v>65</v>
      </c>
      <c r="C20">
        <v>7</v>
      </c>
      <c r="D20">
        <v>7</v>
      </c>
      <c r="E20">
        <v>7</v>
      </c>
      <c r="F20">
        <v>7</v>
      </c>
      <c r="G20">
        <v>7</v>
      </c>
      <c r="H20">
        <v>7</v>
      </c>
      <c r="I20">
        <v>7</v>
      </c>
      <c r="J20">
        <v>7</v>
      </c>
      <c r="K20">
        <v>7</v>
      </c>
      <c r="L20">
        <v>7</v>
      </c>
      <c r="M20">
        <v>7</v>
      </c>
      <c r="N20">
        <v>7</v>
      </c>
      <c r="P20" s="1">
        <v>24186.6</v>
      </c>
      <c r="Q20" s="1">
        <v>14122.73</v>
      </c>
      <c r="R20" s="1">
        <v>31158.21</v>
      </c>
      <c r="S20" s="12">
        <v>69467.539999999994</v>
      </c>
      <c r="T20" s="1">
        <v>23929.82</v>
      </c>
      <c r="U20" s="1">
        <v>24186.6</v>
      </c>
      <c r="V20" s="1">
        <v>42350.94</v>
      </c>
      <c r="W20" s="12">
        <v>90467.36</v>
      </c>
      <c r="X20" s="1">
        <v>16425.3</v>
      </c>
      <c r="Y20" s="1">
        <v>23929.82</v>
      </c>
      <c r="Z20" s="1">
        <v>52414.81</v>
      </c>
      <c r="AA20" s="1">
        <v>92769.93</v>
      </c>
      <c r="AB20" s="1">
        <v>23345.38</v>
      </c>
      <c r="AC20" s="1">
        <v>16425.3</v>
      </c>
      <c r="AD20" s="1">
        <v>25942.089999999997</v>
      </c>
      <c r="AE20" s="1">
        <v>65712.77</v>
      </c>
      <c r="AF20" s="1">
        <v>23521.27</v>
      </c>
      <c r="AG20" s="1">
        <v>23345.38</v>
      </c>
      <c r="AH20" s="1">
        <v>42367.39</v>
      </c>
      <c r="AI20" s="1">
        <v>89234.04</v>
      </c>
      <c r="AJ20" s="1">
        <v>14051.88</v>
      </c>
      <c r="AK20" s="1">
        <v>23521.27</v>
      </c>
      <c r="AL20" s="1">
        <v>52147.020000000004</v>
      </c>
      <c r="AM20" s="1">
        <v>89720.17</v>
      </c>
      <c r="AN20" s="1">
        <v>11350.73</v>
      </c>
      <c r="AO20" s="1">
        <v>14051.88</v>
      </c>
      <c r="AP20" s="1">
        <v>65028.149999999994</v>
      </c>
      <c r="AQ20" s="1">
        <v>90430.76</v>
      </c>
      <c r="AR20" s="1">
        <v>6887.9</v>
      </c>
      <c r="AS20" s="1">
        <v>11350.73</v>
      </c>
      <c r="AT20" s="1">
        <v>79080.03</v>
      </c>
      <c r="AU20" s="1">
        <v>97318.66</v>
      </c>
      <c r="AV20" s="1">
        <v>3329.11</v>
      </c>
      <c r="AW20" s="1">
        <v>6887.9</v>
      </c>
      <c r="AX20" s="1">
        <v>82432.83</v>
      </c>
      <c r="AY20" s="1">
        <v>92649.84</v>
      </c>
      <c r="AZ20" s="1">
        <v>9478.5499999999993</v>
      </c>
      <c r="BA20" s="1">
        <v>5452.04</v>
      </c>
      <c r="BB20" s="1">
        <v>79207.34</v>
      </c>
      <c r="BC20" s="1">
        <v>87988.49</v>
      </c>
      <c r="BD20" s="1">
        <v>9478.5499999999993</v>
      </c>
      <c r="BE20" s="1">
        <v>5452.04</v>
      </c>
      <c r="BF20" s="1">
        <v>73048.759999999995</v>
      </c>
      <c r="BG20" s="1">
        <v>87979.35</v>
      </c>
      <c r="BH20" s="1">
        <v>15780.03</v>
      </c>
      <c r="BI20" s="1">
        <v>9478.5499999999993</v>
      </c>
      <c r="BJ20" s="1">
        <v>75508.67</v>
      </c>
      <c r="BK20" s="1">
        <v>100767.25</v>
      </c>
      <c r="BM20" s="28" t="s">
        <v>94</v>
      </c>
      <c r="BN20" s="29" t="s">
        <v>66</v>
      </c>
      <c r="BO20" s="12">
        <v>430.44</v>
      </c>
      <c r="BP20" s="12">
        <v>152.97</v>
      </c>
      <c r="BQ20" s="12">
        <v>316.52999999999997</v>
      </c>
      <c r="BR20" s="12">
        <v>899.94</v>
      </c>
      <c r="BS20" s="12">
        <v>455.06</v>
      </c>
      <c r="BT20" s="12">
        <v>201.54</v>
      </c>
      <c r="BU20" s="12">
        <v>419.5</v>
      </c>
      <c r="BV20" s="12">
        <v>1076.0999999999999</v>
      </c>
      <c r="BW20" s="12">
        <v>435.9</v>
      </c>
      <c r="BX20" s="12">
        <v>228.9</v>
      </c>
      <c r="BY20" s="12">
        <v>371.04</v>
      </c>
      <c r="BZ20" s="12">
        <v>1035.8399999999999</v>
      </c>
      <c r="CA20" s="30" t="s">
        <v>94</v>
      </c>
      <c r="CB20" s="12" t="s">
        <v>66</v>
      </c>
      <c r="CC20" s="12"/>
      <c r="CD20" s="12"/>
      <c r="CE20" s="12"/>
      <c r="CF20" s="12"/>
      <c r="CG20" s="12">
        <v>248.01</v>
      </c>
      <c r="CH20" s="12">
        <v>0</v>
      </c>
      <c r="CI20" s="12">
        <v>0</v>
      </c>
      <c r="CJ20" s="12">
        <v>248.01</v>
      </c>
      <c r="CK20" s="12">
        <v>266.39</v>
      </c>
      <c r="CL20" s="12">
        <v>166.87</v>
      </c>
      <c r="CM20" s="12">
        <v>0</v>
      </c>
      <c r="CN20" s="12">
        <v>456.56</v>
      </c>
      <c r="CO20" s="30" t="s">
        <v>90</v>
      </c>
      <c r="CP20" s="12" t="s">
        <v>66</v>
      </c>
      <c r="CQ20" s="12">
        <v>318.99</v>
      </c>
      <c r="CR20" s="12">
        <v>116.73</v>
      </c>
      <c r="CS20" s="12">
        <v>780.29</v>
      </c>
      <c r="CT20" s="12">
        <v>1216.01</v>
      </c>
      <c r="CU20" s="12">
        <v>823.05</v>
      </c>
      <c r="CV20" s="12">
        <v>125.06</v>
      </c>
      <c r="CW20" s="12">
        <v>724.32</v>
      </c>
      <c r="CX20" s="12">
        <v>1672.4299999999998</v>
      </c>
      <c r="CY20" s="12">
        <v>763.45</v>
      </c>
      <c r="CZ20" s="12">
        <v>324.89</v>
      </c>
      <c r="DA20" s="12">
        <v>715.11</v>
      </c>
      <c r="DB20" s="12">
        <v>1803.4500000000003</v>
      </c>
      <c r="DC20" s="14" t="s">
        <v>90</v>
      </c>
      <c r="DD20" s="12" t="s">
        <v>66</v>
      </c>
      <c r="DE20">
        <v>202.09</v>
      </c>
      <c r="DF20">
        <v>14.11</v>
      </c>
      <c r="DG20">
        <v>384.91</v>
      </c>
      <c r="DH20">
        <v>601.11</v>
      </c>
      <c r="DI20">
        <v>1527.22</v>
      </c>
      <c r="DJ20">
        <v>25.18</v>
      </c>
      <c r="DK20">
        <v>399.02</v>
      </c>
      <c r="DL20">
        <v>1499.36</v>
      </c>
      <c r="DM20">
        <v>1594.42</v>
      </c>
      <c r="DN20">
        <v>218.45</v>
      </c>
      <c r="DO20">
        <v>411.31</v>
      </c>
      <c r="DP20">
        <v>2224.1799999999998</v>
      </c>
    </row>
    <row r="21" spans="1:120">
      <c r="A21" s="26" t="s">
        <v>90</v>
      </c>
      <c r="B21" t="s">
        <v>65</v>
      </c>
      <c r="C21">
        <v>1</v>
      </c>
      <c r="D21">
        <v>1</v>
      </c>
      <c r="F21">
        <v>1</v>
      </c>
      <c r="G21">
        <v>1</v>
      </c>
      <c r="H21">
        <v>1</v>
      </c>
      <c r="J21">
        <v>1</v>
      </c>
      <c r="L21">
        <v>14</v>
      </c>
      <c r="P21" s="1">
        <v>88.43</v>
      </c>
      <c r="Q21" s="1">
        <v>36.619999999999997</v>
      </c>
      <c r="R21" s="1">
        <v>0</v>
      </c>
      <c r="S21" s="12">
        <v>125.05</v>
      </c>
      <c r="T21" s="1">
        <v>118.06</v>
      </c>
      <c r="U21" s="1">
        <v>88.43</v>
      </c>
      <c r="V21" s="1">
        <v>36.619999999999997</v>
      </c>
      <c r="W21" s="12">
        <v>243.11</v>
      </c>
      <c r="X21" s="1"/>
      <c r="Y21" s="1"/>
      <c r="Z21" s="1"/>
      <c r="AA21" s="1"/>
      <c r="AB21" s="1">
        <v>237.57</v>
      </c>
      <c r="AC21" s="1">
        <v>0</v>
      </c>
      <c r="AD21" s="1">
        <v>0</v>
      </c>
      <c r="AE21" s="1">
        <v>237.57</v>
      </c>
      <c r="AF21" s="1">
        <v>226.79</v>
      </c>
      <c r="AG21" s="1">
        <v>237.57</v>
      </c>
      <c r="AH21" s="1">
        <v>0</v>
      </c>
      <c r="AI21" s="1">
        <v>464.36</v>
      </c>
      <c r="AJ21" s="1">
        <v>174.67</v>
      </c>
      <c r="AK21" s="1">
        <v>226.79</v>
      </c>
      <c r="AL21" s="1">
        <v>237.57</v>
      </c>
      <c r="AM21" s="1">
        <v>639.03</v>
      </c>
      <c r="AN21" s="1"/>
      <c r="AO21" s="1"/>
      <c r="AP21" s="1"/>
      <c r="AQ21" s="1"/>
      <c r="AR21" s="1">
        <v>20.12</v>
      </c>
      <c r="AS21" s="1">
        <v>0</v>
      </c>
      <c r="AT21" s="1">
        <v>0</v>
      </c>
      <c r="AU21" s="1">
        <v>20.12</v>
      </c>
      <c r="AV21" s="1"/>
      <c r="AW21" s="1"/>
      <c r="AX21" s="1"/>
      <c r="AY21" s="1"/>
      <c r="AZ21" s="1">
        <v>544.77</v>
      </c>
      <c r="BA21" s="1">
        <v>340.71</v>
      </c>
      <c r="BB21" s="1">
        <v>0</v>
      </c>
      <c r="BC21" s="1">
        <v>340.71</v>
      </c>
      <c r="BD21" s="1"/>
      <c r="BE21" s="1"/>
      <c r="BF21" s="1"/>
      <c r="BG21" s="1"/>
      <c r="BH21" s="1"/>
      <c r="BI21" s="1"/>
      <c r="BJ21" s="1"/>
      <c r="BK21" s="1"/>
      <c r="BM21" s="28" t="s">
        <v>90</v>
      </c>
      <c r="BN21" s="29" t="s">
        <v>66</v>
      </c>
      <c r="BO21" s="12">
        <v>5260.9400000000005</v>
      </c>
      <c r="BP21" s="12">
        <v>1027.0999999999999</v>
      </c>
      <c r="BQ21" s="12">
        <v>2110.08</v>
      </c>
      <c r="BR21" s="12">
        <v>8403.56</v>
      </c>
      <c r="BS21" s="12">
        <v>6874.39</v>
      </c>
      <c r="BT21" s="12">
        <v>2288.2800000000002</v>
      </c>
      <c r="BU21" s="12">
        <v>3077.35</v>
      </c>
      <c r="BV21" s="12">
        <v>12139.53</v>
      </c>
      <c r="BW21" s="12">
        <v>7849.87</v>
      </c>
      <c r="BX21" s="12">
        <v>3280.05</v>
      </c>
      <c r="BY21" s="12">
        <v>5694.61</v>
      </c>
      <c r="BZ21" s="12">
        <v>16740.57</v>
      </c>
      <c r="CA21" s="30" t="s">
        <v>90</v>
      </c>
      <c r="CB21" s="12" t="s">
        <v>66</v>
      </c>
      <c r="CC21" s="12">
        <v>974.54</v>
      </c>
      <c r="CD21" s="12">
        <v>0</v>
      </c>
      <c r="CE21" s="12">
        <v>0</v>
      </c>
      <c r="CF21" s="12">
        <v>974.54</v>
      </c>
      <c r="CG21" s="12">
        <v>3600.71</v>
      </c>
      <c r="CH21" s="12">
        <v>407.38</v>
      </c>
      <c r="CI21" s="12">
        <v>0</v>
      </c>
      <c r="CJ21" s="12">
        <v>3912.55</v>
      </c>
      <c r="CK21" s="12">
        <v>1613.19</v>
      </c>
      <c r="CL21" s="12">
        <v>1635.98</v>
      </c>
      <c r="CM21" s="12">
        <v>407.38</v>
      </c>
      <c r="CN21" s="12">
        <v>3537.77</v>
      </c>
      <c r="CO21" s="30" t="s">
        <v>92</v>
      </c>
      <c r="CP21" s="12" t="s">
        <v>66</v>
      </c>
      <c r="CQ21" s="12"/>
      <c r="CR21" s="12"/>
      <c r="CS21" s="12"/>
      <c r="CT21" s="12"/>
      <c r="CU21" s="12">
        <v>210.56</v>
      </c>
      <c r="CV21" s="12">
        <v>0</v>
      </c>
      <c r="CW21" s="12">
        <v>0</v>
      </c>
      <c r="CX21" s="12">
        <v>210.56</v>
      </c>
      <c r="CY21" s="12">
        <v>232.76</v>
      </c>
      <c r="CZ21" s="12">
        <v>100.47</v>
      </c>
      <c r="DA21" s="12">
        <v>0</v>
      </c>
      <c r="DB21" s="12">
        <v>333.23</v>
      </c>
      <c r="DC21" s="14" t="s">
        <v>92</v>
      </c>
      <c r="DD21" s="12" t="s">
        <v>66</v>
      </c>
      <c r="DI21">
        <v>194.23000000000002</v>
      </c>
      <c r="DJ21">
        <v>0</v>
      </c>
      <c r="DK21">
        <v>0</v>
      </c>
      <c r="DL21">
        <v>194.23</v>
      </c>
      <c r="DM21">
        <v>187.95999999999998</v>
      </c>
      <c r="DN21">
        <v>0</v>
      </c>
      <c r="DO21">
        <v>0</v>
      </c>
      <c r="DP21">
        <v>187.96</v>
      </c>
    </row>
    <row r="22" spans="1:120">
      <c r="A22" s="26" t="s">
        <v>92</v>
      </c>
      <c r="B22" t="s">
        <v>65</v>
      </c>
      <c r="C22">
        <v>1</v>
      </c>
      <c r="D22">
        <v>1</v>
      </c>
      <c r="P22" s="1">
        <v>312.31</v>
      </c>
      <c r="Q22" s="1">
        <v>0</v>
      </c>
      <c r="R22" s="1">
        <v>0</v>
      </c>
      <c r="S22" s="12">
        <v>312.31</v>
      </c>
      <c r="T22" s="1">
        <v>312.31</v>
      </c>
      <c r="U22" s="1">
        <v>0</v>
      </c>
      <c r="V22" s="1">
        <v>0</v>
      </c>
      <c r="W22" s="12">
        <v>312.31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M22" s="28" t="s">
        <v>92</v>
      </c>
      <c r="BN22" s="29" t="s">
        <v>66</v>
      </c>
      <c r="BO22" s="12">
        <v>872.81999999999994</v>
      </c>
      <c r="BP22" s="12">
        <v>298.5</v>
      </c>
      <c r="BQ22" s="12">
        <v>617.72</v>
      </c>
      <c r="BR22" s="12">
        <v>1789.04</v>
      </c>
      <c r="BS22" s="12">
        <v>1520.26</v>
      </c>
      <c r="BT22" s="12">
        <v>477.42</v>
      </c>
      <c r="BU22" s="12">
        <v>916.22</v>
      </c>
      <c r="BV22" s="12">
        <v>2913.9</v>
      </c>
      <c r="BW22" s="12">
        <v>1109.1500000000001</v>
      </c>
      <c r="BX22" s="12">
        <v>318.47000000000003</v>
      </c>
      <c r="BY22" s="12">
        <v>990.53</v>
      </c>
      <c r="BZ22" s="12">
        <v>2418.15</v>
      </c>
      <c r="CA22" s="30" t="s">
        <v>92</v>
      </c>
      <c r="CB22" s="12" t="s">
        <v>66</v>
      </c>
      <c r="CC22" s="12">
        <v>97.2</v>
      </c>
      <c r="CD22" s="12">
        <v>0</v>
      </c>
      <c r="CE22" s="12">
        <v>0</v>
      </c>
      <c r="CF22" s="12">
        <v>97.2</v>
      </c>
      <c r="CG22" s="12">
        <v>257.99</v>
      </c>
      <c r="CH22" s="12">
        <v>0</v>
      </c>
      <c r="CI22" s="12">
        <v>0</v>
      </c>
      <c r="CJ22" s="12">
        <v>257.99</v>
      </c>
      <c r="CK22" s="12">
        <v>389.63</v>
      </c>
      <c r="CL22" s="12">
        <v>201.31</v>
      </c>
      <c r="CM22" s="12">
        <v>0</v>
      </c>
      <c r="CN22" s="12">
        <v>590.94000000000005</v>
      </c>
      <c r="CO22" s="30" t="s">
        <v>95</v>
      </c>
      <c r="CP22" s="12" t="s">
        <v>66</v>
      </c>
      <c r="CQ22" s="12">
        <v>260.95</v>
      </c>
      <c r="CR22" s="12">
        <v>44.13</v>
      </c>
      <c r="CS22" s="12">
        <v>140.33000000000001</v>
      </c>
      <c r="CT22" s="12">
        <v>445.41</v>
      </c>
      <c r="CU22" s="12">
        <v>358.48</v>
      </c>
      <c r="CV22" s="12">
        <v>44.73</v>
      </c>
      <c r="CW22" s="12">
        <v>0</v>
      </c>
      <c r="CX22" s="12">
        <v>403.21000000000004</v>
      </c>
      <c r="CY22" s="12">
        <v>483.96000000000004</v>
      </c>
      <c r="CZ22" s="12">
        <v>130.76</v>
      </c>
      <c r="DA22" s="12">
        <v>18.059999999999999</v>
      </c>
      <c r="DB22" s="12">
        <v>632.78</v>
      </c>
      <c r="DC22" s="14" t="s">
        <v>95</v>
      </c>
      <c r="DD22" s="12" t="s">
        <v>66</v>
      </c>
      <c r="DE22">
        <v>217.01</v>
      </c>
      <c r="DF22">
        <v>0</v>
      </c>
      <c r="DG22">
        <v>0</v>
      </c>
      <c r="DH22">
        <v>217.01</v>
      </c>
      <c r="DI22">
        <v>1195.19</v>
      </c>
      <c r="DJ22">
        <v>42.5</v>
      </c>
      <c r="DK22">
        <v>0</v>
      </c>
      <c r="DL22">
        <v>1279.78</v>
      </c>
      <c r="DM22">
        <v>1572.27</v>
      </c>
      <c r="DN22">
        <v>185.01</v>
      </c>
      <c r="DO22">
        <v>17.78</v>
      </c>
      <c r="DP22">
        <v>1811.76</v>
      </c>
    </row>
    <row r="23" spans="1:120">
      <c r="A23" s="26" t="s">
        <v>93</v>
      </c>
      <c r="B23" t="s">
        <v>65</v>
      </c>
      <c r="E23">
        <v>1</v>
      </c>
      <c r="P23" s="1"/>
      <c r="Q23" s="1"/>
      <c r="R23" s="1"/>
      <c r="S23" s="12"/>
      <c r="T23" s="1"/>
      <c r="U23" s="1"/>
      <c r="V23" s="1"/>
      <c r="W23" s="12"/>
      <c r="X23" s="1">
        <v>71.12</v>
      </c>
      <c r="Y23" s="1">
        <v>0</v>
      </c>
      <c r="Z23" s="1">
        <v>0</v>
      </c>
      <c r="AA23" s="1">
        <v>71.12</v>
      </c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M23" s="28" t="s">
        <v>93</v>
      </c>
      <c r="BN23" s="29" t="s">
        <v>66</v>
      </c>
      <c r="BO23" s="12"/>
      <c r="BP23" s="12"/>
      <c r="BQ23" s="12"/>
      <c r="BR23" s="12"/>
      <c r="BS23" s="12"/>
      <c r="BT23" s="12"/>
      <c r="BU23" s="12"/>
      <c r="BV23" s="12"/>
      <c r="BW23" s="12">
        <v>220.51</v>
      </c>
      <c r="BX23" s="12">
        <v>0</v>
      </c>
      <c r="BY23" s="12">
        <v>0</v>
      </c>
      <c r="BZ23" s="12">
        <v>220.51</v>
      </c>
      <c r="CA23" s="30" t="s">
        <v>93</v>
      </c>
      <c r="CB23" s="12" t="s">
        <v>66</v>
      </c>
      <c r="CC23" s="12"/>
      <c r="CD23" s="12"/>
      <c r="CE23" s="12"/>
      <c r="CF23" s="12"/>
      <c r="CG23" s="12">
        <v>118.53999999999999</v>
      </c>
      <c r="CH23" s="12">
        <v>0</v>
      </c>
      <c r="CI23" s="12">
        <v>0</v>
      </c>
      <c r="CJ23" s="12">
        <v>118.54</v>
      </c>
      <c r="CK23" s="12">
        <v>43.76</v>
      </c>
      <c r="CL23" s="12">
        <v>88</v>
      </c>
      <c r="CM23" s="12">
        <v>0</v>
      </c>
      <c r="CN23" s="12">
        <v>131.76</v>
      </c>
      <c r="CO23" s="30" t="s">
        <v>96</v>
      </c>
      <c r="CP23" s="12" t="s">
        <v>66</v>
      </c>
      <c r="CQ23" s="12">
        <v>111.15</v>
      </c>
      <c r="CR23" s="12">
        <v>57.42</v>
      </c>
      <c r="CS23" s="12">
        <v>194.36</v>
      </c>
      <c r="CT23" s="12">
        <v>362.93</v>
      </c>
      <c r="CU23" s="12">
        <v>533.93000000000006</v>
      </c>
      <c r="CV23" s="12">
        <v>19.579999999999998</v>
      </c>
      <c r="CW23" s="12">
        <v>28.32</v>
      </c>
      <c r="CX23" s="12">
        <v>581.83000000000015</v>
      </c>
      <c r="CY23" s="12">
        <v>619.58999999999992</v>
      </c>
      <c r="CZ23" s="12">
        <v>244.19</v>
      </c>
      <c r="DA23" s="12">
        <v>47.9</v>
      </c>
      <c r="DB23" s="12">
        <v>911.68</v>
      </c>
      <c r="DC23" s="14" t="s">
        <v>96</v>
      </c>
      <c r="DD23" s="12" t="s">
        <v>66</v>
      </c>
      <c r="DE23">
        <v>226.95</v>
      </c>
      <c r="DF23">
        <v>25.95</v>
      </c>
      <c r="DG23">
        <v>26.9</v>
      </c>
      <c r="DH23">
        <v>279.8</v>
      </c>
      <c r="DI23">
        <v>1642.98</v>
      </c>
      <c r="DJ23">
        <v>24.15</v>
      </c>
      <c r="DK23">
        <v>52.85</v>
      </c>
      <c r="DL23">
        <v>1719.98</v>
      </c>
      <c r="DM23">
        <v>1684.9299999999998</v>
      </c>
      <c r="DN23">
        <v>377.14</v>
      </c>
      <c r="DO23">
        <v>77</v>
      </c>
      <c r="DP23">
        <v>2139.0700000000002</v>
      </c>
    </row>
    <row r="24" spans="1:120">
      <c r="A24" s="26" t="s">
        <v>95</v>
      </c>
      <c r="B24" t="s">
        <v>65</v>
      </c>
      <c r="C24">
        <v>4</v>
      </c>
      <c r="D24">
        <v>15</v>
      </c>
      <c r="E24">
        <v>5</v>
      </c>
      <c r="F24">
        <v>3</v>
      </c>
      <c r="G24">
        <v>3</v>
      </c>
      <c r="H24">
        <v>5</v>
      </c>
      <c r="I24">
        <v>4</v>
      </c>
      <c r="J24">
        <v>8</v>
      </c>
      <c r="K24">
        <v>9</v>
      </c>
      <c r="L24">
        <v>2</v>
      </c>
      <c r="M24">
        <v>3</v>
      </c>
      <c r="N24">
        <v>3</v>
      </c>
      <c r="P24" s="1">
        <v>2409.6999999999998</v>
      </c>
      <c r="Q24" s="1">
        <v>738.94</v>
      </c>
      <c r="R24" s="1">
        <v>583.23</v>
      </c>
      <c r="S24" s="12">
        <v>3731.87</v>
      </c>
      <c r="T24" s="1">
        <v>17367.27</v>
      </c>
      <c r="U24" s="1">
        <v>2313.9299999999998</v>
      </c>
      <c r="V24" s="1">
        <v>1322.17</v>
      </c>
      <c r="W24" s="12">
        <v>21003.37</v>
      </c>
      <c r="X24" s="1">
        <v>6529.67</v>
      </c>
      <c r="Y24" s="1">
        <v>2130.87</v>
      </c>
      <c r="Z24" s="1">
        <v>2433.16</v>
      </c>
      <c r="AA24" s="1">
        <v>11093.7</v>
      </c>
      <c r="AB24" s="1">
        <v>2445.1</v>
      </c>
      <c r="AC24" s="1">
        <v>2568.1999999999998</v>
      </c>
      <c r="AD24" s="1">
        <v>2533.5</v>
      </c>
      <c r="AE24" s="1">
        <v>7546.8</v>
      </c>
      <c r="AF24" s="1">
        <v>1834.97</v>
      </c>
      <c r="AG24" s="1">
        <v>2445.1</v>
      </c>
      <c r="AH24" s="1">
        <v>5101.7</v>
      </c>
      <c r="AI24" s="1">
        <v>9381.77</v>
      </c>
      <c r="AJ24" s="1">
        <v>1305.5999999999999</v>
      </c>
      <c r="AK24" s="1">
        <v>1418.59</v>
      </c>
      <c r="AL24" s="1">
        <v>6707.75</v>
      </c>
      <c r="AM24" s="1">
        <v>9431.94</v>
      </c>
      <c r="AN24" s="1">
        <v>463.79</v>
      </c>
      <c r="AO24" s="1">
        <v>387.63</v>
      </c>
      <c r="AP24" s="1">
        <v>3167.3</v>
      </c>
      <c r="AQ24" s="1">
        <v>4018.72</v>
      </c>
      <c r="AR24" s="1">
        <v>422.76</v>
      </c>
      <c r="AS24" s="1">
        <v>252.28</v>
      </c>
      <c r="AT24" s="1">
        <v>3554.9300000000003</v>
      </c>
      <c r="AU24" s="1">
        <v>4229.97</v>
      </c>
      <c r="AV24" s="1">
        <v>293.73</v>
      </c>
      <c r="AW24" s="1">
        <v>44.73</v>
      </c>
      <c r="AX24" s="1">
        <v>3472.57</v>
      </c>
      <c r="AY24" s="1">
        <v>3811.03</v>
      </c>
      <c r="AZ24" s="1">
        <v>583.53</v>
      </c>
      <c r="BA24" s="1">
        <v>62.66</v>
      </c>
      <c r="BB24" s="1">
        <v>2521.21</v>
      </c>
      <c r="BC24" s="1">
        <v>2615.67</v>
      </c>
      <c r="BD24" s="1">
        <v>551.54999999999995</v>
      </c>
      <c r="BE24" s="1">
        <v>34.47</v>
      </c>
      <c r="BF24" s="1">
        <v>1251.57</v>
      </c>
      <c r="BG24" s="1">
        <v>1837.59</v>
      </c>
      <c r="BH24" s="1">
        <v>1509.09</v>
      </c>
      <c r="BI24" s="1">
        <v>523.36</v>
      </c>
      <c r="BJ24" s="1">
        <v>1255.1400000000001</v>
      </c>
      <c r="BK24" s="1">
        <v>3287.59</v>
      </c>
      <c r="BM24" s="28" t="s">
        <v>95</v>
      </c>
      <c r="BN24" s="29" t="s">
        <v>66</v>
      </c>
      <c r="BO24" s="12">
        <v>4858.59</v>
      </c>
      <c r="BP24" s="12">
        <v>1582.32</v>
      </c>
      <c r="BQ24" s="12">
        <v>3387.74</v>
      </c>
      <c r="BR24" s="12">
        <v>9870.17</v>
      </c>
      <c r="BS24" s="12">
        <v>4977.1100000000006</v>
      </c>
      <c r="BT24" s="12">
        <v>1678.02</v>
      </c>
      <c r="BU24" s="12">
        <v>3909.28</v>
      </c>
      <c r="BV24" s="12">
        <v>10909.6</v>
      </c>
      <c r="BW24" s="12">
        <v>3372.64</v>
      </c>
      <c r="BX24" s="12">
        <v>1545.58</v>
      </c>
      <c r="BY24" s="12">
        <v>3304.6</v>
      </c>
      <c r="BZ24" s="12">
        <v>8653.65</v>
      </c>
      <c r="CA24" s="30" t="s">
        <v>95</v>
      </c>
      <c r="CB24" s="12" t="s">
        <v>66</v>
      </c>
      <c r="CC24" s="12">
        <v>784.37</v>
      </c>
      <c r="CD24" s="12">
        <v>76.06</v>
      </c>
      <c r="CE24" s="12">
        <v>231.55</v>
      </c>
      <c r="CF24" s="12">
        <v>1091.98</v>
      </c>
      <c r="CG24" s="12">
        <v>1283</v>
      </c>
      <c r="CH24" s="12">
        <v>230.99</v>
      </c>
      <c r="CI24" s="12">
        <v>307.14999999999998</v>
      </c>
      <c r="CJ24" s="12">
        <v>1917.63</v>
      </c>
      <c r="CK24" s="12">
        <v>610.81999999999994</v>
      </c>
      <c r="CL24" s="12">
        <v>566.39</v>
      </c>
      <c r="CM24" s="12">
        <v>272.39999999999998</v>
      </c>
      <c r="CN24" s="12">
        <v>1545.53</v>
      </c>
      <c r="CO24" s="30" t="s">
        <v>97</v>
      </c>
      <c r="CP24" s="12" t="s">
        <v>66</v>
      </c>
      <c r="CQ24" s="12">
        <v>57.239999999999995</v>
      </c>
      <c r="CR24" s="12">
        <v>14.12</v>
      </c>
      <c r="CS24" s="12">
        <v>26.89</v>
      </c>
      <c r="CT24" s="12">
        <v>98.25</v>
      </c>
      <c r="CU24" s="12">
        <v>574.06999999999994</v>
      </c>
      <c r="CV24" s="12">
        <v>31.56</v>
      </c>
      <c r="CW24" s="12">
        <v>41.01</v>
      </c>
      <c r="CX24" s="12">
        <v>646.63999999999987</v>
      </c>
      <c r="CY24" s="12">
        <v>636.20000000000005</v>
      </c>
      <c r="CZ24" s="12">
        <v>222.45</v>
      </c>
      <c r="DA24" s="12">
        <v>0</v>
      </c>
      <c r="DB24" s="12">
        <v>858.65000000000009</v>
      </c>
      <c r="DC24" s="14" t="s">
        <v>97</v>
      </c>
      <c r="DD24" s="12" t="s">
        <v>66</v>
      </c>
      <c r="DE24">
        <v>299.18</v>
      </c>
      <c r="DF24">
        <v>26.65</v>
      </c>
      <c r="DG24">
        <v>22.79</v>
      </c>
      <c r="DH24">
        <v>59.44</v>
      </c>
      <c r="DI24">
        <v>1639.25</v>
      </c>
      <c r="DJ24">
        <v>59.89</v>
      </c>
      <c r="DK24">
        <v>49.44</v>
      </c>
      <c r="DL24">
        <v>1660.21</v>
      </c>
      <c r="DM24">
        <v>2347.86</v>
      </c>
      <c r="DN24">
        <v>259</v>
      </c>
      <c r="DO24">
        <v>65.430000000000007</v>
      </c>
      <c r="DP24">
        <v>2583.92</v>
      </c>
    </row>
    <row r="25" spans="1:120">
      <c r="A25" s="26" t="s">
        <v>96</v>
      </c>
      <c r="B25" t="s">
        <v>65</v>
      </c>
      <c r="D25">
        <v>1</v>
      </c>
      <c r="J25">
        <v>1</v>
      </c>
      <c r="K25">
        <v>1</v>
      </c>
      <c r="P25" s="1"/>
      <c r="Q25" s="1"/>
      <c r="R25" s="1"/>
      <c r="S25" s="12"/>
      <c r="T25" s="1">
        <v>5</v>
      </c>
      <c r="U25" s="1">
        <v>0</v>
      </c>
      <c r="V25" s="1">
        <v>0</v>
      </c>
      <c r="W25" s="12">
        <v>5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>
        <v>13</v>
      </c>
      <c r="AS25" s="1">
        <v>0</v>
      </c>
      <c r="AT25" s="1">
        <v>0</v>
      </c>
      <c r="AU25" s="1">
        <v>13</v>
      </c>
      <c r="AV25" s="1">
        <v>13</v>
      </c>
      <c r="AW25" s="1">
        <v>0</v>
      </c>
      <c r="AX25" s="1">
        <v>0</v>
      </c>
      <c r="AY25" s="1">
        <v>13</v>
      </c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M25" s="28" t="s">
        <v>96</v>
      </c>
      <c r="BN25" s="29" t="s">
        <v>66</v>
      </c>
      <c r="BO25" s="12">
        <v>4480.37</v>
      </c>
      <c r="BP25" s="12">
        <v>1057.1400000000001</v>
      </c>
      <c r="BQ25" s="12">
        <v>2066.91</v>
      </c>
      <c r="BR25" s="12">
        <v>7604.42</v>
      </c>
      <c r="BS25" s="12">
        <v>4816.76</v>
      </c>
      <c r="BT25" s="12">
        <v>1723.27</v>
      </c>
      <c r="BU25" s="12">
        <v>2917.78</v>
      </c>
      <c r="BV25" s="12">
        <v>9457.81</v>
      </c>
      <c r="BW25" s="12">
        <v>4059.25</v>
      </c>
      <c r="BX25" s="12">
        <v>2290.56</v>
      </c>
      <c r="BY25" s="12">
        <v>4590.8500000000004</v>
      </c>
      <c r="BZ25" s="12">
        <v>10940.66</v>
      </c>
      <c r="CA25" s="30" t="s">
        <v>96</v>
      </c>
      <c r="CB25" s="12" t="s">
        <v>66</v>
      </c>
      <c r="CC25" s="12">
        <v>534.07999999999993</v>
      </c>
      <c r="CD25" s="12">
        <v>0</v>
      </c>
      <c r="CE25" s="12">
        <v>0</v>
      </c>
      <c r="CF25" s="12">
        <v>534.08000000000004</v>
      </c>
      <c r="CG25" s="12">
        <v>2228.56</v>
      </c>
      <c r="CH25" s="12">
        <v>197.58</v>
      </c>
      <c r="CI25" s="12">
        <v>0</v>
      </c>
      <c r="CJ25" s="12">
        <v>2426.14</v>
      </c>
      <c r="CK25" s="12">
        <v>1446.8899999999999</v>
      </c>
      <c r="CL25" s="12">
        <v>1145.4100000000001</v>
      </c>
      <c r="CM25" s="12">
        <v>32.97</v>
      </c>
      <c r="CN25" s="12">
        <v>2625.27</v>
      </c>
      <c r="CO25" s="30" t="s">
        <v>99</v>
      </c>
      <c r="CP25" s="12" t="s">
        <v>66</v>
      </c>
      <c r="CQ25" s="12">
        <v>0</v>
      </c>
      <c r="CR25" s="12">
        <v>53.34</v>
      </c>
      <c r="CS25" s="12">
        <v>140.65</v>
      </c>
      <c r="CT25" s="12">
        <v>193.99</v>
      </c>
      <c r="CU25" s="12">
        <v>195.01999999999998</v>
      </c>
      <c r="CV25" s="12">
        <v>0</v>
      </c>
      <c r="CW25" s="12">
        <v>136.79</v>
      </c>
      <c r="CX25" s="12">
        <v>331.80999999999995</v>
      </c>
      <c r="CY25" s="12">
        <v>128.69</v>
      </c>
      <c r="CZ25" s="12">
        <v>69.900000000000006</v>
      </c>
      <c r="DA25" s="12">
        <v>0</v>
      </c>
      <c r="DB25" s="12">
        <v>198.59</v>
      </c>
      <c r="DC25" s="14" t="s">
        <v>99</v>
      </c>
      <c r="DD25" s="12" t="s">
        <v>66</v>
      </c>
      <c r="DI25">
        <v>281.42</v>
      </c>
      <c r="DJ25">
        <v>0</v>
      </c>
      <c r="DK25">
        <v>0</v>
      </c>
      <c r="DL25">
        <v>281.42</v>
      </c>
      <c r="DM25">
        <v>457.01</v>
      </c>
      <c r="DN25">
        <v>93.08</v>
      </c>
      <c r="DO25">
        <v>0</v>
      </c>
      <c r="DP25">
        <v>550.09</v>
      </c>
    </row>
    <row r="26" spans="1:120">
      <c r="A26" s="26" t="s">
        <v>97</v>
      </c>
      <c r="B26" t="s">
        <v>65</v>
      </c>
      <c r="C26">
        <v>13</v>
      </c>
      <c r="D26">
        <v>23</v>
      </c>
      <c r="E26">
        <v>13</v>
      </c>
      <c r="F26">
        <v>15</v>
      </c>
      <c r="G26">
        <v>12</v>
      </c>
      <c r="H26">
        <v>15</v>
      </c>
      <c r="I26">
        <v>10</v>
      </c>
      <c r="J26">
        <v>14</v>
      </c>
      <c r="K26">
        <v>12</v>
      </c>
      <c r="L26">
        <v>10</v>
      </c>
      <c r="M26">
        <v>10</v>
      </c>
      <c r="N26">
        <v>10</v>
      </c>
      <c r="P26" s="1">
        <v>7069.46</v>
      </c>
      <c r="Q26" s="1">
        <v>3720.54</v>
      </c>
      <c r="R26" s="1">
        <v>15615.41</v>
      </c>
      <c r="S26" s="12">
        <v>26405.41</v>
      </c>
      <c r="T26" s="1">
        <v>18973.38</v>
      </c>
      <c r="U26" s="1">
        <v>7677.81</v>
      </c>
      <c r="V26" s="1">
        <v>18396.73</v>
      </c>
      <c r="W26" s="12">
        <v>45047.92</v>
      </c>
      <c r="X26" s="1">
        <v>5361.08</v>
      </c>
      <c r="Y26" s="1">
        <v>6089.08</v>
      </c>
      <c r="Z26" s="1">
        <v>22309.23</v>
      </c>
      <c r="AA26" s="1">
        <v>33759.39</v>
      </c>
      <c r="AB26" s="1">
        <v>11196.68</v>
      </c>
      <c r="AC26" s="1">
        <v>4867.59</v>
      </c>
      <c r="AD26" s="1">
        <v>18328.64</v>
      </c>
      <c r="AE26" s="1">
        <v>34392.910000000003</v>
      </c>
      <c r="AF26" s="1">
        <v>5890.18</v>
      </c>
      <c r="AG26" s="1">
        <v>7165.73</v>
      </c>
      <c r="AH26" s="1">
        <v>23218.14</v>
      </c>
      <c r="AI26" s="1">
        <v>36274.050000000003</v>
      </c>
      <c r="AJ26" s="1">
        <v>4034.83</v>
      </c>
      <c r="AK26" s="1">
        <v>5890.18</v>
      </c>
      <c r="AL26" s="1">
        <v>29812.489999999998</v>
      </c>
      <c r="AM26" s="1">
        <v>39737.5</v>
      </c>
      <c r="AN26" s="1">
        <v>2685.74</v>
      </c>
      <c r="AO26" s="1">
        <v>2463.63</v>
      </c>
      <c r="AP26" s="1">
        <v>23664.1</v>
      </c>
      <c r="AQ26" s="1">
        <v>28813.47</v>
      </c>
      <c r="AR26" s="1">
        <v>1580.2</v>
      </c>
      <c r="AS26" s="1">
        <v>2685.74</v>
      </c>
      <c r="AT26" s="1">
        <v>26127.73</v>
      </c>
      <c r="AU26" s="1">
        <v>30393.67</v>
      </c>
      <c r="AV26" s="1">
        <v>1104.04</v>
      </c>
      <c r="AW26" s="1">
        <v>1077.06</v>
      </c>
      <c r="AX26" s="1">
        <v>27050.91</v>
      </c>
      <c r="AY26" s="1">
        <v>29232.01</v>
      </c>
      <c r="AZ26" s="1">
        <v>2615.29</v>
      </c>
      <c r="BA26" s="1">
        <v>1119.95</v>
      </c>
      <c r="BB26" s="1">
        <v>24134.100000000002</v>
      </c>
      <c r="BC26" s="1">
        <v>26237.22</v>
      </c>
      <c r="BD26" s="1">
        <v>2208.42</v>
      </c>
      <c r="BE26" s="1">
        <v>1106.95</v>
      </c>
      <c r="BF26" s="1">
        <v>21580.109999999997</v>
      </c>
      <c r="BG26" s="1">
        <v>24895.48</v>
      </c>
      <c r="BH26" s="1">
        <v>3374.44</v>
      </c>
      <c r="BI26" s="1">
        <v>2195.42</v>
      </c>
      <c r="BJ26" s="1">
        <v>21666.65</v>
      </c>
      <c r="BK26" s="1">
        <v>27236.51</v>
      </c>
      <c r="BM26" s="28" t="s">
        <v>97</v>
      </c>
      <c r="BN26" s="29" t="s">
        <v>66</v>
      </c>
      <c r="BO26" s="12">
        <v>4776.33</v>
      </c>
      <c r="BP26" s="12">
        <v>1666.47</v>
      </c>
      <c r="BQ26" s="12">
        <v>4015.88</v>
      </c>
      <c r="BR26" s="12">
        <v>10349.049999999999</v>
      </c>
      <c r="BS26" s="12">
        <v>6494.26</v>
      </c>
      <c r="BT26" s="12">
        <v>2580.52</v>
      </c>
      <c r="BU26" s="12">
        <v>5521.39</v>
      </c>
      <c r="BV26" s="12">
        <v>14635.96</v>
      </c>
      <c r="BW26" s="12">
        <v>6921.0300000000007</v>
      </c>
      <c r="BX26" s="12">
        <v>2725.95</v>
      </c>
      <c r="BY26" s="12">
        <v>7230.66</v>
      </c>
      <c r="BZ26" s="12">
        <v>16928.009999999998</v>
      </c>
      <c r="CA26" s="30" t="s">
        <v>97</v>
      </c>
      <c r="CB26" s="12" t="s">
        <v>66</v>
      </c>
      <c r="CC26" s="12">
        <v>370.24</v>
      </c>
      <c r="CD26" s="12">
        <v>172.88</v>
      </c>
      <c r="CE26" s="12">
        <v>309.08999999999997</v>
      </c>
      <c r="CF26" s="12">
        <v>848.41</v>
      </c>
      <c r="CG26" s="12">
        <v>2933.46</v>
      </c>
      <c r="CH26" s="12">
        <v>36.130000000000003</v>
      </c>
      <c r="CI26" s="12">
        <v>0</v>
      </c>
      <c r="CJ26" s="12">
        <v>2984.27</v>
      </c>
      <c r="CK26" s="12">
        <v>1731.92</v>
      </c>
      <c r="CL26" s="12">
        <v>1496.72</v>
      </c>
      <c r="CM26" s="12">
        <v>18.75</v>
      </c>
      <c r="CN26" s="12">
        <v>3259.9</v>
      </c>
      <c r="CO26" s="30" t="s">
        <v>101</v>
      </c>
      <c r="CP26" s="12" t="s">
        <v>66</v>
      </c>
      <c r="CQ26" s="12">
        <v>276.3</v>
      </c>
      <c r="CR26" s="12">
        <v>178.22</v>
      </c>
      <c r="CS26" s="12">
        <v>306.52</v>
      </c>
      <c r="CT26" s="12">
        <v>761.04</v>
      </c>
      <c r="CU26" s="12">
        <v>1089.9499999999998</v>
      </c>
      <c r="CV26" s="12">
        <v>93.1</v>
      </c>
      <c r="CW26" s="12">
        <v>143.59</v>
      </c>
      <c r="CX26" s="12">
        <v>1326.6399999999996</v>
      </c>
      <c r="CY26" s="12">
        <v>1174.19</v>
      </c>
      <c r="CZ26" s="12">
        <v>325.02999999999997</v>
      </c>
      <c r="DA26" s="12">
        <v>206.15</v>
      </c>
      <c r="DB26" s="12">
        <v>1705.3700000000001</v>
      </c>
      <c r="DC26" s="14" t="s">
        <v>101</v>
      </c>
      <c r="DD26" s="12" t="s">
        <v>66</v>
      </c>
      <c r="DE26">
        <v>137.20999999999998</v>
      </c>
      <c r="DF26">
        <v>0</v>
      </c>
      <c r="DG26">
        <v>0</v>
      </c>
      <c r="DH26">
        <v>137.21</v>
      </c>
      <c r="DI26">
        <v>937.68</v>
      </c>
      <c r="DJ26">
        <v>42.72</v>
      </c>
      <c r="DK26">
        <v>0</v>
      </c>
      <c r="DL26">
        <v>963.93</v>
      </c>
      <c r="DM26">
        <v>1754.37</v>
      </c>
      <c r="DN26">
        <v>292.27</v>
      </c>
      <c r="DO26">
        <v>42.72</v>
      </c>
      <c r="DP26">
        <v>2112.8200000000002</v>
      </c>
    </row>
    <row r="27" spans="1:120">
      <c r="A27" s="26" t="s">
        <v>98</v>
      </c>
      <c r="B27" t="s">
        <v>65</v>
      </c>
      <c r="J27">
        <v>2</v>
      </c>
      <c r="P27" s="1"/>
      <c r="Q27" s="1"/>
      <c r="R27" s="1"/>
      <c r="S27" s="12"/>
      <c r="T27" s="1"/>
      <c r="U27" s="1"/>
      <c r="V27" s="1"/>
      <c r="W27" s="1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>
        <v>3012.52</v>
      </c>
      <c r="AS27" s="1">
        <v>0</v>
      </c>
      <c r="AT27" s="1">
        <v>0</v>
      </c>
      <c r="AU27" s="1">
        <v>3012.52</v>
      </c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M27" s="28" t="s">
        <v>99</v>
      </c>
      <c r="BN27" s="29" t="s">
        <v>66</v>
      </c>
      <c r="BO27" s="12">
        <v>2250.29</v>
      </c>
      <c r="BP27" s="12">
        <v>577.5</v>
      </c>
      <c r="BQ27" s="12">
        <v>755.3</v>
      </c>
      <c r="BR27" s="12">
        <v>3643.16</v>
      </c>
      <c r="BS27" s="12">
        <v>2497.12</v>
      </c>
      <c r="BT27" s="12">
        <v>886.7</v>
      </c>
      <c r="BU27" s="12">
        <v>1332.8</v>
      </c>
      <c r="BV27" s="12">
        <v>4826.1000000000004</v>
      </c>
      <c r="BW27" s="12">
        <v>2586.0500000000002</v>
      </c>
      <c r="BX27" s="12">
        <v>1406.62</v>
      </c>
      <c r="BY27" s="12">
        <v>2385.83</v>
      </c>
      <c r="BZ27" s="12">
        <v>6517.99</v>
      </c>
      <c r="CA27" s="30" t="s">
        <v>99</v>
      </c>
      <c r="CB27" s="12" t="s">
        <v>66</v>
      </c>
      <c r="CC27" s="12">
        <v>153.13999999999999</v>
      </c>
      <c r="CD27" s="12">
        <v>254.17</v>
      </c>
      <c r="CE27" s="12">
        <v>869.11</v>
      </c>
      <c r="CF27" s="12">
        <v>1276.42</v>
      </c>
      <c r="CG27" s="12">
        <v>986.57999999999993</v>
      </c>
      <c r="CH27" s="12">
        <v>0</v>
      </c>
      <c r="CI27" s="12">
        <v>397.76</v>
      </c>
      <c r="CJ27" s="12">
        <v>1463.53</v>
      </c>
      <c r="CK27" s="12">
        <v>614.97</v>
      </c>
      <c r="CL27" s="12">
        <v>568.5</v>
      </c>
      <c r="CM27" s="12">
        <v>0</v>
      </c>
      <c r="CN27" s="12">
        <v>1218.93</v>
      </c>
      <c r="CO27" s="30" t="s">
        <v>102</v>
      </c>
      <c r="CP27" s="12" t="s">
        <v>66</v>
      </c>
      <c r="CQ27" s="12"/>
      <c r="CR27" s="12"/>
      <c r="CS27" s="12"/>
      <c r="CT27" s="12"/>
      <c r="CU27" s="12">
        <v>191.26999999999998</v>
      </c>
      <c r="CV27" s="12">
        <v>0</v>
      </c>
      <c r="CW27" s="12">
        <v>0</v>
      </c>
      <c r="CX27" s="12">
        <v>191.26999999999998</v>
      </c>
      <c r="CY27" s="12">
        <v>254.68</v>
      </c>
      <c r="CZ27" s="12">
        <v>101.58</v>
      </c>
      <c r="DA27" s="12">
        <v>0</v>
      </c>
      <c r="DB27" s="12">
        <v>356.26</v>
      </c>
      <c r="DC27" s="14" t="s">
        <v>102</v>
      </c>
      <c r="DD27" s="12" t="s">
        <v>66</v>
      </c>
      <c r="DI27">
        <v>131.70999999999998</v>
      </c>
      <c r="DJ27">
        <v>0</v>
      </c>
      <c r="DK27">
        <v>0</v>
      </c>
      <c r="DL27">
        <v>131.71</v>
      </c>
      <c r="DM27">
        <v>389.34000000000003</v>
      </c>
      <c r="DN27">
        <v>61.55</v>
      </c>
      <c r="DO27">
        <v>0</v>
      </c>
      <c r="DP27">
        <v>450.89</v>
      </c>
    </row>
    <row r="28" spans="1:120">
      <c r="A28" s="26" t="s">
        <v>99</v>
      </c>
      <c r="B28" t="s">
        <v>65</v>
      </c>
      <c r="C28">
        <v>1</v>
      </c>
      <c r="D28">
        <v>2</v>
      </c>
      <c r="E28">
        <v>1</v>
      </c>
      <c r="F28">
        <v>1</v>
      </c>
      <c r="G28">
        <v>1</v>
      </c>
      <c r="P28" s="1">
        <v>514.66</v>
      </c>
      <c r="Q28" s="1">
        <v>0</v>
      </c>
      <c r="R28" s="1">
        <v>0</v>
      </c>
      <c r="S28" s="12">
        <v>514.66</v>
      </c>
      <c r="T28" s="1">
        <v>874.08</v>
      </c>
      <c r="U28" s="1">
        <v>514.66</v>
      </c>
      <c r="V28" s="1">
        <v>0</v>
      </c>
      <c r="W28" s="12">
        <v>1388.74</v>
      </c>
      <c r="X28" s="1">
        <v>760.54</v>
      </c>
      <c r="Y28" s="1">
        <v>783.88</v>
      </c>
      <c r="Z28" s="1">
        <v>514.66</v>
      </c>
      <c r="AA28" s="1">
        <v>2059.08</v>
      </c>
      <c r="AB28" s="1">
        <v>587.99</v>
      </c>
      <c r="AC28" s="1">
        <v>760.54</v>
      </c>
      <c r="AD28" s="1">
        <v>1298.54</v>
      </c>
      <c r="AE28" s="1">
        <v>2647.07</v>
      </c>
      <c r="AF28" s="1">
        <v>298.67</v>
      </c>
      <c r="AG28" s="1">
        <v>587.99</v>
      </c>
      <c r="AH28" s="1">
        <v>0</v>
      </c>
      <c r="AI28" s="1">
        <v>886.66</v>
      </c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M28" s="28" t="s">
        <v>101</v>
      </c>
      <c r="BN28" s="29" t="s">
        <v>66</v>
      </c>
      <c r="BO28" s="12">
        <v>5999.0499999999993</v>
      </c>
      <c r="BP28" s="12">
        <v>1313.94</v>
      </c>
      <c r="BQ28" s="12">
        <v>4900.9399999999996</v>
      </c>
      <c r="BR28" s="12">
        <v>12210.88</v>
      </c>
      <c r="BS28" s="12">
        <v>6121.66</v>
      </c>
      <c r="BT28" s="12">
        <v>2456.67</v>
      </c>
      <c r="BU28" s="12">
        <v>5752.95</v>
      </c>
      <c r="BV28" s="12">
        <v>14350.63</v>
      </c>
      <c r="BW28" s="12">
        <v>7580.8</v>
      </c>
      <c r="BX28" s="12">
        <v>2821.67</v>
      </c>
      <c r="BY28" s="12">
        <v>8161.49</v>
      </c>
      <c r="BZ28" s="12">
        <v>18417.669999999998</v>
      </c>
      <c r="CA28" s="30" t="s">
        <v>101</v>
      </c>
      <c r="CB28" s="12" t="s">
        <v>66</v>
      </c>
      <c r="CC28" s="12">
        <v>1189.05</v>
      </c>
      <c r="CD28" s="12">
        <v>186.91</v>
      </c>
      <c r="CE28" s="12">
        <v>227.49</v>
      </c>
      <c r="CF28" s="12">
        <v>1603.45</v>
      </c>
      <c r="CG28" s="12">
        <v>3718.2799999999997</v>
      </c>
      <c r="CH28" s="12">
        <v>312.82</v>
      </c>
      <c r="CI28" s="12">
        <v>103.34</v>
      </c>
      <c r="CJ28" s="12">
        <v>3722.76</v>
      </c>
      <c r="CK28" s="12">
        <v>2381.83</v>
      </c>
      <c r="CL28" s="12">
        <v>1586.35</v>
      </c>
      <c r="CM28" s="12">
        <v>167.63</v>
      </c>
      <c r="CN28" s="12">
        <v>4121.84</v>
      </c>
      <c r="CO28" s="30" t="s">
        <v>103</v>
      </c>
      <c r="CP28" s="12" t="s">
        <v>66</v>
      </c>
      <c r="CQ28" s="12">
        <v>25.61</v>
      </c>
      <c r="CR28" s="12">
        <v>0</v>
      </c>
      <c r="CS28" s="12">
        <v>0</v>
      </c>
      <c r="CT28" s="12">
        <v>25.61</v>
      </c>
      <c r="CU28" s="12">
        <v>57.97</v>
      </c>
      <c r="CV28" s="12">
        <v>25.61</v>
      </c>
      <c r="CW28" s="12">
        <v>0</v>
      </c>
      <c r="CX28" s="12">
        <v>83.58</v>
      </c>
      <c r="CY28" s="12">
        <v>49.260000000000005</v>
      </c>
      <c r="CZ28" s="12">
        <v>32.369999999999997</v>
      </c>
      <c r="DA28" s="12">
        <v>0</v>
      </c>
      <c r="DB28" s="12">
        <v>81.63</v>
      </c>
      <c r="DC28" s="14" t="s">
        <v>103</v>
      </c>
      <c r="DD28" s="12" t="s">
        <v>66</v>
      </c>
      <c r="DE28">
        <v>82.06</v>
      </c>
      <c r="DF28">
        <v>0</v>
      </c>
      <c r="DG28">
        <v>0</v>
      </c>
      <c r="DH28">
        <v>82.06</v>
      </c>
      <c r="DI28">
        <v>139.28</v>
      </c>
      <c r="DJ28">
        <v>0</v>
      </c>
      <c r="DK28">
        <v>0</v>
      </c>
      <c r="DL28">
        <v>139.28</v>
      </c>
      <c r="DM28">
        <v>536.51</v>
      </c>
      <c r="DN28">
        <v>50.72</v>
      </c>
      <c r="DO28">
        <v>0</v>
      </c>
      <c r="DP28">
        <v>179.86</v>
      </c>
    </row>
    <row r="29" spans="1:120">
      <c r="A29" s="26" t="s">
        <v>100</v>
      </c>
      <c r="B29" t="s">
        <v>65</v>
      </c>
      <c r="G29">
        <v>1</v>
      </c>
      <c r="P29" s="1"/>
      <c r="Q29" s="1"/>
      <c r="R29" s="1"/>
      <c r="S29" s="12"/>
      <c r="T29" s="1"/>
      <c r="U29" s="1"/>
      <c r="V29" s="1"/>
      <c r="W29" s="12"/>
      <c r="X29" s="1"/>
      <c r="Y29" s="1"/>
      <c r="Z29" s="1"/>
      <c r="AA29" s="1"/>
      <c r="AB29" s="1"/>
      <c r="AC29" s="1"/>
      <c r="AD29" s="1"/>
      <c r="AE29" s="1"/>
      <c r="AF29" s="1">
        <v>181.09</v>
      </c>
      <c r="AG29" s="1">
        <v>0</v>
      </c>
      <c r="AH29" s="1">
        <v>0</v>
      </c>
      <c r="AI29" s="1">
        <v>181.09</v>
      </c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M29" s="28" t="s">
        <v>102</v>
      </c>
      <c r="BN29" s="29" t="s">
        <v>66</v>
      </c>
      <c r="BO29" s="12">
        <v>1687.94</v>
      </c>
      <c r="BP29" s="12">
        <v>482.66</v>
      </c>
      <c r="BQ29" s="12">
        <v>1042.6500000000001</v>
      </c>
      <c r="BR29" s="12">
        <v>3265.6</v>
      </c>
      <c r="BS29" s="12">
        <v>2084.6</v>
      </c>
      <c r="BT29" s="12">
        <v>1413.3</v>
      </c>
      <c r="BU29" s="12">
        <v>1610.37</v>
      </c>
      <c r="BV29" s="12">
        <v>5238.18</v>
      </c>
      <c r="BW29" s="12">
        <v>1829.2199999999998</v>
      </c>
      <c r="BX29" s="12">
        <v>734.22</v>
      </c>
      <c r="BY29" s="12">
        <v>2618.8000000000002</v>
      </c>
      <c r="BZ29" s="12">
        <v>5371.3</v>
      </c>
      <c r="CA29" s="30" t="s">
        <v>102</v>
      </c>
      <c r="CB29" s="12" t="s">
        <v>66</v>
      </c>
      <c r="CC29" s="12">
        <v>35.549999999999997</v>
      </c>
      <c r="CD29" s="12">
        <v>5.32</v>
      </c>
      <c r="CE29" s="12">
        <v>1228.32</v>
      </c>
      <c r="CF29" s="12">
        <v>1269.19</v>
      </c>
      <c r="CG29" s="12">
        <v>594.36</v>
      </c>
      <c r="CH29" s="12">
        <v>23.25</v>
      </c>
      <c r="CI29" s="12">
        <v>0</v>
      </c>
      <c r="CJ29" s="12">
        <v>617.61</v>
      </c>
      <c r="CK29" s="12">
        <v>460.75</v>
      </c>
      <c r="CL29" s="12">
        <v>275.35000000000002</v>
      </c>
      <c r="CM29" s="12">
        <v>23.25</v>
      </c>
      <c r="CN29" s="12">
        <v>759.35</v>
      </c>
      <c r="CO29" s="30" t="s">
        <v>104</v>
      </c>
      <c r="CP29" s="12" t="s">
        <v>66</v>
      </c>
      <c r="CQ29" s="12">
        <v>8.67</v>
      </c>
      <c r="CR29" s="12">
        <v>0</v>
      </c>
      <c r="CS29" s="12">
        <v>0</v>
      </c>
      <c r="CT29" s="12">
        <v>8.67</v>
      </c>
      <c r="CU29" s="12">
        <v>173.11</v>
      </c>
      <c r="CV29" s="12">
        <v>0</v>
      </c>
      <c r="CW29" s="12">
        <v>0</v>
      </c>
      <c r="CX29" s="12">
        <v>173.11</v>
      </c>
      <c r="CY29" s="12">
        <v>151.16</v>
      </c>
      <c r="CZ29" s="12">
        <v>58.32</v>
      </c>
      <c r="DA29" s="12">
        <v>0</v>
      </c>
      <c r="DB29" s="12">
        <v>209.48</v>
      </c>
      <c r="DC29" s="14" t="s">
        <v>104</v>
      </c>
      <c r="DD29" s="12" t="s">
        <v>66</v>
      </c>
      <c r="DE29">
        <v>63.8</v>
      </c>
      <c r="DF29">
        <v>0</v>
      </c>
      <c r="DG29">
        <v>0</v>
      </c>
      <c r="DH29">
        <v>63.8</v>
      </c>
      <c r="DI29">
        <v>487.67999999999995</v>
      </c>
      <c r="DJ29">
        <v>26.88</v>
      </c>
      <c r="DK29">
        <v>0</v>
      </c>
      <c r="DL29">
        <v>514.55999999999995</v>
      </c>
      <c r="DM29">
        <v>606.22</v>
      </c>
      <c r="DN29">
        <v>132.62</v>
      </c>
      <c r="DO29">
        <v>0</v>
      </c>
      <c r="DP29">
        <v>738.84</v>
      </c>
    </row>
    <row r="30" spans="1:120">
      <c r="A30" s="26" t="s">
        <v>101</v>
      </c>
      <c r="B30" t="s">
        <v>65</v>
      </c>
      <c r="C30">
        <v>1</v>
      </c>
      <c r="D30">
        <v>2</v>
      </c>
      <c r="E30">
        <v>2</v>
      </c>
      <c r="F30">
        <v>2</v>
      </c>
      <c r="G30">
        <v>2</v>
      </c>
      <c r="H30">
        <v>2</v>
      </c>
      <c r="J30">
        <v>2</v>
      </c>
      <c r="P30" s="1">
        <v>13</v>
      </c>
      <c r="Q30" s="1">
        <v>0</v>
      </c>
      <c r="R30" s="1">
        <v>0</v>
      </c>
      <c r="S30" s="12">
        <v>13</v>
      </c>
      <c r="T30" s="1">
        <v>1143.6500000000001</v>
      </c>
      <c r="U30" s="1">
        <v>0</v>
      </c>
      <c r="V30" s="1">
        <v>0</v>
      </c>
      <c r="W30" s="12">
        <v>1143.6500000000001</v>
      </c>
      <c r="X30" s="1">
        <v>1034.02</v>
      </c>
      <c r="Y30" s="1">
        <v>1143.6500000000001</v>
      </c>
      <c r="Z30" s="1">
        <v>0</v>
      </c>
      <c r="AA30" s="1">
        <v>2177.67</v>
      </c>
      <c r="AB30" s="1">
        <v>1241.5899999999999</v>
      </c>
      <c r="AC30" s="1">
        <v>1034.02</v>
      </c>
      <c r="AD30" s="1">
        <v>1143.6500000000001</v>
      </c>
      <c r="AE30" s="1">
        <v>3419.26</v>
      </c>
      <c r="AF30" s="1">
        <v>940.56</v>
      </c>
      <c r="AG30" s="1">
        <v>1241.5899999999999</v>
      </c>
      <c r="AH30" s="1">
        <v>2177.67</v>
      </c>
      <c r="AI30" s="1">
        <v>4359.82</v>
      </c>
      <c r="AJ30" s="1">
        <v>480.53</v>
      </c>
      <c r="AK30" s="1">
        <v>940.56</v>
      </c>
      <c r="AL30" s="1">
        <v>3419.26</v>
      </c>
      <c r="AM30" s="1">
        <v>4840.3500000000004</v>
      </c>
      <c r="AN30" s="1"/>
      <c r="AO30" s="1"/>
      <c r="AP30" s="1"/>
      <c r="AQ30" s="1"/>
      <c r="AR30" s="1">
        <v>130.08000000000001</v>
      </c>
      <c r="AS30" s="1">
        <v>0</v>
      </c>
      <c r="AT30" s="1">
        <v>0</v>
      </c>
      <c r="AU30" s="1">
        <v>130.08000000000001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M30" s="28" t="s">
        <v>103</v>
      </c>
      <c r="BN30" s="29" t="s">
        <v>66</v>
      </c>
      <c r="BO30" s="12">
        <v>517.66000000000008</v>
      </c>
      <c r="BP30" s="12">
        <v>0</v>
      </c>
      <c r="BQ30" s="12">
        <v>0</v>
      </c>
      <c r="BR30" s="12">
        <v>555.99</v>
      </c>
      <c r="BS30" s="12">
        <v>757.92000000000007</v>
      </c>
      <c r="BT30" s="12">
        <v>166.13</v>
      </c>
      <c r="BU30" s="12">
        <v>0</v>
      </c>
      <c r="BV30" s="12">
        <v>1001.02</v>
      </c>
      <c r="BW30" s="12">
        <v>1090.94</v>
      </c>
      <c r="BX30" s="12">
        <v>261.64999999999998</v>
      </c>
      <c r="BY30" s="12">
        <v>166.13</v>
      </c>
      <c r="BZ30" s="12">
        <v>1637.9</v>
      </c>
      <c r="CA30" s="30" t="s">
        <v>103</v>
      </c>
      <c r="CB30" s="12" t="s">
        <v>66</v>
      </c>
      <c r="CC30" s="12">
        <v>374.52</v>
      </c>
      <c r="CD30" s="12">
        <v>79</v>
      </c>
      <c r="CE30" s="12">
        <v>152.84</v>
      </c>
      <c r="CF30" s="12">
        <v>760.59</v>
      </c>
      <c r="CG30" s="12">
        <v>473.09</v>
      </c>
      <c r="CH30" s="12">
        <v>79</v>
      </c>
      <c r="CI30" s="12">
        <v>231.84</v>
      </c>
      <c r="CJ30" s="12">
        <v>927.54</v>
      </c>
      <c r="CK30" s="12">
        <v>283.60000000000002</v>
      </c>
      <c r="CL30" s="12">
        <v>209.98</v>
      </c>
      <c r="CM30" s="12">
        <v>310.83999999999997</v>
      </c>
      <c r="CN30" s="12">
        <v>923.99</v>
      </c>
      <c r="CO30" s="30" t="s">
        <v>105</v>
      </c>
      <c r="CP30" s="12" t="s">
        <v>66</v>
      </c>
      <c r="CQ30" s="12">
        <v>104.22999999999999</v>
      </c>
      <c r="CR30" s="12">
        <v>0</v>
      </c>
      <c r="CS30" s="12">
        <v>0</v>
      </c>
      <c r="CT30" s="12">
        <v>-153.22</v>
      </c>
      <c r="CU30" s="12">
        <v>352.79999999999995</v>
      </c>
      <c r="CV30" s="12">
        <v>38</v>
      </c>
      <c r="CW30" s="12">
        <v>0</v>
      </c>
      <c r="CX30" s="12">
        <v>390.79999999999995</v>
      </c>
      <c r="CY30" s="12">
        <v>336.78999999999996</v>
      </c>
      <c r="CZ30" s="12">
        <v>148.72999999999999</v>
      </c>
      <c r="DA30" s="12">
        <v>0</v>
      </c>
      <c r="DB30" s="12">
        <v>485.52</v>
      </c>
      <c r="DC30" s="14" t="s">
        <v>105</v>
      </c>
      <c r="DD30" s="12" t="s">
        <v>66</v>
      </c>
      <c r="DE30">
        <v>56.81</v>
      </c>
      <c r="DF30">
        <v>0</v>
      </c>
      <c r="DG30">
        <v>0</v>
      </c>
      <c r="DH30">
        <v>56.81</v>
      </c>
      <c r="DI30">
        <v>580.74</v>
      </c>
      <c r="DJ30">
        <v>0</v>
      </c>
      <c r="DK30">
        <v>0</v>
      </c>
      <c r="DL30">
        <v>580.74</v>
      </c>
      <c r="DM30">
        <v>378.38</v>
      </c>
      <c r="DN30">
        <v>41.52</v>
      </c>
      <c r="DO30">
        <v>0</v>
      </c>
      <c r="DP30">
        <v>154.08000000000001</v>
      </c>
    </row>
    <row r="31" spans="1:120">
      <c r="A31" s="26" t="s">
        <v>103</v>
      </c>
      <c r="B31" t="s">
        <v>65</v>
      </c>
      <c r="C31">
        <v>1</v>
      </c>
      <c r="D31">
        <v>1</v>
      </c>
      <c r="G31">
        <v>1</v>
      </c>
      <c r="K31">
        <v>1</v>
      </c>
      <c r="P31" s="1">
        <v>252.85</v>
      </c>
      <c r="Q31" s="1">
        <v>115.61</v>
      </c>
      <c r="R31" s="1">
        <v>0</v>
      </c>
      <c r="S31" s="12">
        <v>368.46</v>
      </c>
      <c r="T31" s="1">
        <v>270.75</v>
      </c>
      <c r="U31" s="1">
        <v>0</v>
      </c>
      <c r="V31" s="1">
        <v>0</v>
      </c>
      <c r="W31" s="12">
        <v>270.75</v>
      </c>
      <c r="X31" s="1"/>
      <c r="Y31" s="1"/>
      <c r="Z31" s="1"/>
      <c r="AA31" s="1"/>
      <c r="AB31" s="1"/>
      <c r="AC31" s="1"/>
      <c r="AD31" s="1"/>
      <c r="AE31" s="1"/>
      <c r="AF31" s="1">
        <v>230.44</v>
      </c>
      <c r="AG31" s="1">
        <v>0</v>
      </c>
      <c r="AH31" s="1">
        <v>0</v>
      </c>
      <c r="AI31" s="1">
        <v>230.44</v>
      </c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>
        <v>13</v>
      </c>
      <c r="AW31" s="1">
        <v>0</v>
      </c>
      <c r="AX31" s="1">
        <v>0</v>
      </c>
      <c r="AY31" s="1">
        <v>13</v>
      </c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M31" s="28" t="s">
        <v>104</v>
      </c>
      <c r="BN31" s="29" t="s">
        <v>66</v>
      </c>
      <c r="BO31" s="12">
        <v>1330.21</v>
      </c>
      <c r="BP31" s="12">
        <v>326.19</v>
      </c>
      <c r="BQ31" s="12">
        <v>613.95000000000005</v>
      </c>
      <c r="BR31" s="12">
        <v>2270.35</v>
      </c>
      <c r="BS31" s="12">
        <v>1684.31</v>
      </c>
      <c r="BT31" s="12">
        <v>582.42999999999995</v>
      </c>
      <c r="BU31" s="12">
        <v>840.14</v>
      </c>
      <c r="BV31" s="12">
        <v>3106.88</v>
      </c>
      <c r="BW31" s="12">
        <v>1537.47</v>
      </c>
      <c r="BX31" s="12">
        <v>850.38</v>
      </c>
      <c r="BY31" s="12">
        <v>1699.36</v>
      </c>
      <c r="BZ31" s="12">
        <v>4087.21</v>
      </c>
      <c r="CA31" s="30" t="s">
        <v>104</v>
      </c>
      <c r="CB31" s="12" t="s">
        <v>66</v>
      </c>
      <c r="CC31" s="12">
        <v>537.15</v>
      </c>
      <c r="CD31" s="12">
        <v>193.79</v>
      </c>
      <c r="CE31" s="12">
        <v>453.11</v>
      </c>
      <c r="CF31" s="12">
        <v>1184.05</v>
      </c>
      <c r="CG31" s="12">
        <v>414.86</v>
      </c>
      <c r="CH31" s="12">
        <v>0</v>
      </c>
      <c r="CI31" s="12">
        <v>0</v>
      </c>
      <c r="CJ31" s="12">
        <v>414.86</v>
      </c>
      <c r="CK31" s="12">
        <v>413.90999999999997</v>
      </c>
      <c r="CL31" s="12">
        <v>230.26</v>
      </c>
      <c r="CM31" s="12">
        <v>0</v>
      </c>
      <c r="CN31" s="12">
        <v>644.16999999999996</v>
      </c>
      <c r="CO31" s="30" t="s">
        <v>148</v>
      </c>
      <c r="CP31" s="12" t="s">
        <v>66</v>
      </c>
      <c r="CQ31" s="12">
        <v>46.48</v>
      </c>
      <c r="CR31" s="12">
        <v>0</v>
      </c>
      <c r="CS31" s="12">
        <v>0</v>
      </c>
      <c r="CT31" s="12">
        <v>46.48</v>
      </c>
      <c r="CU31" s="12"/>
      <c r="CV31" s="12"/>
      <c r="CW31" s="12"/>
      <c r="CX31" s="12">
        <v>0</v>
      </c>
      <c r="CY31" s="12"/>
      <c r="CZ31" s="12"/>
      <c r="DA31" s="12"/>
      <c r="DB31" s="12">
        <v>0</v>
      </c>
      <c r="DC31" s="14" t="s">
        <v>107</v>
      </c>
      <c r="DD31" s="12" t="s">
        <v>66</v>
      </c>
      <c r="DI31">
        <v>58.71</v>
      </c>
      <c r="DJ31">
        <v>0</v>
      </c>
      <c r="DK31">
        <v>0</v>
      </c>
      <c r="DL31">
        <v>58.71</v>
      </c>
    </row>
    <row r="32" spans="1:120">
      <c r="A32" s="26" t="s">
        <v>104</v>
      </c>
      <c r="B32" t="s">
        <v>65</v>
      </c>
      <c r="D32">
        <v>4</v>
      </c>
      <c r="H32">
        <v>2</v>
      </c>
      <c r="J32">
        <v>1</v>
      </c>
      <c r="K32">
        <v>3</v>
      </c>
      <c r="P32" s="1"/>
      <c r="Q32" s="1"/>
      <c r="R32" s="1"/>
      <c r="S32" s="12"/>
      <c r="T32" s="1">
        <v>649.99</v>
      </c>
      <c r="U32" s="1">
        <v>0</v>
      </c>
      <c r="V32" s="1">
        <v>0</v>
      </c>
      <c r="W32" s="12">
        <v>649.99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>
        <v>107.07</v>
      </c>
      <c r="AK32" s="1">
        <v>0</v>
      </c>
      <c r="AL32" s="1">
        <v>0</v>
      </c>
      <c r="AM32" s="1">
        <v>107.07</v>
      </c>
      <c r="AN32" s="1"/>
      <c r="AO32" s="1"/>
      <c r="AP32" s="1"/>
      <c r="AQ32" s="1"/>
      <c r="AR32" s="1">
        <v>13</v>
      </c>
      <c r="AS32" s="1">
        <v>0</v>
      </c>
      <c r="AT32" s="1">
        <v>0</v>
      </c>
      <c r="AU32" s="1">
        <v>13</v>
      </c>
      <c r="AV32" s="1">
        <v>42.38</v>
      </c>
      <c r="AW32" s="1">
        <v>0</v>
      </c>
      <c r="AX32" s="1">
        <v>0</v>
      </c>
      <c r="AY32" s="1">
        <v>42.38</v>
      </c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M32" s="28" t="s">
        <v>105</v>
      </c>
      <c r="BN32" s="29" t="s">
        <v>66</v>
      </c>
      <c r="BO32" s="12">
        <v>1974.92</v>
      </c>
      <c r="BP32" s="12">
        <v>345.83</v>
      </c>
      <c r="BQ32" s="12">
        <v>867.65</v>
      </c>
      <c r="BR32" s="12">
        <v>3251.8</v>
      </c>
      <c r="BS32" s="12">
        <v>1852.8600000000001</v>
      </c>
      <c r="BT32" s="12">
        <v>858.85</v>
      </c>
      <c r="BU32" s="12">
        <v>1047.24</v>
      </c>
      <c r="BV32" s="12">
        <v>3889.42</v>
      </c>
      <c r="BW32" s="12">
        <v>2210.58</v>
      </c>
      <c r="BX32" s="12">
        <v>879.27</v>
      </c>
      <c r="BY32" s="12">
        <v>1467.53</v>
      </c>
      <c r="BZ32" s="12">
        <v>4791.6099999999997</v>
      </c>
      <c r="CA32" s="30" t="s">
        <v>105</v>
      </c>
      <c r="CB32" s="12" t="s">
        <v>66</v>
      </c>
      <c r="CC32" s="12">
        <v>416.25</v>
      </c>
      <c r="CD32" s="12">
        <v>80.2</v>
      </c>
      <c r="CE32" s="12">
        <v>152.69999999999999</v>
      </c>
      <c r="CF32" s="12">
        <v>649.15</v>
      </c>
      <c r="CG32" s="12">
        <v>1158.8499999999999</v>
      </c>
      <c r="CH32" s="12">
        <v>35.42</v>
      </c>
      <c r="CI32" s="12">
        <v>14.45</v>
      </c>
      <c r="CJ32" s="12">
        <v>1208.72</v>
      </c>
      <c r="CK32" s="12">
        <v>886.17000000000007</v>
      </c>
      <c r="CL32" s="12">
        <v>691.61</v>
      </c>
      <c r="CM32" s="12">
        <v>49.87</v>
      </c>
      <c r="CN32" s="12">
        <v>1627.65</v>
      </c>
      <c r="CO32" s="30" t="s">
        <v>107</v>
      </c>
      <c r="CP32" s="12" t="s">
        <v>66</v>
      </c>
      <c r="CQ32" s="12"/>
      <c r="CR32" s="12"/>
      <c r="CS32" s="12"/>
      <c r="CT32" s="12"/>
      <c r="CU32" s="12">
        <v>56.980000000000004</v>
      </c>
      <c r="CV32" s="12">
        <v>0</v>
      </c>
      <c r="CW32" s="12">
        <v>0</v>
      </c>
      <c r="CX32" s="12">
        <v>56.980000000000004</v>
      </c>
      <c r="CY32" s="12">
        <v>46.35</v>
      </c>
      <c r="CZ32" s="12">
        <v>33.32</v>
      </c>
      <c r="DA32" s="12">
        <v>0</v>
      </c>
      <c r="DB32" s="12">
        <v>79.67</v>
      </c>
      <c r="DC32" s="14" t="s">
        <v>108</v>
      </c>
      <c r="DD32" s="12" t="s">
        <v>66</v>
      </c>
      <c r="DE32">
        <v>28.96</v>
      </c>
      <c r="DF32">
        <v>13.03</v>
      </c>
      <c r="DG32">
        <v>158.78</v>
      </c>
      <c r="DH32">
        <v>200.77</v>
      </c>
      <c r="DI32">
        <v>231.02</v>
      </c>
      <c r="DJ32">
        <v>0</v>
      </c>
      <c r="DK32">
        <v>0</v>
      </c>
      <c r="DL32">
        <v>231.02</v>
      </c>
      <c r="DM32">
        <v>83.15</v>
      </c>
      <c r="DN32">
        <v>15.93</v>
      </c>
      <c r="DO32">
        <v>0</v>
      </c>
      <c r="DP32">
        <v>99.08</v>
      </c>
    </row>
    <row r="33" spans="1:120">
      <c r="A33" s="26" t="s">
        <v>105</v>
      </c>
      <c r="B33" t="s">
        <v>65</v>
      </c>
      <c r="D33">
        <v>8</v>
      </c>
      <c r="F33">
        <v>1</v>
      </c>
      <c r="G33">
        <v>1</v>
      </c>
      <c r="L33">
        <v>1</v>
      </c>
      <c r="N33">
        <v>1</v>
      </c>
      <c r="P33" s="1"/>
      <c r="Q33" s="1"/>
      <c r="R33" s="1"/>
      <c r="S33" s="12"/>
      <c r="T33" s="1">
        <v>32220.44</v>
      </c>
      <c r="U33" s="1">
        <v>0</v>
      </c>
      <c r="V33" s="1">
        <v>0</v>
      </c>
      <c r="W33" s="12">
        <v>32220.44</v>
      </c>
      <c r="X33" s="1"/>
      <c r="Y33" s="1"/>
      <c r="Z33" s="1"/>
      <c r="AA33" s="1"/>
      <c r="AB33" s="1">
        <v>2374.6999999999998</v>
      </c>
      <c r="AC33" s="1">
        <v>0</v>
      </c>
      <c r="AD33" s="1">
        <v>0</v>
      </c>
      <c r="AE33" s="1">
        <v>2374.6999999999998</v>
      </c>
      <c r="AF33" s="1">
        <v>0.01</v>
      </c>
      <c r="AG33" s="1">
        <v>0</v>
      </c>
      <c r="AH33" s="1">
        <v>0</v>
      </c>
      <c r="AI33" s="1">
        <v>0.01</v>
      </c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>
        <v>495.18</v>
      </c>
      <c r="BA33" s="1">
        <v>502.33</v>
      </c>
      <c r="BB33" s="1">
        <v>0</v>
      </c>
      <c r="BC33" s="1">
        <v>502.33</v>
      </c>
      <c r="BD33" s="1"/>
      <c r="BE33" s="1"/>
      <c r="BF33" s="1"/>
      <c r="BG33" s="1"/>
      <c r="BH33" s="1">
        <v>311.26</v>
      </c>
      <c r="BI33" s="1">
        <v>0</v>
      </c>
      <c r="BJ33" s="1">
        <v>0</v>
      </c>
      <c r="BK33" s="1">
        <v>311.26</v>
      </c>
      <c r="BM33" s="28" t="s">
        <v>148</v>
      </c>
      <c r="BN33" s="29" t="s">
        <v>66</v>
      </c>
      <c r="BO33" s="12">
        <v>190.57</v>
      </c>
      <c r="BP33" s="12">
        <v>102.72</v>
      </c>
      <c r="BQ33" s="12">
        <v>80.86</v>
      </c>
      <c r="BR33" s="12">
        <v>374.15</v>
      </c>
      <c r="BS33" s="12">
        <v>216.11</v>
      </c>
      <c r="BT33" s="12">
        <v>196.18</v>
      </c>
      <c r="BU33" s="12">
        <v>80.86</v>
      </c>
      <c r="BV33" s="12">
        <v>493.15</v>
      </c>
      <c r="BW33" s="12">
        <v>227.97</v>
      </c>
      <c r="BX33" s="12">
        <v>97.11</v>
      </c>
      <c r="BY33" s="12">
        <v>277.04000000000002</v>
      </c>
      <c r="BZ33" s="12">
        <v>602.12</v>
      </c>
      <c r="CA33" s="30" t="s">
        <v>107</v>
      </c>
      <c r="CB33" s="12" t="s">
        <v>66</v>
      </c>
      <c r="CC33" s="12"/>
      <c r="CD33" s="12"/>
      <c r="CE33" s="12"/>
      <c r="CF33" s="12"/>
      <c r="CG33" s="12">
        <v>172.03</v>
      </c>
      <c r="CH33" s="12">
        <v>0</v>
      </c>
      <c r="CI33" s="12">
        <v>0</v>
      </c>
      <c r="CJ33" s="12">
        <v>172.03</v>
      </c>
      <c r="CK33" s="12">
        <v>118.86</v>
      </c>
      <c r="CL33" s="12">
        <v>107.78</v>
      </c>
      <c r="CM33" s="12">
        <v>0</v>
      </c>
      <c r="CN33" s="12">
        <v>226.64</v>
      </c>
      <c r="CO33" s="30" t="s">
        <v>108</v>
      </c>
      <c r="CP33" s="12" t="s">
        <v>66</v>
      </c>
      <c r="CQ33" s="12">
        <v>30.92</v>
      </c>
      <c r="CR33" s="12">
        <v>14.97</v>
      </c>
      <c r="CS33" s="12">
        <v>112.89</v>
      </c>
      <c r="CT33" s="12">
        <v>158.78</v>
      </c>
      <c r="CU33" s="12">
        <v>261.42</v>
      </c>
      <c r="CV33" s="12">
        <v>15.94</v>
      </c>
      <c r="CW33" s="12">
        <v>127.86</v>
      </c>
      <c r="CX33" s="12">
        <v>405.22</v>
      </c>
      <c r="CY33" s="12">
        <v>338</v>
      </c>
      <c r="CZ33" s="12">
        <v>137.83000000000001</v>
      </c>
      <c r="DA33" s="12">
        <v>143.80000000000001</v>
      </c>
      <c r="DB33" s="12">
        <v>619.63000000000011</v>
      </c>
      <c r="DC33" s="14" t="s">
        <v>109</v>
      </c>
      <c r="DD33" s="12" t="s">
        <v>66</v>
      </c>
      <c r="DI33">
        <v>213</v>
      </c>
      <c r="DJ33">
        <v>0</v>
      </c>
      <c r="DK33">
        <v>0</v>
      </c>
      <c r="DL33">
        <v>98.95</v>
      </c>
    </row>
    <row r="34" spans="1:120">
      <c r="A34" s="26" t="s">
        <v>106</v>
      </c>
      <c r="B34" t="s">
        <v>65</v>
      </c>
      <c r="D34">
        <v>2</v>
      </c>
      <c r="E34">
        <v>1</v>
      </c>
      <c r="G34">
        <v>1</v>
      </c>
      <c r="H34">
        <v>1</v>
      </c>
      <c r="J34">
        <v>1</v>
      </c>
      <c r="K34">
        <v>2</v>
      </c>
      <c r="M34">
        <v>1</v>
      </c>
      <c r="P34" s="1"/>
      <c r="Q34" s="1"/>
      <c r="R34" s="1"/>
      <c r="S34" s="12"/>
      <c r="T34" s="1">
        <v>1271.83</v>
      </c>
      <c r="U34" s="1">
        <v>0</v>
      </c>
      <c r="V34" s="1">
        <v>0</v>
      </c>
      <c r="W34" s="12">
        <v>1271.83</v>
      </c>
      <c r="X34" s="1">
        <v>161.66</v>
      </c>
      <c r="Y34" s="1">
        <v>0</v>
      </c>
      <c r="Z34" s="1">
        <v>0</v>
      </c>
      <c r="AA34" s="1">
        <v>161.66</v>
      </c>
      <c r="AB34" s="1"/>
      <c r="AC34" s="1"/>
      <c r="AD34" s="1"/>
      <c r="AE34" s="1"/>
      <c r="AF34" s="1">
        <v>36.659999999999997</v>
      </c>
      <c r="AG34" s="1">
        <v>0</v>
      </c>
      <c r="AH34" s="1">
        <v>0</v>
      </c>
      <c r="AI34" s="1">
        <v>36.659999999999997</v>
      </c>
      <c r="AJ34" s="1">
        <v>13</v>
      </c>
      <c r="AK34" s="1">
        <v>36.659999999999997</v>
      </c>
      <c r="AL34" s="1">
        <v>0</v>
      </c>
      <c r="AM34" s="1">
        <v>49.66</v>
      </c>
      <c r="AN34" s="1"/>
      <c r="AO34" s="1"/>
      <c r="AP34" s="1"/>
      <c r="AQ34" s="1"/>
      <c r="AR34" s="1">
        <v>13</v>
      </c>
      <c r="AS34" s="1">
        <v>0</v>
      </c>
      <c r="AT34" s="1">
        <v>0</v>
      </c>
      <c r="AU34" s="1">
        <v>13</v>
      </c>
      <c r="AV34" s="1">
        <v>95.21</v>
      </c>
      <c r="AW34" s="1">
        <v>13</v>
      </c>
      <c r="AX34" s="1">
        <v>0</v>
      </c>
      <c r="AY34" s="1">
        <v>108.21</v>
      </c>
      <c r="AZ34" s="1"/>
      <c r="BA34" s="1"/>
      <c r="BB34" s="1"/>
      <c r="BC34" s="1"/>
      <c r="BD34" s="1">
        <v>13</v>
      </c>
      <c r="BE34" s="1">
        <v>0</v>
      </c>
      <c r="BF34" s="1">
        <v>0</v>
      </c>
      <c r="BG34" s="1">
        <v>13</v>
      </c>
      <c r="BH34" s="1"/>
      <c r="BI34" s="1"/>
      <c r="BJ34" s="1"/>
      <c r="BK34" s="1"/>
      <c r="BM34" s="28" t="s">
        <v>107</v>
      </c>
      <c r="BN34" s="29" t="s">
        <v>66</v>
      </c>
      <c r="BO34" s="12">
        <v>643.78</v>
      </c>
      <c r="BP34" s="12">
        <v>113.39</v>
      </c>
      <c r="BQ34" s="12">
        <v>530.38</v>
      </c>
      <c r="BR34" s="12">
        <v>1287.55</v>
      </c>
      <c r="BS34" s="12">
        <v>666.99</v>
      </c>
      <c r="BT34" s="12">
        <v>297.23</v>
      </c>
      <c r="BU34" s="12">
        <v>643.77</v>
      </c>
      <c r="BV34" s="12">
        <v>1607.99</v>
      </c>
      <c r="BW34" s="12">
        <v>468.83</v>
      </c>
      <c r="BX34" s="12">
        <v>247.48</v>
      </c>
      <c r="BY34" s="12">
        <v>841.24</v>
      </c>
      <c r="BZ34" s="12">
        <v>1557.55</v>
      </c>
      <c r="CA34" s="30" t="s">
        <v>108</v>
      </c>
      <c r="CB34" s="12" t="s">
        <v>66</v>
      </c>
      <c r="CC34" s="12">
        <v>391.58000000000004</v>
      </c>
      <c r="CD34" s="12">
        <v>27.26</v>
      </c>
      <c r="CE34" s="12">
        <v>634.25</v>
      </c>
      <c r="CF34" s="12">
        <v>1053.0899999999999</v>
      </c>
      <c r="CG34" s="12">
        <v>1549.31</v>
      </c>
      <c r="CH34" s="12">
        <v>143.87</v>
      </c>
      <c r="CI34" s="12">
        <v>15.27</v>
      </c>
      <c r="CJ34" s="12">
        <v>1567.96</v>
      </c>
      <c r="CK34" s="12">
        <v>663.98</v>
      </c>
      <c r="CL34" s="12">
        <v>611.88</v>
      </c>
      <c r="CM34" s="12">
        <v>159.13999999999999</v>
      </c>
      <c r="CN34" s="12">
        <v>1435</v>
      </c>
      <c r="CO34" s="30" t="s">
        <v>111</v>
      </c>
      <c r="CP34" s="12" t="s">
        <v>66</v>
      </c>
      <c r="CQ34" s="12">
        <v>159.44</v>
      </c>
      <c r="CR34" s="12">
        <v>53.64</v>
      </c>
      <c r="CS34" s="12">
        <v>366.33</v>
      </c>
      <c r="CT34" s="12">
        <v>579.41</v>
      </c>
      <c r="CU34" s="12">
        <v>344.21000000000004</v>
      </c>
      <c r="CV34" s="12">
        <v>95.69</v>
      </c>
      <c r="CW34" s="12">
        <v>419.97</v>
      </c>
      <c r="CX34" s="12">
        <v>859.87000000000012</v>
      </c>
      <c r="CY34" s="12">
        <v>221.16</v>
      </c>
      <c r="CZ34" s="12">
        <v>92.29</v>
      </c>
      <c r="DA34" s="12">
        <v>39.15</v>
      </c>
      <c r="DB34" s="12">
        <v>352.59999999999997</v>
      </c>
      <c r="DC34" s="14" t="s">
        <v>111</v>
      </c>
      <c r="DD34" s="12" t="s">
        <v>66</v>
      </c>
      <c r="DI34">
        <v>294.20999999999998</v>
      </c>
      <c r="DJ34">
        <v>0</v>
      </c>
      <c r="DK34">
        <v>0</v>
      </c>
      <c r="DL34">
        <v>294.20999999999998</v>
      </c>
      <c r="DM34">
        <v>60.679999999999993</v>
      </c>
      <c r="DN34">
        <v>25.6</v>
      </c>
      <c r="DO34">
        <v>0</v>
      </c>
      <c r="DP34">
        <v>86.28</v>
      </c>
    </row>
    <row r="35" spans="1:120">
      <c r="A35" s="26" t="s">
        <v>107</v>
      </c>
      <c r="B35" t="s">
        <v>65</v>
      </c>
      <c r="D35">
        <v>2</v>
      </c>
      <c r="P35" s="1"/>
      <c r="Q35" s="1"/>
      <c r="R35" s="1"/>
      <c r="S35" s="12"/>
      <c r="T35" s="1">
        <v>63.37</v>
      </c>
      <c r="U35" s="1">
        <v>0</v>
      </c>
      <c r="V35" s="1">
        <v>0</v>
      </c>
      <c r="W35" s="12">
        <v>63.37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M35" s="28" t="s">
        <v>108</v>
      </c>
      <c r="BN35" s="29" t="s">
        <v>66</v>
      </c>
      <c r="BO35" s="12">
        <v>2719.1</v>
      </c>
      <c r="BP35" s="12">
        <v>330.21</v>
      </c>
      <c r="BQ35" s="12">
        <v>368.01</v>
      </c>
      <c r="BR35" s="12">
        <v>3511.43</v>
      </c>
      <c r="BS35" s="12">
        <v>3399.79</v>
      </c>
      <c r="BT35" s="12">
        <v>1158.82</v>
      </c>
      <c r="BU35" s="12">
        <v>698.22</v>
      </c>
      <c r="BV35" s="12">
        <v>5369.64</v>
      </c>
      <c r="BW35" s="12">
        <v>2718.26</v>
      </c>
      <c r="BX35" s="12">
        <v>1566.3</v>
      </c>
      <c r="BY35" s="12">
        <v>1679.5</v>
      </c>
      <c r="BZ35" s="12">
        <v>6074.29</v>
      </c>
      <c r="CA35" s="30" t="s">
        <v>109</v>
      </c>
      <c r="CB35" s="12" t="s">
        <v>66</v>
      </c>
      <c r="CC35" s="12"/>
      <c r="CD35" s="12"/>
      <c r="CE35" s="12"/>
      <c r="CF35" s="12"/>
      <c r="CG35" s="12"/>
      <c r="CH35" s="12"/>
      <c r="CI35" s="12"/>
      <c r="CJ35" s="12"/>
      <c r="CK35" s="12">
        <v>180.74</v>
      </c>
      <c r="CL35" s="12">
        <v>0</v>
      </c>
      <c r="CM35" s="12">
        <v>0</v>
      </c>
      <c r="CN35" s="12">
        <v>180.74</v>
      </c>
      <c r="CO35" s="30" t="s">
        <v>114</v>
      </c>
      <c r="CP35" s="12" t="s">
        <v>66</v>
      </c>
      <c r="CQ35" s="12"/>
      <c r="CR35" s="12"/>
      <c r="CS35" s="12"/>
      <c r="CT35" s="12"/>
      <c r="CU35" s="12">
        <v>139.60000000000002</v>
      </c>
      <c r="CV35" s="12">
        <v>37.340000000000003</v>
      </c>
      <c r="CW35" s="12">
        <v>0</v>
      </c>
      <c r="CX35" s="12">
        <v>176.94000000000003</v>
      </c>
      <c r="CY35" s="12">
        <v>191.49</v>
      </c>
      <c r="CZ35" s="12">
        <v>36.840000000000003</v>
      </c>
      <c r="DA35" s="12">
        <v>37.340000000000003</v>
      </c>
      <c r="DB35" s="12">
        <v>265.67</v>
      </c>
      <c r="DC35" s="14" t="s">
        <v>114</v>
      </c>
      <c r="DD35" s="12" t="s">
        <v>66</v>
      </c>
      <c r="DI35">
        <v>338.7</v>
      </c>
      <c r="DJ35">
        <v>0</v>
      </c>
      <c r="DK35">
        <v>0</v>
      </c>
      <c r="DL35">
        <v>338.7</v>
      </c>
      <c r="DM35">
        <v>370.22</v>
      </c>
      <c r="DN35">
        <v>90.18</v>
      </c>
      <c r="DO35">
        <v>0</v>
      </c>
      <c r="DP35">
        <v>460.4</v>
      </c>
    </row>
    <row r="36" spans="1:120">
      <c r="A36" s="26" t="s">
        <v>111</v>
      </c>
      <c r="B36" t="s">
        <v>65</v>
      </c>
      <c r="D36">
        <v>26</v>
      </c>
      <c r="F36">
        <v>1</v>
      </c>
      <c r="K36">
        <v>1</v>
      </c>
      <c r="L36">
        <v>1</v>
      </c>
      <c r="N36">
        <v>1</v>
      </c>
      <c r="P36" s="1"/>
      <c r="Q36" s="1"/>
      <c r="R36" s="1"/>
      <c r="S36" s="12"/>
      <c r="T36" s="1">
        <v>28521.26</v>
      </c>
      <c r="U36" s="1">
        <v>0</v>
      </c>
      <c r="V36" s="1">
        <v>0</v>
      </c>
      <c r="W36" s="12">
        <v>28521.26</v>
      </c>
      <c r="X36" s="1"/>
      <c r="Y36" s="1"/>
      <c r="Z36" s="1"/>
      <c r="AA36" s="1"/>
      <c r="AB36" s="1">
        <v>0.14000000000000001</v>
      </c>
      <c r="AC36" s="1">
        <v>0</v>
      </c>
      <c r="AD36" s="1">
        <v>0</v>
      </c>
      <c r="AE36" s="1">
        <v>0.14000000000000001</v>
      </c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>
        <v>18</v>
      </c>
      <c r="AW36" s="1">
        <v>0</v>
      </c>
      <c r="AX36" s="1">
        <v>0</v>
      </c>
      <c r="AY36" s="1">
        <v>18</v>
      </c>
      <c r="AZ36" s="1">
        <v>82.68</v>
      </c>
      <c r="BA36" s="1">
        <v>18</v>
      </c>
      <c r="BB36" s="1">
        <v>0</v>
      </c>
      <c r="BC36" s="1">
        <v>18</v>
      </c>
      <c r="BD36" s="1"/>
      <c r="BE36" s="1"/>
      <c r="BF36" s="1"/>
      <c r="BG36" s="1"/>
      <c r="BH36" s="1">
        <v>18</v>
      </c>
      <c r="BI36" s="1">
        <v>0</v>
      </c>
      <c r="BJ36" s="1">
        <v>0</v>
      </c>
      <c r="BK36" s="1">
        <v>18</v>
      </c>
      <c r="BM36" s="28" t="s">
        <v>110</v>
      </c>
      <c r="BN36" s="29" t="s">
        <v>66</v>
      </c>
      <c r="BO36" s="12">
        <v>306.90999999999997</v>
      </c>
      <c r="BP36" s="12">
        <v>25.78</v>
      </c>
      <c r="BQ36" s="12">
        <v>81.010000000000005</v>
      </c>
      <c r="BR36" s="12">
        <v>413.7</v>
      </c>
      <c r="BS36" s="12">
        <v>415.63</v>
      </c>
      <c r="BT36" s="12">
        <v>99.1</v>
      </c>
      <c r="BU36" s="12">
        <v>106.79</v>
      </c>
      <c r="BV36" s="12">
        <v>621.52</v>
      </c>
      <c r="BW36" s="12">
        <v>148.72</v>
      </c>
      <c r="BX36" s="12">
        <v>0</v>
      </c>
      <c r="BY36" s="12">
        <v>0</v>
      </c>
      <c r="BZ36" s="12">
        <v>148.72</v>
      </c>
      <c r="CA36" s="30" t="s">
        <v>111</v>
      </c>
      <c r="CB36" s="12" t="s">
        <v>66</v>
      </c>
      <c r="CC36" s="12">
        <v>378.92</v>
      </c>
      <c r="CD36" s="12">
        <v>217.99</v>
      </c>
      <c r="CE36" s="12">
        <v>275.75</v>
      </c>
      <c r="CF36" s="12">
        <v>872.66</v>
      </c>
      <c r="CG36" s="12">
        <v>513.87</v>
      </c>
      <c r="CH36" s="12">
        <v>98.66</v>
      </c>
      <c r="CI36" s="12">
        <v>493.74</v>
      </c>
      <c r="CJ36" s="12">
        <v>1106.27</v>
      </c>
      <c r="CK36" s="12">
        <v>459.03999999999996</v>
      </c>
      <c r="CL36" s="12">
        <v>212.83</v>
      </c>
      <c r="CM36" s="12">
        <v>278.86</v>
      </c>
      <c r="CN36" s="12">
        <v>950.73</v>
      </c>
      <c r="CO36" s="30" t="s">
        <v>116</v>
      </c>
      <c r="CP36" s="12" t="s">
        <v>66</v>
      </c>
      <c r="CQ36" s="12"/>
      <c r="CR36" s="12"/>
      <c r="CS36" s="12"/>
      <c r="CT36" s="12"/>
      <c r="CU36" s="12">
        <v>11.559999999999999</v>
      </c>
      <c r="CV36" s="12">
        <v>0</v>
      </c>
      <c r="CW36" s="12">
        <v>0</v>
      </c>
      <c r="CX36" s="12">
        <v>11.559999999999999</v>
      </c>
      <c r="CY36" s="12">
        <v>10.6</v>
      </c>
      <c r="CZ36" s="12">
        <v>6.26</v>
      </c>
      <c r="DA36" s="12">
        <v>0</v>
      </c>
      <c r="DB36" s="12">
        <v>16.86</v>
      </c>
      <c r="DC36" s="14" t="s">
        <v>116</v>
      </c>
      <c r="DD36" s="12" t="s">
        <v>66</v>
      </c>
      <c r="DI36">
        <v>116.37</v>
      </c>
      <c r="DJ36">
        <v>0</v>
      </c>
      <c r="DK36">
        <v>0</v>
      </c>
      <c r="DL36">
        <v>116.37</v>
      </c>
      <c r="DM36">
        <v>196.11</v>
      </c>
      <c r="DN36">
        <v>36.229999999999997</v>
      </c>
      <c r="DO36">
        <v>0</v>
      </c>
      <c r="DP36">
        <v>232.34</v>
      </c>
    </row>
    <row r="37" spans="1:120">
      <c r="A37" s="26" t="s">
        <v>112</v>
      </c>
      <c r="B37" t="s">
        <v>65</v>
      </c>
      <c r="I37">
        <v>1</v>
      </c>
      <c r="P37" s="1"/>
      <c r="Q37" s="1"/>
      <c r="R37" s="1"/>
      <c r="S37" s="12"/>
      <c r="T37" s="1"/>
      <c r="U37" s="1"/>
      <c r="V37" s="1"/>
      <c r="W37" s="1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>
        <v>191.96</v>
      </c>
      <c r="AO37" s="1">
        <v>0</v>
      </c>
      <c r="AP37" s="1">
        <v>0</v>
      </c>
      <c r="AQ37" s="1">
        <v>191.96</v>
      </c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M37" s="28" t="s">
        <v>109</v>
      </c>
      <c r="BN37" s="29" t="s">
        <v>66</v>
      </c>
      <c r="BO37" s="12"/>
      <c r="BP37" s="12"/>
      <c r="BQ37" s="12"/>
      <c r="BR37" s="12"/>
      <c r="BS37" s="12">
        <v>152</v>
      </c>
      <c r="BT37" s="12">
        <v>0</v>
      </c>
      <c r="BU37" s="12">
        <v>0</v>
      </c>
      <c r="BV37" s="12">
        <v>96.28</v>
      </c>
      <c r="BW37" s="12"/>
      <c r="BX37" s="12"/>
      <c r="BY37" s="12"/>
      <c r="BZ37" s="12"/>
      <c r="CA37" s="30" t="s">
        <v>113</v>
      </c>
      <c r="CB37" s="12" t="s">
        <v>66</v>
      </c>
      <c r="CC37" s="12"/>
      <c r="CD37" s="12"/>
      <c r="CE37" s="12"/>
      <c r="CF37" s="12"/>
      <c r="CG37" s="12">
        <v>99.56</v>
      </c>
      <c r="CH37" s="12">
        <v>0</v>
      </c>
      <c r="CI37" s="12">
        <v>0</v>
      </c>
      <c r="CJ37" s="12">
        <v>99.56</v>
      </c>
      <c r="CK37" s="12"/>
      <c r="CL37" s="12"/>
      <c r="CM37" s="12"/>
      <c r="CN37" s="12"/>
      <c r="CO37" s="30" t="s">
        <v>115</v>
      </c>
      <c r="CP37" s="12" t="s">
        <v>66</v>
      </c>
      <c r="CQ37" s="12"/>
      <c r="CR37" s="12"/>
      <c r="CS37" s="12"/>
      <c r="CT37" s="12"/>
      <c r="CU37" s="12">
        <v>124.99000000000001</v>
      </c>
      <c r="CV37" s="12">
        <v>0</v>
      </c>
      <c r="CW37" s="12">
        <v>0</v>
      </c>
      <c r="CX37" s="12">
        <v>124.99000000000001</v>
      </c>
      <c r="CY37" s="12">
        <v>63</v>
      </c>
      <c r="CZ37" s="12">
        <v>61.99</v>
      </c>
      <c r="DA37" s="12">
        <v>0</v>
      </c>
      <c r="DB37" s="12">
        <v>124.99000000000001</v>
      </c>
      <c r="DC37" s="14" t="s">
        <v>115</v>
      </c>
      <c r="DD37" s="12" t="s">
        <v>66</v>
      </c>
      <c r="DI37">
        <v>434.55</v>
      </c>
      <c r="DJ37">
        <v>0</v>
      </c>
      <c r="DK37">
        <v>0</v>
      </c>
      <c r="DL37">
        <v>434.55</v>
      </c>
      <c r="DM37">
        <v>749.71</v>
      </c>
      <c r="DN37">
        <v>89.65</v>
      </c>
      <c r="DO37">
        <v>44.59</v>
      </c>
      <c r="DP37">
        <v>883.95</v>
      </c>
    </row>
    <row r="38" spans="1:120">
      <c r="A38" s="26" t="s">
        <v>113</v>
      </c>
      <c r="B38" t="s">
        <v>65</v>
      </c>
      <c r="C38">
        <v>4</v>
      </c>
      <c r="D38">
        <v>2</v>
      </c>
      <c r="E38">
        <v>1</v>
      </c>
      <c r="F38">
        <v>1</v>
      </c>
      <c r="G38">
        <v>2</v>
      </c>
      <c r="H38">
        <v>2</v>
      </c>
      <c r="J38">
        <v>1</v>
      </c>
      <c r="K38">
        <v>3</v>
      </c>
      <c r="L38">
        <v>1</v>
      </c>
      <c r="M38">
        <v>5</v>
      </c>
      <c r="N38">
        <v>4</v>
      </c>
      <c r="P38" s="1">
        <v>4160.63</v>
      </c>
      <c r="Q38" s="1">
        <v>0</v>
      </c>
      <c r="R38" s="1">
        <v>0</v>
      </c>
      <c r="S38" s="12">
        <v>4160.63</v>
      </c>
      <c r="T38" s="1">
        <v>394.83</v>
      </c>
      <c r="U38" s="1">
        <v>0</v>
      </c>
      <c r="V38" s="1">
        <v>0</v>
      </c>
      <c r="W38" s="12">
        <v>394.83</v>
      </c>
      <c r="X38" s="1">
        <v>0</v>
      </c>
      <c r="Y38" s="1">
        <v>0.54</v>
      </c>
      <c r="Z38" s="1">
        <v>0</v>
      </c>
      <c r="AA38" s="1">
        <v>0.54</v>
      </c>
      <c r="AB38" s="1">
        <v>0.54</v>
      </c>
      <c r="AC38" s="1">
        <v>0</v>
      </c>
      <c r="AD38" s="1">
        <v>0</v>
      </c>
      <c r="AE38" s="1">
        <v>0.54</v>
      </c>
      <c r="AF38" s="1">
        <v>5896.3</v>
      </c>
      <c r="AG38" s="1">
        <v>0</v>
      </c>
      <c r="AH38" s="1">
        <v>0</v>
      </c>
      <c r="AI38" s="1">
        <v>5896.3</v>
      </c>
      <c r="AJ38" s="1">
        <v>1118.9100000000001</v>
      </c>
      <c r="AK38" s="1">
        <v>0</v>
      </c>
      <c r="AL38" s="1">
        <v>0</v>
      </c>
      <c r="AM38" s="1">
        <v>1118.9100000000001</v>
      </c>
      <c r="AN38" s="1"/>
      <c r="AO38" s="1"/>
      <c r="AP38" s="1"/>
      <c r="AQ38" s="1"/>
      <c r="AR38" s="1">
        <v>80</v>
      </c>
      <c r="AS38" s="1">
        <v>0</v>
      </c>
      <c r="AT38" s="1">
        <v>0</v>
      </c>
      <c r="AU38" s="1">
        <v>80</v>
      </c>
      <c r="AV38" s="1">
        <v>79.94</v>
      </c>
      <c r="AW38" s="1">
        <v>80</v>
      </c>
      <c r="AX38" s="1">
        <v>0</v>
      </c>
      <c r="AY38" s="1">
        <v>159.94</v>
      </c>
      <c r="AZ38" s="1">
        <v>346.64</v>
      </c>
      <c r="BA38" s="1">
        <v>169.46</v>
      </c>
      <c r="BB38" s="1">
        <v>25.06</v>
      </c>
      <c r="BC38" s="1">
        <v>249.46</v>
      </c>
      <c r="BD38" s="1">
        <v>1416.66</v>
      </c>
      <c r="BE38" s="1">
        <v>80</v>
      </c>
      <c r="BF38" s="1">
        <v>0</v>
      </c>
      <c r="BG38" s="1">
        <v>1496.66</v>
      </c>
      <c r="BH38" s="1">
        <v>3708.23</v>
      </c>
      <c r="BI38" s="1">
        <v>80</v>
      </c>
      <c r="BJ38" s="1">
        <v>0</v>
      </c>
      <c r="BK38" s="1">
        <v>3788.23</v>
      </c>
      <c r="BM38" s="28" t="s">
        <v>111</v>
      </c>
      <c r="BN38" s="29" t="s">
        <v>66</v>
      </c>
      <c r="BO38" s="12">
        <v>1276.06</v>
      </c>
      <c r="BP38" s="12">
        <v>215.76</v>
      </c>
      <c r="BQ38" s="12">
        <v>755.39</v>
      </c>
      <c r="BR38" s="12">
        <v>2247.21</v>
      </c>
      <c r="BS38" s="12">
        <v>1354.4699999999998</v>
      </c>
      <c r="BT38" s="12">
        <v>401.78</v>
      </c>
      <c r="BU38" s="12">
        <v>439.32</v>
      </c>
      <c r="BV38" s="12">
        <v>2195.5700000000002</v>
      </c>
      <c r="BW38" s="12">
        <v>1004.27</v>
      </c>
      <c r="BX38" s="12">
        <v>399.97</v>
      </c>
      <c r="BY38" s="12">
        <v>669.63</v>
      </c>
      <c r="BZ38" s="12">
        <v>2073.87</v>
      </c>
      <c r="CA38" s="30" t="s">
        <v>114</v>
      </c>
      <c r="CB38" s="12" t="s">
        <v>66</v>
      </c>
      <c r="CC38" s="12"/>
      <c r="CD38" s="12"/>
      <c r="CE38" s="12"/>
      <c r="CF38" s="12"/>
      <c r="CG38" s="12">
        <v>302.19</v>
      </c>
      <c r="CH38" s="12">
        <v>0</v>
      </c>
      <c r="CI38" s="12">
        <v>0</v>
      </c>
      <c r="CJ38" s="12">
        <v>302.19</v>
      </c>
      <c r="CK38" s="12">
        <v>164.39</v>
      </c>
      <c r="CL38" s="12">
        <v>302.19</v>
      </c>
      <c r="CM38" s="12">
        <v>0</v>
      </c>
      <c r="CN38" s="12">
        <v>466.58</v>
      </c>
      <c r="CO38" s="30" t="s">
        <v>117</v>
      </c>
      <c r="CP38" s="12" t="s">
        <v>66</v>
      </c>
      <c r="CQ38" s="12">
        <v>64.23</v>
      </c>
      <c r="CR38" s="12">
        <v>17.86</v>
      </c>
      <c r="CS38" s="12">
        <v>0</v>
      </c>
      <c r="CT38" s="12">
        <v>82.09</v>
      </c>
      <c r="CU38" s="12">
        <v>117.32</v>
      </c>
      <c r="CV38" s="12">
        <v>0</v>
      </c>
      <c r="CW38" s="12">
        <v>0</v>
      </c>
      <c r="CX38" s="12">
        <v>117.32</v>
      </c>
      <c r="CY38" s="12">
        <v>100.46000000000001</v>
      </c>
      <c r="CZ38" s="12">
        <v>50.21</v>
      </c>
      <c r="DA38" s="12">
        <v>0</v>
      </c>
      <c r="DB38" s="12">
        <v>150.67000000000002</v>
      </c>
      <c r="DC38" s="14" t="s">
        <v>117</v>
      </c>
      <c r="DD38" s="12" t="s">
        <v>66</v>
      </c>
      <c r="DI38">
        <v>273.01</v>
      </c>
      <c r="DJ38">
        <v>0</v>
      </c>
      <c r="DK38">
        <v>0</v>
      </c>
      <c r="DL38">
        <v>273.01</v>
      </c>
    </row>
    <row r="39" spans="1:120">
      <c r="A39" s="26" t="s">
        <v>114</v>
      </c>
      <c r="B39" t="s">
        <v>65</v>
      </c>
      <c r="C39">
        <v>4</v>
      </c>
      <c r="G39">
        <v>9</v>
      </c>
      <c r="I39">
        <v>2</v>
      </c>
      <c r="J39">
        <v>4</v>
      </c>
      <c r="L39">
        <v>6</v>
      </c>
      <c r="M39">
        <v>5</v>
      </c>
      <c r="N39">
        <v>5</v>
      </c>
      <c r="P39" s="1">
        <v>43237.24</v>
      </c>
      <c r="Q39" s="1">
        <v>0</v>
      </c>
      <c r="R39" s="1">
        <v>957.11</v>
      </c>
      <c r="S39" s="12">
        <v>44194.35</v>
      </c>
      <c r="T39" s="1"/>
      <c r="U39" s="1"/>
      <c r="V39" s="1"/>
      <c r="W39" s="12"/>
      <c r="X39" s="1"/>
      <c r="Y39" s="1"/>
      <c r="Z39" s="1"/>
      <c r="AA39" s="1"/>
      <c r="AB39" s="1"/>
      <c r="AC39" s="1"/>
      <c r="AD39" s="1"/>
      <c r="AE39" s="1"/>
      <c r="AF39" s="1">
        <v>15981.72</v>
      </c>
      <c r="AG39" s="1">
        <v>0</v>
      </c>
      <c r="AH39" s="1">
        <v>0</v>
      </c>
      <c r="AI39" s="1">
        <v>15981.72</v>
      </c>
      <c r="AJ39" s="1"/>
      <c r="AK39" s="1"/>
      <c r="AL39" s="1"/>
      <c r="AM39" s="1"/>
      <c r="AN39" s="1">
        <v>935.2</v>
      </c>
      <c r="AO39" s="1">
        <v>0</v>
      </c>
      <c r="AP39" s="1">
        <v>0</v>
      </c>
      <c r="AQ39" s="1">
        <v>935.2</v>
      </c>
      <c r="AR39" s="1">
        <v>809.74</v>
      </c>
      <c r="AS39" s="1">
        <v>0</v>
      </c>
      <c r="AT39" s="1">
        <v>0</v>
      </c>
      <c r="AU39" s="1">
        <v>809.74</v>
      </c>
      <c r="AV39" s="1"/>
      <c r="AW39" s="1"/>
      <c r="AX39" s="1"/>
      <c r="AY39" s="1"/>
      <c r="AZ39" s="1">
        <v>12059.91</v>
      </c>
      <c r="BA39" s="1">
        <v>5286.71</v>
      </c>
      <c r="BB39" s="1">
        <v>0</v>
      </c>
      <c r="BC39" s="1">
        <v>5286.71</v>
      </c>
      <c r="BD39" s="1">
        <v>12032.25</v>
      </c>
      <c r="BE39" s="1">
        <v>0</v>
      </c>
      <c r="BF39" s="1">
        <v>0</v>
      </c>
      <c r="BG39" s="1">
        <v>12032.25</v>
      </c>
      <c r="BH39" s="1">
        <v>23079.95</v>
      </c>
      <c r="BI39" s="1">
        <v>234.38</v>
      </c>
      <c r="BJ39" s="1">
        <v>0</v>
      </c>
      <c r="BK39" s="1">
        <v>23314.33</v>
      </c>
      <c r="BM39" s="28" t="s">
        <v>113</v>
      </c>
      <c r="BN39" s="29" t="s">
        <v>66</v>
      </c>
      <c r="BO39" s="12"/>
      <c r="BP39" s="12"/>
      <c r="BQ39" s="12"/>
      <c r="BR39" s="12"/>
      <c r="BS39" s="12"/>
      <c r="BT39" s="12"/>
      <c r="BU39" s="12"/>
      <c r="BV39" s="12"/>
      <c r="BW39" s="12">
        <v>283.22000000000003</v>
      </c>
      <c r="BX39" s="12">
        <v>126.14</v>
      </c>
      <c r="BY39" s="12">
        <v>0</v>
      </c>
      <c r="BZ39" s="12">
        <v>409.36</v>
      </c>
      <c r="CA39" s="30" t="s">
        <v>116</v>
      </c>
      <c r="CB39" s="12" t="s">
        <v>66</v>
      </c>
      <c r="CC39" s="12"/>
      <c r="CD39" s="12"/>
      <c r="CE39" s="12"/>
      <c r="CF39" s="12"/>
      <c r="CG39" s="12">
        <v>198.10999999999999</v>
      </c>
      <c r="CH39" s="12">
        <v>0</v>
      </c>
      <c r="CI39" s="12">
        <v>0</v>
      </c>
      <c r="CJ39" s="12">
        <v>198.11</v>
      </c>
      <c r="CK39" s="12">
        <v>92.759999999999991</v>
      </c>
      <c r="CL39" s="12">
        <v>144.01</v>
      </c>
      <c r="CM39" s="12">
        <v>0</v>
      </c>
      <c r="CN39" s="12">
        <v>236.77</v>
      </c>
      <c r="CO39" s="30" t="s">
        <v>118</v>
      </c>
      <c r="CP39" s="12" t="s">
        <v>66</v>
      </c>
      <c r="CQ39" s="12">
        <v>48.47</v>
      </c>
      <c r="CR39" s="12">
        <v>0</v>
      </c>
      <c r="CS39" s="12">
        <v>0</v>
      </c>
      <c r="CT39" s="12">
        <v>48.47</v>
      </c>
      <c r="CU39" s="12">
        <v>89.27</v>
      </c>
      <c r="CV39" s="12">
        <v>25.7</v>
      </c>
      <c r="CW39" s="12">
        <v>0</v>
      </c>
      <c r="CX39" s="12">
        <v>114.97</v>
      </c>
      <c r="CY39" s="12"/>
      <c r="CZ39" s="12"/>
      <c r="DA39" s="12"/>
      <c r="DB39" s="12">
        <v>0</v>
      </c>
      <c r="DC39" s="14" t="s">
        <v>118</v>
      </c>
      <c r="DD39" s="12" t="s">
        <v>66</v>
      </c>
      <c r="DE39">
        <v>48.47</v>
      </c>
      <c r="DF39">
        <v>0</v>
      </c>
      <c r="DG39">
        <v>0</v>
      </c>
      <c r="DH39">
        <v>48.47</v>
      </c>
      <c r="DM39">
        <v>135.72999999999999</v>
      </c>
      <c r="DN39">
        <v>0</v>
      </c>
      <c r="DO39">
        <v>0</v>
      </c>
      <c r="DP39">
        <v>135.72999999999999</v>
      </c>
    </row>
    <row r="40" spans="1:120">
      <c r="A40" s="26" t="s">
        <v>116</v>
      </c>
      <c r="B40" t="s">
        <v>65</v>
      </c>
      <c r="C40">
        <v>4</v>
      </c>
      <c r="D40">
        <v>11</v>
      </c>
      <c r="E40">
        <v>11</v>
      </c>
      <c r="F40">
        <v>2</v>
      </c>
      <c r="G40">
        <v>3</v>
      </c>
      <c r="H40">
        <v>2</v>
      </c>
      <c r="I40">
        <v>2</v>
      </c>
      <c r="J40">
        <v>3</v>
      </c>
      <c r="K40">
        <v>3</v>
      </c>
      <c r="L40">
        <v>2</v>
      </c>
      <c r="M40">
        <v>2</v>
      </c>
      <c r="N40">
        <v>4</v>
      </c>
      <c r="P40" s="1">
        <v>356.78</v>
      </c>
      <c r="Q40" s="1">
        <v>0</v>
      </c>
      <c r="R40" s="1">
        <v>0</v>
      </c>
      <c r="S40" s="12">
        <v>356.78</v>
      </c>
      <c r="T40" s="1">
        <v>5619.05</v>
      </c>
      <c r="U40" s="1">
        <v>319.72000000000003</v>
      </c>
      <c r="V40" s="1">
        <v>0</v>
      </c>
      <c r="W40" s="12">
        <v>5938.77</v>
      </c>
      <c r="X40" s="1">
        <v>5277.91</v>
      </c>
      <c r="Y40" s="1">
        <v>620.47</v>
      </c>
      <c r="Z40" s="1">
        <v>303.95999999999998</v>
      </c>
      <c r="AA40" s="1">
        <v>6202.34</v>
      </c>
      <c r="AB40" s="1">
        <v>366.08</v>
      </c>
      <c r="AC40" s="1">
        <v>263.57</v>
      </c>
      <c r="AD40" s="1">
        <v>588.93000000000006</v>
      </c>
      <c r="AE40" s="1">
        <v>1218.58</v>
      </c>
      <c r="AF40" s="1">
        <v>1990.52</v>
      </c>
      <c r="AG40" s="1">
        <v>350.41</v>
      </c>
      <c r="AH40" s="1">
        <v>852.5</v>
      </c>
      <c r="AI40" s="1">
        <v>3193.43</v>
      </c>
      <c r="AJ40" s="1">
        <v>112.71</v>
      </c>
      <c r="AK40" s="1">
        <v>265.37</v>
      </c>
      <c r="AL40" s="1">
        <v>1202.9100000000001</v>
      </c>
      <c r="AM40" s="1">
        <v>1580.99</v>
      </c>
      <c r="AN40" s="1">
        <v>14.88</v>
      </c>
      <c r="AO40" s="1">
        <v>0.99</v>
      </c>
      <c r="AP40" s="1">
        <v>0</v>
      </c>
      <c r="AQ40" s="1">
        <v>15.87</v>
      </c>
      <c r="AR40" s="1">
        <v>16.41</v>
      </c>
      <c r="AS40" s="1">
        <v>0</v>
      </c>
      <c r="AT40" s="1">
        <v>0</v>
      </c>
      <c r="AU40" s="1">
        <v>16.41</v>
      </c>
      <c r="AV40" s="1">
        <v>38.49</v>
      </c>
      <c r="AW40" s="1">
        <v>1</v>
      </c>
      <c r="AX40" s="1">
        <v>0</v>
      </c>
      <c r="AY40" s="1">
        <v>39.49</v>
      </c>
      <c r="AZ40" s="1">
        <v>35.619999999999997</v>
      </c>
      <c r="BA40" s="1">
        <v>15.87</v>
      </c>
      <c r="BB40" s="1">
        <v>0</v>
      </c>
      <c r="BC40" s="1">
        <v>15.87</v>
      </c>
      <c r="BD40" s="1">
        <v>14.87</v>
      </c>
      <c r="BE40" s="1">
        <v>1</v>
      </c>
      <c r="BF40" s="1">
        <v>0</v>
      </c>
      <c r="BG40" s="1">
        <v>15.87</v>
      </c>
      <c r="BH40" s="1">
        <v>2352.0700000000002</v>
      </c>
      <c r="BI40" s="1">
        <v>14.67</v>
      </c>
      <c r="BJ40" s="1">
        <v>1</v>
      </c>
      <c r="BK40" s="1">
        <v>2367.7399999999998</v>
      </c>
      <c r="BM40" s="28" t="s">
        <v>114</v>
      </c>
      <c r="BN40" s="29" t="s">
        <v>66</v>
      </c>
      <c r="BO40" s="12">
        <v>264.82</v>
      </c>
      <c r="BP40" s="12">
        <v>0</v>
      </c>
      <c r="BQ40" s="12">
        <v>305.33999999999997</v>
      </c>
      <c r="BR40" s="12">
        <v>570.16</v>
      </c>
      <c r="BS40" s="12">
        <v>176.51999999999998</v>
      </c>
      <c r="BT40" s="12">
        <v>88.3</v>
      </c>
      <c r="BU40" s="12">
        <v>305.33999999999997</v>
      </c>
      <c r="BV40" s="12">
        <v>570.16</v>
      </c>
      <c r="BW40" s="12">
        <v>184.29</v>
      </c>
      <c r="BX40" s="12">
        <v>157.16999999999999</v>
      </c>
      <c r="BY40" s="12">
        <v>393.34</v>
      </c>
      <c r="BZ40" s="12">
        <v>734.8</v>
      </c>
      <c r="CA40" s="30" t="s">
        <v>115</v>
      </c>
      <c r="CB40" s="12" t="s">
        <v>66</v>
      </c>
      <c r="CC40" s="12">
        <v>110.09</v>
      </c>
      <c r="CD40" s="12">
        <v>0</v>
      </c>
      <c r="CE40" s="12">
        <v>0</v>
      </c>
      <c r="CF40" s="12">
        <v>110.09</v>
      </c>
      <c r="CG40" s="12">
        <v>318.12</v>
      </c>
      <c r="CH40" s="12">
        <v>234.21</v>
      </c>
      <c r="CI40" s="12">
        <v>0</v>
      </c>
      <c r="CJ40" s="12">
        <v>552.33000000000004</v>
      </c>
      <c r="CK40" s="12">
        <v>172.62</v>
      </c>
      <c r="CL40" s="12">
        <v>104.26</v>
      </c>
      <c r="CM40" s="12">
        <v>92.16</v>
      </c>
      <c r="CN40" s="12">
        <v>369.04</v>
      </c>
      <c r="CO40" s="30" t="s">
        <v>119</v>
      </c>
      <c r="CP40" s="12" t="s">
        <v>66</v>
      </c>
      <c r="CQ40" s="12"/>
      <c r="CR40" s="12"/>
      <c r="CS40" s="12"/>
      <c r="CT40" s="12"/>
      <c r="CU40" s="12">
        <v>45.59</v>
      </c>
      <c r="CV40" s="12">
        <v>0</v>
      </c>
      <c r="CW40" s="12">
        <v>0</v>
      </c>
      <c r="CX40" s="12">
        <v>45.59</v>
      </c>
      <c r="CY40" s="12">
        <v>105.69</v>
      </c>
      <c r="CZ40" s="12">
        <v>23.76</v>
      </c>
      <c r="DA40" s="12">
        <v>0</v>
      </c>
      <c r="DB40" s="12">
        <v>129.44999999999999</v>
      </c>
      <c r="DC40" s="14" t="s">
        <v>119</v>
      </c>
      <c r="DD40" s="12" t="s">
        <v>66</v>
      </c>
      <c r="DI40">
        <v>48.06</v>
      </c>
      <c r="DJ40">
        <v>0</v>
      </c>
      <c r="DK40">
        <v>0</v>
      </c>
      <c r="DL40">
        <v>48.06</v>
      </c>
      <c r="DM40">
        <v>53.74</v>
      </c>
      <c r="DN40">
        <v>22.78</v>
      </c>
      <c r="DO40">
        <v>0</v>
      </c>
      <c r="DP40">
        <v>76.52</v>
      </c>
    </row>
    <row r="41" spans="1:120">
      <c r="A41" s="26" t="s">
        <v>115</v>
      </c>
      <c r="B41" t="s">
        <v>65</v>
      </c>
      <c r="C41">
        <v>2</v>
      </c>
      <c r="D41">
        <v>1</v>
      </c>
      <c r="F41">
        <v>1</v>
      </c>
      <c r="G41">
        <v>1</v>
      </c>
      <c r="H41">
        <v>8</v>
      </c>
      <c r="I41">
        <v>1</v>
      </c>
      <c r="J41">
        <v>8</v>
      </c>
      <c r="K41">
        <v>9</v>
      </c>
      <c r="L41">
        <v>1</v>
      </c>
      <c r="M41">
        <v>1</v>
      </c>
      <c r="N41">
        <v>1</v>
      </c>
      <c r="P41" s="1">
        <v>149.21</v>
      </c>
      <c r="Q41" s="1">
        <v>0</v>
      </c>
      <c r="R41" s="1">
        <v>0</v>
      </c>
      <c r="S41" s="12">
        <v>149.21</v>
      </c>
      <c r="T41" s="1">
        <v>104.57</v>
      </c>
      <c r="U41" s="1">
        <v>0</v>
      </c>
      <c r="V41" s="1">
        <v>0</v>
      </c>
      <c r="W41" s="12">
        <v>104.57</v>
      </c>
      <c r="X41" s="1"/>
      <c r="Y41" s="1"/>
      <c r="Z41" s="1"/>
      <c r="AA41" s="1"/>
      <c r="AB41" s="1">
        <v>4.5</v>
      </c>
      <c r="AC41" s="1">
        <v>0</v>
      </c>
      <c r="AD41" s="1">
        <v>0</v>
      </c>
      <c r="AE41" s="1">
        <v>4.5</v>
      </c>
      <c r="AF41" s="1">
        <v>45.29</v>
      </c>
      <c r="AG41" s="1">
        <v>59.28</v>
      </c>
      <c r="AH41" s="1">
        <v>0</v>
      </c>
      <c r="AI41" s="1">
        <v>104.57</v>
      </c>
      <c r="AJ41" s="1">
        <v>3359.79</v>
      </c>
      <c r="AK41" s="1">
        <v>45.29</v>
      </c>
      <c r="AL41" s="1">
        <v>40.049999999999997</v>
      </c>
      <c r="AM41" s="1">
        <v>3445.13</v>
      </c>
      <c r="AN41" s="1">
        <v>15.62</v>
      </c>
      <c r="AO41" s="1">
        <v>19.23</v>
      </c>
      <c r="AP41" s="1">
        <v>69.72</v>
      </c>
      <c r="AQ41" s="1">
        <v>104.57</v>
      </c>
      <c r="AR41" s="1">
        <v>601.84</v>
      </c>
      <c r="AS41" s="1">
        <v>15.62</v>
      </c>
      <c r="AT41" s="1">
        <v>88.95</v>
      </c>
      <c r="AU41" s="1">
        <v>706.41</v>
      </c>
      <c r="AV41" s="1">
        <v>587.41999999999996</v>
      </c>
      <c r="AW41" s="1">
        <v>15.62</v>
      </c>
      <c r="AX41" s="1">
        <v>73.320000000000007</v>
      </c>
      <c r="AY41" s="1">
        <v>676.36</v>
      </c>
      <c r="AZ41" s="1">
        <v>48.3</v>
      </c>
      <c r="BA41" s="1">
        <v>0</v>
      </c>
      <c r="BB41" s="1">
        <v>88.94</v>
      </c>
      <c r="BC41" s="1">
        <v>104.57</v>
      </c>
      <c r="BD41" s="1">
        <v>48.3</v>
      </c>
      <c r="BE41" s="1">
        <v>0</v>
      </c>
      <c r="BF41" s="1">
        <v>56.27</v>
      </c>
      <c r="BG41" s="1">
        <v>104.57</v>
      </c>
      <c r="BH41" s="1">
        <v>81.87</v>
      </c>
      <c r="BI41" s="1">
        <v>34.47</v>
      </c>
      <c r="BJ41" s="1">
        <v>70.100000000000009</v>
      </c>
      <c r="BK41" s="1">
        <v>186.44</v>
      </c>
      <c r="BM41" s="28" t="s">
        <v>116</v>
      </c>
      <c r="BN41" s="29" t="s">
        <v>66</v>
      </c>
      <c r="BO41" s="12">
        <v>260.39999999999998</v>
      </c>
      <c r="BP41" s="12">
        <v>38.35</v>
      </c>
      <c r="BQ41" s="12">
        <v>39.43</v>
      </c>
      <c r="BR41" s="12">
        <v>338.18</v>
      </c>
      <c r="BS41" s="12">
        <v>339.25</v>
      </c>
      <c r="BT41" s="12">
        <v>99.98</v>
      </c>
      <c r="BU41" s="12">
        <v>77.78</v>
      </c>
      <c r="BV41" s="12">
        <v>517.01</v>
      </c>
      <c r="BW41" s="12">
        <v>376.02</v>
      </c>
      <c r="BX41" s="12">
        <v>160.41999999999999</v>
      </c>
      <c r="BY41" s="12">
        <v>177.76</v>
      </c>
      <c r="BZ41" s="12">
        <v>714.2</v>
      </c>
      <c r="CA41" s="30" t="s">
        <v>117</v>
      </c>
      <c r="CB41" s="12" t="s">
        <v>66</v>
      </c>
      <c r="CC41" s="12">
        <v>337.29999999999995</v>
      </c>
      <c r="CD41" s="12">
        <v>146.91</v>
      </c>
      <c r="CE41" s="12">
        <v>302.08999999999997</v>
      </c>
      <c r="CF41" s="12">
        <v>786.3</v>
      </c>
      <c r="CG41" s="12">
        <v>141.12</v>
      </c>
      <c r="CH41" s="12">
        <v>109.68</v>
      </c>
      <c r="CI41" s="12">
        <v>0</v>
      </c>
      <c r="CJ41" s="12">
        <v>250.8</v>
      </c>
      <c r="CK41" s="12">
        <v>121.72</v>
      </c>
      <c r="CL41" s="12">
        <v>97.15</v>
      </c>
      <c r="CM41" s="12">
        <v>109.68</v>
      </c>
      <c r="CN41" s="12">
        <v>328.55</v>
      </c>
      <c r="CO41" s="30" t="s">
        <v>120</v>
      </c>
      <c r="CP41" s="12" t="s">
        <v>66</v>
      </c>
      <c r="CQ41" s="12"/>
      <c r="CR41" s="12"/>
      <c r="CS41" s="12"/>
      <c r="CT41" s="12"/>
      <c r="CU41" s="12">
        <v>36.019999999999996</v>
      </c>
      <c r="CV41" s="12">
        <v>0</v>
      </c>
      <c r="CW41" s="12">
        <v>0</v>
      </c>
      <c r="CX41" s="12">
        <v>36.019999999999996</v>
      </c>
      <c r="CY41" s="12"/>
      <c r="CZ41" s="12"/>
      <c r="DA41" s="12"/>
      <c r="DB41" s="12">
        <v>0</v>
      </c>
      <c r="DC41" s="14" t="s">
        <v>121</v>
      </c>
      <c r="DD41" s="12" t="s">
        <v>66</v>
      </c>
      <c r="DE41">
        <v>106.06</v>
      </c>
      <c r="DF41">
        <v>25.17</v>
      </c>
      <c r="DG41">
        <v>1882.37</v>
      </c>
      <c r="DH41">
        <v>2013.6</v>
      </c>
      <c r="DI41">
        <v>1956.98</v>
      </c>
      <c r="DJ41">
        <v>20.99</v>
      </c>
      <c r="DK41">
        <v>1884.27</v>
      </c>
      <c r="DL41">
        <v>3432.14</v>
      </c>
      <c r="DM41">
        <v>2596.9499999999998</v>
      </c>
      <c r="DN41">
        <v>294.61</v>
      </c>
      <c r="DO41">
        <v>1905.26</v>
      </c>
      <c r="DP41">
        <v>4796.82</v>
      </c>
    </row>
    <row r="42" spans="1:120">
      <c r="A42" s="26" t="s">
        <v>117</v>
      </c>
      <c r="B42" t="s">
        <v>65</v>
      </c>
      <c r="C42">
        <v>4</v>
      </c>
      <c r="D42">
        <v>6</v>
      </c>
      <c r="E42">
        <v>6</v>
      </c>
      <c r="F42">
        <v>12</v>
      </c>
      <c r="G42">
        <v>4</v>
      </c>
      <c r="H42">
        <v>2</v>
      </c>
      <c r="I42">
        <v>1</v>
      </c>
      <c r="J42">
        <v>2</v>
      </c>
      <c r="K42">
        <v>1</v>
      </c>
      <c r="M42">
        <v>2</v>
      </c>
      <c r="P42" s="1">
        <v>35487.49</v>
      </c>
      <c r="Q42" s="1">
        <v>0</v>
      </c>
      <c r="R42" s="1">
        <v>0</v>
      </c>
      <c r="S42" s="12">
        <v>35487.49</v>
      </c>
      <c r="T42" s="1">
        <v>18549.7</v>
      </c>
      <c r="U42" s="1">
        <v>661.43</v>
      </c>
      <c r="V42" s="1">
        <v>0</v>
      </c>
      <c r="W42" s="12">
        <v>19211.13</v>
      </c>
      <c r="X42" s="1">
        <v>12350.82</v>
      </c>
      <c r="Y42" s="1">
        <v>1575.36</v>
      </c>
      <c r="Z42" s="1">
        <v>661.43</v>
      </c>
      <c r="AA42" s="1">
        <v>14587.61</v>
      </c>
      <c r="AB42" s="1">
        <v>17001.04</v>
      </c>
      <c r="AC42" s="1">
        <v>2154.0700000000002</v>
      </c>
      <c r="AD42" s="1">
        <v>1513.56</v>
      </c>
      <c r="AE42" s="1">
        <v>20668.669999999998</v>
      </c>
      <c r="AF42" s="1">
        <v>1131.28</v>
      </c>
      <c r="AG42" s="1">
        <v>531.62</v>
      </c>
      <c r="AH42" s="1">
        <v>2260.9699999999998</v>
      </c>
      <c r="AI42" s="1">
        <v>3923.87</v>
      </c>
      <c r="AJ42" s="1">
        <v>40.99</v>
      </c>
      <c r="AK42" s="1">
        <v>233.49</v>
      </c>
      <c r="AL42" s="1">
        <v>2792.5899999999997</v>
      </c>
      <c r="AM42" s="1">
        <v>3067.07</v>
      </c>
      <c r="AN42" s="1">
        <v>0.03</v>
      </c>
      <c r="AO42" s="1">
        <v>0</v>
      </c>
      <c r="AP42" s="1">
        <v>0</v>
      </c>
      <c r="AQ42" s="1">
        <v>0.03</v>
      </c>
      <c r="AR42" s="1">
        <v>30.25</v>
      </c>
      <c r="AS42" s="1">
        <v>0</v>
      </c>
      <c r="AT42" s="1">
        <v>0</v>
      </c>
      <c r="AU42" s="1">
        <v>30.25</v>
      </c>
      <c r="AV42" s="1">
        <v>13.78</v>
      </c>
      <c r="AW42" s="1">
        <v>0</v>
      </c>
      <c r="AX42" s="1">
        <v>0</v>
      </c>
      <c r="AY42" s="1">
        <v>13.78</v>
      </c>
      <c r="AZ42" s="1"/>
      <c r="BA42" s="1"/>
      <c r="BB42" s="1"/>
      <c r="BC42" s="1"/>
      <c r="BD42" s="1">
        <v>253.93</v>
      </c>
      <c r="BE42" s="1">
        <v>0</v>
      </c>
      <c r="BF42" s="1">
        <v>0</v>
      </c>
      <c r="BG42" s="1">
        <v>253.93</v>
      </c>
      <c r="BH42" s="1"/>
      <c r="BI42" s="1"/>
      <c r="BJ42" s="1"/>
      <c r="BK42" s="1"/>
      <c r="BM42" s="28" t="s">
        <v>115</v>
      </c>
      <c r="BN42" s="29" t="s">
        <v>66</v>
      </c>
      <c r="BO42" s="12">
        <v>279.14999999999998</v>
      </c>
      <c r="BP42" s="12">
        <v>0</v>
      </c>
      <c r="BQ42" s="12">
        <v>0</v>
      </c>
      <c r="BR42" s="12">
        <v>279.14999999999998</v>
      </c>
      <c r="BS42" s="12">
        <v>251.98000000000002</v>
      </c>
      <c r="BT42" s="12">
        <v>83.97</v>
      </c>
      <c r="BU42" s="12">
        <v>127.33</v>
      </c>
      <c r="BV42" s="12">
        <v>463.28</v>
      </c>
      <c r="BW42" s="12">
        <v>159.09</v>
      </c>
      <c r="BX42" s="12">
        <v>85.85</v>
      </c>
      <c r="BY42" s="12">
        <v>285.5</v>
      </c>
      <c r="BZ42" s="12">
        <v>530.44000000000005</v>
      </c>
      <c r="CA42" s="30" t="s">
        <v>118</v>
      </c>
      <c r="CB42" s="12" t="s">
        <v>66</v>
      </c>
      <c r="CC42" s="12">
        <v>81.31</v>
      </c>
      <c r="CD42" s="12">
        <v>0</v>
      </c>
      <c r="CE42" s="12">
        <v>0</v>
      </c>
      <c r="CF42" s="12">
        <v>81.31</v>
      </c>
      <c r="CG42" s="12">
        <v>140.63</v>
      </c>
      <c r="CH42" s="12">
        <v>29.42</v>
      </c>
      <c r="CI42" s="12">
        <v>0</v>
      </c>
      <c r="CJ42" s="12">
        <v>170.05</v>
      </c>
      <c r="CK42" s="12">
        <v>21.310000000000002</v>
      </c>
      <c r="CL42" s="12">
        <v>45.12</v>
      </c>
      <c r="CM42" s="12">
        <v>0</v>
      </c>
      <c r="CN42" s="12">
        <v>66.430000000000007</v>
      </c>
      <c r="CO42" s="30" t="s">
        <v>121</v>
      </c>
      <c r="CP42" s="12" t="s">
        <v>66</v>
      </c>
      <c r="CQ42" s="12">
        <v>520.01</v>
      </c>
      <c r="CR42" s="12">
        <v>139.69999999999999</v>
      </c>
      <c r="CS42" s="12">
        <v>1803.3</v>
      </c>
      <c r="CT42" s="12">
        <v>2197.77</v>
      </c>
      <c r="CU42" s="12">
        <v>1006.13</v>
      </c>
      <c r="CV42" s="12">
        <v>182.56</v>
      </c>
      <c r="CW42" s="12">
        <v>1943</v>
      </c>
      <c r="CX42" s="12">
        <v>3131.69</v>
      </c>
      <c r="CY42" s="12">
        <v>790.89</v>
      </c>
      <c r="CZ42" s="12">
        <v>377.77</v>
      </c>
      <c r="DA42" s="12">
        <v>2056.6799999999998</v>
      </c>
      <c r="DB42" s="12">
        <v>3225.3399999999997</v>
      </c>
      <c r="DC42" s="14" t="s">
        <v>122</v>
      </c>
      <c r="DD42" s="12" t="s">
        <v>66</v>
      </c>
      <c r="DE42">
        <v>825.12</v>
      </c>
      <c r="DF42">
        <v>44.52</v>
      </c>
      <c r="DG42">
        <v>1480.33</v>
      </c>
      <c r="DH42">
        <v>2349.9699999999998</v>
      </c>
      <c r="DI42">
        <v>6344.07</v>
      </c>
      <c r="DJ42">
        <v>147.21</v>
      </c>
      <c r="DK42">
        <v>19.850000000000001</v>
      </c>
      <c r="DL42">
        <v>6162.26</v>
      </c>
      <c r="DM42">
        <v>11199.9</v>
      </c>
      <c r="DN42">
        <v>1037.49</v>
      </c>
      <c r="DO42">
        <v>75.459999999999994</v>
      </c>
      <c r="DP42">
        <v>12217.75</v>
      </c>
    </row>
    <row r="43" spans="1:120">
      <c r="A43" s="26" t="s">
        <v>118</v>
      </c>
      <c r="B43" t="s">
        <v>65</v>
      </c>
      <c r="F43">
        <v>2</v>
      </c>
      <c r="P43" s="1"/>
      <c r="Q43" s="1"/>
      <c r="R43" s="1"/>
      <c r="S43" s="12"/>
      <c r="T43" s="1"/>
      <c r="U43" s="1"/>
      <c r="V43" s="1"/>
      <c r="W43" s="12"/>
      <c r="X43" s="1"/>
      <c r="Y43" s="1"/>
      <c r="Z43" s="1"/>
      <c r="AA43" s="1"/>
      <c r="AB43" s="1">
        <v>515.59</v>
      </c>
      <c r="AC43" s="1">
        <v>0</v>
      </c>
      <c r="AD43" s="1">
        <v>0</v>
      </c>
      <c r="AE43" s="1">
        <v>515.59</v>
      </c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M43" s="28" t="s">
        <v>117</v>
      </c>
      <c r="BN43" s="29" t="s">
        <v>66</v>
      </c>
      <c r="BO43" s="12">
        <v>180.76999999999998</v>
      </c>
      <c r="BP43" s="12">
        <v>0</v>
      </c>
      <c r="BQ43" s="12">
        <v>0</v>
      </c>
      <c r="BR43" s="12">
        <v>180.77</v>
      </c>
      <c r="BS43" s="12">
        <v>360.54999999999995</v>
      </c>
      <c r="BT43" s="12">
        <v>88.45</v>
      </c>
      <c r="BU43" s="12">
        <v>0</v>
      </c>
      <c r="BV43" s="12">
        <v>449</v>
      </c>
      <c r="BW43" s="12">
        <v>353.28</v>
      </c>
      <c r="BX43" s="12">
        <v>223.82</v>
      </c>
      <c r="BY43" s="12">
        <v>88.45</v>
      </c>
      <c r="BZ43" s="12">
        <v>665.55</v>
      </c>
      <c r="CA43" s="30" t="s">
        <v>119</v>
      </c>
      <c r="CB43" s="12" t="s">
        <v>66</v>
      </c>
      <c r="CC43" s="12"/>
      <c r="CD43" s="12"/>
      <c r="CE43" s="12"/>
      <c r="CF43" s="12"/>
      <c r="CG43" s="12">
        <v>227.97000000000003</v>
      </c>
      <c r="CH43" s="12">
        <v>0</v>
      </c>
      <c r="CI43" s="12">
        <v>0</v>
      </c>
      <c r="CJ43" s="12">
        <v>227.97</v>
      </c>
      <c r="CK43" s="12">
        <v>54.29</v>
      </c>
      <c r="CL43" s="12">
        <v>33.47</v>
      </c>
      <c r="CM43" s="12">
        <v>0</v>
      </c>
      <c r="CN43" s="12">
        <v>87.76</v>
      </c>
      <c r="CO43" s="30" t="s">
        <v>122</v>
      </c>
      <c r="CP43" s="12" t="s">
        <v>66</v>
      </c>
      <c r="CQ43" s="12">
        <v>484.25</v>
      </c>
      <c r="CR43" s="12">
        <v>64.97</v>
      </c>
      <c r="CS43" s="12">
        <v>1395.63</v>
      </c>
      <c r="CT43" s="12">
        <v>1944.85</v>
      </c>
      <c r="CU43" s="12">
        <v>1682.23</v>
      </c>
      <c r="CV43" s="12">
        <v>136.16999999999999</v>
      </c>
      <c r="CW43" s="12">
        <v>1474.47</v>
      </c>
      <c r="CX43" s="12">
        <v>3292.87</v>
      </c>
      <c r="CY43" s="12">
        <v>1945.26</v>
      </c>
      <c r="CZ43" s="12">
        <v>743.01</v>
      </c>
      <c r="DA43" s="12">
        <v>1515.17</v>
      </c>
      <c r="DB43" s="12">
        <v>4203.4400000000005</v>
      </c>
      <c r="DC43" s="14" t="s">
        <v>123</v>
      </c>
      <c r="DD43" s="12" t="s">
        <v>66</v>
      </c>
      <c r="DE43">
        <v>82.26</v>
      </c>
      <c r="DF43">
        <v>28.49</v>
      </c>
      <c r="DG43">
        <v>0</v>
      </c>
      <c r="DH43">
        <v>110.75</v>
      </c>
      <c r="DI43">
        <v>369.59000000000003</v>
      </c>
      <c r="DJ43">
        <v>54.75</v>
      </c>
      <c r="DK43">
        <v>28.49</v>
      </c>
      <c r="DL43">
        <v>452.83</v>
      </c>
      <c r="DM43">
        <v>754.06999999999994</v>
      </c>
      <c r="DN43">
        <v>77.28</v>
      </c>
      <c r="DO43">
        <v>0</v>
      </c>
      <c r="DP43">
        <v>831.35</v>
      </c>
    </row>
    <row r="44" spans="1:120">
      <c r="A44" s="26" t="s">
        <v>119</v>
      </c>
      <c r="B44" t="s">
        <v>65</v>
      </c>
      <c r="H44">
        <v>1</v>
      </c>
      <c r="P44" s="1"/>
      <c r="Q44" s="1"/>
      <c r="R44" s="1"/>
      <c r="S44" s="12"/>
      <c r="T44" s="1"/>
      <c r="U44" s="1"/>
      <c r="V44" s="1"/>
      <c r="W44" s="1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>
        <v>97.46</v>
      </c>
      <c r="AK44" s="1">
        <v>0</v>
      </c>
      <c r="AL44" s="1">
        <v>0</v>
      </c>
      <c r="AM44" s="1">
        <v>97.46</v>
      </c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M44" s="28" t="s">
        <v>118</v>
      </c>
      <c r="BN44" s="29" t="s">
        <v>66</v>
      </c>
      <c r="BO44" s="12">
        <v>390.41999999999996</v>
      </c>
      <c r="BP44" s="12">
        <v>65.7</v>
      </c>
      <c r="BQ44" s="12">
        <v>48.97</v>
      </c>
      <c r="BR44" s="12">
        <v>505.09</v>
      </c>
      <c r="BS44" s="12">
        <v>175.58999999999997</v>
      </c>
      <c r="BT44" s="12">
        <v>90.69</v>
      </c>
      <c r="BU44" s="12">
        <v>114.67</v>
      </c>
      <c r="BV44" s="12">
        <v>380.95</v>
      </c>
      <c r="BW44" s="12">
        <v>162</v>
      </c>
      <c r="BX44" s="12">
        <v>86.82</v>
      </c>
      <c r="BY44" s="12">
        <v>205.36</v>
      </c>
      <c r="BZ44" s="12">
        <v>454.18</v>
      </c>
      <c r="CA44" s="30" t="s">
        <v>120</v>
      </c>
      <c r="CB44" s="12" t="s">
        <v>66</v>
      </c>
      <c r="CC44" s="12"/>
      <c r="CD44" s="12"/>
      <c r="CE44" s="12"/>
      <c r="CF44" s="12"/>
      <c r="CG44" s="12">
        <v>63.519999999999996</v>
      </c>
      <c r="CH44" s="12">
        <v>0</v>
      </c>
      <c r="CI44" s="12">
        <v>0</v>
      </c>
      <c r="CJ44" s="12">
        <v>63.52</v>
      </c>
      <c r="CK44" s="12">
        <v>41.7</v>
      </c>
      <c r="CL44" s="12">
        <v>42.18</v>
      </c>
      <c r="CM44" s="12">
        <v>0</v>
      </c>
      <c r="CN44" s="12">
        <v>83.88</v>
      </c>
      <c r="CO44" s="30" t="s">
        <v>123</v>
      </c>
      <c r="CP44" s="12" t="s">
        <v>66</v>
      </c>
      <c r="CQ44" s="12">
        <v>143.41</v>
      </c>
      <c r="CR44" s="12">
        <v>0</v>
      </c>
      <c r="CS44" s="12">
        <v>0</v>
      </c>
      <c r="CT44" s="12">
        <v>143.41</v>
      </c>
      <c r="CU44" s="12">
        <v>130.38</v>
      </c>
      <c r="CV44" s="12">
        <v>0</v>
      </c>
      <c r="CW44" s="12">
        <v>0</v>
      </c>
      <c r="CX44" s="12">
        <v>130.38</v>
      </c>
      <c r="CY44" s="12">
        <v>218.64</v>
      </c>
      <c r="CZ44" s="12">
        <v>38.99</v>
      </c>
      <c r="DA44" s="12">
        <v>0</v>
      </c>
      <c r="DB44" s="12">
        <v>257.63</v>
      </c>
      <c r="DC44" s="14" t="s">
        <v>124</v>
      </c>
      <c r="DD44" s="12" t="s">
        <v>66</v>
      </c>
      <c r="DE44">
        <v>114.41</v>
      </c>
      <c r="DF44">
        <v>0</v>
      </c>
      <c r="DG44">
        <v>0</v>
      </c>
      <c r="DH44">
        <v>-41.26</v>
      </c>
      <c r="DI44">
        <v>1618.69</v>
      </c>
      <c r="DJ44">
        <v>22.78</v>
      </c>
      <c r="DK44">
        <v>0</v>
      </c>
      <c r="DL44">
        <v>1515.74</v>
      </c>
      <c r="DM44">
        <v>2071.7200000000003</v>
      </c>
      <c r="DN44">
        <v>287.42</v>
      </c>
      <c r="DO44">
        <v>22.78</v>
      </c>
      <c r="DP44">
        <v>2381.92</v>
      </c>
    </row>
    <row r="45" spans="1:120">
      <c r="A45" s="26" t="s">
        <v>121</v>
      </c>
      <c r="B45" t="s">
        <v>65</v>
      </c>
      <c r="C45">
        <v>3</v>
      </c>
      <c r="D45">
        <v>1</v>
      </c>
      <c r="E45">
        <v>2</v>
      </c>
      <c r="F45">
        <v>2</v>
      </c>
      <c r="G45">
        <v>2</v>
      </c>
      <c r="H45">
        <v>3</v>
      </c>
      <c r="J45">
        <v>5</v>
      </c>
      <c r="K45">
        <v>1</v>
      </c>
      <c r="L45">
        <v>8</v>
      </c>
      <c r="N45">
        <v>1</v>
      </c>
      <c r="P45" s="1">
        <v>31812.240000000002</v>
      </c>
      <c r="Q45" s="1">
        <v>0</v>
      </c>
      <c r="R45" s="1">
        <v>0</v>
      </c>
      <c r="S45" s="12">
        <v>31812.240000000002</v>
      </c>
      <c r="T45" s="1">
        <v>964.06</v>
      </c>
      <c r="U45" s="1">
        <v>0</v>
      </c>
      <c r="V45" s="1">
        <v>0</v>
      </c>
      <c r="W45" s="12">
        <v>964.06</v>
      </c>
      <c r="X45" s="1">
        <v>5601.09</v>
      </c>
      <c r="Y45" s="1">
        <v>964.06</v>
      </c>
      <c r="Z45" s="1">
        <v>0</v>
      </c>
      <c r="AA45" s="1">
        <v>6565.15</v>
      </c>
      <c r="AB45" s="1">
        <v>1504.33</v>
      </c>
      <c r="AC45" s="1">
        <v>872.84</v>
      </c>
      <c r="AD45" s="1">
        <v>964.06</v>
      </c>
      <c r="AE45" s="1">
        <v>3341.23</v>
      </c>
      <c r="AF45" s="1">
        <v>24875.08</v>
      </c>
      <c r="AG45" s="1">
        <v>1504.33</v>
      </c>
      <c r="AH45" s="1">
        <v>1836.9</v>
      </c>
      <c r="AI45" s="1">
        <v>28216.31</v>
      </c>
      <c r="AJ45" s="1">
        <v>779.9</v>
      </c>
      <c r="AK45" s="1">
        <v>644.78</v>
      </c>
      <c r="AL45" s="1">
        <v>2967.3500000000004</v>
      </c>
      <c r="AM45" s="1">
        <v>4392.03</v>
      </c>
      <c r="AN45" s="1"/>
      <c r="AO45" s="1"/>
      <c r="AP45" s="1"/>
      <c r="AQ45" s="1"/>
      <c r="AR45" s="1">
        <v>3631.89</v>
      </c>
      <c r="AS45" s="1">
        <v>0</v>
      </c>
      <c r="AT45" s="1">
        <v>0</v>
      </c>
      <c r="AU45" s="1">
        <v>3631.89</v>
      </c>
      <c r="AV45" s="1">
        <v>25.66</v>
      </c>
      <c r="AW45" s="1">
        <v>11.83</v>
      </c>
      <c r="AX45" s="1">
        <v>0</v>
      </c>
      <c r="AY45" s="1">
        <v>37.49</v>
      </c>
      <c r="AZ45" s="1">
        <v>14807.42</v>
      </c>
      <c r="BA45" s="1">
        <v>5677.82</v>
      </c>
      <c r="BB45" s="1">
        <v>0</v>
      </c>
      <c r="BC45" s="1">
        <v>5677.82</v>
      </c>
      <c r="BD45" s="1"/>
      <c r="BE45" s="1"/>
      <c r="BF45" s="1"/>
      <c r="BG45" s="1"/>
      <c r="BH45" s="1">
        <v>19669.75</v>
      </c>
      <c r="BI45" s="1">
        <v>0</v>
      </c>
      <c r="BJ45" s="1">
        <v>0</v>
      </c>
      <c r="BK45" s="1">
        <v>19669.75</v>
      </c>
      <c r="BM45" s="28" t="s">
        <v>119</v>
      </c>
      <c r="BN45" s="29" t="s">
        <v>66</v>
      </c>
      <c r="BO45" s="12">
        <v>659.49</v>
      </c>
      <c r="BP45" s="12">
        <v>64.959999999999994</v>
      </c>
      <c r="BQ45" s="12">
        <v>488.52</v>
      </c>
      <c r="BR45" s="12">
        <v>1212.97</v>
      </c>
      <c r="BS45" s="12">
        <v>332.72</v>
      </c>
      <c r="BT45" s="12">
        <v>183.34</v>
      </c>
      <c r="BU45" s="12">
        <v>553.48</v>
      </c>
      <c r="BV45" s="12">
        <v>1069.54</v>
      </c>
      <c r="BW45" s="12">
        <v>345.34</v>
      </c>
      <c r="BX45" s="12">
        <v>175.58</v>
      </c>
      <c r="BY45" s="12">
        <v>736.82</v>
      </c>
      <c r="BZ45" s="12">
        <v>1257.74</v>
      </c>
      <c r="CA45" s="30" t="s">
        <v>121</v>
      </c>
      <c r="CB45" s="12" t="s">
        <v>66</v>
      </c>
      <c r="CC45" s="12">
        <v>1006.0899999999999</v>
      </c>
      <c r="CD45" s="12">
        <v>273.38</v>
      </c>
      <c r="CE45" s="12">
        <v>1195.48</v>
      </c>
      <c r="CF45" s="12">
        <v>2474.9499999999998</v>
      </c>
      <c r="CG45" s="12">
        <v>2879.92</v>
      </c>
      <c r="CH45" s="12">
        <v>321.10000000000002</v>
      </c>
      <c r="CI45" s="12">
        <v>1385.08</v>
      </c>
      <c r="CJ45" s="12">
        <v>4586.1000000000004</v>
      </c>
      <c r="CK45" s="12">
        <v>1741.77</v>
      </c>
      <c r="CL45" s="12">
        <v>1581.22</v>
      </c>
      <c r="CM45" s="12">
        <v>1676.67</v>
      </c>
      <c r="CN45" s="12">
        <v>4999.66</v>
      </c>
      <c r="CO45" s="30" t="s">
        <v>124</v>
      </c>
      <c r="CP45" s="12" t="s">
        <v>66</v>
      </c>
      <c r="CQ45" s="12">
        <v>189.1</v>
      </c>
      <c r="CR45" s="12">
        <v>0</v>
      </c>
      <c r="CS45" s="12">
        <v>0</v>
      </c>
      <c r="CT45" s="12">
        <v>189.1</v>
      </c>
      <c r="CU45" s="12">
        <v>556.56999999999994</v>
      </c>
      <c r="CV45" s="12">
        <v>72.239999999999995</v>
      </c>
      <c r="CW45" s="12">
        <v>0</v>
      </c>
      <c r="CX45" s="12">
        <v>628.80999999999995</v>
      </c>
      <c r="CY45" s="12">
        <v>470.96</v>
      </c>
      <c r="CZ45" s="12">
        <v>212.81</v>
      </c>
      <c r="DA45" s="12">
        <v>22.78</v>
      </c>
      <c r="DB45" s="12">
        <v>706.55</v>
      </c>
      <c r="DC45" s="14" t="s">
        <v>125</v>
      </c>
      <c r="DD45" s="12" t="s">
        <v>66</v>
      </c>
      <c r="DE45">
        <v>28.009999999999998</v>
      </c>
      <c r="DF45">
        <v>5.3</v>
      </c>
      <c r="DG45">
        <v>136.31</v>
      </c>
      <c r="DH45">
        <v>169.62</v>
      </c>
      <c r="DI45">
        <v>127.67</v>
      </c>
      <c r="DJ45">
        <v>0</v>
      </c>
      <c r="DK45">
        <v>0</v>
      </c>
      <c r="DL45">
        <v>127.67</v>
      </c>
      <c r="DM45">
        <v>351.98</v>
      </c>
      <c r="DN45">
        <v>41.03</v>
      </c>
      <c r="DO45">
        <v>0</v>
      </c>
      <c r="DP45">
        <v>393.01</v>
      </c>
    </row>
    <row r="46" spans="1:120">
      <c r="A46" s="26" t="s">
        <v>122</v>
      </c>
      <c r="B46" t="s">
        <v>65</v>
      </c>
      <c r="C46">
        <v>1</v>
      </c>
      <c r="D46">
        <v>3</v>
      </c>
      <c r="E46">
        <v>1</v>
      </c>
      <c r="H46">
        <v>1</v>
      </c>
      <c r="I46">
        <v>1</v>
      </c>
      <c r="J46">
        <v>2</v>
      </c>
      <c r="K46">
        <v>1</v>
      </c>
      <c r="L46">
        <v>2</v>
      </c>
      <c r="M46">
        <v>4</v>
      </c>
      <c r="N46">
        <v>1</v>
      </c>
      <c r="P46" s="1">
        <v>326.81</v>
      </c>
      <c r="Q46" s="1">
        <v>0</v>
      </c>
      <c r="R46" s="1">
        <v>0</v>
      </c>
      <c r="S46" s="12">
        <v>326.81</v>
      </c>
      <c r="T46" s="1">
        <v>594.09</v>
      </c>
      <c r="U46" s="1">
        <v>326.81</v>
      </c>
      <c r="V46" s="1">
        <v>0</v>
      </c>
      <c r="W46" s="12">
        <v>920.9</v>
      </c>
      <c r="X46" s="1">
        <v>331.03</v>
      </c>
      <c r="Y46" s="1">
        <v>12.85</v>
      </c>
      <c r="Z46" s="1">
        <v>0</v>
      </c>
      <c r="AA46" s="1">
        <v>343.88</v>
      </c>
      <c r="AB46" s="1"/>
      <c r="AC46" s="1"/>
      <c r="AD46" s="1"/>
      <c r="AE46" s="1"/>
      <c r="AF46" s="1"/>
      <c r="AG46" s="1"/>
      <c r="AH46" s="1"/>
      <c r="AI46" s="1"/>
      <c r="AJ46" s="1">
        <v>31.41</v>
      </c>
      <c r="AK46" s="1">
        <v>0</v>
      </c>
      <c r="AL46" s="1">
        <v>0</v>
      </c>
      <c r="AM46" s="1">
        <v>31.41</v>
      </c>
      <c r="AN46" s="1">
        <v>238.46</v>
      </c>
      <c r="AO46" s="1">
        <v>0</v>
      </c>
      <c r="AP46" s="1">
        <v>0</v>
      </c>
      <c r="AQ46" s="1">
        <v>238.46</v>
      </c>
      <c r="AR46" s="1">
        <v>40.229999999999997</v>
      </c>
      <c r="AS46" s="1">
        <v>0</v>
      </c>
      <c r="AT46" s="1">
        <v>0</v>
      </c>
      <c r="AU46" s="1">
        <v>40.229999999999997</v>
      </c>
      <c r="AV46" s="1">
        <v>16.53</v>
      </c>
      <c r="AW46" s="1">
        <v>26.4</v>
      </c>
      <c r="AX46" s="1">
        <v>0</v>
      </c>
      <c r="AY46" s="1">
        <v>42.93</v>
      </c>
      <c r="AZ46" s="1">
        <v>3958.26</v>
      </c>
      <c r="BA46" s="1">
        <v>3335.04</v>
      </c>
      <c r="BB46" s="1">
        <v>0</v>
      </c>
      <c r="BC46" s="1">
        <v>3335.04</v>
      </c>
      <c r="BD46" s="1">
        <v>413.08</v>
      </c>
      <c r="BE46" s="1">
        <v>0</v>
      </c>
      <c r="BF46" s="1">
        <v>0</v>
      </c>
      <c r="BG46" s="1">
        <v>413.08</v>
      </c>
      <c r="BH46" s="1">
        <v>198.61</v>
      </c>
      <c r="BI46" s="1">
        <v>42.93</v>
      </c>
      <c r="BJ46" s="1">
        <v>0</v>
      </c>
      <c r="BK46" s="1">
        <v>241.54</v>
      </c>
      <c r="BM46" s="28" t="s">
        <v>120</v>
      </c>
      <c r="BN46" s="29" t="s">
        <v>66</v>
      </c>
      <c r="BO46" s="12">
        <v>145.07999999999998</v>
      </c>
      <c r="BP46" s="12">
        <v>0</v>
      </c>
      <c r="BQ46" s="12">
        <v>0</v>
      </c>
      <c r="BR46" s="12">
        <v>145.08000000000001</v>
      </c>
      <c r="BS46" s="12">
        <v>135.6</v>
      </c>
      <c r="BT46" s="12">
        <v>77.28</v>
      </c>
      <c r="BU46" s="12">
        <v>0</v>
      </c>
      <c r="BV46" s="12">
        <v>212.88</v>
      </c>
      <c r="BW46" s="12">
        <v>159.32</v>
      </c>
      <c r="BX46" s="12">
        <v>67.8</v>
      </c>
      <c r="BY46" s="12">
        <v>77.28</v>
      </c>
      <c r="BZ46" s="12">
        <v>304.39999999999998</v>
      </c>
      <c r="CA46" s="30" t="s">
        <v>122</v>
      </c>
      <c r="CB46" s="12" t="s">
        <v>66</v>
      </c>
      <c r="CC46" s="12">
        <v>2345.5500000000002</v>
      </c>
      <c r="CD46" s="12">
        <v>157.13999999999999</v>
      </c>
      <c r="CE46" s="12">
        <v>1569.87</v>
      </c>
      <c r="CF46" s="12">
        <v>3732.77</v>
      </c>
      <c r="CG46" s="12">
        <v>5716.35</v>
      </c>
      <c r="CH46" s="12">
        <v>750.64</v>
      </c>
      <c r="CI46" s="12">
        <v>1599.78</v>
      </c>
      <c r="CJ46" s="12">
        <v>7580</v>
      </c>
      <c r="CK46" s="12">
        <v>3907.6400000000003</v>
      </c>
      <c r="CL46" s="12">
        <v>2994.09</v>
      </c>
      <c r="CM46" s="12">
        <v>2154.83</v>
      </c>
      <c r="CN46" s="12">
        <v>7820.07</v>
      </c>
      <c r="CO46" s="30" t="s">
        <v>125</v>
      </c>
      <c r="CP46" s="12" t="s">
        <v>66</v>
      </c>
      <c r="CQ46" s="12">
        <v>30.869999999999997</v>
      </c>
      <c r="CR46" s="12">
        <v>7.24</v>
      </c>
      <c r="CS46" s="12">
        <v>117.51</v>
      </c>
      <c r="CT46" s="12">
        <v>155.62</v>
      </c>
      <c r="CU46" s="12">
        <v>27.96</v>
      </c>
      <c r="CV46" s="12">
        <v>5.3</v>
      </c>
      <c r="CW46" s="12">
        <v>124.75</v>
      </c>
      <c r="CX46" s="12">
        <v>158.01</v>
      </c>
      <c r="CY46" s="12">
        <v>84</v>
      </c>
      <c r="CZ46" s="12">
        <v>14.46</v>
      </c>
      <c r="DA46" s="12">
        <v>130.05000000000001</v>
      </c>
      <c r="DB46" s="12">
        <v>228.51000000000002</v>
      </c>
      <c r="DC46" s="14" t="s">
        <v>126</v>
      </c>
      <c r="DD46" s="12" t="s">
        <v>66</v>
      </c>
      <c r="DI46">
        <v>227.25</v>
      </c>
      <c r="DJ46">
        <v>0</v>
      </c>
      <c r="DK46">
        <v>0</v>
      </c>
      <c r="DL46">
        <v>227.25</v>
      </c>
      <c r="DM46">
        <v>227.2</v>
      </c>
      <c r="DN46">
        <v>40.090000000000003</v>
      </c>
      <c r="DO46">
        <v>0</v>
      </c>
      <c r="DP46">
        <v>267.29000000000002</v>
      </c>
    </row>
    <row r="47" spans="1:120">
      <c r="A47" s="26" t="s">
        <v>123</v>
      </c>
      <c r="B47" t="s">
        <v>65</v>
      </c>
      <c r="C47">
        <v>3</v>
      </c>
      <c r="D47">
        <v>6</v>
      </c>
      <c r="E47">
        <v>2</v>
      </c>
      <c r="F47">
        <v>4</v>
      </c>
      <c r="G47">
        <v>2</v>
      </c>
      <c r="H47">
        <v>2</v>
      </c>
      <c r="J47">
        <v>2</v>
      </c>
      <c r="K47">
        <v>1</v>
      </c>
      <c r="P47" s="1">
        <v>2046.18</v>
      </c>
      <c r="Q47" s="1">
        <v>0</v>
      </c>
      <c r="R47" s="1">
        <v>0</v>
      </c>
      <c r="S47" s="12">
        <v>2046.18</v>
      </c>
      <c r="T47" s="1">
        <v>5427.53</v>
      </c>
      <c r="U47" s="1">
        <v>2005.01</v>
      </c>
      <c r="V47" s="1">
        <v>0</v>
      </c>
      <c r="W47" s="12">
        <v>7432.54</v>
      </c>
      <c r="X47" s="1">
        <v>41.17</v>
      </c>
      <c r="Y47" s="1">
        <v>0</v>
      </c>
      <c r="Z47" s="1">
        <v>0</v>
      </c>
      <c r="AA47" s="1">
        <v>41.17</v>
      </c>
      <c r="AB47" s="1">
        <v>1946.79</v>
      </c>
      <c r="AC47" s="1">
        <v>0</v>
      </c>
      <c r="AD47" s="1">
        <v>0</v>
      </c>
      <c r="AE47" s="1">
        <v>1946.79</v>
      </c>
      <c r="AF47" s="1">
        <v>2004.46</v>
      </c>
      <c r="AG47" s="1">
        <v>1905.62</v>
      </c>
      <c r="AH47" s="1">
        <v>0</v>
      </c>
      <c r="AI47" s="1">
        <v>3910.08</v>
      </c>
      <c r="AJ47" s="1">
        <v>781.54</v>
      </c>
      <c r="AK47" s="1">
        <v>2004.46</v>
      </c>
      <c r="AL47" s="1">
        <v>1905.62</v>
      </c>
      <c r="AM47" s="1">
        <v>4691.62</v>
      </c>
      <c r="AN47" s="1"/>
      <c r="AO47" s="1"/>
      <c r="AP47" s="1"/>
      <c r="AQ47" s="1"/>
      <c r="AR47" s="1">
        <v>79.790000000000006</v>
      </c>
      <c r="AS47" s="1">
        <v>0</v>
      </c>
      <c r="AT47" s="1">
        <v>0</v>
      </c>
      <c r="AU47" s="1">
        <v>79.790000000000006</v>
      </c>
      <c r="AV47" s="1">
        <v>13.78</v>
      </c>
      <c r="AW47" s="1">
        <v>0</v>
      </c>
      <c r="AX47" s="1">
        <v>0</v>
      </c>
      <c r="AY47" s="1">
        <v>13.78</v>
      </c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M47" s="28" t="s">
        <v>121</v>
      </c>
      <c r="BN47" s="29" t="s">
        <v>66</v>
      </c>
      <c r="BO47" s="12">
        <v>5951.15</v>
      </c>
      <c r="BP47" s="12">
        <v>745.07</v>
      </c>
      <c r="BQ47" s="12">
        <v>4880.8100000000004</v>
      </c>
      <c r="BR47" s="12">
        <v>11577.03</v>
      </c>
      <c r="BS47" s="12">
        <v>5578.93</v>
      </c>
      <c r="BT47" s="12">
        <v>2226.86</v>
      </c>
      <c r="BU47" s="12">
        <v>5293.35</v>
      </c>
      <c r="BV47" s="12">
        <v>13099.14</v>
      </c>
      <c r="BW47" s="12">
        <v>6354.49</v>
      </c>
      <c r="BX47" s="12">
        <v>2891.03</v>
      </c>
      <c r="BY47" s="12">
        <v>6952.48</v>
      </c>
      <c r="BZ47" s="12">
        <v>16198</v>
      </c>
      <c r="CA47" s="30" t="s">
        <v>123</v>
      </c>
      <c r="CB47" s="12" t="s">
        <v>66</v>
      </c>
      <c r="CC47" s="12">
        <v>459.7</v>
      </c>
      <c r="CD47" s="12">
        <v>0</v>
      </c>
      <c r="CE47" s="12">
        <v>0</v>
      </c>
      <c r="CF47" s="12">
        <v>459.7</v>
      </c>
      <c r="CG47" s="12">
        <v>462.43999999999994</v>
      </c>
      <c r="CH47" s="12">
        <v>142.97999999999999</v>
      </c>
      <c r="CI47" s="12">
        <v>138.91</v>
      </c>
      <c r="CJ47" s="12">
        <v>744.33</v>
      </c>
      <c r="CK47" s="12">
        <v>292.62</v>
      </c>
      <c r="CL47" s="12">
        <v>326.64999999999998</v>
      </c>
      <c r="CM47" s="12">
        <v>198.08</v>
      </c>
      <c r="CN47" s="12">
        <v>817.35</v>
      </c>
      <c r="CO47" s="30" t="s">
        <v>126</v>
      </c>
      <c r="CP47" s="12" t="s">
        <v>66</v>
      </c>
      <c r="CQ47" s="12"/>
      <c r="CR47" s="12"/>
      <c r="CS47" s="12"/>
      <c r="CT47" s="12"/>
      <c r="CU47" s="12">
        <v>38.599999999999994</v>
      </c>
      <c r="CV47" s="12">
        <v>0</v>
      </c>
      <c r="CW47" s="12">
        <v>0</v>
      </c>
      <c r="CX47" s="12">
        <v>38.599999999999994</v>
      </c>
      <c r="CY47" s="12">
        <v>36.659999999999997</v>
      </c>
      <c r="CZ47" s="12">
        <v>21.24</v>
      </c>
      <c r="DA47" s="12">
        <v>0</v>
      </c>
      <c r="DB47" s="12">
        <v>57.899999999999991</v>
      </c>
      <c r="DC47" s="14" t="s">
        <v>128</v>
      </c>
      <c r="DD47" s="12" t="s">
        <v>66</v>
      </c>
      <c r="DE47">
        <v>37.700000000000003</v>
      </c>
      <c r="DF47">
        <v>17.86</v>
      </c>
      <c r="DG47">
        <v>250.41</v>
      </c>
      <c r="DH47">
        <v>305.97000000000003</v>
      </c>
      <c r="DI47">
        <v>220.70999999999998</v>
      </c>
      <c r="DJ47">
        <v>18.850000000000001</v>
      </c>
      <c r="DK47">
        <v>268.27</v>
      </c>
      <c r="DL47">
        <v>507.83</v>
      </c>
      <c r="DM47">
        <v>492.96000000000004</v>
      </c>
      <c r="DN47">
        <v>69.05</v>
      </c>
      <c r="DO47">
        <v>287.12</v>
      </c>
      <c r="DP47">
        <v>849.13</v>
      </c>
    </row>
    <row r="48" spans="1:120">
      <c r="A48" s="26" t="s">
        <v>125</v>
      </c>
      <c r="B48" t="s">
        <v>65</v>
      </c>
      <c r="C48">
        <v>1</v>
      </c>
      <c r="D48">
        <v>8</v>
      </c>
      <c r="E48">
        <v>1</v>
      </c>
      <c r="F48">
        <v>5</v>
      </c>
      <c r="G48">
        <v>2</v>
      </c>
      <c r="H48">
        <v>2</v>
      </c>
      <c r="I48">
        <v>2</v>
      </c>
      <c r="J48">
        <v>1</v>
      </c>
      <c r="K48">
        <v>3</v>
      </c>
      <c r="L48">
        <v>6</v>
      </c>
      <c r="N48">
        <v>7</v>
      </c>
      <c r="P48" s="1">
        <v>1425.67</v>
      </c>
      <c r="Q48" s="1">
        <v>853.44</v>
      </c>
      <c r="R48" s="1">
        <v>0</v>
      </c>
      <c r="S48" s="12">
        <v>2279.11</v>
      </c>
      <c r="T48" s="1">
        <v>15536.13</v>
      </c>
      <c r="U48" s="1">
        <v>2279.11</v>
      </c>
      <c r="V48" s="1">
        <v>0</v>
      </c>
      <c r="W48" s="12">
        <v>17815.240000000002</v>
      </c>
      <c r="X48" s="1">
        <v>1460.6</v>
      </c>
      <c r="Y48" s="1">
        <v>1119.49</v>
      </c>
      <c r="Z48" s="1">
        <v>2279.11</v>
      </c>
      <c r="AA48" s="1">
        <v>4859.2</v>
      </c>
      <c r="AB48" s="1">
        <v>2445.9699999999998</v>
      </c>
      <c r="AC48" s="1">
        <v>1460.6</v>
      </c>
      <c r="AD48" s="1">
        <v>3398.6000000000004</v>
      </c>
      <c r="AE48" s="1">
        <v>7305.17</v>
      </c>
      <c r="AF48" s="1">
        <v>307.77999999999997</v>
      </c>
      <c r="AG48" s="1">
        <v>1639.66</v>
      </c>
      <c r="AH48" s="1">
        <v>4859.2</v>
      </c>
      <c r="AI48" s="1">
        <v>6806.64</v>
      </c>
      <c r="AJ48" s="1">
        <v>68.739999999999995</v>
      </c>
      <c r="AK48" s="1">
        <v>307.77999999999997</v>
      </c>
      <c r="AL48" s="1">
        <v>6498.86</v>
      </c>
      <c r="AM48" s="1">
        <v>6875.38</v>
      </c>
      <c r="AN48" s="1">
        <v>53.53</v>
      </c>
      <c r="AO48" s="1">
        <v>0</v>
      </c>
      <c r="AP48" s="1">
        <v>0</v>
      </c>
      <c r="AQ48" s="1">
        <v>53.53</v>
      </c>
      <c r="AR48" s="1">
        <v>42.42</v>
      </c>
      <c r="AS48" s="1">
        <v>39.75</v>
      </c>
      <c r="AT48" s="1">
        <v>0</v>
      </c>
      <c r="AU48" s="1">
        <v>82.17</v>
      </c>
      <c r="AV48" s="1">
        <v>55.67</v>
      </c>
      <c r="AW48" s="1">
        <v>0</v>
      </c>
      <c r="AX48" s="1">
        <v>0</v>
      </c>
      <c r="AY48" s="1">
        <v>55.67</v>
      </c>
      <c r="AZ48" s="1">
        <v>3091.81</v>
      </c>
      <c r="BA48" s="1">
        <v>1530.41</v>
      </c>
      <c r="BB48" s="1">
        <v>0</v>
      </c>
      <c r="BC48" s="1">
        <v>1530.41</v>
      </c>
      <c r="BD48" s="1"/>
      <c r="BE48" s="1"/>
      <c r="BF48" s="1"/>
      <c r="BG48" s="1"/>
      <c r="BH48" s="1">
        <v>9051.41</v>
      </c>
      <c r="BI48" s="1">
        <v>0</v>
      </c>
      <c r="BJ48" s="1">
        <v>0</v>
      </c>
      <c r="BK48" s="1">
        <v>9051.41</v>
      </c>
      <c r="BM48" s="28" t="s">
        <v>122</v>
      </c>
      <c r="BN48" s="29" t="s">
        <v>66</v>
      </c>
      <c r="BO48" s="12">
        <v>19403.62</v>
      </c>
      <c r="BP48" s="12">
        <v>1785.26</v>
      </c>
      <c r="BQ48" s="12">
        <v>8072.4</v>
      </c>
      <c r="BR48" s="12">
        <v>28917.73</v>
      </c>
      <c r="BS48" s="12">
        <v>18742.84</v>
      </c>
      <c r="BT48" s="12">
        <v>6082.46</v>
      </c>
      <c r="BU48" s="12">
        <v>9841.66</v>
      </c>
      <c r="BV48" s="12">
        <v>33884.67</v>
      </c>
      <c r="BW48" s="12">
        <v>18607.559999999998</v>
      </c>
      <c r="BX48" s="12">
        <v>8587.84</v>
      </c>
      <c r="BY48" s="12">
        <v>17189.7</v>
      </c>
      <c r="BZ48" s="12">
        <v>43657.89</v>
      </c>
      <c r="CA48" s="30" t="s">
        <v>124</v>
      </c>
      <c r="CB48" s="12" t="s">
        <v>66</v>
      </c>
      <c r="CC48" s="12">
        <v>428.2</v>
      </c>
      <c r="CD48" s="12">
        <v>70.319999999999993</v>
      </c>
      <c r="CE48" s="12">
        <v>81.69</v>
      </c>
      <c r="CF48" s="12">
        <v>580.21</v>
      </c>
      <c r="CG48" s="12">
        <v>1743.3899999999999</v>
      </c>
      <c r="CH48" s="12">
        <v>159.4</v>
      </c>
      <c r="CI48" s="12">
        <v>152.01</v>
      </c>
      <c r="CJ48" s="12">
        <v>2123.1</v>
      </c>
      <c r="CK48" s="12">
        <v>1003.44</v>
      </c>
      <c r="CL48" s="12">
        <v>759.19</v>
      </c>
      <c r="CM48" s="12">
        <v>246.07</v>
      </c>
      <c r="CN48" s="12">
        <v>2063.62</v>
      </c>
      <c r="CO48" s="30" t="s">
        <v>128</v>
      </c>
      <c r="CP48" s="12" t="s">
        <v>66</v>
      </c>
      <c r="CQ48" s="12">
        <v>151.53</v>
      </c>
      <c r="CR48" s="12">
        <v>47.84</v>
      </c>
      <c r="CS48" s="12">
        <v>124.33</v>
      </c>
      <c r="CT48" s="12">
        <v>323.7</v>
      </c>
      <c r="CU48" s="12">
        <v>143.26999999999998</v>
      </c>
      <c r="CV48" s="12">
        <v>46.86</v>
      </c>
      <c r="CW48" s="12">
        <v>172.17</v>
      </c>
      <c r="CX48" s="12">
        <v>362.29999999999995</v>
      </c>
      <c r="CY48" s="12">
        <v>100.46000000000001</v>
      </c>
      <c r="CZ48" s="12">
        <v>66.14</v>
      </c>
      <c r="DA48" s="12">
        <v>219.03</v>
      </c>
      <c r="DB48" s="12">
        <v>385.63</v>
      </c>
      <c r="DC48" s="14" t="s">
        <v>127</v>
      </c>
      <c r="DD48" s="12" t="s">
        <v>66</v>
      </c>
      <c r="DI48">
        <v>526.15</v>
      </c>
      <c r="DJ48">
        <v>0</v>
      </c>
      <c r="DK48">
        <v>0</v>
      </c>
      <c r="DL48">
        <v>526.15</v>
      </c>
      <c r="DM48">
        <v>1122.8799999999999</v>
      </c>
      <c r="DN48">
        <v>116.85</v>
      </c>
      <c r="DO48">
        <v>0</v>
      </c>
      <c r="DP48">
        <v>1239.73</v>
      </c>
    </row>
    <row r="49" spans="1:120">
      <c r="A49" s="26" t="s">
        <v>126</v>
      </c>
      <c r="B49" t="s">
        <v>65</v>
      </c>
      <c r="C49">
        <v>6</v>
      </c>
      <c r="D49">
        <v>6</v>
      </c>
      <c r="E49">
        <v>6</v>
      </c>
      <c r="F49">
        <v>6</v>
      </c>
      <c r="G49">
        <v>6</v>
      </c>
      <c r="H49">
        <v>6</v>
      </c>
      <c r="I49">
        <v>6</v>
      </c>
      <c r="J49">
        <v>6</v>
      </c>
      <c r="K49">
        <v>6</v>
      </c>
      <c r="L49">
        <v>6</v>
      </c>
      <c r="M49">
        <v>6</v>
      </c>
      <c r="N49">
        <v>5</v>
      </c>
      <c r="P49" s="1">
        <v>16858.07</v>
      </c>
      <c r="Q49" s="1">
        <v>0</v>
      </c>
      <c r="R49" s="1">
        <v>0</v>
      </c>
      <c r="S49" s="12">
        <v>16858.07</v>
      </c>
      <c r="T49" s="1">
        <v>13408.45</v>
      </c>
      <c r="U49" s="1">
        <v>0</v>
      </c>
      <c r="V49" s="1">
        <v>0</v>
      </c>
      <c r="W49" s="12">
        <v>13408.45</v>
      </c>
      <c r="X49" s="1">
        <v>14315.38</v>
      </c>
      <c r="Y49" s="1">
        <v>0</v>
      </c>
      <c r="Z49" s="1">
        <v>0</v>
      </c>
      <c r="AA49" s="1">
        <v>14315.38</v>
      </c>
      <c r="AB49" s="1">
        <v>8274.7900000000009</v>
      </c>
      <c r="AC49" s="1">
        <v>0</v>
      </c>
      <c r="AD49" s="1">
        <v>0</v>
      </c>
      <c r="AE49" s="1">
        <v>8274.7900000000009</v>
      </c>
      <c r="AF49" s="1">
        <v>4424.08</v>
      </c>
      <c r="AG49" s="1">
        <v>0</v>
      </c>
      <c r="AH49" s="1">
        <v>0</v>
      </c>
      <c r="AI49" s="1">
        <v>4424.08</v>
      </c>
      <c r="AJ49" s="1">
        <v>2033.83</v>
      </c>
      <c r="AK49" s="1">
        <v>0</v>
      </c>
      <c r="AL49" s="1">
        <v>0</v>
      </c>
      <c r="AM49" s="1">
        <v>2033.83</v>
      </c>
      <c r="AN49" s="1">
        <v>847.56</v>
      </c>
      <c r="AO49" s="1">
        <v>0</v>
      </c>
      <c r="AP49" s="1">
        <v>0</v>
      </c>
      <c r="AQ49" s="1">
        <v>847.56</v>
      </c>
      <c r="AR49" s="1">
        <v>498.18</v>
      </c>
      <c r="AS49" s="1">
        <v>0</v>
      </c>
      <c r="AT49" s="1">
        <v>0</v>
      </c>
      <c r="AU49" s="1">
        <v>498.18</v>
      </c>
      <c r="AV49" s="1">
        <v>512.42999999999995</v>
      </c>
      <c r="AW49" s="1">
        <v>0</v>
      </c>
      <c r="AX49" s="1">
        <v>0</v>
      </c>
      <c r="AY49" s="1">
        <v>512.42999999999995</v>
      </c>
      <c r="AZ49" s="1">
        <v>3867.59</v>
      </c>
      <c r="BA49" s="1">
        <v>1926.18</v>
      </c>
      <c r="BB49" s="1">
        <v>0</v>
      </c>
      <c r="BC49" s="1">
        <v>1926.18</v>
      </c>
      <c r="BD49" s="1">
        <v>3861.57</v>
      </c>
      <c r="BE49" s="1">
        <v>0</v>
      </c>
      <c r="BF49" s="1">
        <v>0</v>
      </c>
      <c r="BG49" s="1">
        <v>3861.57</v>
      </c>
      <c r="BH49" s="1">
        <v>10826.14</v>
      </c>
      <c r="BI49" s="1">
        <v>0</v>
      </c>
      <c r="BJ49" s="1">
        <v>0</v>
      </c>
      <c r="BK49" s="1">
        <v>10826.14</v>
      </c>
      <c r="BM49" s="28" t="s">
        <v>123</v>
      </c>
      <c r="BN49" s="29" t="s">
        <v>66</v>
      </c>
      <c r="BO49" s="12">
        <v>2011.04</v>
      </c>
      <c r="BP49" s="12">
        <v>60.32</v>
      </c>
      <c r="BQ49" s="12">
        <v>162.99</v>
      </c>
      <c r="BR49" s="12">
        <v>2234.35</v>
      </c>
      <c r="BS49" s="12">
        <v>1971.94</v>
      </c>
      <c r="BT49" s="12">
        <v>194.82</v>
      </c>
      <c r="BU49" s="12">
        <v>164.93</v>
      </c>
      <c r="BV49" s="12">
        <v>2331.69</v>
      </c>
      <c r="BW49" s="12">
        <v>1850.27</v>
      </c>
      <c r="BX49" s="12">
        <v>755.4</v>
      </c>
      <c r="BY49" s="12">
        <v>803.87</v>
      </c>
      <c r="BZ49" s="12">
        <v>3409.54</v>
      </c>
      <c r="CA49" s="30" t="s">
        <v>125</v>
      </c>
      <c r="CB49" s="12" t="s">
        <v>66</v>
      </c>
      <c r="CC49" s="12">
        <v>84.07</v>
      </c>
      <c r="CD49" s="12">
        <v>33.44</v>
      </c>
      <c r="CE49" s="12">
        <v>0</v>
      </c>
      <c r="CF49" s="12">
        <v>117.51</v>
      </c>
      <c r="CG49" s="12">
        <v>406.36</v>
      </c>
      <c r="CH49" s="12">
        <v>55.57</v>
      </c>
      <c r="CI49" s="12">
        <v>33.44</v>
      </c>
      <c r="CJ49" s="12">
        <v>339.91</v>
      </c>
      <c r="CK49" s="12">
        <v>213.83999999999997</v>
      </c>
      <c r="CL49" s="12">
        <v>222.54</v>
      </c>
      <c r="CM49" s="12">
        <v>89.01</v>
      </c>
      <c r="CN49" s="12">
        <v>341.23</v>
      </c>
      <c r="CO49" s="30" t="s">
        <v>127</v>
      </c>
      <c r="CP49" s="12" t="s">
        <v>66</v>
      </c>
      <c r="CQ49" s="12"/>
      <c r="CR49" s="12"/>
      <c r="CS49" s="12"/>
      <c r="CT49" s="12"/>
      <c r="CU49" s="12">
        <v>352.51</v>
      </c>
      <c r="CV49" s="12">
        <v>0</v>
      </c>
      <c r="CW49" s="12">
        <v>0</v>
      </c>
      <c r="CX49" s="12">
        <v>352.51</v>
      </c>
      <c r="CY49" s="12">
        <v>356.31</v>
      </c>
      <c r="CZ49" s="12">
        <v>204.3</v>
      </c>
      <c r="DA49" s="12">
        <v>0</v>
      </c>
      <c r="DB49" s="12">
        <v>560.61</v>
      </c>
      <c r="DC49" s="14" t="s">
        <v>129</v>
      </c>
      <c r="DD49" s="12" t="s">
        <v>66</v>
      </c>
      <c r="DE49">
        <v>55.57</v>
      </c>
      <c r="DF49">
        <v>0</v>
      </c>
      <c r="DG49">
        <v>0</v>
      </c>
      <c r="DH49">
        <v>55.57</v>
      </c>
      <c r="DI49">
        <v>354.72999999999996</v>
      </c>
      <c r="DJ49">
        <v>28.69</v>
      </c>
      <c r="DK49">
        <v>0</v>
      </c>
      <c r="DL49">
        <v>383.42</v>
      </c>
      <c r="DM49">
        <v>1127.53</v>
      </c>
      <c r="DN49">
        <v>65.650000000000006</v>
      </c>
      <c r="DO49">
        <v>0</v>
      </c>
      <c r="DP49">
        <v>1193.18</v>
      </c>
    </row>
    <row r="50" spans="1:120">
      <c r="A50" s="26" t="s">
        <v>127</v>
      </c>
      <c r="B50" t="s">
        <v>65</v>
      </c>
      <c r="C50">
        <v>2</v>
      </c>
      <c r="D50">
        <v>4</v>
      </c>
      <c r="E50">
        <v>4</v>
      </c>
      <c r="F50">
        <v>4</v>
      </c>
      <c r="G50">
        <v>4</v>
      </c>
      <c r="H50">
        <v>4</v>
      </c>
      <c r="J50">
        <v>7</v>
      </c>
      <c r="K50">
        <v>1</v>
      </c>
      <c r="L50">
        <v>1</v>
      </c>
      <c r="P50" s="1">
        <v>1032.82</v>
      </c>
      <c r="Q50" s="1">
        <v>0</v>
      </c>
      <c r="R50" s="1">
        <v>0</v>
      </c>
      <c r="S50" s="12">
        <v>1032.82</v>
      </c>
      <c r="T50" s="1">
        <v>8700.18</v>
      </c>
      <c r="U50" s="1">
        <v>0</v>
      </c>
      <c r="V50" s="1">
        <v>0</v>
      </c>
      <c r="W50" s="12">
        <v>8700.18</v>
      </c>
      <c r="X50" s="1">
        <v>7249.95</v>
      </c>
      <c r="Y50" s="1">
        <v>8700.18</v>
      </c>
      <c r="Z50" s="1">
        <v>0</v>
      </c>
      <c r="AA50" s="1">
        <v>15950.13</v>
      </c>
      <c r="AB50" s="1">
        <v>8197.61</v>
      </c>
      <c r="AC50" s="1">
        <v>7249.95</v>
      </c>
      <c r="AD50" s="1">
        <v>8700.18</v>
      </c>
      <c r="AE50" s="1">
        <v>24147.74</v>
      </c>
      <c r="AF50" s="1">
        <v>4879.0600000000004</v>
      </c>
      <c r="AG50" s="1">
        <v>8197.61</v>
      </c>
      <c r="AH50" s="1">
        <v>15950.130000000001</v>
      </c>
      <c r="AI50" s="1">
        <v>29026.799999999999</v>
      </c>
      <c r="AJ50" s="1">
        <v>1256.48</v>
      </c>
      <c r="AK50" s="1">
        <v>4879.0600000000004</v>
      </c>
      <c r="AL50" s="1">
        <v>24147.739999999998</v>
      </c>
      <c r="AM50" s="1">
        <v>30283.279999999999</v>
      </c>
      <c r="AN50" s="1"/>
      <c r="AO50" s="1"/>
      <c r="AP50" s="1"/>
      <c r="AQ50" s="1"/>
      <c r="AR50" s="1">
        <v>176.25</v>
      </c>
      <c r="AS50" s="1">
        <v>0</v>
      </c>
      <c r="AT50" s="1">
        <v>0</v>
      </c>
      <c r="AU50" s="1">
        <v>176.25</v>
      </c>
      <c r="AV50" s="1">
        <v>13.78</v>
      </c>
      <c r="AW50" s="1">
        <v>13.78</v>
      </c>
      <c r="AX50" s="1">
        <v>0</v>
      </c>
      <c r="AY50" s="1">
        <v>27.56</v>
      </c>
      <c r="AZ50" s="1">
        <v>13.78</v>
      </c>
      <c r="BA50" s="1">
        <v>13.78</v>
      </c>
      <c r="BB50" s="1">
        <v>13.78</v>
      </c>
      <c r="BC50" s="1">
        <v>41.34</v>
      </c>
      <c r="BD50" s="1"/>
      <c r="BE50" s="1"/>
      <c r="BF50" s="1"/>
      <c r="BG50" s="1"/>
      <c r="BH50" s="1"/>
      <c r="BI50" s="1"/>
      <c r="BJ50" s="1"/>
      <c r="BK50" s="1"/>
      <c r="BM50" s="28" t="s">
        <v>124</v>
      </c>
      <c r="BN50" s="29" t="s">
        <v>66</v>
      </c>
      <c r="BO50" s="12">
        <v>3867.92</v>
      </c>
      <c r="BP50" s="12">
        <v>533.42999999999995</v>
      </c>
      <c r="BQ50" s="12">
        <v>768.37</v>
      </c>
      <c r="BR50" s="12">
        <v>5169.72</v>
      </c>
      <c r="BS50" s="12">
        <v>5508.33</v>
      </c>
      <c r="BT50" s="12">
        <v>1518.57</v>
      </c>
      <c r="BU50" s="12">
        <v>1310.81</v>
      </c>
      <c r="BV50" s="12">
        <v>8337.7099999999991</v>
      </c>
      <c r="BW50" s="12">
        <v>5962.2800000000007</v>
      </c>
      <c r="BX50" s="12">
        <v>2005.81</v>
      </c>
      <c r="BY50" s="12">
        <v>2146.16</v>
      </c>
      <c r="BZ50" s="12">
        <v>10236.030000000001</v>
      </c>
      <c r="CA50" s="30" t="s">
        <v>126</v>
      </c>
      <c r="CB50" s="12" t="s">
        <v>66</v>
      </c>
      <c r="CC50" s="12"/>
      <c r="CD50" s="12"/>
      <c r="CE50" s="12"/>
      <c r="CF50" s="12"/>
      <c r="CG50" s="12">
        <v>144.93</v>
      </c>
      <c r="CH50" s="12">
        <v>0</v>
      </c>
      <c r="CI50" s="12">
        <v>0</v>
      </c>
      <c r="CJ50" s="12">
        <v>144.93</v>
      </c>
      <c r="CK50" s="12">
        <v>127.87</v>
      </c>
      <c r="CL50" s="12">
        <v>57.26</v>
      </c>
      <c r="CM50" s="12">
        <v>0</v>
      </c>
      <c r="CN50" s="12">
        <v>185.13</v>
      </c>
      <c r="CO50" s="30" t="s">
        <v>129</v>
      </c>
      <c r="CP50" s="12" t="s">
        <v>66</v>
      </c>
      <c r="CQ50" s="12">
        <v>60.18</v>
      </c>
      <c r="CR50" s="12">
        <v>76.55</v>
      </c>
      <c r="CS50" s="12">
        <v>92.29</v>
      </c>
      <c r="CT50" s="12">
        <v>229.02</v>
      </c>
      <c r="CU50" s="12">
        <v>150.57</v>
      </c>
      <c r="CV50" s="12">
        <v>0</v>
      </c>
      <c r="CW50" s="12">
        <v>0</v>
      </c>
      <c r="CX50" s="12">
        <v>150.57</v>
      </c>
      <c r="CY50" s="12">
        <v>175.45</v>
      </c>
      <c r="CZ50" s="12">
        <v>59.38</v>
      </c>
      <c r="DA50" s="12">
        <v>0</v>
      </c>
      <c r="DB50" s="12">
        <v>234.82999999999998</v>
      </c>
      <c r="DC50" s="14" t="s">
        <v>130</v>
      </c>
      <c r="DD50" s="12" t="s">
        <v>66</v>
      </c>
      <c r="DE50">
        <v>74.64</v>
      </c>
      <c r="DF50">
        <v>10.73</v>
      </c>
      <c r="DG50">
        <v>336.9</v>
      </c>
      <c r="DH50">
        <v>422.27</v>
      </c>
      <c r="DI50">
        <v>590.03</v>
      </c>
      <c r="DJ50">
        <v>9.6999999999999993</v>
      </c>
      <c r="DK50">
        <v>347.63</v>
      </c>
      <c r="DL50">
        <v>947.36</v>
      </c>
      <c r="DM50">
        <v>924.97</v>
      </c>
      <c r="DN50">
        <v>183.08</v>
      </c>
      <c r="DO50">
        <v>357.33</v>
      </c>
      <c r="DP50">
        <v>1465.38</v>
      </c>
    </row>
    <row r="51" spans="1:120">
      <c r="A51" s="26" t="s">
        <v>129</v>
      </c>
      <c r="B51" t="s">
        <v>65</v>
      </c>
      <c r="C51">
        <v>2</v>
      </c>
      <c r="M51">
        <v>1</v>
      </c>
      <c r="P51" s="1">
        <v>169.21</v>
      </c>
      <c r="Q51" s="1">
        <v>0</v>
      </c>
      <c r="R51" s="1">
        <v>0</v>
      </c>
      <c r="S51" s="12">
        <v>169.21</v>
      </c>
      <c r="T51" s="1"/>
      <c r="U51" s="1"/>
      <c r="V51" s="1"/>
      <c r="W51" s="1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>
        <v>4.5</v>
      </c>
      <c r="BE51" s="1">
        <v>0</v>
      </c>
      <c r="BF51" s="1">
        <v>0</v>
      </c>
      <c r="BG51" s="1">
        <v>4.5</v>
      </c>
      <c r="BH51" s="1"/>
      <c r="BI51" s="1"/>
      <c r="BJ51" s="1"/>
      <c r="BK51" s="1"/>
      <c r="BM51" s="28" t="s">
        <v>125</v>
      </c>
      <c r="BN51" s="29" t="s">
        <v>66</v>
      </c>
      <c r="BO51" s="12">
        <v>995.72</v>
      </c>
      <c r="BP51" s="12">
        <v>129.19999999999999</v>
      </c>
      <c r="BQ51" s="12">
        <v>784.89</v>
      </c>
      <c r="BR51" s="12">
        <v>1909.81</v>
      </c>
      <c r="BS51" s="12">
        <v>1424.2</v>
      </c>
      <c r="BT51" s="12">
        <v>507.69</v>
      </c>
      <c r="BU51" s="12">
        <v>784.89</v>
      </c>
      <c r="BV51" s="12">
        <v>2716.78</v>
      </c>
      <c r="BW51" s="12">
        <v>1260.4099999999999</v>
      </c>
      <c r="BX51" s="12">
        <v>267.64999999999998</v>
      </c>
      <c r="BY51" s="12">
        <v>1292.58</v>
      </c>
      <c r="BZ51" s="12">
        <v>2820.64</v>
      </c>
      <c r="CA51" s="30" t="s">
        <v>128</v>
      </c>
      <c r="CB51" s="12" t="s">
        <v>66</v>
      </c>
      <c r="CC51" s="12">
        <v>131.44</v>
      </c>
      <c r="CD51" s="12">
        <v>62.34</v>
      </c>
      <c r="CE51" s="12">
        <v>4.57</v>
      </c>
      <c r="CF51" s="12">
        <v>198.35</v>
      </c>
      <c r="CG51" s="12">
        <v>562.45000000000005</v>
      </c>
      <c r="CH51" s="12">
        <v>72</v>
      </c>
      <c r="CI51" s="12">
        <v>66.91</v>
      </c>
      <c r="CJ51" s="12">
        <v>701.36</v>
      </c>
      <c r="CK51" s="12">
        <v>366.66999999999996</v>
      </c>
      <c r="CL51" s="12">
        <v>304.89999999999998</v>
      </c>
      <c r="CM51" s="12">
        <v>138.91</v>
      </c>
      <c r="CN51" s="12">
        <v>810.48</v>
      </c>
      <c r="CO51" s="30" t="s">
        <v>130</v>
      </c>
      <c r="CP51" s="12" t="s">
        <v>66</v>
      </c>
      <c r="CQ51" s="12"/>
      <c r="CR51" s="12"/>
      <c r="CS51" s="12"/>
      <c r="CT51" s="12"/>
      <c r="CU51" s="12">
        <v>330.42999999999995</v>
      </c>
      <c r="CV51" s="12">
        <v>10.73</v>
      </c>
      <c r="CW51" s="12">
        <v>316.45</v>
      </c>
      <c r="CX51" s="12">
        <v>657.6099999999999</v>
      </c>
      <c r="CY51" s="12">
        <v>358.45000000000005</v>
      </c>
      <c r="CZ51" s="12">
        <v>135.01</v>
      </c>
      <c r="DA51" s="12">
        <v>327.18</v>
      </c>
      <c r="DB51" s="12">
        <v>820.6400000000001</v>
      </c>
      <c r="DC51" s="14" t="s">
        <v>131</v>
      </c>
      <c r="DD51" s="12" t="s">
        <v>66</v>
      </c>
      <c r="DI51">
        <v>55.11</v>
      </c>
      <c r="DJ51">
        <v>0</v>
      </c>
      <c r="DK51">
        <v>0</v>
      </c>
      <c r="DL51">
        <v>55.11</v>
      </c>
      <c r="DM51">
        <v>109.19</v>
      </c>
      <c r="DN51">
        <v>15.38</v>
      </c>
      <c r="DO51">
        <v>0</v>
      </c>
      <c r="DP51">
        <v>124.57</v>
      </c>
    </row>
    <row r="52" spans="1:120">
      <c r="A52" s="26" t="s">
        <v>130</v>
      </c>
      <c r="B52" t="s">
        <v>65</v>
      </c>
      <c r="C52">
        <v>7</v>
      </c>
      <c r="D52">
        <v>5</v>
      </c>
      <c r="E52">
        <v>5</v>
      </c>
      <c r="F52">
        <v>5</v>
      </c>
      <c r="G52">
        <v>5</v>
      </c>
      <c r="H52">
        <v>7</v>
      </c>
      <c r="I52">
        <v>8</v>
      </c>
      <c r="J52">
        <v>3</v>
      </c>
      <c r="K52">
        <v>7</v>
      </c>
      <c r="L52">
        <v>7</v>
      </c>
      <c r="M52">
        <v>4</v>
      </c>
      <c r="N52">
        <v>10</v>
      </c>
      <c r="P52" s="1">
        <v>40262.06</v>
      </c>
      <c r="Q52" s="1">
        <v>286.07</v>
      </c>
      <c r="R52" s="1">
        <v>0</v>
      </c>
      <c r="S52" s="12">
        <v>40548.129999999997</v>
      </c>
      <c r="T52" s="1">
        <v>29632.560000000001</v>
      </c>
      <c r="U52" s="1">
        <v>0</v>
      </c>
      <c r="V52" s="1">
        <v>0</v>
      </c>
      <c r="W52" s="12">
        <v>29632.560000000001</v>
      </c>
      <c r="X52" s="1">
        <v>27210.3</v>
      </c>
      <c r="Y52" s="1">
        <v>0</v>
      </c>
      <c r="Z52" s="1">
        <v>0</v>
      </c>
      <c r="AA52" s="1">
        <v>27210.3</v>
      </c>
      <c r="AB52" s="1">
        <v>30468.03</v>
      </c>
      <c r="AC52" s="1">
        <v>0</v>
      </c>
      <c r="AD52" s="1">
        <v>0</v>
      </c>
      <c r="AE52" s="1">
        <v>30468.03</v>
      </c>
      <c r="AF52" s="1">
        <v>15372.93</v>
      </c>
      <c r="AG52" s="1">
        <v>0</v>
      </c>
      <c r="AH52" s="1">
        <v>0</v>
      </c>
      <c r="AI52" s="1">
        <v>15372.93</v>
      </c>
      <c r="AJ52" s="1">
        <v>5625.73</v>
      </c>
      <c r="AK52" s="1">
        <v>286.07</v>
      </c>
      <c r="AL52" s="1">
        <v>0</v>
      </c>
      <c r="AM52" s="1">
        <v>5911.8</v>
      </c>
      <c r="AN52" s="1">
        <v>3596.26</v>
      </c>
      <c r="AO52" s="1">
        <v>256.49</v>
      </c>
      <c r="AP52" s="1">
        <v>29.58</v>
      </c>
      <c r="AQ52" s="1">
        <v>3882.33</v>
      </c>
      <c r="AR52" s="1">
        <v>1178.94</v>
      </c>
      <c r="AS52" s="1">
        <v>0</v>
      </c>
      <c r="AT52" s="1">
        <v>0</v>
      </c>
      <c r="AU52" s="1">
        <v>1178.94</v>
      </c>
      <c r="AV52" s="1">
        <v>1521.37</v>
      </c>
      <c r="AW52" s="1">
        <v>0</v>
      </c>
      <c r="AX52" s="1">
        <v>0</v>
      </c>
      <c r="AY52" s="1">
        <v>1521.37</v>
      </c>
      <c r="AZ52" s="1">
        <v>6826.97</v>
      </c>
      <c r="BA52" s="1">
        <v>2727.95</v>
      </c>
      <c r="BB52" s="1">
        <v>0</v>
      </c>
      <c r="BC52" s="1">
        <v>2727.95</v>
      </c>
      <c r="BD52" s="1">
        <v>4641.8500000000004</v>
      </c>
      <c r="BE52" s="1">
        <v>0</v>
      </c>
      <c r="BF52" s="1">
        <v>0</v>
      </c>
      <c r="BG52" s="1">
        <v>4641.8500000000004</v>
      </c>
      <c r="BH52" s="1">
        <v>16442.330000000002</v>
      </c>
      <c r="BI52" s="1">
        <v>0</v>
      </c>
      <c r="BJ52" s="1">
        <v>0</v>
      </c>
      <c r="BK52" s="1">
        <v>16442.330000000002</v>
      </c>
      <c r="BM52" s="28" t="s">
        <v>126</v>
      </c>
      <c r="BN52" s="29" t="s">
        <v>66</v>
      </c>
      <c r="BO52" s="12">
        <v>1372.92</v>
      </c>
      <c r="BP52" s="12">
        <v>341.66</v>
      </c>
      <c r="BQ52" s="12">
        <v>1775.45</v>
      </c>
      <c r="BR52" s="12">
        <v>3490.03</v>
      </c>
      <c r="BS52" s="12">
        <v>966.66</v>
      </c>
      <c r="BT52" s="12">
        <v>264.79000000000002</v>
      </c>
      <c r="BU52" s="12">
        <v>185.76</v>
      </c>
      <c r="BV52" s="12">
        <v>1417.21</v>
      </c>
      <c r="BW52" s="12">
        <v>819.1400000000001</v>
      </c>
      <c r="BX52" s="12">
        <v>304.02</v>
      </c>
      <c r="BY52" s="12">
        <v>450.55</v>
      </c>
      <c r="BZ52" s="12">
        <v>1573.71</v>
      </c>
      <c r="CA52" s="30" t="s">
        <v>127</v>
      </c>
      <c r="CB52" s="12" t="s">
        <v>66</v>
      </c>
      <c r="CC52" s="12">
        <v>331.16999999999996</v>
      </c>
      <c r="CD52" s="12">
        <v>0</v>
      </c>
      <c r="CE52" s="12">
        <v>0</v>
      </c>
      <c r="CF52" s="12">
        <v>331.17</v>
      </c>
      <c r="CG52" s="12">
        <v>1136.6500000000001</v>
      </c>
      <c r="CH52" s="12">
        <v>31.35</v>
      </c>
      <c r="CI52" s="12">
        <v>0</v>
      </c>
      <c r="CJ52" s="12">
        <v>1168</v>
      </c>
      <c r="CK52" s="12">
        <v>562.32999999999993</v>
      </c>
      <c r="CL52" s="12">
        <v>681.01</v>
      </c>
      <c r="CM52" s="12">
        <v>0</v>
      </c>
      <c r="CN52" s="12">
        <v>1243.3399999999999</v>
      </c>
      <c r="CO52" s="30" t="s">
        <v>131</v>
      </c>
      <c r="CP52" s="12" t="s">
        <v>66</v>
      </c>
      <c r="CQ52" s="12"/>
      <c r="CR52" s="12"/>
      <c r="CS52" s="12"/>
      <c r="CT52" s="12"/>
      <c r="CU52" s="12">
        <v>29.75</v>
      </c>
      <c r="CV52" s="12">
        <v>0</v>
      </c>
      <c r="CW52" s="12">
        <v>0</v>
      </c>
      <c r="CX52" s="12">
        <v>29.75</v>
      </c>
      <c r="CY52" s="12">
        <v>29.78</v>
      </c>
      <c r="CZ52" s="12">
        <v>14.37</v>
      </c>
      <c r="DA52" s="12">
        <v>0</v>
      </c>
      <c r="DB52" s="12">
        <v>44.15</v>
      </c>
      <c r="DC52" s="14" t="s">
        <v>132</v>
      </c>
      <c r="DD52" s="12" t="s">
        <v>66</v>
      </c>
      <c r="DI52">
        <v>125.53999999999999</v>
      </c>
      <c r="DJ52">
        <v>0</v>
      </c>
      <c r="DK52">
        <v>0</v>
      </c>
      <c r="DL52">
        <v>125.54</v>
      </c>
      <c r="DM52">
        <v>265.08</v>
      </c>
      <c r="DN52">
        <v>0</v>
      </c>
      <c r="DO52">
        <v>0</v>
      </c>
      <c r="DP52">
        <v>265.08</v>
      </c>
    </row>
    <row r="53" spans="1:120">
      <c r="A53" s="26" t="s">
        <v>131</v>
      </c>
      <c r="B53" t="s">
        <v>65</v>
      </c>
      <c r="C53">
        <v>4</v>
      </c>
      <c r="D53">
        <v>2</v>
      </c>
      <c r="F53">
        <v>1</v>
      </c>
      <c r="G53">
        <v>3</v>
      </c>
      <c r="H53">
        <v>4</v>
      </c>
      <c r="I53">
        <v>1</v>
      </c>
      <c r="J53">
        <v>1</v>
      </c>
      <c r="K53">
        <v>5</v>
      </c>
      <c r="L53">
        <v>2</v>
      </c>
      <c r="N53">
        <v>2</v>
      </c>
      <c r="P53" s="1">
        <v>1947.14</v>
      </c>
      <c r="Q53" s="1">
        <v>0</v>
      </c>
      <c r="R53" s="1">
        <v>0</v>
      </c>
      <c r="S53" s="12">
        <v>1947.14</v>
      </c>
      <c r="T53" s="1">
        <v>624.24</v>
      </c>
      <c r="U53" s="1">
        <v>597.87</v>
      </c>
      <c r="V53" s="1">
        <v>0</v>
      </c>
      <c r="W53" s="12">
        <v>1222.1099999999999</v>
      </c>
      <c r="X53" s="1"/>
      <c r="Y53" s="1"/>
      <c r="Z53" s="1"/>
      <c r="AA53" s="1"/>
      <c r="AB53" s="1">
        <v>573</v>
      </c>
      <c r="AC53" s="1">
        <v>0</v>
      </c>
      <c r="AD53" s="1">
        <v>0</v>
      </c>
      <c r="AE53" s="1">
        <v>573</v>
      </c>
      <c r="AF53" s="1">
        <v>477.79</v>
      </c>
      <c r="AG53" s="1">
        <v>0</v>
      </c>
      <c r="AH53" s="1">
        <v>0</v>
      </c>
      <c r="AI53" s="1">
        <v>477.79</v>
      </c>
      <c r="AJ53" s="1">
        <v>175.4</v>
      </c>
      <c r="AK53" s="1">
        <v>477.79</v>
      </c>
      <c r="AL53" s="1">
        <v>0</v>
      </c>
      <c r="AM53" s="1">
        <v>653.19000000000005</v>
      </c>
      <c r="AN53" s="1">
        <v>100.38</v>
      </c>
      <c r="AO53" s="1">
        <v>0</v>
      </c>
      <c r="AP53" s="1">
        <v>0</v>
      </c>
      <c r="AQ53" s="1">
        <v>100.38</v>
      </c>
      <c r="AR53" s="1">
        <v>13.4</v>
      </c>
      <c r="AS53" s="1">
        <v>0</v>
      </c>
      <c r="AT53" s="1">
        <v>0</v>
      </c>
      <c r="AU53" s="1">
        <v>13.4</v>
      </c>
      <c r="AV53" s="1">
        <v>82.89</v>
      </c>
      <c r="AW53" s="1">
        <v>0</v>
      </c>
      <c r="AX53" s="1">
        <v>0</v>
      </c>
      <c r="AY53" s="1">
        <v>82.89</v>
      </c>
      <c r="AZ53" s="1">
        <v>187.64</v>
      </c>
      <c r="BA53" s="1">
        <v>45.92</v>
      </c>
      <c r="BB53" s="1">
        <v>0</v>
      </c>
      <c r="BC53" s="1">
        <v>45.92</v>
      </c>
      <c r="BD53" s="1"/>
      <c r="BE53" s="1"/>
      <c r="BF53" s="1"/>
      <c r="BG53" s="1"/>
      <c r="BH53" s="1">
        <v>563.30999999999995</v>
      </c>
      <c r="BI53" s="1">
        <v>0</v>
      </c>
      <c r="BJ53" s="1">
        <v>0</v>
      </c>
      <c r="BK53" s="1">
        <v>563.30999999999995</v>
      </c>
      <c r="BM53" s="28" t="s">
        <v>128</v>
      </c>
      <c r="BN53" s="29" t="s">
        <v>66</v>
      </c>
      <c r="BO53" s="12">
        <v>989.49</v>
      </c>
      <c r="BP53" s="12">
        <v>158.09</v>
      </c>
      <c r="BQ53" s="12">
        <v>290.8</v>
      </c>
      <c r="BR53" s="12">
        <v>1438.38</v>
      </c>
      <c r="BS53" s="12">
        <v>1543.8400000000001</v>
      </c>
      <c r="BT53" s="12">
        <v>301.98</v>
      </c>
      <c r="BU53" s="12">
        <v>265.49</v>
      </c>
      <c r="BV53" s="12">
        <v>2111.31</v>
      </c>
      <c r="BW53" s="12">
        <v>1516.97</v>
      </c>
      <c r="BX53" s="12">
        <v>681.13</v>
      </c>
      <c r="BY53" s="12">
        <v>567.47</v>
      </c>
      <c r="BZ53" s="12">
        <v>2765.57</v>
      </c>
      <c r="CA53" s="30" t="s">
        <v>129</v>
      </c>
      <c r="CB53" s="12" t="s">
        <v>66</v>
      </c>
      <c r="CC53" s="12">
        <v>68.62</v>
      </c>
      <c r="CD53" s="12">
        <v>0</v>
      </c>
      <c r="CE53" s="12">
        <v>0</v>
      </c>
      <c r="CF53" s="12">
        <v>68.62</v>
      </c>
      <c r="CG53" s="12">
        <v>1654.28</v>
      </c>
      <c r="CH53" s="12">
        <v>44.95</v>
      </c>
      <c r="CI53" s="12">
        <v>0</v>
      </c>
      <c r="CJ53" s="12">
        <v>1030.74</v>
      </c>
      <c r="CK53" s="12">
        <v>557.20000000000005</v>
      </c>
      <c r="CL53" s="12">
        <v>639.42999999999995</v>
      </c>
      <c r="CM53" s="12">
        <v>44.95</v>
      </c>
      <c r="CN53" s="12">
        <v>1241.58</v>
      </c>
      <c r="CO53" s="30" t="s">
        <v>132</v>
      </c>
      <c r="CP53" s="12" t="s">
        <v>66</v>
      </c>
      <c r="CQ53" s="12"/>
      <c r="CR53" s="12"/>
      <c r="CS53" s="12"/>
      <c r="CT53" s="12"/>
      <c r="CU53" s="12">
        <v>10.6</v>
      </c>
      <c r="CV53" s="12">
        <v>0</v>
      </c>
      <c r="CW53" s="12">
        <v>0</v>
      </c>
      <c r="CX53" s="12">
        <v>10.6</v>
      </c>
      <c r="CY53" s="12">
        <v>10.6</v>
      </c>
      <c r="CZ53" s="12">
        <v>5.3</v>
      </c>
      <c r="DA53" s="12">
        <v>0</v>
      </c>
      <c r="DB53" s="12">
        <v>15.899999999999999</v>
      </c>
      <c r="DC53" s="14" t="s">
        <v>133</v>
      </c>
      <c r="DD53" s="12" t="s">
        <v>66</v>
      </c>
      <c r="DE53">
        <v>997.52</v>
      </c>
      <c r="DF53">
        <v>102.17</v>
      </c>
      <c r="DG53">
        <v>0</v>
      </c>
      <c r="DH53">
        <v>1099.69</v>
      </c>
      <c r="DI53">
        <v>3712.19</v>
      </c>
      <c r="DJ53">
        <v>225.25</v>
      </c>
      <c r="DK53">
        <v>39.25</v>
      </c>
      <c r="DL53">
        <v>3976.69</v>
      </c>
      <c r="DM53">
        <v>6804.51</v>
      </c>
      <c r="DN53">
        <v>1023.1</v>
      </c>
      <c r="DO53">
        <v>104.82</v>
      </c>
      <c r="DP53">
        <v>7932.43</v>
      </c>
    </row>
    <row r="54" spans="1:120">
      <c r="A54" s="26" t="s">
        <v>132</v>
      </c>
      <c r="B54" t="s">
        <v>65</v>
      </c>
      <c r="C54">
        <v>3</v>
      </c>
      <c r="D54">
        <v>4</v>
      </c>
      <c r="E54">
        <v>3</v>
      </c>
      <c r="F54">
        <v>6</v>
      </c>
      <c r="G54">
        <v>3</v>
      </c>
      <c r="H54">
        <v>3</v>
      </c>
      <c r="I54">
        <v>3</v>
      </c>
      <c r="J54">
        <v>4</v>
      </c>
      <c r="K54">
        <v>4</v>
      </c>
      <c r="L54">
        <v>4</v>
      </c>
      <c r="M54">
        <v>12</v>
      </c>
      <c r="N54">
        <v>3</v>
      </c>
      <c r="P54" s="1">
        <v>1219.56</v>
      </c>
      <c r="Q54" s="1">
        <v>0</v>
      </c>
      <c r="R54" s="1">
        <v>0</v>
      </c>
      <c r="S54" s="12">
        <v>1219.56</v>
      </c>
      <c r="T54" s="1">
        <v>1092.78</v>
      </c>
      <c r="U54" s="1">
        <v>0</v>
      </c>
      <c r="V54" s="1">
        <v>0</v>
      </c>
      <c r="W54" s="12">
        <v>1092.78</v>
      </c>
      <c r="X54" s="1">
        <v>1030.67</v>
      </c>
      <c r="Y54" s="1">
        <v>0</v>
      </c>
      <c r="Z54" s="1">
        <v>0</v>
      </c>
      <c r="AA54" s="1">
        <v>1030.67</v>
      </c>
      <c r="AB54" s="1">
        <v>1104.6300000000001</v>
      </c>
      <c r="AC54" s="1">
        <v>0</v>
      </c>
      <c r="AD54" s="1">
        <v>0</v>
      </c>
      <c r="AE54" s="1">
        <v>1104.6300000000001</v>
      </c>
      <c r="AF54" s="1">
        <v>279.51</v>
      </c>
      <c r="AG54" s="1">
        <v>0</v>
      </c>
      <c r="AH54" s="1">
        <v>0</v>
      </c>
      <c r="AI54" s="1">
        <v>279.51</v>
      </c>
      <c r="AJ54" s="1">
        <v>69.989999999999995</v>
      </c>
      <c r="AK54" s="1">
        <v>0</v>
      </c>
      <c r="AL54" s="1">
        <v>0</v>
      </c>
      <c r="AM54" s="1">
        <v>69.989999999999995</v>
      </c>
      <c r="AN54" s="1">
        <v>61.93</v>
      </c>
      <c r="AO54" s="1">
        <v>0</v>
      </c>
      <c r="AP54" s="1">
        <v>0</v>
      </c>
      <c r="AQ54" s="1">
        <v>61.93</v>
      </c>
      <c r="AR54" s="1">
        <v>67.2</v>
      </c>
      <c r="AS54" s="1">
        <v>0</v>
      </c>
      <c r="AT54" s="1">
        <v>0</v>
      </c>
      <c r="AU54" s="1">
        <v>67.2</v>
      </c>
      <c r="AV54" s="1">
        <v>70.349999999999994</v>
      </c>
      <c r="AW54" s="1">
        <v>0</v>
      </c>
      <c r="AX54" s="1">
        <v>0</v>
      </c>
      <c r="AY54" s="1">
        <v>70.349999999999994</v>
      </c>
      <c r="AZ54" s="1">
        <v>153.37</v>
      </c>
      <c r="BA54" s="1">
        <v>78.12</v>
      </c>
      <c r="BB54" s="1">
        <v>0</v>
      </c>
      <c r="BC54" s="1">
        <v>78.12</v>
      </c>
      <c r="BD54" s="1">
        <v>3643.39</v>
      </c>
      <c r="BE54" s="1">
        <v>0</v>
      </c>
      <c r="BF54" s="1">
        <v>0</v>
      </c>
      <c r="BG54" s="1">
        <v>3643.39</v>
      </c>
      <c r="BH54" s="1">
        <v>2829.3</v>
      </c>
      <c r="BI54" s="1">
        <v>0</v>
      </c>
      <c r="BJ54" s="1">
        <v>0</v>
      </c>
      <c r="BK54" s="1">
        <v>2829.3</v>
      </c>
      <c r="BM54" s="28" t="s">
        <v>127</v>
      </c>
      <c r="BN54" s="29" t="s">
        <v>66</v>
      </c>
      <c r="BO54" s="12">
        <v>2102.6400000000003</v>
      </c>
      <c r="BP54" s="12">
        <v>391.96</v>
      </c>
      <c r="BQ54" s="12">
        <v>791.96</v>
      </c>
      <c r="BR54" s="12">
        <v>3286.56</v>
      </c>
      <c r="BS54" s="12">
        <v>2256.46</v>
      </c>
      <c r="BT54" s="12">
        <v>1128.68</v>
      </c>
      <c r="BU54" s="12">
        <v>1092.58</v>
      </c>
      <c r="BV54" s="12">
        <v>4477.72</v>
      </c>
      <c r="BW54" s="12">
        <v>2410.67</v>
      </c>
      <c r="BX54" s="12">
        <v>926.77</v>
      </c>
      <c r="BY54" s="12">
        <v>1627.35</v>
      </c>
      <c r="BZ54" s="12">
        <v>4982.79</v>
      </c>
      <c r="CA54" s="30" t="s">
        <v>130</v>
      </c>
      <c r="CB54" s="12" t="s">
        <v>66</v>
      </c>
      <c r="CC54" s="12">
        <v>347.19</v>
      </c>
      <c r="CD54" s="12">
        <v>0</v>
      </c>
      <c r="CE54" s="12">
        <v>0</v>
      </c>
      <c r="CF54" s="12">
        <v>347.19</v>
      </c>
      <c r="CG54" s="12">
        <v>676.31</v>
      </c>
      <c r="CH54" s="12">
        <v>150.96</v>
      </c>
      <c r="CI54" s="12">
        <v>0</v>
      </c>
      <c r="CJ54" s="12">
        <v>827.27</v>
      </c>
      <c r="CK54" s="12">
        <v>369.84000000000003</v>
      </c>
      <c r="CL54" s="12">
        <v>370.85</v>
      </c>
      <c r="CM54" s="12">
        <v>150.96</v>
      </c>
      <c r="CN54" s="12">
        <v>891.65</v>
      </c>
      <c r="CO54" s="30" t="s">
        <v>133</v>
      </c>
      <c r="CP54" s="12" t="s">
        <v>66</v>
      </c>
      <c r="CQ54" s="12">
        <v>267.11</v>
      </c>
      <c r="CR54" s="12">
        <v>24.69</v>
      </c>
      <c r="CS54" s="12">
        <v>194.36</v>
      </c>
      <c r="CT54" s="12">
        <v>580.80999999999995</v>
      </c>
      <c r="CU54" s="12">
        <v>1368.6799999999998</v>
      </c>
      <c r="CV54" s="12">
        <v>99.81</v>
      </c>
      <c r="CW54" s="12">
        <v>129.55000000000001</v>
      </c>
      <c r="CX54" s="12">
        <v>1598.0399999999997</v>
      </c>
      <c r="CY54" s="12">
        <v>3040.6899999999996</v>
      </c>
      <c r="CZ54" s="12">
        <v>452.54</v>
      </c>
      <c r="DA54" s="12">
        <v>163.77000000000001</v>
      </c>
      <c r="DB54" s="12">
        <v>3656.9999999999995</v>
      </c>
      <c r="DC54" s="14" t="s">
        <v>137</v>
      </c>
      <c r="DD54" s="12" t="s">
        <v>66</v>
      </c>
      <c r="DI54">
        <v>191</v>
      </c>
      <c r="DJ54">
        <v>0</v>
      </c>
      <c r="DK54">
        <v>0</v>
      </c>
      <c r="DL54">
        <v>-392.4</v>
      </c>
    </row>
    <row r="55" spans="1:120">
      <c r="A55" s="26" t="s">
        <v>133</v>
      </c>
      <c r="B55" t="s">
        <v>65</v>
      </c>
      <c r="C55">
        <v>7</v>
      </c>
      <c r="D55">
        <v>5</v>
      </c>
      <c r="E55">
        <v>2</v>
      </c>
      <c r="F55">
        <v>2</v>
      </c>
      <c r="G55">
        <v>4</v>
      </c>
      <c r="H55">
        <v>6</v>
      </c>
      <c r="I55">
        <v>3</v>
      </c>
      <c r="J55">
        <v>4</v>
      </c>
      <c r="K55">
        <v>3</v>
      </c>
      <c r="L55">
        <v>3</v>
      </c>
      <c r="M55">
        <v>1</v>
      </c>
      <c r="P55" s="1">
        <v>15055.95</v>
      </c>
      <c r="Q55" s="1">
        <v>4779.6499999999996</v>
      </c>
      <c r="R55" s="1">
        <v>1155.44</v>
      </c>
      <c r="S55" s="12">
        <v>20991.040000000001</v>
      </c>
      <c r="T55" s="1">
        <v>10804.1</v>
      </c>
      <c r="U55" s="1">
        <v>4744.75</v>
      </c>
      <c r="V55" s="1">
        <v>339.29</v>
      </c>
      <c r="W55" s="12">
        <v>15888.14</v>
      </c>
      <c r="X55" s="1">
        <v>1075.6600000000001</v>
      </c>
      <c r="Y55" s="1">
        <v>957.46</v>
      </c>
      <c r="Z55" s="1">
        <v>999.48</v>
      </c>
      <c r="AA55" s="1">
        <v>3032.6</v>
      </c>
      <c r="AB55" s="1">
        <v>1106.8399999999999</v>
      </c>
      <c r="AC55" s="1">
        <v>662.92</v>
      </c>
      <c r="AD55" s="1">
        <v>1583.5900000000001</v>
      </c>
      <c r="AE55" s="1">
        <v>3353.35</v>
      </c>
      <c r="AF55" s="1">
        <v>2505.12</v>
      </c>
      <c r="AG55" s="1">
        <v>329.35</v>
      </c>
      <c r="AH55" s="1">
        <v>2246.5099999999998</v>
      </c>
      <c r="AI55" s="1">
        <v>5080.9799999999996</v>
      </c>
      <c r="AJ55" s="1">
        <v>258.74</v>
      </c>
      <c r="AK55" s="1">
        <v>2192.25</v>
      </c>
      <c r="AL55" s="1">
        <v>2575.86</v>
      </c>
      <c r="AM55" s="1">
        <v>5026.8500000000004</v>
      </c>
      <c r="AN55" s="1">
        <v>52.4</v>
      </c>
      <c r="AO55" s="1">
        <v>62.7</v>
      </c>
      <c r="AP55" s="1">
        <v>1835.96</v>
      </c>
      <c r="AQ55" s="1">
        <v>1951.06</v>
      </c>
      <c r="AR55" s="1">
        <v>60.08</v>
      </c>
      <c r="AS55" s="1">
        <v>14.11</v>
      </c>
      <c r="AT55" s="1">
        <v>0</v>
      </c>
      <c r="AU55" s="1">
        <v>74.19</v>
      </c>
      <c r="AV55" s="1">
        <v>28.22</v>
      </c>
      <c r="AW55" s="1">
        <v>14.1</v>
      </c>
      <c r="AX55" s="1">
        <v>0</v>
      </c>
      <c r="AY55" s="1">
        <v>42.32</v>
      </c>
      <c r="AZ55" s="1">
        <v>2146.08</v>
      </c>
      <c r="BA55" s="1">
        <v>592.75</v>
      </c>
      <c r="BB55" s="1">
        <v>14.1</v>
      </c>
      <c r="BC55" s="1">
        <v>635.07000000000005</v>
      </c>
      <c r="BD55" s="1">
        <v>1752.44</v>
      </c>
      <c r="BE55" s="1">
        <v>0</v>
      </c>
      <c r="BF55" s="1">
        <v>0</v>
      </c>
      <c r="BG55" s="1">
        <v>1752.44</v>
      </c>
      <c r="BH55" s="1"/>
      <c r="BI55" s="1"/>
      <c r="BJ55" s="1"/>
      <c r="BK55" s="1"/>
      <c r="BM55" s="28" t="s">
        <v>129</v>
      </c>
      <c r="BN55" s="29" t="s">
        <v>66</v>
      </c>
      <c r="BO55" s="12">
        <v>3660.25</v>
      </c>
      <c r="BP55" s="12">
        <v>419.1</v>
      </c>
      <c r="BQ55" s="12">
        <v>1170.98</v>
      </c>
      <c r="BR55" s="12">
        <v>5250.33</v>
      </c>
      <c r="BS55" s="12">
        <v>3240.66</v>
      </c>
      <c r="BT55" s="12">
        <v>1368.63</v>
      </c>
      <c r="BU55" s="12">
        <v>2021.5</v>
      </c>
      <c r="BV55" s="12">
        <v>6056.4</v>
      </c>
      <c r="BW55" s="12">
        <v>3648.03</v>
      </c>
      <c r="BX55" s="12">
        <v>1511.61</v>
      </c>
      <c r="BY55" s="12">
        <v>2868.06</v>
      </c>
      <c r="BZ55" s="12">
        <v>7488.33</v>
      </c>
      <c r="CA55" s="30" t="s">
        <v>131</v>
      </c>
      <c r="CB55" s="12" t="s">
        <v>66</v>
      </c>
      <c r="CC55" s="12"/>
      <c r="CD55" s="12"/>
      <c r="CE55" s="12"/>
      <c r="CF55" s="12"/>
      <c r="CG55" s="12">
        <v>139.13</v>
      </c>
      <c r="CH55" s="12">
        <v>0</v>
      </c>
      <c r="CI55" s="12">
        <v>0</v>
      </c>
      <c r="CJ55" s="12">
        <v>139.13</v>
      </c>
      <c r="CK55" s="12">
        <v>29.8</v>
      </c>
      <c r="CL55" s="12">
        <v>33.29</v>
      </c>
      <c r="CM55" s="12">
        <v>0</v>
      </c>
      <c r="CN55" s="12">
        <v>63.09</v>
      </c>
      <c r="CO55" s="30" t="s">
        <v>137</v>
      </c>
      <c r="CP55" s="12" t="s">
        <v>66</v>
      </c>
      <c r="CQ55" s="12"/>
      <c r="CR55" s="12"/>
      <c r="CS55" s="12"/>
      <c r="CT55" s="12"/>
      <c r="CU55" s="12">
        <v>286.12</v>
      </c>
      <c r="CV55" s="12">
        <v>0</v>
      </c>
      <c r="CW55" s="12">
        <v>0</v>
      </c>
      <c r="CX55" s="12">
        <v>286.12</v>
      </c>
      <c r="CY55" s="12">
        <v>296.72000000000003</v>
      </c>
      <c r="CZ55" s="12">
        <v>143.06</v>
      </c>
      <c r="DA55" s="12">
        <v>0</v>
      </c>
      <c r="DB55" s="12">
        <v>439.78000000000003</v>
      </c>
      <c r="DC55" s="14" t="s">
        <v>135</v>
      </c>
      <c r="DD55" s="12" t="s">
        <v>66</v>
      </c>
      <c r="DE55">
        <v>105.34</v>
      </c>
      <c r="DF55">
        <v>16.010000000000002</v>
      </c>
      <c r="DG55">
        <v>0</v>
      </c>
      <c r="DH55">
        <v>121.35</v>
      </c>
      <c r="DI55">
        <v>186.61</v>
      </c>
      <c r="DJ55">
        <v>59.55</v>
      </c>
      <c r="DK55">
        <v>16.010000000000002</v>
      </c>
      <c r="DL55">
        <v>262.17</v>
      </c>
      <c r="DM55">
        <v>110.91</v>
      </c>
      <c r="DN55">
        <v>26.86</v>
      </c>
      <c r="DO55">
        <v>53.32</v>
      </c>
      <c r="DP55">
        <v>191.09</v>
      </c>
    </row>
    <row r="56" spans="1:120">
      <c r="A56" s="26" t="s">
        <v>137</v>
      </c>
      <c r="B56" t="s">
        <v>65</v>
      </c>
      <c r="E56">
        <v>1</v>
      </c>
      <c r="P56" s="1"/>
      <c r="Q56" s="1"/>
      <c r="R56" s="1"/>
      <c r="S56" s="12"/>
      <c r="T56" s="1"/>
      <c r="U56" s="1"/>
      <c r="V56" s="1"/>
      <c r="W56" s="12"/>
      <c r="X56" s="1">
        <v>72.87</v>
      </c>
      <c r="Y56" s="1">
        <v>0</v>
      </c>
      <c r="Z56" s="1">
        <v>0</v>
      </c>
      <c r="AA56" s="1">
        <v>72.87</v>
      </c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M56" s="28" t="s">
        <v>130</v>
      </c>
      <c r="BN56" s="29" t="s">
        <v>66</v>
      </c>
      <c r="BO56" s="12">
        <v>3202.33</v>
      </c>
      <c r="BP56" s="12">
        <v>439.98</v>
      </c>
      <c r="BQ56" s="12">
        <v>1883.9</v>
      </c>
      <c r="BR56" s="12">
        <v>5526.21</v>
      </c>
      <c r="BS56" s="12">
        <v>2220.4699999999998</v>
      </c>
      <c r="BT56" s="12">
        <v>861.39</v>
      </c>
      <c r="BU56" s="12">
        <v>1163.0899999999999</v>
      </c>
      <c r="BV56" s="12">
        <v>4244.95</v>
      </c>
      <c r="BW56" s="12">
        <v>2150.41</v>
      </c>
      <c r="BX56" s="12">
        <v>611.86</v>
      </c>
      <c r="BY56" s="12">
        <v>1788.07</v>
      </c>
      <c r="BZ56" s="12">
        <v>4593.5600000000004</v>
      </c>
      <c r="CA56" s="30" t="s">
        <v>132</v>
      </c>
      <c r="CB56" s="12" t="s">
        <v>66</v>
      </c>
      <c r="CC56" s="12"/>
      <c r="CD56" s="12"/>
      <c r="CE56" s="12"/>
      <c r="CF56" s="12"/>
      <c r="CG56" s="12">
        <v>118.89</v>
      </c>
      <c r="CH56" s="12">
        <v>0</v>
      </c>
      <c r="CI56" s="12">
        <v>0</v>
      </c>
      <c r="CJ56" s="12">
        <v>118.89</v>
      </c>
      <c r="CK56" s="12">
        <v>37.659999999999997</v>
      </c>
      <c r="CL56" s="12">
        <v>91.83</v>
      </c>
      <c r="CM56" s="12">
        <v>0</v>
      </c>
      <c r="CN56" s="12">
        <v>129.49</v>
      </c>
      <c r="CO56" s="30" t="s">
        <v>135</v>
      </c>
      <c r="CP56" s="12" t="s">
        <v>66</v>
      </c>
      <c r="CQ56" s="12"/>
      <c r="CR56" s="12"/>
      <c r="CS56" s="12"/>
      <c r="CT56" s="12"/>
      <c r="CU56" s="12">
        <v>49.69</v>
      </c>
      <c r="CV56" s="12">
        <v>0</v>
      </c>
      <c r="CW56" s="12">
        <v>0</v>
      </c>
      <c r="CX56" s="12">
        <v>49.69</v>
      </c>
      <c r="CY56" s="12">
        <v>129.91</v>
      </c>
      <c r="CZ56" s="12">
        <v>11.92</v>
      </c>
      <c r="DA56" s="12">
        <v>0</v>
      </c>
      <c r="DB56" s="12">
        <v>141.82999999999998</v>
      </c>
      <c r="DC56" s="14" t="s">
        <v>140</v>
      </c>
      <c r="DD56" s="12" t="s">
        <v>66</v>
      </c>
      <c r="DE56">
        <v>154.34</v>
      </c>
      <c r="DF56">
        <v>0</v>
      </c>
      <c r="DG56">
        <v>0</v>
      </c>
      <c r="DH56">
        <v>154.34</v>
      </c>
      <c r="DI56">
        <v>193.1</v>
      </c>
      <c r="DJ56">
        <v>72.680000000000007</v>
      </c>
      <c r="DK56">
        <v>0</v>
      </c>
      <c r="DL56">
        <v>265.77999999999997</v>
      </c>
      <c r="DM56">
        <v>143.06</v>
      </c>
      <c r="DN56">
        <v>38.83</v>
      </c>
      <c r="DO56">
        <v>35.86</v>
      </c>
      <c r="DP56">
        <v>217.75</v>
      </c>
    </row>
    <row r="57" spans="1:120">
      <c r="A57" s="26" t="s">
        <v>135</v>
      </c>
      <c r="B57" t="s">
        <v>65</v>
      </c>
      <c r="D57">
        <v>1</v>
      </c>
      <c r="E57">
        <v>1</v>
      </c>
      <c r="F57">
        <v>1</v>
      </c>
      <c r="G57">
        <v>1</v>
      </c>
      <c r="H57">
        <v>1</v>
      </c>
      <c r="P57" s="1"/>
      <c r="Q57" s="1"/>
      <c r="R57" s="1"/>
      <c r="S57" s="12"/>
      <c r="T57" s="1">
        <v>14.21</v>
      </c>
      <c r="U57" s="1">
        <v>0</v>
      </c>
      <c r="V57" s="1">
        <v>0</v>
      </c>
      <c r="W57" s="12">
        <v>14.21</v>
      </c>
      <c r="X57" s="1">
        <v>14.21</v>
      </c>
      <c r="Y57" s="1">
        <v>0</v>
      </c>
      <c r="Z57" s="1">
        <v>0</v>
      </c>
      <c r="AA57" s="1">
        <v>14.21</v>
      </c>
      <c r="AB57" s="1">
        <v>14.21</v>
      </c>
      <c r="AC57" s="1">
        <v>0</v>
      </c>
      <c r="AD57" s="1">
        <v>0</v>
      </c>
      <c r="AE57" s="1">
        <v>14.21</v>
      </c>
      <c r="AF57" s="1">
        <v>14.21</v>
      </c>
      <c r="AG57" s="1">
        <v>0</v>
      </c>
      <c r="AH57" s="1">
        <v>0</v>
      </c>
      <c r="AI57" s="1">
        <v>14.21</v>
      </c>
      <c r="AJ57" s="1">
        <v>14.21</v>
      </c>
      <c r="AK57" s="1">
        <v>0</v>
      </c>
      <c r="AL57" s="1">
        <v>0</v>
      </c>
      <c r="AM57" s="1">
        <v>14.21</v>
      </c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M57" s="28" t="s">
        <v>131</v>
      </c>
      <c r="BN57" s="29" t="s">
        <v>66</v>
      </c>
      <c r="BO57" s="12">
        <v>434.38</v>
      </c>
      <c r="BP57" s="12">
        <v>117.83</v>
      </c>
      <c r="BQ57" s="12">
        <v>438.33</v>
      </c>
      <c r="BR57" s="12">
        <v>990.54</v>
      </c>
      <c r="BS57" s="12">
        <v>468.91999999999996</v>
      </c>
      <c r="BT57" s="12">
        <v>231.62</v>
      </c>
      <c r="BU57" s="12">
        <v>556.16</v>
      </c>
      <c r="BV57" s="12">
        <v>1256.7</v>
      </c>
      <c r="BW57" s="12">
        <v>547.69000000000005</v>
      </c>
      <c r="BX57" s="12">
        <v>214.95</v>
      </c>
      <c r="BY57" s="12">
        <v>787.78</v>
      </c>
      <c r="BZ57" s="12">
        <v>1550.42</v>
      </c>
      <c r="CA57" s="30" t="s">
        <v>133</v>
      </c>
      <c r="CB57" s="12" t="s">
        <v>66</v>
      </c>
      <c r="CC57" s="12">
        <v>1965.6299999999999</v>
      </c>
      <c r="CD57" s="12">
        <v>42.02</v>
      </c>
      <c r="CE57" s="12">
        <v>575.51</v>
      </c>
      <c r="CF57" s="12">
        <v>2583.16</v>
      </c>
      <c r="CG57" s="12">
        <v>9051.25</v>
      </c>
      <c r="CH57" s="12">
        <v>53.9</v>
      </c>
      <c r="CI57" s="12">
        <v>1003.49</v>
      </c>
      <c r="CJ57" s="12">
        <v>9447.83</v>
      </c>
      <c r="CK57" s="12">
        <v>4102</v>
      </c>
      <c r="CL57" s="12">
        <v>5578.04</v>
      </c>
      <c r="CM57" s="12">
        <v>348.13</v>
      </c>
      <c r="CN57" s="12">
        <v>9720.7900000000009</v>
      </c>
      <c r="CO57" s="30" t="s">
        <v>140</v>
      </c>
      <c r="CP57" s="12" t="s">
        <v>66</v>
      </c>
      <c r="CQ57" s="12">
        <v>31.87</v>
      </c>
      <c r="CR57" s="12">
        <v>0</v>
      </c>
      <c r="CS57" s="12">
        <v>0</v>
      </c>
      <c r="CT57" s="12">
        <v>31.87</v>
      </c>
      <c r="CU57" s="12">
        <v>160.56</v>
      </c>
      <c r="CV57" s="12">
        <v>15.43</v>
      </c>
      <c r="CW57" s="12">
        <v>0</v>
      </c>
      <c r="CX57" s="12">
        <v>175.99</v>
      </c>
      <c r="CY57" s="12">
        <v>43.769999999999996</v>
      </c>
      <c r="CZ57" s="12">
        <v>27.87</v>
      </c>
      <c r="DA57" s="12">
        <v>0</v>
      </c>
      <c r="DB57" s="12">
        <v>71.64</v>
      </c>
      <c r="DC57" s="14" t="s">
        <v>142</v>
      </c>
      <c r="DD57" s="12" t="s">
        <v>66</v>
      </c>
      <c r="DI57">
        <v>82.22999999999999</v>
      </c>
      <c r="DJ57">
        <v>0</v>
      </c>
      <c r="DK57">
        <v>0</v>
      </c>
      <c r="DL57">
        <v>82.23</v>
      </c>
      <c r="DM57">
        <v>153.97</v>
      </c>
      <c r="DN57">
        <v>32.369999999999997</v>
      </c>
      <c r="DO57">
        <v>0</v>
      </c>
      <c r="DP57">
        <v>186.34</v>
      </c>
    </row>
    <row r="58" spans="1:120">
      <c r="A58" s="26" t="s">
        <v>142</v>
      </c>
      <c r="B58" t="s">
        <v>65</v>
      </c>
      <c r="C58">
        <v>1</v>
      </c>
      <c r="P58" s="1">
        <v>5403.17</v>
      </c>
      <c r="Q58" s="1">
        <v>0</v>
      </c>
      <c r="R58" s="1">
        <v>0</v>
      </c>
      <c r="S58" s="12">
        <v>5403.17</v>
      </c>
      <c r="T58" s="1"/>
      <c r="U58" s="1"/>
      <c r="V58" s="1"/>
      <c r="W58" s="1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M58" s="28" t="s">
        <v>132</v>
      </c>
      <c r="BN58" s="29" t="s">
        <v>66</v>
      </c>
      <c r="BO58" s="12">
        <v>554.88</v>
      </c>
      <c r="BP58" s="12">
        <v>0</v>
      </c>
      <c r="BQ58" s="12">
        <v>0</v>
      </c>
      <c r="BR58" s="12">
        <v>554.88</v>
      </c>
      <c r="BS58" s="12">
        <v>727.91000000000008</v>
      </c>
      <c r="BT58" s="12">
        <v>315.13</v>
      </c>
      <c r="BU58" s="12">
        <v>0</v>
      </c>
      <c r="BV58" s="12">
        <v>1043.04</v>
      </c>
      <c r="BW58" s="12">
        <v>664.06000000000006</v>
      </c>
      <c r="BX58" s="12">
        <v>312.75</v>
      </c>
      <c r="BY58" s="12">
        <v>315.13</v>
      </c>
      <c r="BZ58" s="12">
        <v>1291.94</v>
      </c>
      <c r="CA58" s="30" t="s">
        <v>137</v>
      </c>
      <c r="CB58" s="12" t="s">
        <v>66</v>
      </c>
      <c r="CC58" s="12">
        <v>143.04</v>
      </c>
      <c r="CD58" s="12">
        <v>78.77</v>
      </c>
      <c r="CE58" s="12">
        <v>390.42</v>
      </c>
      <c r="CF58" s="12">
        <v>612.23</v>
      </c>
      <c r="CG58" s="12">
        <v>1026.49</v>
      </c>
      <c r="CH58" s="12">
        <v>58.48</v>
      </c>
      <c r="CI58" s="12">
        <v>469.19</v>
      </c>
      <c r="CJ58" s="12">
        <v>1547.1</v>
      </c>
      <c r="CK58" s="12">
        <v>406.85</v>
      </c>
      <c r="CL58" s="12">
        <v>321.87</v>
      </c>
      <c r="CM58" s="12">
        <v>527.66999999999996</v>
      </c>
      <c r="CN58" s="12">
        <v>1144.8900000000001</v>
      </c>
      <c r="CO58" s="30" t="s">
        <v>142</v>
      </c>
      <c r="CP58" s="12" t="s">
        <v>66</v>
      </c>
      <c r="CQ58" s="12">
        <v>-3.1400000000000006</v>
      </c>
      <c r="CR58" s="12">
        <v>12.06</v>
      </c>
      <c r="CS58" s="12">
        <v>19.79</v>
      </c>
      <c r="CT58" s="12">
        <v>28.71</v>
      </c>
      <c r="CU58" s="12"/>
      <c r="CV58" s="12"/>
      <c r="CW58" s="12"/>
      <c r="CX58" s="12">
        <v>0</v>
      </c>
      <c r="CY58" s="12">
        <v>164.47</v>
      </c>
      <c r="CZ58" s="12">
        <v>0</v>
      </c>
      <c r="DA58" s="12">
        <v>0</v>
      </c>
      <c r="DB58" s="12">
        <v>164.47</v>
      </c>
      <c r="DC58" s="14" t="s">
        <v>136</v>
      </c>
      <c r="DD58" s="12" t="s">
        <v>66</v>
      </c>
      <c r="DE58">
        <v>39.049999999999997</v>
      </c>
      <c r="DF58">
        <v>0</v>
      </c>
      <c r="DG58">
        <v>0</v>
      </c>
      <c r="DH58">
        <v>39.049999999999997</v>
      </c>
      <c r="DI58">
        <v>737.14</v>
      </c>
      <c r="DJ58">
        <v>12.03</v>
      </c>
      <c r="DK58">
        <v>0</v>
      </c>
      <c r="DL58">
        <v>749.17</v>
      </c>
      <c r="DM58">
        <v>336.37</v>
      </c>
      <c r="DN58">
        <v>51.33</v>
      </c>
      <c r="DO58">
        <v>7.63</v>
      </c>
      <c r="DP58">
        <v>395.33</v>
      </c>
    </row>
    <row r="59" spans="1:120">
      <c r="A59" s="26" t="s">
        <v>136</v>
      </c>
      <c r="B59" t="s">
        <v>65</v>
      </c>
      <c r="C59">
        <v>1</v>
      </c>
      <c r="D59">
        <v>1</v>
      </c>
      <c r="G59">
        <v>1</v>
      </c>
      <c r="H59">
        <v>1</v>
      </c>
      <c r="I59">
        <v>1</v>
      </c>
      <c r="K59">
        <v>1</v>
      </c>
      <c r="L59">
        <v>2</v>
      </c>
      <c r="M59">
        <v>2</v>
      </c>
      <c r="P59" s="1">
        <v>542.9</v>
      </c>
      <c r="Q59" s="1">
        <v>0</v>
      </c>
      <c r="R59" s="1">
        <v>0</v>
      </c>
      <c r="S59" s="12">
        <v>542.9</v>
      </c>
      <c r="T59" s="1">
        <v>14225.12</v>
      </c>
      <c r="U59" s="1">
        <v>0</v>
      </c>
      <c r="V59" s="1">
        <v>0</v>
      </c>
      <c r="W59" s="12">
        <v>14225.12</v>
      </c>
      <c r="X59" s="1"/>
      <c r="Y59" s="1"/>
      <c r="Z59" s="1"/>
      <c r="AA59" s="12"/>
      <c r="AB59" s="12"/>
      <c r="AC59" s="12"/>
      <c r="AD59" s="12"/>
      <c r="AE59" s="12"/>
      <c r="AF59" s="12">
        <v>235.83</v>
      </c>
      <c r="AG59" s="12">
        <v>0</v>
      </c>
      <c r="AH59" s="12">
        <v>0</v>
      </c>
      <c r="AI59" s="12">
        <v>235.83</v>
      </c>
      <c r="AJ59" s="12">
        <v>3367.75</v>
      </c>
      <c r="AK59" s="12">
        <v>0</v>
      </c>
      <c r="AL59" s="12">
        <v>0</v>
      </c>
      <c r="AM59" s="12">
        <v>3367.75</v>
      </c>
      <c r="AN59" s="12">
        <v>15.55</v>
      </c>
      <c r="AO59" s="12">
        <v>0</v>
      </c>
      <c r="AP59" s="12">
        <v>0</v>
      </c>
      <c r="AQ59" s="12">
        <v>15.55</v>
      </c>
      <c r="AR59" s="12"/>
      <c r="AS59" s="12"/>
      <c r="AT59" s="12"/>
      <c r="AU59" s="12"/>
      <c r="AV59" s="12">
        <v>13</v>
      </c>
      <c r="AW59" s="12">
        <v>0</v>
      </c>
      <c r="AX59" s="12">
        <v>0</v>
      </c>
      <c r="AY59" s="12">
        <v>13</v>
      </c>
      <c r="AZ59" s="12">
        <v>43.79</v>
      </c>
      <c r="BA59" s="12">
        <v>26.78</v>
      </c>
      <c r="BB59" s="12">
        <v>0</v>
      </c>
      <c r="BC59" s="12">
        <v>39.78</v>
      </c>
      <c r="BD59" s="12">
        <v>466.49</v>
      </c>
      <c r="BE59" s="12">
        <v>0</v>
      </c>
      <c r="BF59" s="12">
        <v>0</v>
      </c>
      <c r="BG59" s="12">
        <v>466.49</v>
      </c>
      <c r="BH59" s="12"/>
      <c r="BI59" s="12"/>
      <c r="BJ59" s="12"/>
      <c r="BK59" s="12"/>
      <c r="BM59" s="28" t="s">
        <v>133</v>
      </c>
      <c r="BN59" s="29" t="s">
        <v>66</v>
      </c>
      <c r="BO59" s="12">
        <v>18128.739999999998</v>
      </c>
      <c r="BP59" s="12">
        <v>5117.74</v>
      </c>
      <c r="BQ59" s="12">
        <v>7287.85</v>
      </c>
      <c r="BR59" s="12">
        <v>30394.91</v>
      </c>
      <c r="BS59" s="12">
        <v>18158.29</v>
      </c>
      <c r="BT59" s="12">
        <v>5751.59</v>
      </c>
      <c r="BU59" s="12">
        <v>7840.72</v>
      </c>
      <c r="BV59" s="12">
        <v>31595.119999999999</v>
      </c>
      <c r="BW59" s="12">
        <v>11428.99</v>
      </c>
      <c r="BX59" s="12">
        <v>13205.09</v>
      </c>
      <c r="BY59" s="12">
        <v>12569.14</v>
      </c>
      <c r="BZ59" s="12">
        <v>37099.550000000003</v>
      </c>
      <c r="CA59" s="30" t="s">
        <v>135</v>
      </c>
      <c r="CB59" s="12" t="s">
        <v>66</v>
      </c>
      <c r="CC59" s="12">
        <v>-140.83000000000001</v>
      </c>
      <c r="CD59" s="12">
        <v>70.27</v>
      </c>
      <c r="CE59" s="12">
        <v>412.85</v>
      </c>
      <c r="CF59" s="12">
        <v>342.29</v>
      </c>
      <c r="CG59" s="12">
        <v>530.95000000000005</v>
      </c>
      <c r="CH59" s="12">
        <v>91.19</v>
      </c>
      <c r="CI59" s="12">
        <v>0</v>
      </c>
      <c r="CJ59" s="12">
        <v>622.14</v>
      </c>
      <c r="CK59" s="12">
        <v>286.22000000000003</v>
      </c>
      <c r="CL59" s="12">
        <v>150.94</v>
      </c>
      <c r="CM59" s="12">
        <v>91.19</v>
      </c>
      <c r="CN59" s="12">
        <v>528.35</v>
      </c>
      <c r="CO59" s="30" t="s">
        <v>136</v>
      </c>
      <c r="CP59" s="12" t="s">
        <v>66</v>
      </c>
      <c r="CQ59" s="12">
        <v>-353.19</v>
      </c>
      <c r="CR59" s="12">
        <v>41.05</v>
      </c>
      <c r="CS59" s="12">
        <v>0</v>
      </c>
      <c r="CT59" s="12">
        <v>-312.14</v>
      </c>
      <c r="CU59" s="12">
        <v>414.48</v>
      </c>
      <c r="CV59" s="12">
        <v>17.36</v>
      </c>
      <c r="CW59" s="12">
        <v>0</v>
      </c>
      <c r="CX59" s="12">
        <v>431.84000000000003</v>
      </c>
      <c r="CY59" s="12">
        <v>376.47</v>
      </c>
      <c r="CZ59" s="12">
        <v>158.25</v>
      </c>
      <c r="DA59" s="12">
        <v>5.3</v>
      </c>
      <c r="DB59" s="12">
        <v>540.02</v>
      </c>
      <c r="DC59" s="14" t="s">
        <v>141</v>
      </c>
      <c r="DD59" s="12" t="s">
        <v>66</v>
      </c>
      <c r="DE59">
        <v>137.97</v>
      </c>
      <c r="DF59">
        <v>39.049999999999997</v>
      </c>
      <c r="DG59">
        <v>40.07</v>
      </c>
      <c r="DH59">
        <v>26.74</v>
      </c>
      <c r="DI59">
        <v>413.96</v>
      </c>
      <c r="DJ59">
        <v>38.07</v>
      </c>
      <c r="DK59">
        <v>79.12</v>
      </c>
      <c r="DL59">
        <v>531.15</v>
      </c>
      <c r="DM59">
        <v>1326.3899999999999</v>
      </c>
      <c r="DN59">
        <v>132.01</v>
      </c>
      <c r="DO59">
        <v>117.19</v>
      </c>
      <c r="DP59">
        <v>1575.59</v>
      </c>
    </row>
    <row r="60" spans="1:120">
      <c r="A60" s="26" t="s">
        <v>138</v>
      </c>
      <c r="B60" t="s">
        <v>65</v>
      </c>
      <c r="C60">
        <v>1</v>
      </c>
      <c r="D60">
        <v>1</v>
      </c>
      <c r="E60">
        <v>1</v>
      </c>
      <c r="N60">
        <v>1</v>
      </c>
      <c r="P60" s="1">
        <v>983.48</v>
      </c>
      <c r="Q60" s="1">
        <v>0</v>
      </c>
      <c r="R60" s="1">
        <v>0</v>
      </c>
      <c r="S60" s="12">
        <v>983.48</v>
      </c>
      <c r="T60" s="1">
        <v>937.74</v>
      </c>
      <c r="U60" s="1">
        <v>0</v>
      </c>
      <c r="V60" s="1">
        <v>0</v>
      </c>
      <c r="W60" s="12">
        <v>937.74</v>
      </c>
      <c r="X60" s="1">
        <v>935.35</v>
      </c>
      <c r="Y60" s="1">
        <v>0</v>
      </c>
      <c r="Z60" s="1">
        <v>0</v>
      </c>
      <c r="AA60" s="12">
        <v>935.35</v>
      </c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>
        <v>244.92</v>
      </c>
      <c r="BI60" s="12">
        <v>0</v>
      </c>
      <c r="BJ60" s="12">
        <v>0</v>
      </c>
      <c r="BK60" s="12">
        <v>244.92</v>
      </c>
      <c r="BM60" s="28" t="s">
        <v>137</v>
      </c>
      <c r="BN60" s="29" t="s">
        <v>66</v>
      </c>
      <c r="BO60" s="12">
        <v>2462.19</v>
      </c>
      <c r="BP60" s="12">
        <v>665.73</v>
      </c>
      <c r="BQ60" s="12">
        <v>2031.62</v>
      </c>
      <c r="BR60" s="12">
        <v>5053.95</v>
      </c>
      <c r="BS60" s="12">
        <v>2725.1800000000003</v>
      </c>
      <c r="BT60" s="12">
        <v>1112.26</v>
      </c>
      <c r="BU60" s="12">
        <v>2635.38</v>
      </c>
      <c r="BV60" s="12">
        <v>6425.23</v>
      </c>
      <c r="BW60" s="12">
        <v>2216.08</v>
      </c>
      <c r="BX60" s="12">
        <v>1328.06</v>
      </c>
      <c r="BY60" s="12">
        <v>2768.41</v>
      </c>
      <c r="BZ60" s="12">
        <v>6312.55</v>
      </c>
      <c r="CA60" s="30" t="s">
        <v>140</v>
      </c>
      <c r="CB60" s="12" t="s">
        <v>66</v>
      </c>
      <c r="CC60" s="12">
        <v>314.07</v>
      </c>
      <c r="CD60" s="12">
        <v>50.32</v>
      </c>
      <c r="CE60" s="12">
        <v>39.86</v>
      </c>
      <c r="CF60" s="12">
        <v>404.25</v>
      </c>
      <c r="CG60" s="12">
        <v>702.64</v>
      </c>
      <c r="CH60" s="12">
        <v>31.21</v>
      </c>
      <c r="CI60" s="12">
        <v>0</v>
      </c>
      <c r="CJ60" s="12">
        <v>733.85</v>
      </c>
      <c r="CK60" s="12">
        <v>442.34000000000003</v>
      </c>
      <c r="CL60" s="12">
        <v>372.3</v>
      </c>
      <c r="CM60" s="12">
        <v>0</v>
      </c>
      <c r="CN60" s="12">
        <v>814.64</v>
      </c>
      <c r="CO60" s="30" t="s">
        <v>141</v>
      </c>
      <c r="CP60" s="12" t="s">
        <v>66</v>
      </c>
      <c r="CQ60" s="12">
        <v>102.14</v>
      </c>
      <c r="CR60" s="12">
        <v>0</v>
      </c>
      <c r="CS60" s="12">
        <v>0</v>
      </c>
      <c r="CT60" s="12">
        <v>-38.47</v>
      </c>
      <c r="CU60" s="12">
        <v>315.89</v>
      </c>
      <c r="CV60" s="12">
        <v>4</v>
      </c>
      <c r="CW60" s="12">
        <v>0</v>
      </c>
      <c r="CX60" s="12">
        <v>319.89</v>
      </c>
      <c r="CY60" s="12">
        <v>287.64</v>
      </c>
      <c r="CZ60" s="12">
        <v>113.21</v>
      </c>
      <c r="DA60" s="12">
        <v>0</v>
      </c>
      <c r="DB60" s="12">
        <v>400.84999999999997</v>
      </c>
      <c r="DC60" s="14" t="s">
        <v>144</v>
      </c>
      <c r="DD60" s="12" t="s">
        <v>66</v>
      </c>
      <c r="DI60">
        <v>533.66999999999996</v>
      </c>
      <c r="DJ60">
        <v>0</v>
      </c>
      <c r="DK60">
        <v>0</v>
      </c>
      <c r="DL60">
        <v>533.66999999999996</v>
      </c>
      <c r="DM60">
        <v>1022.3199999999999</v>
      </c>
      <c r="DN60">
        <v>149.28</v>
      </c>
      <c r="DO60">
        <v>0</v>
      </c>
      <c r="DP60">
        <v>1171.5999999999999</v>
      </c>
    </row>
    <row r="61" spans="1:120">
      <c r="A61" s="26" t="s">
        <v>139</v>
      </c>
      <c r="B61" t="s">
        <v>65</v>
      </c>
      <c r="C61">
        <v>4</v>
      </c>
      <c r="D61">
        <v>2</v>
      </c>
      <c r="E61">
        <v>1</v>
      </c>
      <c r="F61">
        <v>1</v>
      </c>
      <c r="H61">
        <v>1</v>
      </c>
      <c r="I61">
        <v>2</v>
      </c>
      <c r="J61">
        <v>2</v>
      </c>
      <c r="K61">
        <v>2</v>
      </c>
      <c r="L61">
        <v>3</v>
      </c>
      <c r="M61">
        <v>3</v>
      </c>
      <c r="N61">
        <v>11</v>
      </c>
      <c r="P61" s="1">
        <v>690.1</v>
      </c>
      <c r="Q61" s="1">
        <v>0</v>
      </c>
      <c r="R61" s="1">
        <v>0</v>
      </c>
      <c r="S61" s="12">
        <v>690.1</v>
      </c>
      <c r="T61" s="1">
        <v>467.23</v>
      </c>
      <c r="U61" s="1">
        <v>0</v>
      </c>
      <c r="V61" s="1">
        <v>0</v>
      </c>
      <c r="W61" s="12">
        <v>467.23</v>
      </c>
      <c r="X61" s="1">
        <v>428.55</v>
      </c>
      <c r="Y61" s="1">
        <v>0</v>
      </c>
      <c r="Z61" s="1">
        <v>0</v>
      </c>
      <c r="AA61" s="12">
        <v>428.55</v>
      </c>
      <c r="AB61" s="12">
        <v>171.79</v>
      </c>
      <c r="AC61" s="12">
        <v>0</v>
      </c>
      <c r="AD61" s="12">
        <v>0</v>
      </c>
      <c r="AE61" s="12">
        <v>171.79</v>
      </c>
      <c r="AF61" s="12"/>
      <c r="AG61" s="12"/>
      <c r="AH61" s="12"/>
      <c r="AI61" s="12"/>
      <c r="AJ61" s="12">
        <v>19.760000000000002</v>
      </c>
      <c r="AK61" s="12">
        <v>0</v>
      </c>
      <c r="AL61" s="12">
        <v>0</v>
      </c>
      <c r="AM61" s="12">
        <v>19.760000000000002</v>
      </c>
      <c r="AN61" s="12">
        <v>37.840000000000003</v>
      </c>
      <c r="AO61" s="12">
        <v>1.68</v>
      </c>
      <c r="AP61" s="12">
        <v>0</v>
      </c>
      <c r="AQ61" s="12">
        <v>39.520000000000003</v>
      </c>
      <c r="AR61" s="12">
        <v>32.770000000000003</v>
      </c>
      <c r="AS61" s="12">
        <v>6.75</v>
      </c>
      <c r="AT61" s="12">
        <v>0</v>
      </c>
      <c r="AU61" s="12">
        <v>39.520000000000003</v>
      </c>
      <c r="AV61" s="12">
        <v>33.6</v>
      </c>
      <c r="AW61" s="12">
        <v>5.92</v>
      </c>
      <c r="AX61" s="12">
        <v>0</v>
      </c>
      <c r="AY61" s="12">
        <v>39.520000000000003</v>
      </c>
      <c r="AZ61" s="12">
        <v>199.29</v>
      </c>
      <c r="BA61" s="12">
        <v>102.79</v>
      </c>
      <c r="BB61" s="12">
        <v>3.38</v>
      </c>
      <c r="BC61" s="12">
        <v>124.23</v>
      </c>
      <c r="BD61" s="12">
        <v>53.35</v>
      </c>
      <c r="BE61" s="12">
        <v>0</v>
      </c>
      <c r="BF61" s="12">
        <v>0</v>
      </c>
      <c r="BG61" s="12">
        <v>53.35</v>
      </c>
      <c r="BH61" s="12">
        <v>14034.01</v>
      </c>
      <c r="BI61" s="12">
        <v>0</v>
      </c>
      <c r="BJ61" s="12">
        <v>0</v>
      </c>
      <c r="BK61" s="12">
        <v>14034.01</v>
      </c>
      <c r="BM61" s="28" t="s">
        <v>135</v>
      </c>
      <c r="BN61" s="29" t="s">
        <v>66</v>
      </c>
      <c r="BO61" s="12">
        <v>1546.2199999999998</v>
      </c>
      <c r="BP61" s="12">
        <v>178.52</v>
      </c>
      <c r="BQ61" s="12">
        <v>719.44</v>
      </c>
      <c r="BR61" s="12">
        <v>2444.1799999999998</v>
      </c>
      <c r="BS61" s="12">
        <v>2476.31</v>
      </c>
      <c r="BT61" s="12">
        <v>399.65</v>
      </c>
      <c r="BU61" s="12">
        <v>624.82000000000005</v>
      </c>
      <c r="BV61" s="12">
        <v>3500.78</v>
      </c>
      <c r="BW61" s="12">
        <v>2147.9</v>
      </c>
      <c r="BX61" s="12">
        <v>557.36</v>
      </c>
      <c r="BY61" s="12">
        <v>375.91</v>
      </c>
      <c r="BZ61" s="12">
        <v>3081.17</v>
      </c>
      <c r="CA61" s="30" t="s">
        <v>142</v>
      </c>
      <c r="CB61" s="12" t="s">
        <v>66</v>
      </c>
      <c r="CC61" s="12">
        <v>114</v>
      </c>
      <c r="CD61" s="12">
        <v>0</v>
      </c>
      <c r="CE61" s="12">
        <v>0</v>
      </c>
      <c r="CF61" s="12">
        <v>-36.869999999999997</v>
      </c>
      <c r="CG61" s="12">
        <v>172.45</v>
      </c>
      <c r="CH61" s="12">
        <v>57</v>
      </c>
      <c r="CI61" s="12">
        <v>0</v>
      </c>
      <c r="CJ61" s="12">
        <v>46.99</v>
      </c>
      <c r="CK61" s="12">
        <v>294.64</v>
      </c>
      <c r="CL61" s="12">
        <v>77.95</v>
      </c>
      <c r="CM61" s="12">
        <v>57</v>
      </c>
      <c r="CN61" s="12">
        <v>219.52</v>
      </c>
      <c r="CO61" s="30" t="s">
        <v>144</v>
      </c>
      <c r="CP61" s="12" t="s">
        <v>66</v>
      </c>
      <c r="CQ61" s="12"/>
      <c r="CR61" s="12"/>
      <c r="CS61" s="12"/>
      <c r="CT61" s="12"/>
      <c r="CU61" s="12">
        <v>259.99</v>
      </c>
      <c r="CV61" s="12">
        <v>0</v>
      </c>
      <c r="CW61" s="12">
        <v>0</v>
      </c>
      <c r="CX61" s="12">
        <v>259.99</v>
      </c>
      <c r="CY61" s="12">
        <v>260.96000000000004</v>
      </c>
      <c r="CZ61" s="12">
        <v>139.38999999999999</v>
      </c>
      <c r="DA61" s="12">
        <v>0</v>
      </c>
      <c r="DB61" s="12">
        <v>400.35</v>
      </c>
      <c r="DC61" s="14" t="s">
        <v>143</v>
      </c>
      <c r="DD61" s="12" t="s">
        <v>66</v>
      </c>
      <c r="DE61">
        <v>588.64</v>
      </c>
      <c r="DF61">
        <v>7.33</v>
      </c>
      <c r="DG61">
        <v>80.900000000000006</v>
      </c>
      <c r="DH61">
        <v>199.47</v>
      </c>
      <c r="DI61">
        <v>2178.9700000000003</v>
      </c>
      <c r="DJ61">
        <v>42.95</v>
      </c>
      <c r="DK61">
        <v>88.23</v>
      </c>
      <c r="DL61">
        <v>2067.4299999999998</v>
      </c>
      <c r="DM61">
        <v>3259.87</v>
      </c>
      <c r="DN61">
        <v>370.58</v>
      </c>
      <c r="DO61">
        <v>102.69</v>
      </c>
      <c r="DP61">
        <v>3733.14</v>
      </c>
    </row>
    <row r="62" spans="1:120">
      <c r="A62" s="26" t="s">
        <v>141</v>
      </c>
      <c r="B62" t="s">
        <v>65</v>
      </c>
      <c r="C62">
        <v>4</v>
      </c>
      <c r="D62">
        <v>4</v>
      </c>
      <c r="E62">
        <v>7</v>
      </c>
      <c r="F62">
        <v>4</v>
      </c>
      <c r="I62">
        <v>1</v>
      </c>
      <c r="K62">
        <v>1</v>
      </c>
      <c r="L62">
        <v>3</v>
      </c>
      <c r="M62">
        <v>3</v>
      </c>
      <c r="P62" s="1">
        <v>13302.51</v>
      </c>
      <c r="Q62" s="1">
        <v>0</v>
      </c>
      <c r="R62" s="1">
        <v>0</v>
      </c>
      <c r="S62" s="12">
        <v>13302.51</v>
      </c>
      <c r="T62" s="1">
        <v>13302.51</v>
      </c>
      <c r="U62" s="1">
        <v>0</v>
      </c>
      <c r="V62" s="1">
        <v>0</v>
      </c>
      <c r="W62" s="12">
        <v>13302.51</v>
      </c>
      <c r="X62" s="1">
        <v>16868.48</v>
      </c>
      <c r="Y62" s="1">
        <v>0</v>
      </c>
      <c r="Z62" s="1">
        <v>0</v>
      </c>
      <c r="AA62" s="12">
        <v>16868.48</v>
      </c>
      <c r="AB62" s="12">
        <v>14452.62</v>
      </c>
      <c r="AC62" s="12">
        <v>440.25</v>
      </c>
      <c r="AD62" s="12">
        <v>0</v>
      </c>
      <c r="AE62" s="12">
        <v>14892.87</v>
      </c>
      <c r="AF62" s="12"/>
      <c r="AG62" s="12"/>
      <c r="AH62" s="12"/>
      <c r="AI62" s="12"/>
      <c r="AJ62" s="12"/>
      <c r="AK62" s="12"/>
      <c r="AL62" s="12"/>
      <c r="AM62" s="12"/>
      <c r="AN62" s="12">
        <v>11901.94</v>
      </c>
      <c r="AO62" s="12">
        <v>0</v>
      </c>
      <c r="AP62" s="12">
        <v>0</v>
      </c>
      <c r="AQ62" s="12">
        <v>11901.94</v>
      </c>
      <c r="AR62" s="12"/>
      <c r="AS62" s="12"/>
      <c r="AT62" s="12"/>
      <c r="AU62" s="12"/>
      <c r="AV62" s="12">
        <v>0.92</v>
      </c>
      <c r="AW62" s="12">
        <v>0</v>
      </c>
      <c r="AX62" s="12">
        <v>0</v>
      </c>
      <c r="AY62" s="12">
        <v>0.92</v>
      </c>
      <c r="AZ62" s="12">
        <v>13703.6</v>
      </c>
      <c r="BA62" s="12">
        <v>13849.22</v>
      </c>
      <c r="BB62" s="12">
        <v>0</v>
      </c>
      <c r="BC62" s="12">
        <v>13849.22</v>
      </c>
      <c r="BD62" s="12">
        <v>13703.6</v>
      </c>
      <c r="BE62" s="12">
        <v>0</v>
      </c>
      <c r="BF62" s="12">
        <v>0</v>
      </c>
      <c r="BG62" s="12">
        <v>13703.6</v>
      </c>
      <c r="BH62" s="12"/>
      <c r="BI62" s="12"/>
      <c r="BJ62" s="12"/>
      <c r="BK62" s="12"/>
      <c r="BM62" s="28" t="s">
        <v>140</v>
      </c>
      <c r="BN62" s="29" t="s">
        <v>66</v>
      </c>
      <c r="BO62" s="12">
        <v>2025.12</v>
      </c>
      <c r="BP62" s="12">
        <v>319.33999999999997</v>
      </c>
      <c r="BQ62" s="12">
        <v>1352.38</v>
      </c>
      <c r="BR62" s="12">
        <v>3696.84</v>
      </c>
      <c r="BS62" s="12">
        <v>2389.87</v>
      </c>
      <c r="BT62" s="12">
        <v>892.39</v>
      </c>
      <c r="BU62" s="12">
        <v>1661.3</v>
      </c>
      <c r="BV62" s="12">
        <v>4943.5600000000004</v>
      </c>
      <c r="BW62" s="12">
        <v>2567.4700000000003</v>
      </c>
      <c r="BX62" s="12">
        <v>943.03</v>
      </c>
      <c r="BY62" s="12">
        <v>2825.59</v>
      </c>
      <c r="BZ62" s="12">
        <v>6336.09</v>
      </c>
      <c r="CA62" s="30" t="s">
        <v>136</v>
      </c>
      <c r="CB62" s="12" t="s">
        <v>66</v>
      </c>
      <c r="CC62" s="12">
        <v>806.76</v>
      </c>
      <c r="CD62" s="12">
        <v>5.3</v>
      </c>
      <c r="CE62" s="12">
        <v>7.15</v>
      </c>
      <c r="CF62" s="12">
        <v>819.21</v>
      </c>
      <c r="CG62" s="12">
        <v>1075.54</v>
      </c>
      <c r="CH62" s="12">
        <v>250.66</v>
      </c>
      <c r="CI62" s="12">
        <v>0</v>
      </c>
      <c r="CJ62" s="12">
        <v>1326.2</v>
      </c>
      <c r="CK62" s="12">
        <v>250.85000000000002</v>
      </c>
      <c r="CL62" s="12">
        <v>467.51</v>
      </c>
      <c r="CM62" s="12">
        <v>250.35</v>
      </c>
      <c r="CN62" s="12">
        <v>968.71</v>
      </c>
      <c r="CO62" s="30" t="s">
        <v>143</v>
      </c>
      <c r="CP62" s="12" t="s">
        <v>66</v>
      </c>
      <c r="CQ62" s="12">
        <v>344.83</v>
      </c>
      <c r="CR62" s="12">
        <v>55.98</v>
      </c>
      <c r="CS62" s="12">
        <v>134.1</v>
      </c>
      <c r="CT62" s="12">
        <v>654.41999999999996</v>
      </c>
      <c r="CU62" s="12">
        <v>916.8</v>
      </c>
      <c r="CV62" s="12">
        <v>178.66</v>
      </c>
      <c r="CW62" s="12">
        <v>190.08</v>
      </c>
      <c r="CX62" s="12">
        <v>1285.54</v>
      </c>
      <c r="CY62" s="12">
        <v>787.57999999999993</v>
      </c>
      <c r="CZ62" s="12">
        <v>324.06</v>
      </c>
      <c r="DA62" s="12">
        <v>272.60000000000002</v>
      </c>
      <c r="DB62" s="12">
        <v>1384.2399999999998</v>
      </c>
      <c r="DC62" s="12"/>
      <c r="DD62" s="12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</row>
    <row r="63" spans="1:120">
      <c r="A63" s="26" t="s">
        <v>144</v>
      </c>
      <c r="B63" t="s">
        <v>65</v>
      </c>
      <c r="C63">
        <v>1</v>
      </c>
      <c r="D63">
        <v>1</v>
      </c>
      <c r="E63">
        <v>1</v>
      </c>
      <c r="F63">
        <v>1</v>
      </c>
      <c r="I63">
        <v>1</v>
      </c>
      <c r="L63">
        <v>1</v>
      </c>
      <c r="M63">
        <v>1</v>
      </c>
      <c r="P63" s="1">
        <v>1952.06</v>
      </c>
      <c r="Q63" s="1">
        <v>0</v>
      </c>
      <c r="R63" s="1">
        <v>0</v>
      </c>
      <c r="S63" s="1">
        <v>1952.06</v>
      </c>
      <c r="T63" s="1">
        <v>1952.06</v>
      </c>
      <c r="U63" s="1">
        <v>0</v>
      </c>
      <c r="V63" s="1">
        <v>0</v>
      </c>
      <c r="W63" s="1">
        <v>1952.06</v>
      </c>
      <c r="X63" s="1">
        <v>1952.06</v>
      </c>
      <c r="Y63" s="1">
        <v>0</v>
      </c>
      <c r="Z63" s="1">
        <v>0</v>
      </c>
      <c r="AA63" s="1">
        <v>1952.06</v>
      </c>
      <c r="AB63" s="1">
        <v>1952.06</v>
      </c>
      <c r="AC63" s="1">
        <v>0</v>
      </c>
      <c r="AD63" s="1">
        <v>0</v>
      </c>
      <c r="AE63" s="1">
        <v>1952.06</v>
      </c>
      <c r="AF63" s="1"/>
      <c r="AG63" s="1"/>
      <c r="AH63" s="1"/>
      <c r="AI63" s="1"/>
      <c r="AJ63" s="1"/>
      <c r="AK63" s="1"/>
      <c r="AL63" s="1"/>
      <c r="AM63" s="1"/>
      <c r="AN63" s="1">
        <v>1734.23</v>
      </c>
      <c r="AO63" s="1">
        <v>0</v>
      </c>
      <c r="AP63" s="1">
        <v>0</v>
      </c>
      <c r="AQ63" s="1">
        <v>1734.23</v>
      </c>
      <c r="AR63" s="1"/>
      <c r="AS63" s="1"/>
      <c r="AT63" s="1"/>
      <c r="AU63" s="1"/>
      <c r="AV63" s="1"/>
      <c r="AW63" s="1"/>
      <c r="AX63" s="1"/>
      <c r="AY63" s="1"/>
      <c r="AZ63" s="1">
        <v>1796.4</v>
      </c>
      <c r="BA63" s="1">
        <v>1213.92</v>
      </c>
      <c r="BB63" s="1">
        <v>0</v>
      </c>
      <c r="BC63" s="1">
        <v>1213.92</v>
      </c>
      <c r="BD63" s="1">
        <v>1796.4</v>
      </c>
      <c r="BE63" s="1">
        <v>0</v>
      </c>
      <c r="BF63" s="1">
        <v>0</v>
      </c>
      <c r="BG63" s="1">
        <v>1796.4</v>
      </c>
      <c r="BH63" s="1"/>
      <c r="BI63" s="1"/>
      <c r="BJ63" s="1"/>
      <c r="BK63" s="1"/>
      <c r="BM63" s="28" t="s">
        <v>142</v>
      </c>
      <c r="BN63" s="29" t="s">
        <v>66</v>
      </c>
      <c r="BO63" s="12">
        <v>606.46</v>
      </c>
      <c r="BP63" s="12">
        <v>80.78</v>
      </c>
      <c r="BQ63" s="12">
        <v>102.86</v>
      </c>
      <c r="BR63" s="12">
        <v>790.1</v>
      </c>
      <c r="BS63" s="12">
        <v>781.38</v>
      </c>
      <c r="BT63" s="12">
        <v>300.48</v>
      </c>
      <c r="BU63" s="12">
        <v>183.64</v>
      </c>
      <c r="BV63" s="12">
        <v>1265.5</v>
      </c>
      <c r="BW63" s="12">
        <v>510.28</v>
      </c>
      <c r="BX63" s="12">
        <v>261.13</v>
      </c>
      <c r="BY63" s="12">
        <v>127.56</v>
      </c>
      <c r="BZ63" s="12">
        <v>898.97</v>
      </c>
      <c r="CA63" s="30" t="s">
        <v>139</v>
      </c>
      <c r="CB63" s="12" t="s">
        <v>66</v>
      </c>
      <c r="CC63" s="12"/>
      <c r="CD63" s="12"/>
      <c r="CE63" s="12"/>
      <c r="CF63" s="12"/>
      <c r="CG63" s="12">
        <v>72.73</v>
      </c>
      <c r="CH63" s="12">
        <v>0</v>
      </c>
      <c r="CI63" s="12">
        <v>0</v>
      </c>
      <c r="CJ63" s="12">
        <v>72.73</v>
      </c>
      <c r="CK63" s="12">
        <v>56.230000000000004</v>
      </c>
      <c r="CL63" s="12">
        <v>46.07</v>
      </c>
      <c r="CM63" s="12">
        <v>0</v>
      </c>
      <c r="CN63" s="12">
        <v>102.3</v>
      </c>
      <c r="CO63" s="30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</row>
    <row r="64" spans="1:120">
      <c r="A64" s="26" t="s">
        <v>143</v>
      </c>
      <c r="B64" t="s">
        <v>65</v>
      </c>
      <c r="C64">
        <v>4</v>
      </c>
      <c r="D64">
        <v>3</v>
      </c>
      <c r="E64">
        <v>4</v>
      </c>
      <c r="F64">
        <v>4</v>
      </c>
      <c r="G64">
        <v>4</v>
      </c>
      <c r="H64">
        <v>3</v>
      </c>
      <c r="I64">
        <v>5</v>
      </c>
      <c r="J64">
        <v>4</v>
      </c>
      <c r="K64">
        <v>3</v>
      </c>
      <c r="L64">
        <v>2</v>
      </c>
      <c r="M64">
        <v>1</v>
      </c>
      <c r="N64">
        <v>2</v>
      </c>
      <c r="P64" s="1">
        <v>298.48</v>
      </c>
      <c r="Q64" s="1">
        <v>66.86</v>
      </c>
      <c r="R64" s="1">
        <v>932.11</v>
      </c>
      <c r="S64" s="1">
        <v>1297.45</v>
      </c>
      <c r="T64" s="1">
        <v>307.27999999999997</v>
      </c>
      <c r="U64" s="1">
        <v>252.04</v>
      </c>
      <c r="V64" s="1">
        <v>998.97</v>
      </c>
      <c r="W64" s="1">
        <v>1558.29</v>
      </c>
      <c r="X64" s="1">
        <v>428.53</v>
      </c>
      <c r="Y64" s="1">
        <v>278.20999999999998</v>
      </c>
      <c r="Z64" s="1">
        <v>1251.01</v>
      </c>
      <c r="AA64" s="1">
        <v>1957.75</v>
      </c>
      <c r="AB64" s="1">
        <v>295.45</v>
      </c>
      <c r="AC64" s="1">
        <v>313.14999999999998</v>
      </c>
      <c r="AD64" s="1">
        <v>1529.22</v>
      </c>
      <c r="AE64" s="1">
        <v>2137.8200000000002</v>
      </c>
      <c r="AF64" s="1">
        <v>295.45</v>
      </c>
      <c r="AG64" s="1">
        <v>0</v>
      </c>
      <c r="AH64" s="1">
        <v>1842.37</v>
      </c>
      <c r="AI64" s="1">
        <v>2137.8200000000002</v>
      </c>
      <c r="AJ64" s="1">
        <v>42.07</v>
      </c>
      <c r="AK64" s="1">
        <v>0</v>
      </c>
      <c r="AL64" s="1">
        <v>0</v>
      </c>
      <c r="AM64" s="1">
        <v>42.07</v>
      </c>
      <c r="AN64" s="1">
        <v>2903.07</v>
      </c>
      <c r="AO64" s="1">
        <v>29.07</v>
      </c>
      <c r="AP64" s="1">
        <v>0</v>
      </c>
      <c r="AQ64" s="1">
        <v>2932.14</v>
      </c>
      <c r="AR64" s="1">
        <v>210.54</v>
      </c>
      <c r="AS64" s="1">
        <v>13</v>
      </c>
      <c r="AT64" s="1">
        <v>0</v>
      </c>
      <c r="AU64" s="1">
        <v>223.54</v>
      </c>
      <c r="AV64" s="1">
        <v>196.14</v>
      </c>
      <c r="AW64" s="1">
        <v>13</v>
      </c>
      <c r="AX64" s="1">
        <v>13</v>
      </c>
      <c r="AY64" s="1">
        <v>222.14</v>
      </c>
      <c r="AZ64" s="1">
        <v>1722.17</v>
      </c>
      <c r="BA64" s="1">
        <v>1748.12</v>
      </c>
      <c r="BB64" s="1">
        <v>26</v>
      </c>
      <c r="BC64" s="1">
        <v>1955.59</v>
      </c>
      <c r="BD64" s="1">
        <v>13</v>
      </c>
      <c r="BE64" s="1">
        <v>13</v>
      </c>
      <c r="BF64" s="1">
        <v>39</v>
      </c>
      <c r="BG64" s="1">
        <v>65</v>
      </c>
      <c r="BH64" s="1">
        <v>65.13</v>
      </c>
      <c r="BI64" s="1">
        <v>13</v>
      </c>
      <c r="BJ64" s="1">
        <v>52</v>
      </c>
      <c r="BK64" s="1">
        <v>130.13</v>
      </c>
      <c r="BM64" s="28" t="s">
        <v>136</v>
      </c>
      <c r="BN64" s="29" t="s">
        <v>66</v>
      </c>
      <c r="BO64" s="12">
        <v>2320.77</v>
      </c>
      <c r="BP64" s="12">
        <v>396.91</v>
      </c>
      <c r="BQ64" s="12">
        <v>240.16</v>
      </c>
      <c r="BR64" s="12">
        <v>2957.84</v>
      </c>
      <c r="BS64" s="12">
        <v>3078.24</v>
      </c>
      <c r="BT64" s="12">
        <v>988.37</v>
      </c>
      <c r="BU64" s="12">
        <v>922.68</v>
      </c>
      <c r="BV64" s="12">
        <v>4989.29</v>
      </c>
      <c r="BW64" s="12">
        <v>3268.39</v>
      </c>
      <c r="BX64" s="12">
        <v>1066.32</v>
      </c>
      <c r="BY64" s="12">
        <v>1296.6199999999999</v>
      </c>
      <c r="BZ64" s="12">
        <v>5631.33</v>
      </c>
      <c r="CA64" s="30" t="s">
        <v>141</v>
      </c>
      <c r="CB64" s="12" t="s">
        <v>66</v>
      </c>
      <c r="CC64" s="12">
        <v>415.36</v>
      </c>
      <c r="CD64" s="12">
        <v>0</v>
      </c>
      <c r="CE64" s="12">
        <v>0</v>
      </c>
      <c r="CF64" s="12">
        <v>415.36</v>
      </c>
      <c r="CG64" s="12">
        <v>880.83</v>
      </c>
      <c r="CH64" s="12">
        <v>323.83</v>
      </c>
      <c r="CI64" s="12">
        <v>0</v>
      </c>
      <c r="CJ64" s="12">
        <v>1204.6600000000001</v>
      </c>
      <c r="CK64" s="12">
        <v>423.22</v>
      </c>
      <c r="CL64" s="12">
        <v>444.65</v>
      </c>
      <c r="CM64" s="12">
        <v>0</v>
      </c>
      <c r="CN64" s="12">
        <v>867.87</v>
      </c>
      <c r="CO64" s="30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1">
      <c r="A65" s="26" t="s">
        <v>71</v>
      </c>
      <c r="B65" t="s">
        <v>67</v>
      </c>
      <c r="I65">
        <v>1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>
        <v>127.29</v>
      </c>
      <c r="AO65" s="1">
        <v>0</v>
      </c>
      <c r="AP65" s="1">
        <v>0</v>
      </c>
      <c r="AQ65" s="1">
        <v>127.29</v>
      </c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/>
      <c r="BM65" s="28" t="s">
        <v>139</v>
      </c>
      <c r="BN65" s="29" t="s">
        <v>66</v>
      </c>
      <c r="BO65" s="12">
        <v>448.95</v>
      </c>
      <c r="BP65" s="12">
        <v>0</v>
      </c>
      <c r="BQ65" s="12">
        <v>0</v>
      </c>
      <c r="BR65" s="12">
        <v>448.95</v>
      </c>
      <c r="BS65" s="12">
        <v>525.80999999999995</v>
      </c>
      <c r="BT65" s="12">
        <v>203.5</v>
      </c>
      <c r="BU65" s="12">
        <v>0</v>
      </c>
      <c r="BV65" s="12">
        <v>729.31</v>
      </c>
      <c r="BW65" s="12">
        <v>553.49</v>
      </c>
      <c r="BX65" s="12">
        <v>245.45</v>
      </c>
      <c r="BY65" s="12">
        <v>113.5</v>
      </c>
      <c r="BZ65" s="12">
        <v>912.44</v>
      </c>
      <c r="CA65" s="30" t="s">
        <v>144</v>
      </c>
      <c r="CB65" s="12" t="s">
        <v>66</v>
      </c>
      <c r="CC65" s="12">
        <v>40.07</v>
      </c>
      <c r="CD65" s="12">
        <v>90.53</v>
      </c>
      <c r="CE65" s="12">
        <v>192.6</v>
      </c>
      <c r="CF65" s="12">
        <v>323.2</v>
      </c>
      <c r="CG65" s="12">
        <v>536.1</v>
      </c>
      <c r="CH65" s="12">
        <v>40.07</v>
      </c>
      <c r="CI65" s="12">
        <v>283.13</v>
      </c>
      <c r="CJ65" s="12">
        <v>859.3</v>
      </c>
      <c r="CK65" s="12">
        <v>375.85</v>
      </c>
      <c r="CL65" s="12">
        <v>342.73</v>
      </c>
      <c r="CM65" s="12">
        <v>0</v>
      </c>
      <c r="CN65" s="12">
        <v>718.58</v>
      </c>
      <c r="CO65" s="30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/>
    </row>
    <row r="66" spans="1:121">
      <c r="A66" s="26" t="s">
        <v>73</v>
      </c>
      <c r="B66" t="s">
        <v>67</v>
      </c>
      <c r="C66">
        <v>1</v>
      </c>
      <c r="D66">
        <v>2</v>
      </c>
      <c r="E66">
        <v>4</v>
      </c>
      <c r="G66">
        <v>3</v>
      </c>
      <c r="L66">
        <v>1</v>
      </c>
      <c r="N66">
        <v>1</v>
      </c>
      <c r="P66" s="1">
        <v>695.71</v>
      </c>
      <c r="Q66" s="1">
        <v>63.6</v>
      </c>
      <c r="R66" s="1">
        <v>190.8</v>
      </c>
      <c r="S66" s="1">
        <v>950.11</v>
      </c>
      <c r="T66" s="1">
        <v>1423.5</v>
      </c>
      <c r="U66" s="1">
        <v>0</v>
      </c>
      <c r="V66" s="1">
        <v>0</v>
      </c>
      <c r="W66" s="1">
        <v>1423.5</v>
      </c>
      <c r="X66" s="1">
        <v>132.06</v>
      </c>
      <c r="Y66" s="1">
        <v>0</v>
      </c>
      <c r="Z66" s="1">
        <v>0</v>
      </c>
      <c r="AA66" s="1">
        <v>132.06</v>
      </c>
      <c r="AB66" s="1"/>
      <c r="AC66" s="1"/>
      <c r="AD66" s="1"/>
      <c r="AE66" s="1"/>
      <c r="AF66" s="1">
        <v>3954.62</v>
      </c>
      <c r="AG66" s="1">
        <v>0</v>
      </c>
      <c r="AH66" s="1">
        <v>0</v>
      </c>
      <c r="AI66" s="1">
        <v>3954.62</v>
      </c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>
        <v>637.62</v>
      </c>
      <c r="BA66" s="1">
        <v>370.42</v>
      </c>
      <c r="BB66" s="1">
        <v>0</v>
      </c>
      <c r="BC66" s="1">
        <v>370.42</v>
      </c>
      <c r="BD66" s="1"/>
      <c r="BE66" s="1"/>
      <c r="BF66" s="1"/>
      <c r="BG66" s="1"/>
      <c r="BH66" s="1">
        <v>132.5</v>
      </c>
      <c r="BI66" s="1">
        <v>0</v>
      </c>
      <c r="BJ66" s="1">
        <v>0</v>
      </c>
      <c r="BK66" s="1">
        <v>132.5</v>
      </c>
      <c r="BM66" s="28" t="s">
        <v>141</v>
      </c>
      <c r="BN66" s="29" t="s">
        <v>66</v>
      </c>
      <c r="BO66" s="12">
        <v>1280.3600000000001</v>
      </c>
      <c r="BP66" s="12">
        <v>279.76</v>
      </c>
      <c r="BQ66" s="12">
        <v>464.05</v>
      </c>
      <c r="BR66" s="12">
        <v>2024.17</v>
      </c>
      <c r="BS66" s="12">
        <v>2180.5299999999997</v>
      </c>
      <c r="BT66" s="12">
        <v>695.08</v>
      </c>
      <c r="BU66" s="12">
        <v>543.80999999999995</v>
      </c>
      <c r="BV66" s="12">
        <v>3419.42</v>
      </c>
      <c r="BW66" s="12">
        <v>3253.17</v>
      </c>
      <c r="BX66" s="12">
        <v>1066.24</v>
      </c>
      <c r="BY66" s="12">
        <v>972.93</v>
      </c>
      <c r="BZ66" s="12">
        <v>5292.34</v>
      </c>
      <c r="CA66" s="30" t="s">
        <v>143</v>
      </c>
      <c r="CB66" s="12" t="s">
        <v>66</v>
      </c>
      <c r="CC66" s="12">
        <v>1908.16</v>
      </c>
      <c r="CD66" s="12">
        <v>289.99</v>
      </c>
      <c r="CE66" s="12">
        <v>579.73</v>
      </c>
      <c r="CF66" s="12">
        <v>2777.88</v>
      </c>
      <c r="CG66" s="12">
        <v>3665.04</v>
      </c>
      <c r="CH66" s="12">
        <v>451.94</v>
      </c>
      <c r="CI66" s="12">
        <v>553.17999999999995</v>
      </c>
      <c r="CJ66" s="12">
        <v>4518.29</v>
      </c>
      <c r="CK66" s="12">
        <v>1130.6299999999999</v>
      </c>
      <c r="CL66" s="12">
        <v>1864.47</v>
      </c>
      <c r="CM66" s="12">
        <v>106.54</v>
      </c>
      <c r="CN66" s="12">
        <v>3173.29</v>
      </c>
      <c r="CO66" s="30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</row>
    <row r="67" spans="1:121">
      <c r="A67" s="26" t="s">
        <v>74</v>
      </c>
      <c r="B67" t="s">
        <v>67</v>
      </c>
      <c r="D67">
        <v>2</v>
      </c>
      <c r="F67">
        <v>1</v>
      </c>
      <c r="G67">
        <v>1</v>
      </c>
      <c r="H67">
        <v>1</v>
      </c>
      <c r="I67">
        <v>1</v>
      </c>
      <c r="J67">
        <v>1</v>
      </c>
      <c r="N67">
        <v>1</v>
      </c>
      <c r="P67" s="1"/>
      <c r="Q67" s="1"/>
      <c r="R67" s="1"/>
      <c r="S67" s="1"/>
      <c r="T67" s="1">
        <v>9445.76</v>
      </c>
      <c r="U67" s="1">
        <v>0</v>
      </c>
      <c r="V67" s="1">
        <v>0</v>
      </c>
      <c r="W67" s="1">
        <v>9445.76</v>
      </c>
      <c r="X67" s="1"/>
      <c r="Y67" s="1"/>
      <c r="Z67" s="1"/>
      <c r="AA67" s="1"/>
      <c r="AB67" s="1">
        <v>10</v>
      </c>
      <c r="AC67" s="1">
        <v>0</v>
      </c>
      <c r="AD67" s="1">
        <v>0</v>
      </c>
      <c r="AE67" s="1">
        <v>10</v>
      </c>
      <c r="AF67" s="1">
        <v>131.69</v>
      </c>
      <c r="AG67" s="1">
        <v>0</v>
      </c>
      <c r="AH67" s="1">
        <v>0</v>
      </c>
      <c r="AI67" s="1">
        <v>131.69</v>
      </c>
      <c r="AJ67" s="1">
        <v>202.85</v>
      </c>
      <c r="AK67" s="1">
        <v>0</v>
      </c>
      <c r="AL67" s="1">
        <v>0</v>
      </c>
      <c r="AM67" s="1">
        <v>202.85</v>
      </c>
      <c r="AN67" s="1">
        <v>78</v>
      </c>
      <c r="AO67" s="1">
        <v>0</v>
      </c>
      <c r="AP67" s="1">
        <v>0</v>
      </c>
      <c r="AQ67" s="1">
        <v>78</v>
      </c>
      <c r="AR67" s="1">
        <v>105.46</v>
      </c>
      <c r="AS67" s="1">
        <v>0</v>
      </c>
      <c r="AT67" s="1">
        <v>0</v>
      </c>
      <c r="AU67" s="1">
        <v>105.46</v>
      </c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>
        <v>1393.53</v>
      </c>
      <c r="BI67" s="1">
        <v>0</v>
      </c>
      <c r="BJ67" s="1">
        <v>0</v>
      </c>
      <c r="BK67" s="1">
        <v>1393.53</v>
      </c>
      <c r="BM67" s="28" t="s">
        <v>144</v>
      </c>
      <c r="BN67" s="29" t="s">
        <v>66</v>
      </c>
      <c r="BO67" s="12">
        <v>966.99</v>
      </c>
      <c r="BP67" s="12">
        <v>254.85</v>
      </c>
      <c r="BQ67" s="12">
        <v>303.98</v>
      </c>
      <c r="BR67" s="12">
        <v>1525.82</v>
      </c>
      <c r="BS67" s="12">
        <v>1286.2</v>
      </c>
      <c r="BT67" s="12">
        <v>430.96</v>
      </c>
      <c r="BU67" s="12">
        <v>558.83000000000004</v>
      </c>
      <c r="BV67" s="12">
        <v>2275.9899999999998</v>
      </c>
      <c r="BW67" s="12">
        <v>1637.4</v>
      </c>
      <c r="BX67" s="12">
        <v>900.39</v>
      </c>
      <c r="BY67" s="12">
        <v>1015.12</v>
      </c>
      <c r="BZ67" s="12">
        <v>3552.91</v>
      </c>
      <c r="CA67" s="30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30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1">
      <c r="A68" s="26" t="s">
        <v>75</v>
      </c>
      <c r="B68" t="s">
        <v>67</v>
      </c>
      <c r="C68">
        <v>2</v>
      </c>
      <c r="D68">
        <v>2</v>
      </c>
      <c r="E68">
        <v>1</v>
      </c>
      <c r="F68">
        <v>1</v>
      </c>
      <c r="G68">
        <v>1</v>
      </c>
      <c r="H68">
        <v>1</v>
      </c>
      <c r="M68">
        <v>1</v>
      </c>
      <c r="P68" s="1">
        <v>833.47</v>
      </c>
      <c r="Q68" s="1">
        <v>60</v>
      </c>
      <c r="R68" s="1">
        <v>2623.6</v>
      </c>
      <c r="S68" s="1">
        <v>3517.07</v>
      </c>
      <c r="T68" s="1">
        <v>1178.19</v>
      </c>
      <c r="U68" s="1">
        <v>394.18</v>
      </c>
      <c r="V68" s="1">
        <v>2683.6</v>
      </c>
      <c r="W68" s="1">
        <v>4255.97</v>
      </c>
      <c r="X68" s="1">
        <v>63.06</v>
      </c>
      <c r="Y68" s="1">
        <v>66</v>
      </c>
      <c r="Z68" s="1">
        <v>240</v>
      </c>
      <c r="AA68" s="1">
        <v>369.06</v>
      </c>
      <c r="AB68" s="1">
        <v>465.45</v>
      </c>
      <c r="AC68" s="1">
        <v>63.06</v>
      </c>
      <c r="AD68" s="1">
        <v>306</v>
      </c>
      <c r="AE68" s="1">
        <v>834.51</v>
      </c>
      <c r="AF68" s="1">
        <v>0</v>
      </c>
      <c r="AG68" s="1">
        <v>465.45</v>
      </c>
      <c r="AH68" s="1">
        <v>369.06</v>
      </c>
      <c r="AI68" s="1">
        <v>834.51</v>
      </c>
      <c r="AJ68" s="1">
        <v>1000.79</v>
      </c>
      <c r="AK68" s="1">
        <v>0</v>
      </c>
      <c r="AL68" s="1">
        <v>0</v>
      </c>
      <c r="AM68" s="1">
        <v>1000.79</v>
      </c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>
        <v>2048.8000000000002</v>
      </c>
      <c r="BE68" s="1">
        <v>0</v>
      </c>
      <c r="BF68" s="1">
        <v>0</v>
      </c>
      <c r="BG68" s="1">
        <v>2048.8000000000002</v>
      </c>
      <c r="BH68" s="1"/>
      <c r="BI68" s="1"/>
      <c r="BJ68" s="1"/>
      <c r="BK68" s="1"/>
      <c r="BM68" s="28" t="s">
        <v>143</v>
      </c>
      <c r="BN68" s="29" t="s">
        <v>66</v>
      </c>
      <c r="BO68" s="12">
        <v>7349.03</v>
      </c>
      <c r="BP68" s="12">
        <v>1830.98</v>
      </c>
      <c r="BQ68" s="12">
        <v>4267.96</v>
      </c>
      <c r="BR68" s="12">
        <v>13346.61</v>
      </c>
      <c r="BS68" s="12">
        <v>7737.9500000000007</v>
      </c>
      <c r="BT68" s="12">
        <v>2810.31</v>
      </c>
      <c r="BU68" s="12">
        <v>4464.3</v>
      </c>
      <c r="BV68" s="12">
        <v>14831.38</v>
      </c>
      <c r="BW68" s="12">
        <v>8364.17</v>
      </c>
      <c r="BX68" s="12">
        <v>2805.97</v>
      </c>
      <c r="BY68" s="12">
        <v>5394.11</v>
      </c>
      <c r="BZ68" s="12">
        <v>16556.38</v>
      </c>
      <c r="CA68" s="30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30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</row>
    <row r="69" spans="1:121">
      <c r="A69" s="26" t="s">
        <v>77</v>
      </c>
      <c r="B69" t="s">
        <v>67</v>
      </c>
      <c r="D69">
        <v>1</v>
      </c>
      <c r="E69">
        <v>1</v>
      </c>
      <c r="J69">
        <v>1</v>
      </c>
      <c r="M69">
        <v>1</v>
      </c>
      <c r="N69">
        <v>1</v>
      </c>
      <c r="P69" s="1"/>
      <c r="Q69" s="1"/>
      <c r="R69" s="1"/>
      <c r="S69" s="1"/>
      <c r="T69" s="1">
        <v>2598.62</v>
      </c>
      <c r="U69" s="1">
        <v>0</v>
      </c>
      <c r="V69" s="1">
        <v>0</v>
      </c>
      <c r="W69" s="1">
        <v>2598.62</v>
      </c>
      <c r="X69" s="1">
        <v>2937.05</v>
      </c>
      <c r="Y69" s="1">
        <v>0</v>
      </c>
      <c r="Z69" s="1">
        <v>0</v>
      </c>
      <c r="AA69" s="1">
        <v>2937.05</v>
      </c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>
        <v>2115.44</v>
      </c>
      <c r="AS69" s="1">
        <v>0</v>
      </c>
      <c r="AT69" s="1">
        <v>0</v>
      </c>
      <c r="AU69" s="1">
        <v>2115.44</v>
      </c>
      <c r="AV69" s="1"/>
      <c r="AW69" s="1"/>
      <c r="AX69" s="1"/>
      <c r="AY69" s="1"/>
      <c r="AZ69" s="1"/>
      <c r="BA69" s="1"/>
      <c r="BB69" s="1"/>
      <c r="BC69" s="1"/>
      <c r="BD69" s="1">
        <v>13425.31</v>
      </c>
      <c r="BE69" s="1">
        <v>0</v>
      </c>
      <c r="BF69" s="1">
        <v>0</v>
      </c>
      <c r="BG69" s="1">
        <v>13425.31</v>
      </c>
      <c r="BH69" s="1">
        <v>24231.06</v>
      </c>
      <c r="BI69" s="1">
        <v>0</v>
      </c>
      <c r="BJ69" s="1">
        <v>0</v>
      </c>
      <c r="BK69" s="1">
        <v>24231.06</v>
      </c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</row>
    <row r="70" spans="1:121">
      <c r="A70" s="26" t="s">
        <v>79</v>
      </c>
      <c r="B70" t="s">
        <v>67</v>
      </c>
      <c r="C70">
        <v>9</v>
      </c>
      <c r="D70">
        <v>14</v>
      </c>
      <c r="E70">
        <v>5</v>
      </c>
      <c r="F70">
        <v>4</v>
      </c>
      <c r="G70">
        <v>2</v>
      </c>
      <c r="H70">
        <v>3</v>
      </c>
      <c r="I70">
        <v>3</v>
      </c>
      <c r="J70">
        <v>6</v>
      </c>
      <c r="K70">
        <v>3</v>
      </c>
      <c r="L70">
        <v>5</v>
      </c>
      <c r="M70">
        <v>7</v>
      </c>
      <c r="N70">
        <v>9</v>
      </c>
      <c r="P70" s="1">
        <v>5412.69</v>
      </c>
      <c r="Q70" s="1">
        <v>1286.47</v>
      </c>
      <c r="R70" s="1">
        <v>1940.9099999999999</v>
      </c>
      <c r="S70" s="1">
        <v>8640.07</v>
      </c>
      <c r="T70" s="1">
        <v>7283.33</v>
      </c>
      <c r="U70" s="1">
        <v>197.02</v>
      </c>
      <c r="V70" s="1">
        <v>0</v>
      </c>
      <c r="W70" s="1">
        <v>7480.35</v>
      </c>
      <c r="X70" s="1">
        <v>6721.71</v>
      </c>
      <c r="Y70" s="1">
        <v>183.19</v>
      </c>
      <c r="Z70" s="1">
        <v>197.02</v>
      </c>
      <c r="AA70" s="1">
        <v>7101.92</v>
      </c>
      <c r="AB70" s="1">
        <v>5003.7</v>
      </c>
      <c r="AC70" s="1">
        <v>2019.48</v>
      </c>
      <c r="AD70" s="1">
        <v>0</v>
      </c>
      <c r="AE70" s="1">
        <v>7023.18</v>
      </c>
      <c r="AF70" s="1">
        <v>1441.96</v>
      </c>
      <c r="AG70" s="1">
        <v>1834.34</v>
      </c>
      <c r="AH70" s="1">
        <v>1434.71</v>
      </c>
      <c r="AI70" s="1">
        <v>4711.01</v>
      </c>
      <c r="AJ70" s="1">
        <v>3185.84</v>
      </c>
      <c r="AK70" s="1">
        <v>1376.47</v>
      </c>
      <c r="AL70" s="1">
        <v>3269.05</v>
      </c>
      <c r="AM70" s="1">
        <v>7831.36</v>
      </c>
      <c r="AN70" s="1">
        <v>1707.17</v>
      </c>
      <c r="AO70" s="1">
        <v>1456.61</v>
      </c>
      <c r="AP70" s="1">
        <v>4645.5200000000004</v>
      </c>
      <c r="AQ70" s="1">
        <v>7809.3</v>
      </c>
      <c r="AR70" s="1">
        <v>7476.87</v>
      </c>
      <c r="AS70" s="1">
        <v>1227.3399999999999</v>
      </c>
      <c r="AT70" s="1">
        <v>6102.13</v>
      </c>
      <c r="AU70" s="1">
        <v>14806.34</v>
      </c>
      <c r="AV70" s="1">
        <v>260.02999999999997</v>
      </c>
      <c r="AW70" s="1">
        <v>133.29</v>
      </c>
      <c r="AX70" s="1">
        <v>7269.47</v>
      </c>
      <c r="AY70" s="1">
        <v>7662.79</v>
      </c>
      <c r="AZ70" s="1">
        <v>10405.98</v>
      </c>
      <c r="BA70" s="1">
        <v>758.23</v>
      </c>
      <c r="BB70" s="1">
        <v>7402.76</v>
      </c>
      <c r="BC70" s="1">
        <v>8295.6200000000008</v>
      </c>
      <c r="BD70" s="1">
        <v>17209</v>
      </c>
      <c r="BE70" s="1">
        <v>348.76</v>
      </c>
      <c r="BF70" s="1">
        <v>7537.39</v>
      </c>
      <c r="BG70" s="1">
        <v>25095.15</v>
      </c>
      <c r="BH70" s="1">
        <v>6785.85</v>
      </c>
      <c r="BI70" s="1">
        <v>60</v>
      </c>
      <c r="BJ70" s="1">
        <v>7733.3600000000006</v>
      </c>
      <c r="BK70" s="1">
        <v>14579.21</v>
      </c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</row>
    <row r="71" spans="1:121">
      <c r="A71" s="26" t="s">
        <v>80</v>
      </c>
      <c r="B71" t="s">
        <v>67</v>
      </c>
      <c r="D71">
        <v>1</v>
      </c>
      <c r="P71" s="1"/>
      <c r="Q71" s="1"/>
      <c r="R71" s="1"/>
      <c r="S71" s="1"/>
      <c r="T71" s="1">
        <v>61.56</v>
      </c>
      <c r="U71" s="1">
        <v>0</v>
      </c>
      <c r="V71" s="1">
        <v>0</v>
      </c>
      <c r="W71" s="1">
        <v>61.56</v>
      </c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</row>
    <row r="72" spans="1:121">
      <c r="A72" s="26" t="s">
        <v>82</v>
      </c>
      <c r="B72" t="s">
        <v>67</v>
      </c>
      <c r="C72">
        <v>2</v>
      </c>
      <c r="D72">
        <v>2</v>
      </c>
      <c r="F72">
        <v>1</v>
      </c>
      <c r="G72">
        <v>2</v>
      </c>
      <c r="H72">
        <v>1</v>
      </c>
      <c r="I72">
        <v>1</v>
      </c>
      <c r="J72">
        <v>2</v>
      </c>
      <c r="K72">
        <v>2</v>
      </c>
      <c r="L72">
        <v>1</v>
      </c>
      <c r="M72">
        <v>2</v>
      </c>
      <c r="N72">
        <v>1</v>
      </c>
      <c r="P72" s="1">
        <v>1493.36</v>
      </c>
      <c r="Q72" s="1">
        <v>266.18</v>
      </c>
      <c r="R72" s="1">
        <v>433.7</v>
      </c>
      <c r="S72" s="1">
        <v>2193.2399999999998</v>
      </c>
      <c r="T72" s="1">
        <v>3874.53</v>
      </c>
      <c r="U72" s="1">
        <v>0</v>
      </c>
      <c r="V72" s="1">
        <v>0</v>
      </c>
      <c r="W72" s="1">
        <v>3874.53</v>
      </c>
      <c r="X72" s="1"/>
      <c r="Y72" s="1"/>
      <c r="Z72" s="1"/>
      <c r="AA72" s="1"/>
      <c r="AB72" s="1">
        <v>195.71</v>
      </c>
      <c r="AC72" s="1">
        <v>0</v>
      </c>
      <c r="AD72" s="1">
        <v>0</v>
      </c>
      <c r="AE72" s="1">
        <v>195.71</v>
      </c>
      <c r="AF72" s="1">
        <v>1956.93</v>
      </c>
      <c r="AG72" s="1">
        <v>195.71</v>
      </c>
      <c r="AH72" s="1">
        <v>0</v>
      </c>
      <c r="AI72" s="1">
        <v>2152.64</v>
      </c>
      <c r="AJ72" s="1">
        <v>176.25</v>
      </c>
      <c r="AK72" s="1">
        <v>0</v>
      </c>
      <c r="AL72" s="1">
        <v>0</v>
      </c>
      <c r="AM72" s="1">
        <v>176.25</v>
      </c>
      <c r="AN72" s="1">
        <v>181.5</v>
      </c>
      <c r="AO72" s="1">
        <v>176.25</v>
      </c>
      <c r="AP72" s="1">
        <v>0</v>
      </c>
      <c r="AQ72" s="1">
        <v>357.75</v>
      </c>
      <c r="AR72" s="1">
        <v>1585.01</v>
      </c>
      <c r="AS72" s="1">
        <v>0</v>
      </c>
      <c r="AT72" s="1">
        <v>0</v>
      </c>
      <c r="AU72" s="1">
        <v>1585.01</v>
      </c>
      <c r="AV72" s="1">
        <v>1600.85</v>
      </c>
      <c r="AW72" s="1">
        <v>1585.01</v>
      </c>
      <c r="AX72" s="1">
        <v>0</v>
      </c>
      <c r="AY72" s="1">
        <v>3185.86</v>
      </c>
      <c r="AZ72" s="1">
        <v>2852.01</v>
      </c>
      <c r="BA72" s="1">
        <v>2262.04</v>
      </c>
      <c r="BB72" s="1">
        <v>1418.93</v>
      </c>
      <c r="BC72" s="1">
        <v>5087.95</v>
      </c>
      <c r="BD72" s="1">
        <v>2961.31</v>
      </c>
      <c r="BE72" s="1">
        <v>2262.04</v>
      </c>
      <c r="BF72" s="1">
        <v>2825.91</v>
      </c>
      <c r="BG72" s="1">
        <v>8049.26</v>
      </c>
      <c r="BH72" s="1">
        <v>3905.23</v>
      </c>
      <c r="BI72" s="1">
        <v>2852.01</v>
      </c>
      <c r="BJ72" s="1">
        <v>2262.04</v>
      </c>
      <c r="BK72" s="1">
        <v>9019.2800000000007</v>
      </c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1">
      <c r="A73" s="26" t="s">
        <v>84</v>
      </c>
      <c r="B73" t="s">
        <v>67</v>
      </c>
      <c r="C73">
        <v>1</v>
      </c>
      <c r="D73">
        <v>1</v>
      </c>
      <c r="E73">
        <v>1</v>
      </c>
      <c r="G73">
        <v>1</v>
      </c>
      <c r="J73">
        <v>1</v>
      </c>
      <c r="L73">
        <v>1</v>
      </c>
      <c r="M73">
        <v>1</v>
      </c>
      <c r="P73" s="1">
        <v>290.27999999999997</v>
      </c>
      <c r="Q73" s="1">
        <v>0</v>
      </c>
      <c r="R73" s="1">
        <v>0</v>
      </c>
      <c r="S73" s="1">
        <v>290.27999999999997</v>
      </c>
      <c r="T73" s="1">
        <v>384.62</v>
      </c>
      <c r="U73" s="1">
        <v>290.27999999999997</v>
      </c>
      <c r="V73" s="1">
        <v>0</v>
      </c>
      <c r="W73" s="1">
        <v>674.9</v>
      </c>
      <c r="X73" s="1">
        <v>356.55</v>
      </c>
      <c r="Y73" s="1">
        <v>0</v>
      </c>
      <c r="Z73" s="1">
        <v>0</v>
      </c>
      <c r="AA73" s="1">
        <v>356.55</v>
      </c>
      <c r="AB73" s="1"/>
      <c r="AC73" s="1"/>
      <c r="AD73" s="1"/>
      <c r="AE73" s="1"/>
      <c r="AF73" s="1">
        <v>0.6</v>
      </c>
      <c r="AG73" s="1">
        <v>0</v>
      </c>
      <c r="AH73" s="1">
        <v>0</v>
      </c>
      <c r="AI73" s="1">
        <v>0.6</v>
      </c>
      <c r="AJ73" s="1"/>
      <c r="AK73" s="1"/>
      <c r="AL73" s="1"/>
      <c r="AM73" s="1"/>
      <c r="AN73" s="1"/>
      <c r="AO73" s="1"/>
      <c r="AP73" s="1"/>
      <c r="AQ73" s="1"/>
      <c r="AR73" s="1">
        <v>346.41</v>
      </c>
      <c r="AS73" s="1">
        <v>0</v>
      </c>
      <c r="AT73" s="1">
        <v>0</v>
      </c>
      <c r="AU73" s="1">
        <v>346.41</v>
      </c>
      <c r="AV73" s="1"/>
      <c r="AW73" s="1"/>
      <c r="AX73" s="1"/>
      <c r="AY73" s="1"/>
      <c r="AZ73" s="1">
        <v>350.71</v>
      </c>
      <c r="BA73" s="1">
        <v>349.69</v>
      </c>
      <c r="BB73" s="1">
        <v>0</v>
      </c>
      <c r="BC73" s="1">
        <v>349.69</v>
      </c>
      <c r="BD73" s="1">
        <v>1</v>
      </c>
      <c r="BE73" s="1">
        <v>0</v>
      </c>
      <c r="BF73" s="1">
        <v>0</v>
      </c>
      <c r="BG73" s="1">
        <v>1</v>
      </c>
      <c r="BH73" s="1"/>
      <c r="BI73" s="1"/>
      <c r="BJ73" s="1"/>
      <c r="BK73" s="1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</row>
    <row r="74" spans="1:121">
      <c r="A74" s="26" t="s">
        <v>85</v>
      </c>
      <c r="B74" t="s">
        <v>67</v>
      </c>
      <c r="L74">
        <v>1</v>
      </c>
      <c r="M74">
        <v>3</v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>
        <v>63.15</v>
      </c>
      <c r="BA74" s="1">
        <v>0.6</v>
      </c>
      <c r="BB74" s="1">
        <v>0</v>
      </c>
      <c r="BC74" s="1">
        <v>0.6</v>
      </c>
      <c r="BD74" s="1">
        <v>0.64</v>
      </c>
      <c r="BE74" s="1">
        <v>0</v>
      </c>
      <c r="BF74" s="1">
        <v>0</v>
      </c>
      <c r="BG74" s="1">
        <v>0.64</v>
      </c>
      <c r="BH74" s="1"/>
      <c r="BI74" s="1"/>
      <c r="BJ74" s="1"/>
      <c r="BK74" s="1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</row>
    <row r="75" spans="1:121">
      <c r="A75" s="26" t="s">
        <v>88</v>
      </c>
      <c r="B75" t="s">
        <v>67</v>
      </c>
      <c r="G75">
        <v>1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>
        <v>111.71</v>
      </c>
      <c r="AG75" s="1">
        <v>0</v>
      </c>
      <c r="AH75" s="1">
        <v>0</v>
      </c>
      <c r="AI75" s="1">
        <v>111.71</v>
      </c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</row>
    <row r="76" spans="1:121">
      <c r="A76" s="26" t="s">
        <v>90</v>
      </c>
      <c r="B76" t="s">
        <v>67</v>
      </c>
      <c r="C76">
        <v>2</v>
      </c>
      <c r="D76">
        <v>2</v>
      </c>
      <c r="E76">
        <v>1</v>
      </c>
      <c r="F76">
        <v>1</v>
      </c>
      <c r="G76">
        <v>1</v>
      </c>
      <c r="I76">
        <v>1</v>
      </c>
      <c r="P76" s="1">
        <v>1430.24</v>
      </c>
      <c r="Q76" s="1">
        <v>186.26</v>
      </c>
      <c r="R76" s="1">
        <v>1162.3700000000001</v>
      </c>
      <c r="S76" s="1">
        <v>2778.87</v>
      </c>
      <c r="T76" s="1">
        <v>3251.57</v>
      </c>
      <c r="U76" s="1">
        <v>445.89</v>
      </c>
      <c r="V76" s="1">
        <v>1048.6300000000001</v>
      </c>
      <c r="W76" s="1">
        <v>4746.09</v>
      </c>
      <c r="X76" s="1">
        <v>350.23</v>
      </c>
      <c r="Y76" s="1">
        <v>505.96</v>
      </c>
      <c r="Z76" s="1">
        <v>1494.52</v>
      </c>
      <c r="AA76" s="1">
        <v>2350.71</v>
      </c>
      <c r="AB76" s="1">
        <v>106.3</v>
      </c>
      <c r="AC76" s="1">
        <v>350.23</v>
      </c>
      <c r="AD76" s="1">
        <v>2000.48</v>
      </c>
      <c r="AE76" s="1">
        <v>2457.0100000000002</v>
      </c>
      <c r="AF76" s="1">
        <v>0</v>
      </c>
      <c r="AG76" s="1">
        <v>0</v>
      </c>
      <c r="AH76" s="1">
        <v>2457.0100000000002</v>
      </c>
      <c r="AI76" s="1">
        <v>2457.0100000000002</v>
      </c>
      <c r="AJ76" s="1"/>
      <c r="AK76" s="1"/>
      <c r="AL76" s="1"/>
      <c r="AM76" s="1"/>
      <c r="AN76" s="1">
        <v>14</v>
      </c>
      <c r="AO76" s="1">
        <v>0</v>
      </c>
      <c r="AP76" s="1">
        <v>0</v>
      </c>
      <c r="AQ76" s="1">
        <v>14</v>
      </c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</row>
    <row r="77" spans="1:121">
      <c r="A77" s="26" t="s">
        <v>93</v>
      </c>
      <c r="B77" t="s">
        <v>67</v>
      </c>
      <c r="M77">
        <v>1</v>
      </c>
      <c r="N77">
        <v>1</v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>
        <v>61.2</v>
      </c>
      <c r="BE77" s="1">
        <v>0</v>
      </c>
      <c r="BF77" s="1">
        <v>0</v>
      </c>
      <c r="BG77" s="1">
        <v>61.2</v>
      </c>
      <c r="BH77" s="1">
        <v>1.41</v>
      </c>
      <c r="BI77" s="1">
        <v>0</v>
      </c>
      <c r="BJ77" s="1">
        <v>0</v>
      </c>
      <c r="BK77" s="1">
        <v>1.41</v>
      </c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</row>
    <row r="78" spans="1:121">
      <c r="A78" s="26" t="s">
        <v>101</v>
      </c>
      <c r="B78" t="s">
        <v>67</v>
      </c>
      <c r="C78">
        <v>1</v>
      </c>
      <c r="P78" s="1">
        <v>9621.1299999999992</v>
      </c>
      <c r="Q78" s="1">
        <v>4305.68</v>
      </c>
      <c r="R78" s="1">
        <v>0</v>
      </c>
      <c r="S78" s="1">
        <v>13926.81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</row>
    <row r="79" spans="1:121">
      <c r="A79" s="26" t="s">
        <v>111</v>
      </c>
      <c r="B79" t="s">
        <v>67</v>
      </c>
      <c r="C79">
        <v>1</v>
      </c>
      <c r="D79">
        <v>1</v>
      </c>
      <c r="P79" s="1">
        <v>63.6</v>
      </c>
      <c r="Q79" s="1">
        <v>63.6</v>
      </c>
      <c r="R79" s="1">
        <v>318</v>
      </c>
      <c r="S79" s="1">
        <v>445.2</v>
      </c>
      <c r="T79" s="1">
        <v>1.5</v>
      </c>
      <c r="U79" s="1">
        <v>0</v>
      </c>
      <c r="V79" s="1">
        <v>0</v>
      </c>
      <c r="W79" s="1">
        <v>1.5</v>
      </c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</row>
    <row r="80" spans="1:121">
      <c r="A80" s="26" t="s">
        <v>113</v>
      </c>
      <c r="B80" t="s">
        <v>67</v>
      </c>
      <c r="C80">
        <v>1</v>
      </c>
      <c r="D80">
        <v>2</v>
      </c>
      <c r="E80">
        <v>1</v>
      </c>
      <c r="F80">
        <v>1</v>
      </c>
      <c r="G80">
        <v>2</v>
      </c>
      <c r="H80">
        <v>2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P80" s="1">
        <v>137.22999999999999</v>
      </c>
      <c r="Q80" s="1">
        <v>0</v>
      </c>
      <c r="R80" s="1">
        <v>0</v>
      </c>
      <c r="S80" s="1">
        <v>137.22999999999999</v>
      </c>
      <c r="T80" s="1">
        <v>325.02999999999997</v>
      </c>
      <c r="U80" s="1">
        <v>63.15</v>
      </c>
      <c r="V80" s="1">
        <v>0</v>
      </c>
      <c r="W80" s="1">
        <v>388.18</v>
      </c>
      <c r="X80" s="1">
        <v>0</v>
      </c>
      <c r="Y80" s="1">
        <v>73.75</v>
      </c>
      <c r="Z80" s="1">
        <v>137.22999999999999</v>
      </c>
      <c r="AA80" s="1">
        <v>210.98</v>
      </c>
      <c r="AB80" s="1">
        <v>134.88999999999999</v>
      </c>
      <c r="AC80" s="1">
        <v>0</v>
      </c>
      <c r="AD80" s="1">
        <v>210.98</v>
      </c>
      <c r="AE80" s="1">
        <v>345.87</v>
      </c>
      <c r="AF80" s="1">
        <v>220.71</v>
      </c>
      <c r="AG80" s="1">
        <v>208.52</v>
      </c>
      <c r="AH80" s="1">
        <v>150.97999999999999</v>
      </c>
      <c r="AI80" s="1">
        <v>580.21</v>
      </c>
      <c r="AJ80" s="1">
        <v>144.16</v>
      </c>
      <c r="AK80" s="1">
        <v>220.71</v>
      </c>
      <c r="AL80" s="1">
        <v>359.5</v>
      </c>
      <c r="AM80" s="1">
        <v>724.37</v>
      </c>
      <c r="AN80" s="1">
        <v>0</v>
      </c>
      <c r="AO80" s="1">
        <v>60</v>
      </c>
      <c r="AP80" s="1">
        <v>433.7</v>
      </c>
      <c r="AQ80" s="1">
        <v>493.7</v>
      </c>
      <c r="AR80" s="1">
        <v>60</v>
      </c>
      <c r="AS80" s="1">
        <v>0</v>
      </c>
      <c r="AT80" s="1">
        <v>0</v>
      </c>
      <c r="AU80" s="1">
        <v>60</v>
      </c>
      <c r="AV80" s="1">
        <v>60.6</v>
      </c>
      <c r="AW80" s="1">
        <v>0</v>
      </c>
      <c r="AX80" s="1">
        <v>0</v>
      </c>
      <c r="AY80" s="1">
        <v>60.6</v>
      </c>
      <c r="AZ80" s="1">
        <v>153.74</v>
      </c>
      <c r="BA80" s="1">
        <v>64.52</v>
      </c>
      <c r="BB80" s="1">
        <v>0</v>
      </c>
      <c r="BC80" s="1">
        <v>65.12</v>
      </c>
      <c r="BD80" s="1">
        <v>153.74</v>
      </c>
      <c r="BE80" s="1">
        <v>64.52</v>
      </c>
      <c r="BF80" s="1">
        <v>0.6</v>
      </c>
      <c r="BG80" s="1">
        <v>218.86</v>
      </c>
      <c r="BH80" s="1">
        <v>322.58</v>
      </c>
      <c r="BI80" s="1">
        <v>0</v>
      </c>
      <c r="BJ80" s="1">
        <v>0</v>
      </c>
      <c r="BK80" s="1">
        <v>322.58</v>
      </c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</row>
    <row r="81" spans="1:120">
      <c r="A81" s="26" t="s">
        <v>114</v>
      </c>
      <c r="B81" t="s">
        <v>67</v>
      </c>
      <c r="I81">
        <v>1</v>
      </c>
      <c r="J81">
        <v>1</v>
      </c>
      <c r="K81">
        <v>1</v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>
        <v>0.03</v>
      </c>
      <c r="AO81" s="1">
        <v>0</v>
      </c>
      <c r="AP81" s="1">
        <v>0</v>
      </c>
      <c r="AQ81" s="1">
        <v>0.03</v>
      </c>
      <c r="AR81" s="1">
        <v>54.44</v>
      </c>
      <c r="AS81" s="1">
        <v>0</v>
      </c>
      <c r="AT81" s="1">
        <v>0</v>
      </c>
      <c r="AU81" s="1">
        <v>54.44</v>
      </c>
      <c r="AV81" s="1">
        <v>0</v>
      </c>
      <c r="AW81" s="1">
        <v>54.44</v>
      </c>
      <c r="AX81" s="1">
        <v>0</v>
      </c>
      <c r="AY81" s="1">
        <v>54.44</v>
      </c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</row>
    <row r="82" spans="1:120">
      <c r="A82" s="26" t="s">
        <v>116</v>
      </c>
      <c r="B82" t="s">
        <v>67</v>
      </c>
      <c r="C82">
        <v>1</v>
      </c>
      <c r="E82">
        <v>1</v>
      </c>
      <c r="F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P82" s="1">
        <v>550.99</v>
      </c>
      <c r="Q82" s="1">
        <v>0</v>
      </c>
      <c r="R82" s="1">
        <v>0</v>
      </c>
      <c r="S82" s="1">
        <v>550.99</v>
      </c>
      <c r="T82" s="1"/>
      <c r="U82" s="1"/>
      <c r="V82" s="1"/>
      <c r="W82" s="1"/>
      <c r="X82" s="1">
        <v>1153.24</v>
      </c>
      <c r="Y82" s="1">
        <v>0</v>
      </c>
      <c r="Z82" s="1">
        <v>0</v>
      </c>
      <c r="AA82" s="1">
        <v>1153.24</v>
      </c>
      <c r="AB82" s="1">
        <v>1358.63</v>
      </c>
      <c r="AC82" s="1">
        <v>0</v>
      </c>
      <c r="AD82" s="1">
        <v>0</v>
      </c>
      <c r="AE82" s="1">
        <v>1358.63</v>
      </c>
      <c r="AF82" s="1"/>
      <c r="AG82" s="1"/>
      <c r="AH82" s="1"/>
      <c r="AI82" s="1"/>
      <c r="AJ82" s="1">
        <v>550.28</v>
      </c>
      <c r="AK82" s="1">
        <v>0</v>
      </c>
      <c r="AL82" s="1">
        <v>0</v>
      </c>
      <c r="AM82" s="1">
        <v>550.28</v>
      </c>
      <c r="AN82" s="1">
        <v>629.29999999999995</v>
      </c>
      <c r="AO82" s="1">
        <v>550.28</v>
      </c>
      <c r="AP82" s="1">
        <v>0</v>
      </c>
      <c r="AQ82" s="1">
        <v>1179.58</v>
      </c>
      <c r="AR82" s="1">
        <v>434.54</v>
      </c>
      <c r="AS82" s="1">
        <v>579.58000000000004</v>
      </c>
      <c r="AT82" s="1">
        <v>0</v>
      </c>
      <c r="AU82" s="1">
        <v>1014.12</v>
      </c>
      <c r="AV82" s="1">
        <v>437.79</v>
      </c>
      <c r="AW82" s="1">
        <v>434.54</v>
      </c>
      <c r="AX82" s="1">
        <v>579.58000000000004</v>
      </c>
      <c r="AY82" s="1">
        <v>1451.91</v>
      </c>
      <c r="AZ82" s="1">
        <v>467.02</v>
      </c>
      <c r="BA82" s="1">
        <v>496.7</v>
      </c>
      <c r="BB82" s="1">
        <v>1014.1200000000001</v>
      </c>
      <c r="BC82" s="1">
        <v>1948.61</v>
      </c>
      <c r="BD82" s="1">
        <v>467.02</v>
      </c>
      <c r="BE82" s="1">
        <v>496.7</v>
      </c>
      <c r="BF82" s="1">
        <v>1451.91</v>
      </c>
      <c r="BG82" s="1">
        <v>2415.63</v>
      </c>
      <c r="BH82" s="1">
        <v>708.59</v>
      </c>
      <c r="BI82" s="1">
        <v>184.88</v>
      </c>
      <c r="BJ82" s="1">
        <v>0</v>
      </c>
      <c r="BK82" s="1">
        <v>893.47</v>
      </c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</row>
    <row r="83" spans="1:120">
      <c r="A83" s="26" t="s">
        <v>115</v>
      </c>
      <c r="B83" t="s">
        <v>67</v>
      </c>
      <c r="C83">
        <v>6</v>
      </c>
      <c r="G83">
        <v>2</v>
      </c>
      <c r="J83">
        <v>1</v>
      </c>
      <c r="K83">
        <v>1</v>
      </c>
      <c r="M83">
        <v>6</v>
      </c>
      <c r="N83">
        <v>2</v>
      </c>
      <c r="P83" s="1">
        <v>7230.71</v>
      </c>
      <c r="Q83" s="1">
        <v>0</v>
      </c>
      <c r="R83" s="1">
        <v>0</v>
      </c>
      <c r="S83" s="1">
        <v>7230.71</v>
      </c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>
        <v>2637.7</v>
      </c>
      <c r="AG83" s="1">
        <v>0</v>
      </c>
      <c r="AH83" s="1">
        <v>0</v>
      </c>
      <c r="AI83" s="1">
        <v>2637.7</v>
      </c>
      <c r="AJ83" s="1"/>
      <c r="AK83" s="1"/>
      <c r="AL83" s="1"/>
      <c r="AM83" s="1"/>
      <c r="AN83" s="1"/>
      <c r="AO83" s="1"/>
      <c r="AP83" s="1"/>
      <c r="AQ83" s="1"/>
      <c r="AR83" s="1">
        <v>23.05</v>
      </c>
      <c r="AS83" s="1">
        <v>0</v>
      </c>
      <c r="AT83" s="1">
        <v>0</v>
      </c>
      <c r="AU83" s="1">
        <v>23.05</v>
      </c>
      <c r="AV83" s="1">
        <v>388.8</v>
      </c>
      <c r="AW83" s="1">
        <v>0</v>
      </c>
      <c r="AX83" s="1">
        <v>0</v>
      </c>
      <c r="AY83" s="1">
        <v>388.8</v>
      </c>
      <c r="AZ83" s="1"/>
      <c r="BA83" s="1"/>
      <c r="BB83" s="1"/>
      <c r="BC83" s="1"/>
      <c r="BD83" s="1">
        <v>5588.34</v>
      </c>
      <c r="BE83" s="1">
        <v>0</v>
      </c>
      <c r="BF83" s="1">
        <v>0</v>
      </c>
      <c r="BG83" s="1">
        <v>5588.34</v>
      </c>
      <c r="BH83" s="1">
        <v>3263.49</v>
      </c>
      <c r="BI83" s="1">
        <v>0</v>
      </c>
      <c r="BJ83" s="1">
        <v>0</v>
      </c>
      <c r="BK83" s="1">
        <v>3263.49</v>
      </c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</row>
    <row r="84" spans="1:120">
      <c r="A84" s="26" t="s">
        <v>117</v>
      </c>
      <c r="B84" t="s">
        <v>67</v>
      </c>
      <c r="M84">
        <v>1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>
        <v>71.05</v>
      </c>
      <c r="BE84" s="1">
        <v>0</v>
      </c>
      <c r="BF84" s="1">
        <v>0</v>
      </c>
      <c r="BG84" s="1">
        <v>71.05</v>
      </c>
      <c r="BH84" s="1"/>
      <c r="BI84" s="1"/>
      <c r="BJ84" s="1"/>
      <c r="BK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</row>
    <row r="85" spans="1:120">
      <c r="A85" s="26" t="s">
        <v>119</v>
      </c>
      <c r="B85" t="s">
        <v>67</v>
      </c>
      <c r="C85">
        <v>1</v>
      </c>
      <c r="D85">
        <v>1</v>
      </c>
      <c r="E85">
        <v>1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2</v>
      </c>
      <c r="M85">
        <v>1</v>
      </c>
      <c r="N85">
        <v>1</v>
      </c>
      <c r="P85" s="1">
        <v>0</v>
      </c>
      <c r="Q85" s="1">
        <v>0</v>
      </c>
      <c r="R85" s="1">
        <v>491.56</v>
      </c>
      <c r="S85" s="1">
        <v>491.56</v>
      </c>
      <c r="T85" s="1">
        <v>0</v>
      </c>
      <c r="U85" s="1">
        <v>0</v>
      </c>
      <c r="V85" s="1">
        <v>491.56</v>
      </c>
      <c r="W85" s="1">
        <v>491.56</v>
      </c>
      <c r="X85" s="1">
        <v>0</v>
      </c>
      <c r="Y85" s="1">
        <v>0</v>
      </c>
      <c r="Z85" s="1">
        <v>491.56</v>
      </c>
      <c r="AA85" s="1">
        <v>491.56</v>
      </c>
      <c r="AB85" s="1">
        <v>0</v>
      </c>
      <c r="AC85" s="1">
        <v>0</v>
      </c>
      <c r="AD85" s="1">
        <v>491.56</v>
      </c>
      <c r="AE85" s="1">
        <v>491.56</v>
      </c>
      <c r="AF85" s="1">
        <v>0</v>
      </c>
      <c r="AG85" s="1">
        <v>0</v>
      </c>
      <c r="AH85" s="1">
        <v>491.56</v>
      </c>
      <c r="AI85" s="1">
        <v>491.56</v>
      </c>
      <c r="AJ85" s="1">
        <v>0</v>
      </c>
      <c r="AK85" s="1">
        <v>0</v>
      </c>
      <c r="AL85" s="1">
        <v>491.56</v>
      </c>
      <c r="AM85" s="1">
        <v>491.56</v>
      </c>
      <c r="AN85" s="1">
        <v>0</v>
      </c>
      <c r="AO85" s="1">
        <v>0</v>
      </c>
      <c r="AP85" s="1">
        <v>491.56</v>
      </c>
      <c r="AQ85" s="1">
        <v>491.56</v>
      </c>
      <c r="AR85" s="1">
        <v>0</v>
      </c>
      <c r="AS85" s="1">
        <v>0</v>
      </c>
      <c r="AT85" s="1">
        <v>491.56</v>
      </c>
      <c r="AU85" s="1">
        <v>491.56</v>
      </c>
      <c r="AV85" s="1">
        <v>0</v>
      </c>
      <c r="AW85" s="1">
        <v>0</v>
      </c>
      <c r="AX85" s="1">
        <v>491.56</v>
      </c>
      <c r="AY85" s="1">
        <v>491.56</v>
      </c>
      <c r="AZ85" s="1">
        <v>219.7</v>
      </c>
      <c r="BA85" s="1">
        <v>35.74</v>
      </c>
      <c r="BB85" s="1">
        <v>491.56</v>
      </c>
      <c r="BC85" s="1">
        <v>527.29999999999995</v>
      </c>
      <c r="BD85" s="1">
        <v>0</v>
      </c>
      <c r="BE85" s="1">
        <v>0</v>
      </c>
      <c r="BF85" s="1">
        <v>491.56</v>
      </c>
      <c r="BG85" s="1">
        <v>491.56</v>
      </c>
      <c r="BH85" s="1">
        <v>0</v>
      </c>
      <c r="BI85" s="1">
        <v>0</v>
      </c>
      <c r="BJ85" s="1">
        <v>491.56</v>
      </c>
      <c r="BK85" s="1">
        <v>491.56</v>
      </c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</row>
    <row r="86" spans="1:120">
      <c r="A86" s="26" t="s">
        <v>120</v>
      </c>
      <c r="B86" t="s">
        <v>67</v>
      </c>
      <c r="C86">
        <v>1</v>
      </c>
      <c r="D86">
        <v>1</v>
      </c>
      <c r="E86">
        <v>1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P86" s="1">
        <v>90.07</v>
      </c>
      <c r="Q86" s="1">
        <v>0</v>
      </c>
      <c r="R86" s="1">
        <v>0</v>
      </c>
      <c r="S86" s="1">
        <v>90.07</v>
      </c>
      <c r="T86" s="1">
        <v>103.19</v>
      </c>
      <c r="U86" s="1">
        <v>90.07</v>
      </c>
      <c r="V86" s="1">
        <v>0</v>
      </c>
      <c r="W86" s="1">
        <v>193.26</v>
      </c>
      <c r="X86" s="1">
        <v>90.07</v>
      </c>
      <c r="Y86" s="1">
        <v>0</v>
      </c>
      <c r="Z86" s="1">
        <v>0</v>
      </c>
      <c r="AA86" s="1">
        <v>90.07</v>
      </c>
      <c r="AB86" s="1">
        <v>90.07</v>
      </c>
      <c r="AC86" s="1">
        <v>0</v>
      </c>
      <c r="AD86" s="1">
        <v>0</v>
      </c>
      <c r="AE86" s="1">
        <v>90.07</v>
      </c>
      <c r="AF86" s="1">
        <v>65.89</v>
      </c>
      <c r="AG86" s="1">
        <v>24.18</v>
      </c>
      <c r="AH86" s="1">
        <v>0</v>
      </c>
      <c r="AI86" s="1">
        <v>90.07</v>
      </c>
      <c r="AJ86" s="1">
        <v>65.58</v>
      </c>
      <c r="AK86" s="1">
        <v>21.49</v>
      </c>
      <c r="AL86" s="1">
        <v>0</v>
      </c>
      <c r="AM86" s="1">
        <v>87.07</v>
      </c>
      <c r="AN86" s="1">
        <v>23.8</v>
      </c>
      <c r="AO86" s="1">
        <v>0</v>
      </c>
      <c r="AP86" s="1">
        <v>0</v>
      </c>
      <c r="AQ86" s="1">
        <v>23.8</v>
      </c>
      <c r="AR86" s="1">
        <v>23.8</v>
      </c>
      <c r="AS86" s="1">
        <v>0</v>
      </c>
      <c r="AT86" s="1">
        <v>0</v>
      </c>
      <c r="AU86" s="1">
        <v>23.8</v>
      </c>
      <c r="AV86" s="1">
        <v>63.27</v>
      </c>
      <c r="AW86" s="1">
        <v>23.8</v>
      </c>
      <c r="AX86" s="1">
        <v>0</v>
      </c>
      <c r="AY86" s="1">
        <v>87.07</v>
      </c>
      <c r="AZ86" s="1">
        <v>63.27</v>
      </c>
      <c r="BA86" s="1">
        <v>63.27</v>
      </c>
      <c r="BB86" s="1">
        <v>0</v>
      </c>
      <c r="BC86" s="1">
        <v>87.07</v>
      </c>
      <c r="BD86" s="1">
        <v>63.27</v>
      </c>
      <c r="BE86" s="1">
        <v>23.8</v>
      </c>
      <c r="BF86" s="1">
        <v>0</v>
      </c>
      <c r="BG86" s="1">
        <v>87.07</v>
      </c>
      <c r="BH86" s="1">
        <v>4.92</v>
      </c>
      <c r="BI86" s="1">
        <v>0</v>
      </c>
      <c r="BJ86" s="1">
        <v>0</v>
      </c>
      <c r="BK86" s="1">
        <v>4.92</v>
      </c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</row>
    <row r="87" spans="1:120">
      <c r="A87" s="26" t="s">
        <v>122</v>
      </c>
      <c r="B87" t="s">
        <v>67</v>
      </c>
      <c r="D87">
        <v>1</v>
      </c>
      <c r="L87">
        <v>2</v>
      </c>
      <c r="M87">
        <v>3</v>
      </c>
      <c r="N87">
        <v>2</v>
      </c>
      <c r="P87" s="1"/>
      <c r="Q87" s="1"/>
      <c r="R87" s="1"/>
      <c r="S87" s="1"/>
      <c r="T87" s="1">
        <v>2839.06</v>
      </c>
      <c r="U87" s="1">
        <v>0</v>
      </c>
      <c r="V87" s="1">
        <v>0</v>
      </c>
      <c r="W87" s="1">
        <v>2839.06</v>
      </c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>
        <v>1697.19</v>
      </c>
      <c r="BA87" s="1">
        <v>2034.84</v>
      </c>
      <c r="BB87" s="1">
        <v>0</v>
      </c>
      <c r="BC87" s="1">
        <v>2034.84</v>
      </c>
      <c r="BD87" s="1">
        <v>40516.660000000003</v>
      </c>
      <c r="BE87" s="1">
        <v>0</v>
      </c>
      <c r="BF87" s="1">
        <v>0</v>
      </c>
      <c r="BG87" s="1">
        <v>40516.660000000003</v>
      </c>
      <c r="BH87" s="1">
        <v>3062.71</v>
      </c>
      <c r="BI87" s="1">
        <v>21.04</v>
      </c>
      <c r="BJ87" s="1">
        <v>0</v>
      </c>
      <c r="BK87" s="1">
        <v>3083.75</v>
      </c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</row>
    <row r="88" spans="1:120">
      <c r="A88" s="26" t="s">
        <v>123</v>
      </c>
      <c r="B88" t="s">
        <v>67</v>
      </c>
      <c r="J88">
        <v>1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>
        <v>425.23</v>
      </c>
      <c r="AS88" s="1">
        <v>0</v>
      </c>
      <c r="AT88" s="1">
        <v>0</v>
      </c>
      <c r="AU88" s="1">
        <v>425.23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</row>
    <row r="89" spans="1:120">
      <c r="A89" s="26" t="s">
        <v>124</v>
      </c>
      <c r="B89" t="s">
        <v>67</v>
      </c>
      <c r="G89">
        <v>1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>
        <v>67.180000000000007</v>
      </c>
      <c r="AG89" s="1">
        <v>0</v>
      </c>
      <c r="AH89" s="1">
        <v>0</v>
      </c>
      <c r="AI89" s="1">
        <v>67.180000000000007</v>
      </c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</row>
    <row r="90" spans="1:120">
      <c r="A90" s="26" t="s">
        <v>125</v>
      </c>
      <c r="B90" t="s">
        <v>67</v>
      </c>
      <c r="D90">
        <v>2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N90">
        <v>1</v>
      </c>
      <c r="P90" s="1"/>
      <c r="Q90" s="1"/>
      <c r="R90" s="1"/>
      <c r="S90" s="1"/>
      <c r="T90" s="1">
        <v>4435.92</v>
      </c>
      <c r="U90" s="1">
        <v>0</v>
      </c>
      <c r="V90" s="1">
        <v>0</v>
      </c>
      <c r="W90" s="1">
        <v>4435.92</v>
      </c>
      <c r="X90" s="1"/>
      <c r="Y90" s="1"/>
      <c r="Z90" s="1"/>
      <c r="AA90" s="1"/>
      <c r="AB90" s="1"/>
      <c r="AC90" s="1"/>
      <c r="AD90" s="1"/>
      <c r="AE90" s="1"/>
      <c r="AF90" s="1">
        <v>3890.62</v>
      </c>
      <c r="AG90" s="1">
        <v>0</v>
      </c>
      <c r="AH90" s="1">
        <v>0</v>
      </c>
      <c r="AI90" s="1">
        <v>3890.62</v>
      </c>
      <c r="AJ90" s="1">
        <v>3823.45</v>
      </c>
      <c r="AK90" s="1">
        <v>0</v>
      </c>
      <c r="AL90" s="1">
        <v>0</v>
      </c>
      <c r="AM90" s="1">
        <v>3823.45</v>
      </c>
      <c r="AN90" s="1">
        <v>4053.7</v>
      </c>
      <c r="AO90" s="1">
        <v>0</v>
      </c>
      <c r="AP90" s="1">
        <v>0</v>
      </c>
      <c r="AQ90" s="1">
        <v>4053.7</v>
      </c>
      <c r="AR90" s="1">
        <v>4866.41</v>
      </c>
      <c r="AS90" s="1">
        <v>0</v>
      </c>
      <c r="AT90" s="1">
        <v>0</v>
      </c>
      <c r="AU90" s="1">
        <v>4866.41</v>
      </c>
      <c r="AV90" s="1">
        <v>89.2</v>
      </c>
      <c r="AW90" s="1">
        <v>0</v>
      </c>
      <c r="AX90" s="1">
        <v>0</v>
      </c>
      <c r="AY90" s="1">
        <v>89.2</v>
      </c>
      <c r="AZ90" s="1">
        <v>119.05</v>
      </c>
      <c r="BA90" s="1">
        <v>72.72</v>
      </c>
      <c r="BB90" s="1">
        <v>0</v>
      </c>
      <c r="BC90" s="1">
        <v>72.72</v>
      </c>
      <c r="BD90" s="1"/>
      <c r="BE90" s="1"/>
      <c r="BF90" s="1"/>
      <c r="BG90" s="1"/>
      <c r="BH90" s="1">
        <v>3930.32</v>
      </c>
      <c r="BI90" s="1">
        <v>0</v>
      </c>
      <c r="BJ90" s="1">
        <v>0</v>
      </c>
      <c r="BK90" s="1">
        <v>3930.32</v>
      </c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</row>
    <row r="91" spans="1:120">
      <c r="A91" s="26" t="s">
        <v>127</v>
      </c>
      <c r="B91" t="s">
        <v>67</v>
      </c>
      <c r="J91">
        <v>1</v>
      </c>
      <c r="K91">
        <v>1</v>
      </c>
      <c r="L91">
        <v>1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>
        <v>20711</v>
      </c>
      <c r="AS91" s="1">
        <v>0</v>
      </c>
      <c r="AT91" s="1">
        <v>0</v>
      </c>
      <c r="AU91" s="1">
        <v>20711</v>
      </c>
      <c r="AV91" s="1">
        <v>902.61</v>
      </c>
      <c r="AW91" s="1">
        <v>10097.39</v>
      </c>
      <c r="AX91" s="1">
        <v>0</v>
      </c>
      <c r="AY91" s="1">
        <v>11000</v>
      </c>
      <c r="AZ91" s="1">
        <v>811.69</v>
      </c>
      <c r="BA91" s="1">
        <v>784.84</v>
      </c>
      <c r="BB91" s="1">
        <v>0</v>
      </c>
      <c r="BC91" s="1">
        <v>784.84</v>
      </c>
      <c r="BD91" s="1"/>
      <c r="BE91" s="1"/>
      <c r="BF91" s="1"/>
      <c r="BG91" s="1"/>
      <c r="BH91" s="1"/>
      <c r="BI91" s="1"/>
      <c r="BJ91" s="1"/>
      <c r="BK91" s="1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</row>
    <row r="92" spans="1:120">
      <c r="A92" s="26" t="s">
        <v>129</v>
      </c>
      <c r="B92" t="s">
        <v>67</v>
      </c>
      <c r="D92">
        <v>2</v>
      </c>
      <c r="H92">
        <v>1</v>
      </c>
      <c r="L92">
        <v>1</v>
      </c>
      <c r="M92">
        <v>1</v>
      </c>
      <c r="N92">
        <v>1</v>
      </c>
      <c r="P92" s="1"/>
      <c r="Q92" s="1"/>
      <c r="R92" s="1"/>
      <c r="S92" s="12"/>
      <c r="T92" s="1">
        <v>231.9</v>
      </c>
      <c r="U92" s="1">
        <v>0</v>
      </c>
      <c r="V92" s="1">
        <v>0</v>
      </c>
      <c r="W92" s="12">
        <v>231.9</v>
      </c>
      <c r="X92" s="1"/>
      <c r="Y92" s="1"/>
      <c r="Z92" s="1"/>
      <c r="AA92" s="12"/>
      <c r="AB92" s="12"/>
      <c r="AC92" s="12"/>
      <c r="AD92" s="12"/>
      <c r="AE92" s="12"/>
      <c r="AF92" s="12"/>
      <c r="AG92" s="12"/>
      <c r="AH92" s="12"/>
      <c r="AI92" s="12"/>
      <c r="AJ92" s="12">
        <v>845.86</v>
      </c>
      <c r="AK92" s="12">
        <v>0</v>
      </c>
      <c r="AL92" s="12">
        <v>0</v>
      </c>
      <c r="AM92" s="12">
        <v>845.86</v>
      </c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>
        <v>90.14</v>
      </c>
      <c r="BA92" s="12">
        <v>100.1</v>
      </c>
      <c r="BB92" s="12">
        <v>0</v>
      </c>
      <c r="BC92" s="12">
        <v>100.1</v>
      </c>
      <c r="BD92" s="12">
        <v>90.14</v>
      </c>
      <c r="BE92" s="12">
        <v>100.1</v>
      </c>
      <c r="BF92" s="12">
        <v>0</v>
      </c>
      <c r="BG92" s="12">
        <v>190.24</v>
      </c>
      <c r="BH92" s="12">
        <v>0</v>
      </c>
      <c r="BI92" s="12">
        <v>0</v>
      </c>
      <c r="BJ92" s="12">
        <v>190.24</v>
      </c>
      <c r="BK92" s="12">
        <v>190.24</v>
      </c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</row>
    <row r="93" spans="1:120">
      <c r="A93" s="26" t="s">
        <v>131</v>
      </c>
      <c r="B93" t="s">
        <v>67</v>
      </c>
      <c r="D93">
        <v>2</v>
      </c>
      <c r="L93">
        <v>1</v>
      </c>
      <c r="M93">
        <v>3</v>
      </c>
      <c r="N93">
        <v>3</v>
      </c>
      <c r="P93" s="1"/>
      <c r="Q93" s="1"/>
      <c r="R93" s="1"/>
      <c r="S93" s="12"/>
      <c r="T93" s="1">
        <v>18793.66</v>
      </c>
      <c r="U93" s="1">
        <v>0</v>
      </c>
      <c r="V93" s="1">
        <v>0</v>
      </c>
      <c r="W93" s="12">
        <v>18793.66</v>
      </c>
      <c r="X93" s="1"/>
      <c r="Y93" s="1"/>
      <c r="Z93" s="1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>
        <v>62.42</v>
      </c>
      <c r="BA93" s="12">
        <v>61.8</v>
      </c>
      <c r="BB93" s="12">
        <v>0</v>
      </c>
      <c r="BC93" s="12">
        <v>61.8</v>
      </c>
      <c r="BD93" s="12">
        <v>6308.82</v>
      </c>
      <c r="BE93" s="12">
        <v>0</v>
      </c>
      <c r="BF93" s="12">
        <v>0</v>
      </c>
      <c r="BG93" s="12">
        <v>6308.82</v>
      </c>
      <c r="BH93" s="12">
        <v>13187.17</v>
      </c>
      <c r="BI93" s="12">
        <v>0</v>
      </c>
      <c r="BJ93" s="12">
        <v>0</v>
      </c>
      <c r="BK93" s="12">
        <v>13187.17</v>
      </c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</row>
    <row r="94" spans="1:120">
      <c r="A94" s="26" t="s">
        <v>132</v>
      </c>
      <c r="B94" t="s">
        <v>67</v>
      </c>
      <c r="C94">
        <v>2</v>
      </c>
      <c r="D94">
        <v>2</v>
      </c>
      <c r="G94">
        <v>2</v>
      </c>
      <c r="P94" s="1">
        <v>5074.62</v>
      </c>
      <c r="Q94" s="1">
        <v>0</v>
      </c>
      <c r="R94" s="1">
        <v>0</v>
      </c>
      <c r="S94" s="12">
        <v>5074.62</v>
      </c>
      <c r="T94" s="1">
        <v>4639.95</v>
      </c>
      <c r="U94" s="1">
        <v>0</v>
      </c>
      <c r="V94" s="1">
        <v>0</v>
      </c>
      <c r="W94" s="12">
        <v>4639.95</v>
      </c>
      <c r="X94" s="1"/>
      <c r="Y94" s="1"/>
      <c r="Z94" s="1"/>
      <c r="AA94" s="12"/>
      <c r="AB94" s="12"/>
      <c r="AC94" s="12"/>
      <c r="AD94" s="12"/>
      <c r="AE94" s="12"/>
      <c r="AF94" s="12">
        <v>2540.96</v>
      </c>
      <c r="AG94" s="12">
        <v>0</v>
      </c>
      <c r="AH94" s="12">
        <v>0</v>
      </c>
      <c r="AI94" s="12">
        <v>2540.96</v>
      </c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</row>
    <row r="95" spans="1:120">
      <c r="A95" s="26" t="s">
        <v>133</v>
      </c>
      <c r="B95" t="s">
        <v>67</v>
      </c>
      <c r="D95">
        <v>1</v>
      </c>
      <c r="F95">
        <v>1</v>
      </c>
      <c r="G95">
        <v>2</v>
      </c>
      <c r="P95" s="1"/>
      <c r="Q95" s="1"/>
      <c r="R95" s="1"/>
      <c r="S95" s="12"/>
      <c r="T95" s="1">
        <v>5427.03</v>
      </c>
      <c r="U95" s="1">
        <v>0</v>
      </c>
      <c r="V95" s="1">
        <v>0</v>
      </c>
      <c r="W95" s="12">
        <v>5427.03</v>
      </c>
      <c r="X95" s="1"/>
      <c r="Y95" s="1"/>
      <c r="Z95" s="1"/>
      <c r="AA95" s="12"/>
      <c r="AB95" s="12">
        <v>8135.03</v>
      </c>
      <c r="AC95" s="12">
        <v>0</v>
      </c>
      <c r="AD95" s="12">
        <v>0</v>
      </c>
      <c r="AE95" s="12">
        <v>8135.03</v>
      </c>
      <c r="AF95" s="12">
        <v>1466.75</v>
      </c>
      <c r="AG95" s="12">
        <v>0</v>
      </c>
      <c r="AH95" s="12">
        <v>0</v>
      </c>
      <c r="AI95" s="12">
        <v>1466.75</v>
      </c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</row>
    <row r="96" spans="1:120">
      <c r="A96" s="26" t="s">
        <v>134</v>
      </c>
      <c r="B96" t="s">
        <v>67</v>
      </c>
      <c r="C96">
        <v>1</v>
      </c>
      <c r="D96">
        <v>1</v>
      </c>
      <c r="G96">
        <v>1</v>
      </c>
      <c r="J96">
        <v>1</v>
      </c>
      <c r="K96">
        <v>1</v>
      </c>
      <c r="L96">
        <v>1</v>
      </c>
      <c r="M96">
        <v>1</v>
      </c>
      <c r="N96">
        <v>1</v>
      </c>
      <c r="P96" s="1">
        <v>66.97</v>
      </c>
      <c r="Q96" s="1">
        <v>0</v>
      </c>
      <c r="R96" s="1">
        <v>0</v>
      </c>
      <c r="S96" s="12">
        <v>66.97</v>
      </c>
      <c r="T96" s="1">
        <v>106.65</v>
      </c>
      <c r="U96" s="1">
        <v>66.97</v>
      </c>
      <c r="V96" s="1">
        <v>0</v>
      </c>
      <c r="W96" s="12">
        <v>173.62</v>
      </c>
      <c r="X96" s="1"/>
      <c r="Y96" s="1"/>
      <c r="Z96" s="1"/>
      <c r="AA96" s="12"/>
      <c r="AB96" s="12"/>
      <c r="AC96" s="12"/>
      <c r="AD96" s="12"/>
      <c r="AE96" s="12"/>
      <c r="AF96" s="12">
        <v>28.56</v>
      </c>
      <c r="AG96" s="12">
        <v>0</v>
      </c>
      <c r="AH96" s="12">
        <v>0</v>
      </c>
      <c r="AI96" s="12">
        <v>28.56</v>
      </c>
      <c r="AJ96" s="12"/>
      <c r="AK96" s="12"/>
      <c r="AL96" s="12"/>
      <c r="AM96" s="12"/>
      <c r="AN96" s="12"/>
      <c r="AO96" s="12"/>
      <c r="AP96" s="12"/>
      <c r="AQ96" s="12"/>
      <c r="AR96" s="12">
        <v>60</v>
      </c>
      <c r="AS96" s="12">
        <v>0</v>
      </c>
      <c r="AT96" s="12">
        <v>0</v>
      </c>
      <c r="AU96" s="12">
        <v>60</v>
      </c>
      <c r="AV96" s="12">
        <v>60.6</v>
      </c>
      <c r="AW96" s="12">
        <v>60</v>
      </c>
      <c r="AX96" s="12">
        <v>0</v>
      </c>
      <c r="AY96" s="12">
        <v>120.6</v>
      </c>
      <c r="AZ96" s="12">
        <v>60.61</v>
      </c>
      <c r="BA96" s="12">
        <v>61.21</v>
      </c>
      <c r="BB96" s="12">
        <v>0</v>
      </c>
      <c r="BC96" s="12">
        <v>61.21</v>
      </c>
      <c r="BD96" s="12">
        <v>60.61</v>
      </c>
      <c r="BE96" s="12">
        <v>61.21</v>
      </c>
      <c r="BF96" s="12">
        <v>0</v>
      </c>
      <c r="BG96" s="12">
        <v>121.82</v>
      </c>
      <c r="BH96" s="12">
        <v>1.22</v>
      </c>
      <c r="BI96" s="12">
        <v>0</v>
      </c>
      <c r="BJ96" s="12">
        <v>0</v>
      </c>
      <c r="BK96" s="12">
        <v>1.22</v>
      </c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</row>
    <row r="97" spans="1:121">
      <c r="A97" s="26" t="s">
        <v>136</v>
      </c>
      <c r="B97" t="s">
        <v>67</v>
      </c>
      <c r="C97">
        <v>1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N97">
        <v>1</v>
      </c>
      <c r="P97" s="1">
        <v>60</v>
      </c>
      <c r="Q97" s="1">
        <v>0</v>
      </c>
      <c r="R97" s="1">
        <v>0</v>
      </c>
      <c r="S97" s="12">
        <v>60</v>
      </c>
      <c r="T97" s="1"/>
      <c r="U97" s="1"/>
      <c r="V97" s="1"/>
      <c r="W97" s="12"/>
      <c r="X97" s="1"/>
      <c r="Y97" s="1"/>
      <c r="Z97" s="1"/>
      <c r="AA97" s="12"/>
      <c r="AB97" s="12">
        <v>60</v>
      </c>
      <c r="AC97" s="12">
        <v>0</v>
      </c>
      <c r="AD97" s="12">
        <v>0</v>
      </c>
      <c r="AE97" s="12">
        <v>60</v>
      </c>
      <c r="AF97" s="12">
        <v>60.6</v>
      </c>
      <c r="AG97" s="12">
        <v>60</v>
      </c>
      <c r="AH97" s="12">
        <v>0</v>
      </c>
      <c r="AI97" s="12">
        <v>120.6</v>
      </c>
      <c r="AJ97" s="12">
        <v>61.21</v>
      </c>
      <c r="AK97" s="12">
        <v>60.6</v>
      </c>
      <c r="AL97" s="12">
        <v>60</v>
      </c>
      <c r="AM97" s="12">
        <v>181.81</v>
      </c>
      <c r="AN97" s="12">
        <v>61.82</v>
      </c>
      <c r="AO97" s="12">
        <v>61.21</v>
      </c>
      <c r="AP97" s="12">
        <v>120.6</v>
      </c>
      <c r="AQ97" s="12">
        <v>243.63</v>
      </c>
      <c r="AR97" s="12">
        <v>62.44</v>
      </c>
      <c r="AS97" s="12">
        <v>61.82</v>
      </c>
      <c r="AT97" s="12">
        <v>181.81</v>
      </c>
      <c r="AU97" s="12">
        <v>306.07</v>
      </c>
      <c r="AV97" s="12">
        <v>63.06</v>
      </c>
      <c r="AW97" s="12">
        <v>62.44</v>
      </c>
      <c r="AX97" s="12">
        <v>243.63</v>
      </c>
      <c r="AY97" s="12">
        <v>369.13</v>
      </c>
      <c r="AZ97" s="12"/>
      <c r="BA97" s="12"/>
      <c r="BB97" s="12"/>
      <c r="BC97" s="12"/>
      <c r="BD97" s="12"/>
      <c r="BE97" s="12"/>
      <c r="BF97" s="12"/>
      <c r="BG97" s="12"/>
      <c r="BH97" s="12">
        <v>60</v>
      </c>
      <c r="BI97" s="12">
        <v>0</v>
      </c>
      <c r="BJ97" s="12">
        <v>0</v>
      </c>
      <c r="BK97" s="12">
        <v>60</v>
      </c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</row>
    <row r="98" spans="1:121">
      <c r="A98" s="26" t="s">
        <v>138</v>
      </c>
      <c r="B98" t="s">
        <v>67</v>
      </c>
      <c r="C98">
        <v>1</v>
      </c>
      <c r="P98" s="1">
        <v>21847</v>
      </c>
      <c r="Q98" s="1">
        <v>41205.440000000002</v>
      </c>
      <c r="R98" s="1">
        <v>10059.040000000001</v>
      </c>
      <c r="S98" s="12">
        <v>73111.48</v>
      </c>
      <c r="T98" s="1"/>
      <c r="U98" s="1"/>
      <c r="V98" s="1"/>
      <c r="W98" s="12"/>
      <c r="X98" s="1"/>
      <c r="Y98" s="1"/>
      <c r="Z98" s="1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</row>
    <row r="99" spans="1:121">
      <c r="A99" s="26" t="s">
        <v>141</v>
      </c>
      <c r="B99" t="s">
        <v>67</v>
      </c>
      <c r="C99">
        <v>1</v>
      </c>
      <c r="D99">
        <v>1</v>
      </c>
      <c r="F99">
        <v>1</v>
      </c>
      <c r="M99">
        <v>1</v>
      </c>
      <c r="N99">
        <v>2</v>
      </c>
      <c r="P99" s="1">
        <v>71.05</v>
      </c>
      <c r="Q99" s="1">
        <v>67.650000000000006</v>
      </c>
      <c r="R99" s="1">
        <v>0</v>
      </c>
      <c r="S99" s="12">
        <v>138.69999999999999</v>
      </c>
      <c r="T99" s="12">
        <v>7700.3</v>
      </c>
      <c r="U99" s="12">
        <v>0</v>
      </c>
      <c r="V99" s="12">
        <v>0</v>
      </c>
      <c r="W99" s="12">
        <v>7700.3</v>
      </c>
      <c r="X99" s="1"/>
      <c r="Y99" s="1"/>
      <c r="Z99" s="1"/>
      <c r="AA99" s="12"/>
      <c r="AB99" s="12">
        <v>69.3</v>
      </c>
      <c r="AC99" s="12">
        <v>0</v>
      </c>
      <c r="AD99" s="12">
        <v>0</v>
      </c>
      <c r="AE99" s="12">
        <v>69.3</v>
      </c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>
        <v>9026.09</v>
      </c>
      <c r="BE99" s="12">
        <v>0</v>
      </c>
      <c r="BF99" s="12">
        <v>0</v>
      </c>
      <c r="BG99" s="12">
        <v>9026.09</v>
      </c>
      <c r="BH99" s="12">
        <v>832.54</v>
      </c>
      <c r="BI99" s="12">
        <v>0</v>
      </c>
      <c r="BJ99" s="12">
        <v>0</v>
      </c>
      <c r="BK99" s="12">
        <v>832.54</v>
      </c>
      <c r="BL99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/>
    </row>
    <row r="100" spans="1:121">
      <c r="A100" s="26" t="s">
        <v>143</v>
      </c>
      <c r="B100" t="s">
        <v>67</v>
      </c>
      <c r="C100">
        <v>1</v>
      </c>
      <c r="D100">
        <v>1</v>
      </c>
      <c r="L100">
        <v>1</v>
      </c>
      <c r="N100">
        <v>1</v>
      </c>
      <c r="P100" s="1">
        <v>10803.35</v>
      </c>
      <c r="Q100" s="1">
        <v>0</v>
      </c>
      <c r="R100" s="1">
        <v>0</v>
      </c>
      <c r="S100" s="12">
        <v>10803.35</v>
      </c>
      <c r="T100" s="1">
        <v>8939.34</v>
      </c>
      <c r="U100" s="1">
        <v>10803.35</v>
      </c>
      <c r="V100" s="1">
        <v>0</v>
      </c>
      <c r="W100" s="12">
        <v>19742.689999999999</v>
      </c>
      <c r="X100" s="1"/>
      <c r="Y100" s="1"/>
      <c r="Z100" s="1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>
        <v>3367.61</v>
      </c>
      <c r="BA100" s="12">
        <v>22.61</v>
      </c>
      <c r="BB100" s="12">
        <v>0</v>
      </c>
      <c r="BC100" s="12">
        <v>22.61</v>
      </c>
      <c r="BD100" s="12"/>
      <c r="BE100" s="12"/>
      <c r="BF100" s="12"/>
      <c r="BG100" s="12"/>
      <c r="BH100" s="12">
        <v>22.61</v>
      </c>
      <c r="BI100" s="12">
        <v>0</v>
      </c>
      <c r="BJ100" s="12">
        <v>0</v>
      </c>
      <c r="BK100" s="12">
        <v>22.61</v>
      </c>
    </row>
    <row r="101" spans="1:121">
      <c r="A101" s="26" t="s">
        <v>71</v>
      </c>
      <c r="B101" t="s">
        <v>68</v>
      </c>
      <c r="D101">
        <v>1</v>
      </c>
      <c r="E101">
        <v>1</v>
      </c>
      <c r="N101">
        <v>4</v>
      </c>
      <c r="P101" s="1"/>
      <c r="Q101" s="1"/>
      <c r="R101" s="1"/>
      <c r="S101" s="12"/>
      <c r="T101" s="1">
        <v>3067.66</v>
      </c>
      <c r="U101" s="1">
        <v>0</v>
      </c>
      <c r="V101" s="1">
        <v>0</v>
      </c>
      <c r="W101" s="12">
        <v>3067.66</v>
      </c>
      <c r="X101" s="1">
        <v>3067.66</v>
      </c>
      <c r="Y101" s="1">
        <v>0</v>
      </c>
      <c r="Z101" s="1">
        <v>0</v>
      </c>
      <c r="AA101" s="12">
        <v>3067.66</v>
      </c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>
        <v>295681.69</v>
      </c>
      <c r="BI101" s="12">
        <v>0</v>
      </c>
      <c r="BJ101" s="12">
        <v>0</v>
      </c>
      <c r="BK101" s="12">
        <v>295681.69</v>
      </c>
    </row>
    <row r="102" spans="1:121">
      <c r="A102" s="26" t="s">
        <v>74</v>
      </c>
      <c r="B102" t="s">
        <v>68</v>
      </c>
      <c r="D102">
        <v>1</v>
      </c>
      <c r="F102">
        <v>1</v>
      </c>
      <c r="H102">
        <v>1</v>
      </c>
      <c r="I102">
        <v>1</v>
      </c>
      <c r="P102" s="1"/>
      <c r="Q102" s="1"/>
      <c r="R102" s="1"/>
      <c r="S102" s="12"/>
      <c r="T102" s="1">
        <v>5719.01</v>
      </c>
      <c r="U102" s="1">
        <v>0</v>
      </c>
      <c r="V102" s="1">
        <v>0</v>
      </c>
      <c r="W102" s="12">
        <v>5719.01</v>
      </c>
      <c r="X102" s="1"/>
      <c r="Y102" s="1"/>
      <c r="Z102" s="1"/>
      <c r="AA102" s="12"/>
      <c r="AB102" s="12">
        <v>66.02</v>
      </c>
      <c r="AC102" s="12">
        <v>0</v>
      </c>
      <c r="AD102" s="12">
        <v>0</v>
      </c>
      <c r="AE102" s="12">
        <v>66.02</v>
      </c>
      <c r="AF102" s="12"/>
      <c r="AG102" s="12"/>
      <c r="AH102" s="12"/>
      <c r="AI102" s="12"/>
      <c r="AJ102" s="12">
        <v>66.72</v>
      </c>
      <c r="AK102" s="12">
        <v>0</v>
      </c>
      <c r="AL102" s="12">
        <v>0</v>
      </c>
      <c r="AM102" s="12">
        <v>66.72</v>
      </c>
      <c r="AN102" s="12">
        <v>67.430000000000007</v>
      </c>
      <c r="AO102" s="12">
        <v>0</v>
      </c>
      <c r="AP102" s="12">
        <v>0</v>
      </c>
      <c r="AQ102" s="12">
        <v>67.430000000000007</v>
      </c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</row>
    <row r="103" spans="1:121">
      <c r="A103" s="26" t="s">
        <v>77</v>
      </c>
      <c r="B103" t="s">
        <v>68</v>
      </c>
      <c r="L103">
        <v>1</v>
      </c>
      <c r="P103" s="1"/>
      <c r="Q103" s="1"/>
      <c r="R103" s="1"/>
      <c r="S103" s="12"/>
      <c r="T103" s="1"/>
      <c r="U103" s="1"/>
      <c r="V103" s="1"/>
      <c r="W103" s="12"/>
      <c r="X103" s="1"/>
      <c r="Y103" s="1"/>
      <c r="Z103" s="1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>
        <v>1384.09</v>
      </c>
      <c r="BA103" s="12">
        <v>1206.26</v>
      </c>
      <c r="BB103" s="12">
        <v>0</v>
      </c>
      <c r="BC103" s="12">
        <v>1206.26</v>
      </c>
      <c r="BD103" s="12"/>
      <c r="BE103" s="12"/>
      <c r="BF103" s="12"/>
      <c r="BG103" s="12"/>
      <c r="BH103" s="12"/>
      <c r="BI103" s="12"/>
      <c r="BJ103" s="12"/>
      <c r="BK103" s="12"/>
    </row>
    <row r="104" spans="1:121">
      <c r="A104" s="26" t="s">
        <v>80</v>
      </c>
      <c r="B104" t="s">
        <v>68</v>
      </c>
      <c r="M104">
        <v>1</v>
      </c>
      <c r="N104">
        <v>1</v>
      </c>
      <c r="P104" s="1"/>
      <c r="Q104" s="1"/>
      <c r="R104" s="1"/>
      <c r="S104" s="12"/>
      <c r="T104" s="1"/>
      <c r="U104" s="1"/>
      <c r="V104" s="1"/>
      <c r="W104" s="12"/>
      <c r="X104" s="1"/>
      <c r="Y104" s="1"/>
      <c r="Z104" s="1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>
        <v>41.06</v>
      </c>
      <c r="BE104" s="12">
        <v>0</v>
      </c>
      <c r="BF104" s="12">
        <v>0</v>
      </c>
      <c r="BG104" s="12">
        <v>41.06</v>
      </c>
      <c r="BH104" s="12">
        <v>41.06</v>
      </c>
      <c r="BI104" s="12">
        <v>0</v>
      </c>
      <c r="BJ104" s="12">
        <v>0</v>
      </c>
      <c r="BK104" s="12">
        <v>41.06</v>
      </c>
    </row>
    <row r="105" spans="1:121">
      <c r="A105" s="26" t="s">
        <v>82</v>
      </c>
      <c r="B105" t="s">
        <v>68</v>
      </c>
      <c r="C105">
        <v>1</v>
      </c>
      <c r="D105">
        <v>1</v>
      </c>
      <c r="G105">
        <v>1</v>
      </c>
      <c r="H105">
        <v>1</v>
      </c>
      <c r="P105" s="1">
        <v>1483.67</v>
      </c>
      <c r="Q105" s="1">
        <v>1488.89</v>
      </c>
      <c r="R105" s="1">
        <v>0</v>
      </c>
      <c r="S105" s="12">
        <v>2972.56</v>
      </c>
      <c r="T105" s="1">
        <v>1744.63</v>
      </c>
      <c r="U105" s="1">
        <v>1483.67</v>
      </c>
      <c r="V105" s="1">
        <v>0</v>
      </c>
      <c r="W105" s="12">
        <v>3228.3</v>
      </c>
      <c r="X105" s="1"/>
      <c r="Y105" s="1"/>
      <c r="Z105" s="1"/>
      <c r="AA105" s="12"/>
      <c r="AB105" s="12"/>
      <c r="AC105" s="12"/>
      <c r="AD105" s="12"/>
      <c r="AE105" s="12"/>
      <c r="AF105" s="12">
        <v>2589.6999999999998</v>
      </c>
      <c r="AG105" s="12">
        <v>0</v>
      </c>
      <c r="AH105" s="12">
        <v>0</v>
      </c>
      <c r="AI105" s="12">
        <v>2589.6999999999998</v>
      </c>
      <c r="AJ105" s="12">
        <v>2546.36</v>
      </c>
      <c r="AK105" s="12">
        <v>2589.6999999999998</v>
      </c>
      <c r="AL105" s="12">
        <v>0</v>
      </c>
      <c r="AM105" s="12">
        <v>5136.0600000000004</v>
      </c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</row>
    <row r="106" spans="1:121">
      <c r="A106" s="26" t="s">
        <v>90</v>
      </c>
      <c r="B106" t="s">
        <v>68</v>
      </c>
      <c r="D106">
        <v>1</v>
      </c>
      <c r="E106">
        <v>1</v>
      </c>
      <c r="F106">
        <v>1</v>
      </c>
      <c r="G106">
        <v>1</v>
      </c>
      <c r="H106">
        <v>1</v>
      </c>
      <c r="I106">
        <v>1</v>
      </c>
      <c r="P106" s="1"/>
      <c r="Q106" s="1"/>
      <c r="R106" s="1"/>
      <c r="S106" s="12"/>
      <c r="T106" s="1">
        <v>2474.0700000000002</v>
      </c>
      <c r="U106" s="1">
        <v>0</v>
      </c>
      <c r="V106" s="1">
        <v>0</v>
      </c>
      <c r="W106" s="12">
        <v>2474.0700000000002</v>
      </c>
      <c r="X106" s="1">
        <v>84.15</v>
      </c>
      <c r="Y106" s="1">
        <v>0</v>
      </c>
      <c r="Z106" s="1">
        <v>0</v>
      </c>
      <c r="AA106" s="12">
        <v>84.15</v>
      </c>
      <c r="AB106" s="12">
        <v>203.97</v>
      </c>
      <c r="AC106" s="12">
        <v>0</v>
      </c>
      <c r="AD106" s="12">
        <v>0</v>
      </c>
      <c r="AE106" s="12">
        <v>203.97</v>
      </c>
      <c r="AF106" s="12">
        <v>357.19</v>
      </c>
      <c r="AG106" s="12">
        <v>0</v>
      </c>
      <c r="AH106" s="12">
        <v>0</v>
      </c>
      <c r="AI106" s="12">
        <v>357.19</v>
      </c>
      <c r="AJ106" s="12">
        <v>357.21</v>
      </c>
      <c r="AK106" s="12">
        <v>0</v>
      </c>
      <c r="AL106" s="12">
        <v>0</v>
      </c>
      <c r="AM106" s="12">
        <v>357.21</v>
      </c>
      <c r="AN106" s="12">
        <v>629.77</v>
      </c>
      <c r="AO106" s="12">
        <v>0</v>
      </c>
      <c r="AP106" s="12">
        <v>0</v>
      </c>
      <c r="AQ106" s="12">
        <v>629.77</v>
      </c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</row>
    <row r="107" spans="1:121">
      <c r="A107" s="26" t="s">
        <v>93</v>
      </c>
      <c r="B107" t="s">
        <v>68</v>
      </c>
      <c r="D107">
        <v>1</v>
      </c>
      <c r="P107" s="1"/>
      <c r="Q107" s="1"/>
      <c r="R107" s="1"/>
      <c r="S107" s="12"/>
      <c r="T107" s="1">
        <v>1333.38</v>
      </c>
      <c r="U107" s="1">
        <v>0</v>
      </c>
      <c r="V107" s="1">
        <v>0</v>
      </c>
      <c r="W107" s="12">
        <v>1333.38</v>
      </c>
      <c r="X107" s="1"/>
      <c r="Y107" s="1"/>
      <c r="Z107" s="1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</row>
    <row r="108" spans="1:121">
      <c r="A108" s="26" t="s">
        <v>105</v>
      </c>
      <c r="B108" t="s">
        <v>68</v>
      </c>
      <c r="K108">
        <v>1</v>
      </c>
      <c r="P108" s="1"/>
      <c r="Q108" s="1"/>
      <c r="R108" s="1"/>
      <c r="S108" s="12"/>
      <c r="T108" s="1"/>
      <c r="U108" s="1"/>
      <c r="V108" s="1"/>
      <c r="W108" s="12"/>
      <c r="X108" s="1"/>
      <c r="Y108" s="1"/>
      <c r="Z108" s="1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>
        <v>48.37</v>
      </c>
      <c r="AW108" s="12">
        <v>0</v>
      </c>
      <c r="AX108" s="12">
        <v>0</v>
      </c>
      <c r="AY108" s="12">
        <v>48.37</v>
      </c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</row>
    <row r="109" spans="1:121">
      <c r="A109" s="26" t="s">
        <v>150</v>
      </c>
      <c r="B109" t="s">
        <v>68</v>
      </c>
      <c r="F109">
        <v>1</v>
      </c>
      <c r="G109">
        <v>1</v>
      </c>
      <c r="H109">
        <v>1</v>
      </c>
      <c r="I109">
        <v>1</v>
      </c>
      <c r="K109">
        <v>1</v>
      </c>
      <c r="P109" s="1"/>
      <c r="Q109" s="1"/>
      <c r="R109" s="1"/>
      <c r="S109" s="12"/>
      <c r="T109" s="1"/>
      <c r="U109" s="1"/>
      <c r="V109" s="1"/>
      <c r="W109" s="12"/>
      <c r="X109" s="1"/>
      <c r="Y109" s="1"/>
      <c r="Z109" s="1"/>
      <c r="AA109" s="12"/>
      <c r="AB109" s="12">
        <v>27.25</v>
      </c>
      <c r="AC109" s="12">
        <v>0</v>
      </c>
      <c r="AD109" s="12">
        <v>0</v>
      </c>
      <c r="AE109" s="12">
        <v>27.25</v>
      </c>
      <c r="AF109" s="12">
        <v>27.25</v>
      </c>
      <c r="AG109" s="12">
        <v>0</v>
      </c>
      <c r="AH109" s="12">
        <v>0</v>
      </c>
      <c r="AI109" s="12">
        <v>27.25</v>
      </c>
      <c r="AJ109" s="12">
        <v>27.25</v>
      </c>
      <c r="AK109" s="12">
        <v>0</v>
      </c>
      <c r="AL109" s="12">
        <v>0</v>
      </c>
      <c r="AM109" s="12">
        <v>27.25</v>
      </c>
      <c r="AN109" s="12">
        <v>27.25</v>
      </c>
      <c r="AO109" s="12">
        <v>0</v>
      </c>
      <c r="AP109" s="12">
        <v>0</v>
      </c>
      <c r="AQ109" s="12">
        <v>27.25</v>
      </c>
      <c r="AR109" s="12"/>
      <c r="AS109" s="12"/>
      <c r="AT109" s="12"/>
      <c r="AU109" s="12"/>
      <c r="AV109" s="12">
        <v>27.25</v>
      </c>
      <c r="AW109" s="12">
        <v>0</v>
      </c>
      <c r="AX109" s="12">
        <v>0</v>
      </c>
      <c r="AY109" s="12">
        <v>27.25</v>
      </c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</row>
    <row r="110" spans="1:121">
      <c r="A110" s="26" t="s">
        <v>119</v>
      </c>
      <c r="B110" t="s">
        <v>68</v>
      </c>
      <c r="E110">
        <v>1</v>
      </c>
      <c r="F110">
        <v>1</v>
      </c>
      <c r="H110">
        <v>1</v>
      </c>
      <c r="I110">
        <v>1</v>
      </c>
      <c r="N110">
        <v>1</v>
      </c>
      <c r="P110" s="1"/>
      <c r="Q110" s="1"/>
      <c r="R110" s="1"/>
      <c r="S110" s="12"/>
      <c r="T110" s="1"/>
      <c r="U110" s="1"/>
      <c r="V110" s="1"/>
      <c r="W110" s="12"/>
      <c r="X110" s="1">
        <v>1048.79</v>
      </c>
      <c r="Y110" s="1">
        <v>0</v>
      </c>
      <c r="Z110" s="1">
        <v>0</v>
      </c>
      <c r="AA110" s="12">
        <v>1048.79</v>
      </c>
      <c r="AB110" s="12">
        <v>1048.79</v>
      </c>
      <c r="AC110" s="12">
        <v>0</v>
      </c>
      <c r="AD110" s="12">
        <v>0</v>
      </c>
      <c r="AE110" s="12">
        <v>1048.79</v>
      </c>
      <c r="AF110" s="12"/>
      <c r="AG110" s="12"/>
      <c r="AH110" s="12"/>
      <c r="AI110" s="12"/>
      <c r="AJ110" s="12">
        <v>2411.3200000000002</v>
      </c>
      <c r="AK110" s="12">
        <v>0</v>
      </c>
      <c r="AL110" s="12">
        <v>0</v>
      </c>
      <c r="AM110" s="12">
        <v>2411.3200000000002</v>
      </c>
      <c r="AN110" s="12">
        <v>2375.9499999999998</v>
      </c>
      <c r="AO110" s="12">
        <v>59.48</v>
      </c>
      <c r="AP110" s="12">
        <v>0</v>
      </c>
      <c r="AQ110" s="12">
        <v>2435.4299999999998</v>
      </c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>
        <v>119.47</v>
      </c>
      <c r="BI110" s="12">
        <v>0</v>
      </c>
      <c r="BJ110" s="12">
        <v>0</v>
      </c>
      <c r="BK110" s="12">
        <v>119.47</v>
      </c>
    </row>
    <row r="111" spans="1:121">
      <c r="A111" s="26" t="s">
        <v>120</v>
      </c>
      <c r="B111" t="s">
        <v>68</v>
      </c>
      <c r="E111">
        <v>1</v>
      </c>
      <c r="F111">
        <v>1</v>
      </c>
      <c r="H111">
        <v>1</v>
      </c>
      <c r="I111">
        <v>1</v>
      </c>
      <c r="P111" s="1"/>
      <c r="Q111" s="1"/>
      <c r="R111" s="1"/>
      <c r="S111" s="12"/>
      <c r="T111" s="1"/>
      <c r="U111" s="1"/>
      <c r="V111" s="1"/>
      <c r="W111" s="12"/>
      <c r="X111" s="1">
        <v>23269.54</v>
      </c>
      <c r="Y111" s="1">
        <v>0</v>
      </c>
      <c r="Z111" s="1">
        <v>0</v>
      </c>
      <c r="AA111" s="12">
        <v>23269.54</v>
      </c>
      <c r="AB111" s="12">
        <v>23269.54</v>
      </c>
      <c r="AC111" s="12">
        <v>0</v>
      </c>
      <c r="AD111" s="12">
        <v>0</v>
      </c>
      <c r="AE111" s="12">
        <v>23269.54</v>
      </c>
      <c r="AF111" s="12"/>
      <c r="AG111" s="12"/>
      <c r="AH111" s="12"/>
      <c r="AI111" s="12"/>
      <c r="AJ111" s="12">
        <v>14383.73</v>
      </c>
      <c r="AK111" s="12">
        <v>0</v>
      </c>
      <c r="AL111" s="12">
        <v>0</v>
      </c>
      <c r="AM111" s="12">
        <v>14383.73</v>
      </c>
      <c r="AN111" s="12">
        <v>293.70999999999998</v>
      </c>
      <c r="AO111" s="12">
        <v>0</v>
      </c>
      <c r="AP111" s="12">
        <v>0</v>
      </c>
      <c r="AQ111" s="12">
        <v>293.70999999999998</v>
      </c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</row>
    <row r="112" spans="1:121">
      <c r="A112" s="26" t="s">
        <v>127</v>
      </c>
      <c r="B112" t="s">
        <v>68</v>
      </c>
      <c r="H112">
        <v>1</v>
      </c>
      <c r="P112" s="1"/>
      <c r="Q112" s="1"/>
      <c r="R112" s="1"/>
      <c r="S112" s="12"/>
      <c r="T112" s="1"/>
      <c r="U112" s="1"/>
      <c r="V112" s="1"/>
      <c r="W112" s="12"/>
      <c r="X112" s="1"/>
      <c r="Y112" s="1"/>
      <c r="Z112" s="1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>
        <v>292.33999999999997</v>
      </c>
      <c r="AK112" s="12">
        <v>0</v>
      </c>
      <c r="AL112" s="12">
        <v>0</v>
      </c>
      <c r="AM112" s="12">
        <v>292.33999999999997</v>
      </c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</row>
    <row r="113" spans="1:121">
      <c r="A113" s="26" t="s">
        <v>129</v>
      </c>
      <c r="B113" t="s">
        <v>68</v>
      </c>
      <c r="E113">
        <v>1</v>
      </c>
      <c r="F113">
        <v>1</v>
      </c>
      <c r="G113">
        <v>1</v>
      </c>
      <c r="H113">
        <v>1</v>
      </c>
      <c r="P113" s="1"/>
      <c r="Q113" s="1"/>
      <c r="R113" s="1"/>
      <c r="S113" s="12"/>
      <c r="T113" s="1"/>
      <c r="U113" s="1"/>
      <c r="V113" s="1"/>
      <c r="W113" s="12"/>
      <c r="X113" s="1">
        <v>1668.19</v>
      </c>
      <c r="Y113" s="1">
        <v>0</v>
      </c>
      <c r="Z113" s="1">
        <v>0</v>
      </c>
      <c r="AA113" s="12">
        <v>1668.19</v>
      </c>
      <c r="AB113" s="12">
        <v>1656.09</v>
      </c>
      <c r="AC113" s="12">
        <v>149.61000000000001</v>
      </c>
      <c r="AD113" s="12">
        <v>0</v>
      </c>
      <c r="AE113" s="12">
        <v>1805.7</v>
      </c>
      <c r="AF113" s="12">
        <v>3070.4</v>
      </c>
      <c r="AG113" s="12">
        <v>1656.09</v>
      </c>
      <c r="AH113" s="12">
        <v>149.61000000000001</v>
      </c>
      <c r="AI113" s="12">
        <v>4876.1000000000004</v>
      </c>
      <c r="AJ113" s="12">
        <v>0</v>
      </c>
      <c r="AK113" s="12">
        <v>3070.4</v>
      </c>
      <c r="AL113" s="12">
        <v>1805.6999999999998</v>
      </c>
      <c r="AM113" s="12">
        <v>4876.1000000000004</v>
      </c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</row>
    <row r="114" spans="1:121">
      <c r="A114" s="26" t="s">
        <v>131</v>
      </c>
      <c r="B114" t="s">
        <v>68</v>
      </c>
      <c r="I114">
        <v>1</v>
      </c>
      <c r="P114" s="1"/>
      <c r="Q114" s="1"/>
      <c r="R114" s="1"/>
      <c r="S114" s="12"/>
      <c r="T114" s="1"/>
      <c r="U114" s="1"/>
      <c r="V114" s="1"/>
      <c r="W114" s="12"/>
      <c r="X114" s="1"/>
      <c r="Y114" s="1"/>
      <c r="Z114" s="1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>
        <v>8622.27</v>
      </c>
      <c r="AO114" s="12">
        <v>0</v>
      </c>
      <c r="AP114" s="12">
        <v>0</v>
      </c>
      <c r="AQ114" s="12">
        <v>8622.27</v>
      </c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</row>
    <row r="115" spans="1:121">
      <c r="A115" s="26" t="s">
        <v>133</v>
      </c>
      <c r="B115" t="s">
        <v>68</v>
      </c>
      <c r="H115">
        <v>1</v>
      </c>
      <c r="J115">
        <v>1</v>
      </c>
      <c r="K115">
        <v>1</v>
      </c>
      <c r="P115" s="1"/>
      <c r="Q115" s="1"/>
      <c r="R115" s="1"/>
      <c r="S115" s="12"/>
      <c r="T115" s="1"/>
      <c r="U115" s="1"/>
      <c r="V115" s="1"/>
      <c r="W115" s="12"/>
      <c r="X115" s="1"/>
      <c r="Y115" s="1"/>
      <c r="Z115" s="1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>
        <v>741.07</v>
      </c>
      <c r="AK115" s="12">
        <v>0</v>
      </c>
      <c r="AL115" s="12">
        <v>0</v>
      </c>
      <c r="AM115" s="12">
        <v>741.07</v>
      </c>
      <c r="AN115" s="12"/>
      <c r="AO115" s="12"/>
      <c r="AP115" s="12"/>
      <c r="AQ115" s="12"/>
      <c r="AR115" s="12">
        <v>6603.42</v>
      </c>
      <c r="AS115" s="12">
        <v>0</v>
      </c>
      <c r="AT115" s="12">
        <v>0</v>
      </c>
      <c r="AU115" s="12">
        <v>6603.42</v>
      </c>
      <c r="AV115" s="12">
        <v>4361.66</v>
      </c>
      <c r="AW115" s="12">
        <v>0</v>
      </c>
      <c r="AX115" s="12">
        <v>0</v>
      </c>
      <c r="AY115" s="12">
        <v>4361.66</v>
      </c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</row>
    <row r="116" spans="1:121">
      <c r="A116" s="26" t="s">
        <v>135</v>
      </c>
      <c r="B116" t="s">
        <v>68</v>
      </c>
      <c r="D116">
        <v>1</v>
      </c>
      <c r="E116">
        <v>1</v>
      </c>
      <c r="F116">
        <v>1</v>
      </c>
      <c r="G116">
        <v>1</v>
      </c>
      <c r="H116">
        <v>1</v>
      </c>
      <c r="I116">
        <v>2</v>
      </c>
      <c r="J116">
        <v>1</v>
      </c>
      <c r="K116">
        <v>1</v>
      </c>
      <c r="P116" s="1"/>
      <c r="Q116" s="1"/>
      <c r="R116" s="1"/>
      <c r="S116" s="12"/>
      <c r="T116" s="1">
        <v>1146.02</v>
      </c>
      <c r="U116" s="1">
        <v>0</v>
      </c>
      <c r="V116" s="1">
        <v>0</v>
      </c>
      <c r="W116" s="12">
        <v>1146.02</v>
      </c>
      <c r="X116" s="1">
        <v>1157.48</v>
      </c>
      <c r="Y116" s="1">
        <v>0</v>
      </c>
      <c r="Z116" s="1">
        <v>0</v>
      </c>
      <c r="AA116" s="12">
        <v>1157.48</v>
      </c>
      <c r="AB116" s="12">
        <v>1127.3</v>
      </c>
      <c r="AC116" s="12">
        <v>58.16</v>
      </c>
      <c r="AD116" s="12">
        <v>0</v>
      </c>
      <c r="AE116" s="12">
        <v>1185.46</v>
      </c>
      <c r="AF116" s="12">
        <v>1185.46</v>
      </c>
      <c r="AG116" s="12">
        <v>0</v>
      </c>
      <c r="AH116" s="12">
        <v>0</v>
      </c>
      <c r="AI116" s="12">
        <v>1185.46</v>
      </c>
      <c r="AJ116" s="12">
        <v>1185.46</v>
      </c>
      <c r="AK116" s="12">
        <v>0</v>
      </c>
      <c r="AL116" s="12">
        <v>0</v>
      </c>
      <c r="AM116" s="12">
        <v>1185.46</v>
      </c>
      <c r="AN116" s="12">
        <v>836</v>
      </c>
      <c r="AO116" s="12">
        <v>373.38</v>
      </c>
      <c r="AP116" s="12">
        <v>0</v>
      </c>
      <c r="AQ116" s="12">
        <v>1209.3800000000001</v>
      </c>
      <c r="AR116" s="12">
        <v>358.36</v>
      </c>
      <c r="AS116" s="12">
        <v>0</v>
      </c>
      <c r="AT116" s="12">
        <v>0</v>
      </c>
      <c r="AU116" s="12">
        <v>358.36</v>
      </c>
      <c r="AV116" s="12">
        <v>838.95</v>
      </c>
      <c r="AW116" s="12">
        <v>358.36</v>
      </c>
      <c r="AX116" s="12">
        <v>0</v>
      </c>
      <c r="AY116" s="12">
        <v>1197.31</v>
      </c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</row>
    <row r="117" spans="1:121">
      <c r="A117" s="26" t="s">
        <v>140</v>
      </c>
      <c r="B117" t="s">
        <v>68</v>
      </c>
      <c r="G117">
        <v>1</v>
      </c>
      <c r="H117">
        <v>1</v>
      </c>
      <c r="I117">
        <v>1</v>
      </c>
      <c r="J117">
        <v>1</v>
      </c>
      <c r="P117" s="1"/>
      <c r="Q117" s="1"/>
      <c r="R117" s="1"/>
      <c r="S117" s="12"/>
      <c r="T117" s="1"/>
      <c r="U117" s="1"/>
      <c r="V117" s="1"/>
      <c r="W117" s="12"/>
      <c r="X117" s="1"/>
      <c r="Y117" s="1"/>
      <c r="Z117" s="1"/>
      <c r="AA117" s="12"/>
      <c r="AB117" s="12"/>
      <c r="AC117" s="12"/>
      <c r="AD117" s="12"/>
      <c r="AE117" s="12"/>
      <c r="AF117" s="12">
        <v>2977.14</v>
      </c>
      <c r="AG117" s="12">
        <v>0</v>
      </c>
      <c r="AH117" s="12">
        <v>0</v>
      </c>
      <c r="AI117" s="12">
        <v>2977.14</v>
      </c>
      <c r="AJ117" s="12">
        <v>57.04</v>
      </c>
      <c r="AK117" s="12">
        <v>0</v>
      </c>
      <c r="AL117" s="12">
        <v>0</v>
      </c>
      <c r="AM117" s="12">
        <v>57.04</v>
      </c>
      <c r="AN117" s="12">
        <v>2814.92</v>
      </c>
      <c r="AO117" s="12">
        <v>57.04</v>
      </c>
      <c r="AP117" s="12">
        <v>0</v>
      </c>
      <c r="AQ117" s="12">
        <v>2871.96</v>
      </c>
      <c r="AR117" s="12">
        <v>2724.47</v>
      </c>
      <c r="AS117" s="12">
        <v>57.04</v>
      </c>
      <c r="AT117" s="12">
        <v>0</v>
      </c>
      <c r="AU117" s="12">
        <v>2781.51</v>
      </c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</row>
    <row r="118" spans="1:121">
      <c r="A118" s="26" t="s">
        <v>145</v>
      </c>
      <c r="B118" t="s">
        <v>68</v>
      </c>
      <c r="J118">
        <v>1</v>
      </c>
      <c r="K118">
        <v>1</v>
      </c>
      <c r="L118">
        <v>2</v>
      </c>
      <c r="M118">
        <v>1</v>
      </c>
      <c r="N118">
        <v>1</v>
      </c>
      <c r="P118" s="1"/>
      <c r="Q118" s="1"/>
      <c r="R118" s="1"/>
      <c r="S118" s="12"/>
      <c r="T118" s="1"/>
      <c r="U118" s="1"/>
      <c r="V118" s="1"/>
      <c r="W118" s="12"/>
      <c r="X118" s="1"/>
      <c r="Y118" s="1"/>
      <c r="Z118" s="1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>
        <v>379.8</v>
      </c>
      <c r="AS118" s="12">
        <v>0</v>
      </c>
      <c r="AT118" s="12">
        <v>0</v>
      </c>
      <c r="AU118" s="12">
        <v>379.8</v>
      </c>
      <c r="AV118" s="12">
        <v>865.73</v>
      </c>
      <c r="AW118" s="12">
        <v>379.8</v>
      </c>
      <c r="AX118" s="12">
        <v>0</v>
      </c>
      <c r="AY118" s="12">
        <v>1245.53</v>
      </c>
      <c r="AZ118" s="12">
        <v>1882.89</v>
      </c>
      <c r="BA118" s="12">
        <v>2081.13</v>
      </c>
      <c r="BB118" s="12">
        <v>379.8</v>
      </c>
      <c r="BC118" s="12">
        <v>3326.66</v>
      </c>
      <c r="BD118" s="12">
        <v>893.1</v>
      </c>
      <c r="BE118" s="12">
        <v>320.95999999999998</v>
      </c>
      <c r="BF118" s="12">
        <v>0</v>
      </c>
      <c r="BG118" s="12">
        <v>1214.06</v>
      </c>
      <c r="BH118" s="12">
        <v>1204.46</v>
      </c>
      <c r="BI118" s="12">
        <v>0</v>
      </c>
      <c r="BJ118" s="12">
        <v>0</v>
      </c>
      <c r="BK118" s="12">
        <v>1204.46</v>
      </c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</row>
    <row r="119" spans="1:121">
      <c r="A119" s="26" t="s">
        <v>139</v>
      </c>
      <c r="B119" t="s">
        <v>68</v>
      </c>
      <c r="C119">
        <v>1</v>
      </c>
      <c r="D119">
        <v>1</v>
      </c>
      <c r="F119">
        <v>1</v>
      </c>
      <c r="G119">
        <v>1</v>
      </c>
      <c r="P119" s="1">
        <v>3</v>
      </c>
      <c r="Q119" s="1">
        <v>0</v>
      </c>
      <c r="R119" s="1">
        <v>0</v>
      </c>
      <c r="S119" s="12">
        <v>3</v>
      </c>
      <c r="T119" s="1">
        <v>3.03</v>
      </c>
      <c r="U119" s="1">
        <v>0</v>
      </c>
      <c r="V119" s="1">
        <v>0</v>
      </c>
      <c r="W119" s="12">
        <v>3.03</v>
      </c>
      <c r="X119" s="1"/>
      <c r="Y119" s="1"/>
      <c r="Z119" s="1"/>
      <c r="AA119" s="12"/>
      <c r="AB119" s="12">
        <v>0.03</v>
      </c>
      <c r="AC119" s="12">
        <v>0</v>
      </c>
      <c r="AD119" s="12">
        <v>0</v>
      </c>
      <c r="AE119" s="12">
        <v>0.03</v>
      </c>
      <c r="AF119" s="12">
        <v>1294.33</v>
      </c>
      <c r="AG119" s="12">
        <v>0</v>
      </c>
      <c r="AH119" s="12">
        <v>0</v>
      </c>
      <c r="AI119" s="12">
        <v>1294.33</v>
      </c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</row>
    <row r="120" spans="1:121">
      <c r="A120" s="26" t="s">
        <v>141</v>
      </c>
      <c r="B120" t="s">
        <v>68</v>
      </c>
      <c r="C120">
        <v>2</v>
      </c>
      <c r="G120">
        <v>2</v>
      </c>
      <c r="H120">
        <v>1</v>
      </c>
      <c r="N120">
        <v>1</v>
      </c>
      <c r="P120" s="1">
        <v>2578.2199999999998</v>
      </c>
      <c r="Q120" s="1">
        <v>0</v>
      </c>
      <c r="R120" s="1">
        <v>0</v>
      </c>
      <c r="S120" s="12">
        <v>2578.2199999999998</v>
      </c>
      <c r="T120" s="1"/>
      <c r="U120" s="1"/>
      <c r="V120" s="1"/>
      <c r="W120" s="12"/>
      <c r="X120" s="1"/>
      <c r="Y120" s="1"/>
      <c r="Z120" s="1"/>
      <c r="AA120" s="12"/>
      <c r="AB120" s="12"/>
      <c r="AC120" s="12"/>
      <c r="AD120" s="12"/>
      <c r="AE120" s="12"/>
      <c r="AF120" s="12">
        <v>7043.44</v>
      </c>
      <c r="AG120" s="12">
        <v>0</v>
      </c>
      <c r="AH120" s="12">
        <v>0</v>
      </c>
      <c r="AI120" s="12">
        <v>7043.44</v>
      </c>
      <c r="AJ120" s="12">
        <v>22457.14</v>
      </c>
      <c r="AK120" s="12">
        <v>2574.62</v>
      </c>
      <c r="AL120" s="12">
        <v>0</v>
      </c>
      <c r="AM120" s="12">
        <v>25031.759999999998</v>
      </c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>
        <v>1615.21</v>
      </c>
      <c r="BI120" s="12">
        <v>0</v>
      </c>
      <c r="BJ120" s="12">
        <v>0</v>
      </c>
      <c r="BK120" s="12">
        <v>1615.21</v>
      </c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</row>
    <row r="121" spans="1:121">
      <c r="A121" s="26" t="s">
        <v>144</v>
      </c>
      <c r="B121" t="s">
        <v>68</v>
      </c>
      <c r="K121">
        <v>1</v>
      </c>
      <c r="P121" s="1"/>
      <c r="Q121" s="1"/>
      <c r="R121" s="1"/>
      <c r="S121" s="12"/>
      <c r="T121" s="1"/>
      <c r="U121" s="1"/>
      <c r="V121" s="1"/>
      <c r="W121" s="12"/>
      <c r="X121" s="1"/>
      <c r="Y121" s="1"/>
      <c r="Z121" s="1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>
        <v>5615.7</v>
      </c>
      <c r="AW121" s="12">
        <v>0</v>
      </c>
      <c r="AX121" s="12">
        <v>0</v>
      </c>
      <c r="AY121" s="12">
        <v>5615.7</v>
      </c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</row>
    <row r="122" spans="1:121">
      <c r="A122" s="26" t="s">
        <v>70</v>
      </c>
      <c r="B122" t="s">
        <v>66</v>
      </c>
      <c r="C122">
        <v>6</v>
      </c>
      <c r="D122">
        <v>8</v>
      </c>
      <c r="E122">
        <v>6</v>
      </c>
      <c r="F122">
        <v>9</v>
      </c>
      <c r="G122">
        <v>9</v>
      </c>
      <c r="H122">
        <v>12</v>
      </c>
      <c r="I122">
        <v>6</v>
      </c>
      <c r="J122">
        <v>9</v>
      </c>
      <c r="K122">
        <v>10</v>
      </c>
      <c r="L122">
        <v>10</v>
      </c>
      <c r="M122">
        <v>6</v>
      </c>
      <c r="N122">
        <v>4</v>
      </c>
      <c r="P122" s="1">
        <v>674.57</v>
      </c>
      <c r="Q122" s="1">
        <v>300.10000000000002</v>
      </c>
      <c r="R122" s="1">
        <v>1584.66</v>
      </c>
      <c r="S122" s="12">
        <v>2559.33</v>
      </c>
      <c r="T122" s="1">
        <v>724.03</v>
      </c>
      <c r="U122" s="1">
        <v>478.51</v>
      </c>
      <c r="V122" s="1">
        <v>1759.7600000000002</v>
      </c>
      <c r="W122" s="12">
        <v>2962.3</v>
      </c>
      <c r="X122" s="12">
        <v>405.67</v>
      </c>
      <c r="Y122" s="12">
        <v>232.07</v>
      </c>
      <c r="Z122" s="12">
        <v>830.23</v>
      </c>
      <c r="AA122" s="12">
        <v>1467.97</v>
      </c>
      <c r="AB122" s="12">
        <v>825.01</v>
      </c>
      <c r="AC122" s="12">
        <v>405.67</v>
      </c>
      <c r="AD122" s="12">
        <v>862.3</v>
      </c>
      <c r="AE122" s="12">
        <v>2092.98</v>
      </c>
      <c r="AF122" s="12">
        <v>649.73</v>
      </c>
      <c r="AG122" s="12">
        <v>532.54999999999995</v>
      </c>
      <c r="AH122" s="12">
        <v>1167.19</v>
      </c>
      <c r="AI122" s="12">
        <v>2349.4699999999998</v>
      </c>
      <c r="AJ122" s="12">
        <v>498.58</v>
      </c>
      <c r="AK122" s="12">
        <v>512.46</v>
      </c>
      <c r="AL122" s="12">
        <v>1625.43</v>
      </c>
      <c r="AM122" s="12">
        <v>2636.47</v>
      </c>
      <c r="AN122" s="12">
        <v>195.09</v>
      </c>
      <c r="AO122" s="12">
        <v>199.79</v>
      </c>
      <c r="AP122" s="12">
        <v>176.47</v>
      </c>
      <c r="AQ122" s="12">
        <v>571.35</v>
      </c>
      <c r="AR122" s="12">
        <v>137.32</v>
      </c>
      <c r="AS122" s="12">
        <v>82.49</v>
      </c>
      <c r="AT122" s="12">
        <v>282.38</v>
      </c>
      <c r="AU122" s="12">
        <v>502.19</v>
      </c>
      <c r="AV122" s="12">
        <v>116.92</v>
      </c>
      <c r="AW122" s="12">
        <v>54.41</v>
      </c>
      <c r="AX122" s="12">
        <v>342.39</v>
      </c>
      <c r="AY122" s="12">
        <v>513.72</v>
      </c>
      <c r="AZ122" s="12">
        <v>274.76</v>
      </c>
      <c r="BA122" s="12">
        <v>161.65</v>
      </c>
      <c r="BB122" s="12">
        <v>318.42</v>
      </c>
      <c r="BC122" s="12">
        <v>580.61</v>
      </c>
      <c r="BD122" s="12">
        <v>122.09</v>
      </c>
      <c r="BE122" s="12">
        <v>48.6</v>
      </c>
      <c r="BF122" s="12">
        <v>63.92</v>
      </c>
      <c r="BG122" s="12">
        <v>234.61</v>
      </c>
      <c r="BH122" s="12">
        <v>161.38999999999999</v>
      </c>
      <c r="BI122" s="12">
        <v>75.62</v>
      </c>
      <c r="BJ122" s="12">
        <v>110.85</v>
      </c>
      <c r="BK122" s="12">
        <v>347.86</v>
      </c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</row>
    <row r="123" spans="1:121">
      <c r="A123" s="26" t="s">
        <v>71</v>
      </c>
      <c r="B123" t="s">
        <v>66</v>
      </c>
      <c r="C123">
        <v>407</v>
      </c>
      <c r="D123">
        <v>498</v>
      </c>
      <c r="E123">
        <v>403</v>
      </c>
      <c r="F123">
        <v>414</v>
      </c>
      <c r="G123">
        <v>447</v>
      </c>
      <c r="H123">
        <v>419</v>
      </c>
      <c r="I123">
        <v>429</v>
      </c>
      <c r="J123">
        <v>401</v>
      </c>
      <c r="K123">
        <v>406</v>
      </c>
      <c r="L123">
        <v>436</v>
      </c>
      <c r="M123">
        <v>446</v>
      </c>
      <c r="N123">
        <v>412</v>
      </c>
      <c r="P123" s="1">
        <v>28715.03</v>
      </c>
      <c r="Q123" s="1">
        <v>12759.69</v>
      </c>
      <c r="R123" s="1">
        <v>25598.799999999999</v>
      </c>
      <c r="S123" s="12">
        <v>67073.52</v>
      </c>
      <c r="T123" s="1">
        <v>42302.01</v>
      </c>
      <c r="U123" s="1">
        <v>15371.33</v>
      </c>
      <c r="V123" s="1">
        <v>31856.28</v>
      </c>
      <c r="W123" s="12">
        <v>89529.62</v>
      </c>
      <c r="X123" s="1">
        <v>34989.800000000003</v>
      </c>
      <c r="Y123" s="1">
        <v>18811.91</v>
      </c>
      <c r="Z123" s="1">
        <v>35396.54</v>
      </c>
      <c r="AA123" s="12">
        <v>89198.25</v>
      </c>
      <c r="AB123" s="12">
        <v>32533.68</v>
      </c>
      <c r="AC123" s="12">
        <v>15963.78</v>
      </c>
      <c r="AD123" s="12">
        <v>38036.93</v>
      </c>
      <c r="AE123" s="12">
        <v>86534.39</v>
      </c>
      <c r="AF123" s="12">
        <v>28710.86</v>
      </c>
      <c r="AG123" s="12">
        <v>14889.92</v>
      </c>
      <c r="AH123" s="12">
        <v>37571.51</v>
      </c>
      <c r="AI123" s="12">
        <v>81172.289999999994</v>
      </c>
      <c r="AJ123" s="12">
        <v>15400.36</v>
      </c>
      <c r="AK123" s="12">
        <v>14191.13</v>
      </c>
      <c r="AL123" s="12">
        <v>40418.089999999997</v>
      </c>
      <c r="AM123" s="12">
        <v>70009.58</v>
      </c>
      <c r="AN123" s="12">
        <v>13628.87</v>
      </c>
      <c r="AO123" s="12">
        <v>8036.67</v>
      </c>
      <c r="AP123" s="12">
        <v>40727.39</v>
      </c>
      <c r="AQ123" s="12">
        <v>62392.93</v>
      </c>
      <c r="AR123" s="12">
        <v>9584.7199999999993</v>
      </c>
      <c r="AS123" s="12">
        <v>5951.57</v>
      </c>
      <c r="AT123" s="12">
        <v>35986.65</v>
      </c>
      <c r="AU123" s="12">
        <v>51522.94</v>
      </c>
      <c r="AV123" s="12">
        <v>7283.86</v>
      </c>
      <c r="AW123" s="12">
        <v>3415.08</v>
      </c>
      <c r="AX123" s="12">
        <v>32725.800000000003</v>
      </c>
      <c r="AY123" s="12">
        <v>43424.74</v>
      </c>
      <c r="AZ123" s="12">
        <v>17969.97</v>
      </c>
      <c r="BA123" s="12">
        <v>9865.5499999999993</v>
      </c>
      <c r="BB123" s="12">
        <v>24833.29</v>
      </c>
      <c r="BC123" s="12">
        <v>37525.160000000003</v>
      </c>
      <c r="BD123" s="12">
        <v>17556.849999999999</v>
      </c>
      <c r="BE123" s="12">
        <v>4228.28</v>
      </c>
      <c r="BF123" s="12">
        <v>19640.57</v>
      </c>
      <c r="BG123" s="12">
        <v>41425.699999999997</v>
      </c>
      <c r="BH123" s="12">
        <v>23368.76</v>
      </c>
      <c r="BI123" s="12">
        <v>6062.87</v>
      </c>
      <c r="BJ123" s="12">
        <v>20021.14</v>
      </c>
      <c r="BK123" s="12">
        <v>49452.77</v>
      </c>
      <c r="BL123"/>
      <c r="DQ123"/>
    </row>
    <row r="124" spans="1:121">
      <c r="A124" s="26" t="s">
        <v>73</v>
      </c>
      <c r="B124" t="s">
        <v>66</v>
      </c>
      <c r="C124">
        <v>379</v>
      </c>
      <c r="D124">
        <v>463</v>
      </c>
      <c r="E124">
        <v>368</v>
      </c>
      <c r="F124">
        <v>347</v>
      </c>
      <c r="G124">
        <v>402</v>
      </c>
      <c r="H124">
        <v>411</v>
      </c>
      <c r="I124">
        <v>372</v>
      </c>
      <c r="J124">
        <v>390</v>
      </c>
      <c r="K124">
        <v>365</v>
      </c>
      <c r="L124">
        <v>381</v>
      </c>
      <c r="M124">
        <v>344</v>
      </c>
      <c r="N124">
        <v>388</v>
      </c>
      <c r="P124" s="1">
        <v>33401.519999999997</v>
      </c>
      <c r="Q124" s="1">
        <v>12883.66</v>
      </c>
      <c r="R124" s="1">
        <v>21757.079999999998</v>
      </c>
      <c r="S124" s="12">
        <v>68042.259999999995</v>
      </c>
      <c r="T124" s="1">
        <v>39979.65</v>
      </c>
      <c r="U124" s="1">
        <v>19172.52</v>
      </c>
      <c r="V124" s="1">
        <v>27081.79</v>
      </c>
      <c r="W124" s="12">
        <v>86233.96</v>
      </c>
      <c r="X124" s="1">
        <v>32427.75</v>
      </c>
      <c r="Y124" s="1">
        <v>18218.84</v>
      </c>
      <c r="Z124" s="1">
        <v>32918.47</v>
      </c>
      <c r="AA124" s="12">
        <v>83565.06</v>
      </c>
      <c r="AB124" s="12">
        <v>32568.94</v>
      </c>
      <c r="AC124" s="12">
        <v>13454.94</v>
      </c>
      <c r="AD124" s="12">
        <v>26963.41</v>
      </c>
      <c r="AE124" s="12">
        <v>72987.289999999994</v>
      </c>
      <c r="AF124" s="12">
        <v>29006.17</v>
      </c>
      <c r="AG124" s="12">
        <v>16441.87</v>
      </c>
      <c r="AH124" s="12">
        <v>30405.279999999999</v>
      </c>
      <c r="AI124" s="12">
        <v>75853.320000000007</v>
      </c>
      <c r="AJ124" s="12">
        <v>16190.07</v>
      </c>
      <c r="AK124" s="12">
        <v>15746.09</v>
      </c>
      <c r="AL124" s="12">
        <v>33097.42</v>
      </c>
      <c r="AM124" s="12">
        <v>65033.58</v>
      </c>
      <c r="AN124" s="12">
        <v>13355.09</v>
      </c>
      <c r="AO124" s="12">
        <v>7972.69</v>
      </c>
      <c r="AP124" s="12">
        <v>34488.22</v>
      </c>
      <c r="AQ124" s="12">
        <v>55816</v>
      </c>
      <c r="AR124" s="12">
        <v>8734.65</v>
      </c>
      <c r="AS124" s="12">
        <v>7517.1</v>
      </c>
      <c r="AT124" s="12">
        <v>28815.53</v>
      </c>
      <c r="AU124" s="12">
        <v>45067.28</v>
      </c>
      <c r="AV124" s="12">
        <v>8334.44</v>
      </c>
      <c r="AW124" s="12">
        <v>4603.58</v>
      </c>
      <c r="AX124" s="12">
        <v>26589.95</v>
      </c>
      <c r="AY124" s="12">
        <v>39527.97</v>
      </c>
      <c r="AZ124" s="12">
        <v>15537.89</v>
      </c>
      <c r="BA124" s="12">
        <v>9240.59</v>
      </c>
      <c r="BB124" s="12">
        <v>21349.960000000003</v>
      </c>
      <c r="BC124" s="12">
        <v>34214.74</v>
      </c>
      <c r="BD124" s="12">
        <v>13052.5</v>
      </c>
      <c r="BE124" s="12">
        <v>3530.94</v>
      </c>
      <c r="BF124" s="12">
        <v>17897.71</v>
      </c>
      <c r="BG124" s="12">
        <v>34481.15</v>
      </c>
      <c r="BH124" s="12">
        <v>24096.58</v>
      </c>
      <c r="BI124" s="12">
        <v>5345.89</v>
      </c>
      <c r="BJ124" s="12">
        <v>15639.57</v>
      </c>
      <c r="BK124" s="12">
        <v>45082.04</v>
      </c>
    </row>
    <row r="125" spans="1:121">
      <c r="A125" s="26" t="s">
        <v>74</v>
      </c>
      <c r="B125" t="s">
        <v>66</v>
      </c>
      <c r="C125">
        <v>636</v>
      </c>
      <c r="D125">
        <v>734</v>
      </c>
      <c r="E125">
        <v>528</v>
      </c>
      <c r="F125">
        <v>484</v>
      </c>
      <c r="G125">
        <v>620</v>
      </c>
      <c r="H125">
        <v>650</v>
      </c>
      <c r="I125">
        <v>676</v>
      </c>
      <c r="J125">
        <v>663</v>
      </c>
      <c r="K125">
        <v>731</v>
      </c>
      <c r="L125">
        <v>726</v>
      </c>
      <c r="M125">
        <v>681</v>
      </c>
      <c r="N125">
        <v>698</v>
      </c>
      <c r="P125" s="1">
        <v>49666.78</v>
      </c>
      <c r="Q125" s="1">
        <v>19102.93</v>
      </c>
      <c r="R125" s="1">
        <v>40074.53</v>
      </c>
      <c r="S125" s="12">
        <v>108844.24</v>
      </c>
      <c r="T125" s="1">
        <v>69985.119999999995</v>
      </c>
      <c r="U125" s="1">
        <v>25026.91</v>
      </c>
      <c r="V125" s="1">
        <v>43182.07</v>
      </c>
      <c r="W125" s="12">
        <v>138194.1</v>
      </c>
      <c r="X125" s="1">
        <v>31972.36</v>
      </c>
      <c r="Y125" s="1">
        <v>29525.54</v>
      </c>
      <c r="Z125" s="1">
        <v>56676.41</v>
      </c>
      <c r="AA125" s="12">
        <v>118174.31</v>
      </c>
      <c r="AB125" s="12">
        <v>44076</v>
      </c>
      <c r="AC125" s="12">
        <v>15563.6</v>
      </c>
      <c r="AD125" s="12">
        <v>58337.490000000005</v>
      </c>
      <c r="AE125" s="12">
        <v>117977.09</v>
      </c>
      <c r="AF125" s="12">
        <v>36827.15</v>
      </c>
      <c r="AG125" s="12">
        <v>25982.07</v>
      </c>
      <c r="AH125" s="12">
        <v>63996.87</v>
      </c>
      <c r="AI125" s="12">
        <v>126806.09</v>
      </c>
      <c r="AJ125" s="12">
        <v>21535.05</v>
      </c>
      <c r="AK125" s="12">
        <v>22074.82</v>
      </c>
      <c r="AL125" s="12">
        <v>68060.09</v>
      </c>
      <c r="AM125" s="12">
        <v>111669.96</v>
      </c>
      <c r="AN125" s="12">
        <v>18789.150000000001</v>
      </c>
      <c r="AO125" s="12">
        <v>11172.25</v>
      </c>
      <c r="AP125" s="12">
        <v>62962.82</v>
      </c>
      <c r="AQ125" s="12">
        <v>92924.22</v>
      </c>
      <c r="AR125" s="12">
        <v>11569.29</v>
      </c>
      <c r="AS125" s="12">
        <v>9152.77</v>
      </c>
      <c r="AT125" s="12">
        <v>49453.94</v>
      </c>
      <c r="AU125" s="12">
        <v>70176</v>
      </c>
      <c r="AV125" s="12">
        <v>11938.82</v>
      </c>
      <c r="AW125" s="12">
        <v>7254.33</v>
      </c>
      <c r="AX125" s="12">
        <v>47842.479999999996</v>
      </c>
      <c r="AY125" s="12">
        <v>67035.63</v>
      </c>
      <c r="AZ125" s="12">
        <v>21571.55</v>
      </c>
      <c r="BA125" s="12">
        <v>12006.62</v>
      </c>
      <c r="BB125" s="12">
        <v>42079.320000000007</v>
      </c>
      <c r="BC125" s="12">
        <v>59231.45</v>
      </c>
      <c r="BD125" s="12">
        <v>19162.36</v>
      </c>
      <c r="BE125" s="12">
        <v>5209.79</v>
      </c>
      <c r="BF125" s="12">
        <v>32985.69</v>
      </c>
      <c r="BG125" s="12">
        <v>57357.84</v>
      </c>
      <c r="BH125" s="12">
        <v>39984.78</v>
      </c>
      <c r="BI125" s="12">
        <v>8430.4599999999991</v>
      </c>
      <c r="BJ125" s="12">
        <v>27571.38</v>
      </c>
      <c r="BK125" s="12">
        <v>75986.62</v>
      </c>
    </row>
    <row r="126" spans="1:121">
      <c r="A126" s="26" t="s">
        <v>75</v>
      </c>
      <c r="B126" t="s">
        <v>66</v>
      </c>
      <c r="C126">
        <v>499</v>
      </c>
      <c r="D126">
        <v>584</v>
      </c>
      <c r="E126">
        <v>390</v>
      </c>
      <c r="F126">
        <v>363</v>
      </c>
      <c r="G126">
        <v>527</v>
      </c>
      <c r="H126">
        <v>491</v>
      </c>
      <c r="I126">
        <v>488</v>
      </c>
      <c r="J126">
        <v>493</v>
      </c>
      <c r="K126">
        <v>513</v>
      </c>
      <c r="L126">
        <v>465</v>
      </c>
      <c r="M126">
        <v>469</v>
      </c>
      <c r="N126">
        <v>519</v>
      </c>
      <c r="P126" s="1">
        <v>39308.720000000001</v>
      </c>
      <c r="Q126" s="1">
        <v>14659.54</v>
      </c>
      <c r="R126" s="1">
        <v>30345.599999999999</v>
      </c>
      <c r="S126" s="12">
        <v>84313.86</v>
      </c>
      <c r="T126" s="1">
        <v>54941.79</v>
      </c>
      <c r="U126" s="1">
        <v>19650.580000000002</v>
      </c>
      <c r="V126" s="1">
        <v>30170.03</v>
      </c>
      <c r="W126" s="12">
        <v>104762.4</v>
      </c>
      <c r="X126" s="1">
        <v>24881.31</v>
      </c>
      <c r="Y126" s="1">
        <v>20337.61</v>
      </c>
      <c r="Z126" s="1">
        <v>40517.380000000005</v>
      </c>
      <c r="AA126" s="12">
        <v>85736.3</v>
      </c>
      <c r="AB126" s="12">
        <v>33743.22</v>
      </c>
      <c r="AC126" s="12">
        <v>13236.03</v>
      </c>
      <c r="AD126" s="12">
        <v>39429.25</v>
      </c>
      <c r="AE126" s="12">
        <v>86408.5</v>
      </c>
      <c r="AF126" s="12">
        <v>31855.94</v>
      </c>
      <c r="AG126" s="12">
        <v>20039.14</v>
      </c>
      <c r="AH126" s="12">
        <v>47214.080000000002</v>
      </c>
      <c r="AI126" s="12">
        <v>99109.16</v>
      </c>
      <c r="AJ126" s="12">
        <v>17521.849999999999</v>
      </c>
      <c r="AK126" s="12">
        <v>17747.38</v>
      </c>
      <c r="AL126" s="12">
        <v>53043.58</v>
      </c>
      <c r="AM126" s="12">
        <v>88312.81</v>
      </c>
      <c r="AN126" s="12">
        <v>14142.98</v>
      </c>
      <c r="AO126" s="12">
        <v>9262.25</v>
      </c>
      <c r="AP126" s="12">
        <v>54493.57</v>
      </c>
      <c r="AQ126" s="12">
        <v>77898.8</v>
      </c>
      <c r="AR126" s="12">
        <v>9348.0499999999993</v>
      </c>
      <c r="AS126" s="12">
        <v>7124.96</v>
      </c>
      <c r="AT126" s="12">
        <v>45078.270000000004</v>
      </c>
      <c r="AU126" s="12">
        <v>61551.28</v>
      </c>
      <c r="AV126" s="12">
        <v>9635.15</v>
      </c>
      <c r="AW126" s="12">
        <v>4691.05</v>
      </c>
      <c r="AX126" s="12">
        <v>41643.299999999996</v>
      </c>
      <c r="AY126" s="12">
        <v>55969.5</v>
      </c>
      <c r="AZ126" s="12">
        <v>15399.1</v>
      </c>
      <c r="BA126" s="12">
        <v>12359.91</v>
      </c>
      <c r="BB126" s="12">
        <v>31659.199999999997</v>
      </c>
      <c r="BC126" s="12">
        <v>48026.12</v>
      </c>
      <c r="BD126" s="12">
        <v>15229.11</v>
      </c>
      <c r="BE126" s="12">
        <v>5613.14</v>
      </c>
      <c r="BF126" s="12">
        <v>21546.789999999997</v>
      </c>
      <c r="BG126" s="12">
        <v>42389.04</v>
      </c>
      <c r="BH126" s="12">
        <v>32824.11</v>
      </c>
      <c r="BI126" s="12">
        <v>6653.63</v>
      </c>
      <c r="BJ126" s="12">
        <v>17363.79</v>
      </c>
      <c r="BK126" s="12">
        <v>56841.53</v>
      </c>
    </row>
    <row r="127" spans="1:121">
      <c r="A127" s="26" t="s">
        <v>76</v>
      </c>
      <c r="B127" t="s">
        <v>66</v>
      </c>
      <c r="C127">
        <v>379</v>
      </c>
      <c r="D127">
        <v>424</v>
      </c>
      <c r="E127">
        <v>293</v>
      </c>
      <c r="F127">
        <v>234</v>
      </c>
      <c r="G127">
        <v>353</v>
      </c>
      <c r="H127">
        <v>351</v>
      </c>
      <c r="I127">
        <v>316</v>
      </c>
      <c r="J127">
        <v>350</v>
      </c>
      <c r="K127">
        <v>383</v>
      </c>
      <c r="L127">
        <v>344</v>
      </c>
      <c r="M127">
        <v>329</v>
      </c>
      <c r="N127">
        <v>340</v>
      </c>
      <c r="P127" s="1">
        <v>30853.3</v>
      </c>
      <c r="Q127" s="1">
        <v>10811.55</v>
      </c>
      <c r="R127" s="1">
        <v>24761.21</v>
      </c>
      <c r="S127" s="12">
        <v>66426.06</v>
      </c>
      <c r="T127" s="1">
        <v>40862.080000000002</v>
      </c>
      <c r="U127" s="1">
        <v>14851.28</v>
      </c>
      <c r="V127" s="1">
        <v>25637.46</v>
      </c>
      <c r="W127" s="12">
        <v>81350.820000000007</v>
      </c>
      <c r="X127" s="1">
        <v>19961.849999999999</v>
      </c>
      <c r="Y127" s="1">
        <v>18235.96</v>
      </c>
      <c r="Z127" s="1">
        <v>34060.119999999995</v>
      </c>
      <c r="AA127" s="12">
        <v>72257.929999999993</v>
      </c>
      <c r="AB127" s="12">
        <v>23894.93</v>
      </c>
      <c r="AC127" s="12">
        <v>9723.1</v>
      </c>
      <c r="AD127" s="12">
        <v>30097.77</v>
      </c>
      <c r="AE127" s="12">
        <v>63715.8</v>
      </c>
      <c r="AF127" s="12">
        <v>23975.01</v>
      </c>
      <c r="AG127" s="12">
        <v>14055.79</v>
      </c>
      <c r="AH127" s="12">
        <v>32670.93</v>
      </c>
      <c r="AI127" s="12">
        <v>70701.73</v>
      </c>
      <c r="AJ127" s="12">
        <v>14824.04</v>
      </c>
      <c r="AK127" s="12">
        <v>14593.89</v>
      </c>
      <c r="AL127" s="12">
        <v>38219.06</v>
      </c>
      <c r="AM127" s="12">
        <v>67636.990000000005</v>
      </c>
      <c r="AN127" s="12">
        <v>10237.709999999999</v>
      </c>
      <c r="AO127" s="12">
        <v>7249.51</v>
      </c>
      <c r="AP127" s="12">
        <v>36593.89</v>
      </c>
      <c r="AQ127" s="12">
        <v>54081.11</v>
      </c>
      <c r="AR127" s="12">
        <v>7681.96</v>
      </c>
      <c r="AS127" s="12">
        <v>5805.14</v>
      </c>
      <c r="AT127" s="12">
        <v>30774.629999999997</v>
      </c>
      <c r="AU127" s="12">
        <v>44261.73</v>
      </c>
      <c r="AV127" s="12">
        <v>7573</v>
      </c>
      <c r="AW127" s="12">
        <v>3930.2</v>
      </c>
      <c r="AX127" s="12">
        <v>30011.07</v>
      </c>
      <c r="AY127" s="12">
        <v>41514.269999999997</v>
      </c>
      <c r="AZ127" s="12">
        <v>11456.43</v>
      </c>
      <c r="BA127" s="12">
        <v>7334.53</v>
      </c>
      <c r="BB127" s="12">
        <v>21866.84</v>
      </c>
      <c r="BC127" s="12">
        <v>32264.75</v>
      </c>
      <c r="BD127" s="12">
        <v>10640.1</v>
      </c>
      <c r="BE127" s="12">
        <v>2528.12</v>
      </c>
      <c r="BF127" s="12">
        <v>16166.5</v>
      </c>
      <c r="BG127" s="12">
        <v>29334.720000000001</v>
      </c>
      <c r="BH127" s="12">
        <v>21662.93</v>
      </c>
      <c r="BI127" s="12">
        <v>4081.81</v>
      </c>
      <c r="BJ127" s="12">
        <v>15456.82</v>
      </c>
      <c r="BK127" s="12">
        <v>41201.56</v>
      </c>
    </row>
    <row r="128" spans="1:121">
      <c r="A128" s="26" t="s">
        <v>77</v>
      </c>
      <c r="B128" t="s">
        <v>66</v>
      </c>
      <c r="C128">
        <v>373</v>
      </c>
      <c r="D128">
        <v>431</v>
      </c>
      <c r="E128">
        <v>344</v>
      </c>
      <c r="F128">
        <v>327</v>
      </c>
      <c r="G128">
        <v>383</v>
      </c>
      <c r="H128">
        <v>357</v>
      </c>
      <c r="I128">
        <v>332</v>
      </c>
      <c r="J128">
        <v>362</v>
      </c>
      <c r="K128">
        <v>349</v>
      </c>
      <c r="L128">
        <v>403</v>
      </c>
      <c r="M128">
        <v>340</v>
      </c>
      <c r="N128">
        <v>323</v>
      </c>
      <c r="P128" s="1">
        <v>28038.11</v>
      </c>
      <c r="Q128" s="1">
        <v>11268.52</v>
      </c>
      <c r="R128" s="1">
        <v>22981.759999999998</v>
      </c>
      <c r="S128" s="12">
        <v>62288.39</v>
      </c>
      <c r="T128" s="1">
        <v>40583.339999999997</v>
      </c>
      <c r="U128" s="1">
        <v>14382.89</v>
      </c>
      <c r="V128" s="1">
        <v>27949.7</v>
      </c>
      <c r="W128" s="12">
        <v>82915.929999999993</v>
      </c>
      <c r="X128" s="1">
        <v>29898.1</v>
      </c>
      <c r="Y128" s="1">
        <v>16817.16</v>
      </c>
      <c r="Z128" s="1">
        <v>30522.720000000001</v>
      </c>
      <c r="AA128" s="12">
        <v>77237.98</v>
      </c>
      <c r="AB128" s="12">
        <v>21285.5</v>
      </c>
      <c r="AC128" s="12">
        <v>12757.68</v>
      </c>
      <c r="AD128" s="12">
        <v>32678.149999999998</v>
      </c>
      <c r="AE128" s="12">
        <v>66721.33</v>
      </c>
      <c r="AF128" s="12">
        <v>19706.5</v>
      </c>
      <c r="AG128" s="12">
        <v>10666.86</v>
      </c>
      <c r="AH128" s="12">
        <v>36006.31</v>
      </c>
      <c r="AI128" s="12">
        <v>66379.67</v>
      </c>
      <c r="AJ128" s="12">
        <v>11842.8</v>
      </c>
      <c r="AK128" s="12">
        <v>8893.58</v>
      </c>
      <c r="AL128" s="12">
        <v>29529.5</v>
      </c>
      <c r="AM128" s="12">
        <v>50265.88</v>
      </c>
      <c r="AN128" s="12">
        <v>9044.25</v>
      </c>
      <c r="AO128" s="12">
        <v>5568.97</v>
      </c>
      <c r="AP128" s="12">
        <v>28131.279999999999</v>
      </c>
      <c r="AQ128" s="12">
        <v>42744.5</v>
      </c>
      <c r="AR128" s="12">
        <v>7649.47</v>
      </c>
      <c r="AS128" s="12">
        <v>4856.47</v>
      </c>
      <c r="AT128" s="12">
        <v>20303.98</v>
      </c>
      <c r="AU128" s="12">
        <v>32809.919999999998</v>
      </c>
      <c r="AV128" s="12">
        <v>7423.83</v>
      </c>
      <c r="AW128" s="12">
        <v>3507.21</v>
      </c>
      <c r="AX128" s="12">
        <v>15734.789999999999</v>
      </c>
      <c r="AY128" s="12">
        <v>26665.83</v>
      </c>
      <c r="AZ128" s="12">
        <v>16681.72</v>
      </c>
      <c r="BA128" s="12">
        <v>10219.620000000001</v>
      </c>
      <c r="BB128" s="12">
        <v>8364.2199999999993</v>
      </c>
      <c r="BC128" s="12">
        <v>21225.59</v>
      </c>
      <c r="BD128" s="12">
        <v>14147.11</v>
      </c>
      <c r="BE128" s="12">
        <v>3545.56</v>
      </c>
      <c r="BF128" s="12">
        <v>6282.7300000000005</v>
      </c>
      <c r="BG128" s="12">
        <v>23975.4</v>
      </c>
      <c r="BH128" s="12">
        <v>18650.72</v>
      </c>
      <c r="BI128" s="12">
        <v>4536.8900000000003</v>
      </c>
      <c r="BJ128" s="12">
        <v>6771.41</v>
      </c>
      <c r="BK128" s="12">
        <v>29959.02</v>
      </c>
    </row>
    <row r="129" spans="1:63">
      <c r="A129" s="26" t="s">
        <v>78</v>
      </c>
      <c r="B129" t="s">
        <v>66</v>
      </c>
      <c r="C129">
        <v>3</v>
      </c>
      <c r="D129">
        <v>8</v>
      </c>
      <c r="E129">
        <v>4</v>
      </c>
      <c r="F129">
        <v>9</v>
      </c>
      <c r="G129">
        <v>3</v>
      </c>
      <c r="H129">
        <v>6</v>
      </c>
      <c r="I129">
        <v>6</v>
      </c>
      <c r="J129">
        <v>6</v>
      </c>
      <c r="K129">
        <v>6</v>
      </c>
      <c r="L129">
        <v>8</v>
      </c>
      <c r="M129">
        <v>5</v>
      </c>
      <c r="N129">
        <v>8</v>
      </c>
      <c r="P129" s="1">
        <v>148.58000000000001</v>
      </c>
      <c r="Q129" s="1">
        <v>117.81</v>
      </c>
      <c r="R129" s="1">
        <v>381.24</v>
      </c>
      <c r="S129" s="12">
        <v>647.63</v>
      </c>
      <c r="T129" s="1">
        <v>677.06</v>
      </c>
      <c r="U129" s="1">
        <v>138.58000000000001</v>
      </c>
      <c r="V129" s="1">
        <v>199.05</v>
      </c>
      <c r="W129" s="12">
        <v>1014.69</v>
      </c>
      <c r="X129" s="1">
        <v>417.06</v>
      </c>
      <c r="Y129" s="1">
        <v>129.03</v>
      </c>
      <c r="Z129" s="1">
        <v>280.19</v>
      </c>
      <c r="AA129" s="12">
        <v>826.28</v>
      </c>
      <c r="AB129" s="12">
        <v>612.72</v>
      </c>
      <c r="AC129" s="12">
        <v>243.36</v>
      </c>
      <c r="AD129" s="12">
        <v>409.22</v>
      </c>
      <c r="AE129" s="12">
        <v>1265.3</v>
      </c>
      <c r="AF129" s="12">
        <v>116.22</v>
      </c>
      <c r="AG129" s="12">
        <v>159.9</v>
      </c>
      <c r="AH129" s="12">
        <v>544.64</v>
      </c>
      <c r="AI129" s="12">
        <v>820.76</v>
      </c>
      <c r="AJ129" s="12">
        <v>160.4</v>
      </c>
      <c r="AK129" s="12">
        <v>116.22</v>
      </c>
      <c r="AL129" s="12">
        <v>704.54</v>
      </c>
      <c r="AM129" s="12">
        <v>981.16</v>
      </c>
      <c r="AN129" s="12">
        <v>106.61</v>
      </c>
      <c r="AO129" s="12">
        <v>100.26</v>
      </c>
      <c r="AP129" s="12">
        <v>743.38</v>
      </c>
      <c r="AQ129" s="12">
        <v>950.25</v>
      </c>
      <c r="AR129" s="12">
        <v>133.03</v>
      </c>
      <c r="AS129" s="12">
        <v>53.3</v>
      </c>
      <c r="AT129" s="12">
        <v>814.01</v>
      </c>
      <c r="AU129" s="12">
        <v>1000.34</v>
      </c>
      <c r="AV129" s="12">
        <v>70.84</v>
      </c>
      <c r="AW129" s="12">
        <v>40.99</v>
      </c>
      <c r="AX129" s="12">
        <v>639.11</v>
      </c>
      <c r="AY129" s="12">
        <v>750.94</v>
      </c>
      <c r="AZ129" s="12">
        <v>429.27</v>
      </c>
      <c r="BA129" s="12">
        <v>200.46</v>
      </c>
      <c r="BB129" s="12">
        <v>362.37</v>
      </c>
      <c r="BC129" s="12">
        <v>598.16999999999996</v>
      </c>
      <c r="BD129" s="12">
        <v>202.77</v>
      </c>
      <c r="BE129" s="12">
        <v>58.77</v>
      </c>
      <c r="BF129" s="12">
        <v>192.9</v>
      </c>
      <c r="BG129" s="12">
        <v>454.44</v>
      </c>
      <c r="BH129" s="12">
        <v>600.5</v>
      </c>
      <c r="BI129" s="12">
        <v>87.94</v>
      </c>
      <c r="BJ129" s="12">
        <v>240.29000000000002</v>
      </c>
      <c r="BK129" s="12">
        <v>928.73</v>
      </c>
    </row>
    <row r="130" spans="1:63">
      <c r="A130" s="26" t="s">
        <v>79</v>
      </c>
      <c r="B130" t="s">
        <v>66</v>
      </c>
      <c r="C130">
        <v>416</v>
      </c>
      <c r="D130">
        <v>511</v>
      </c>
      <c r="E130">
        <v>419</v>
      </c>
      <c r="F130">
        <v>386</v>
      </c>
      <c r="G130">
        <v>413</v>
      </c>
      <c r="H130">
        <v>390</v>
      </c>
      <c r="I130">
        <v>393</v>
      </c>
      <c r="J130">
        <v>400</v>
      </c>
      <c r="K130">
        <v>422</v>
      </c>
      <c r="L130">
        <v>423</v>
      </c>
      <c r="M130">
        <v>391</v>
      </c>
      <c r="N130">
        <v>410</v>
      </c>
      <c r="P130" s="1">
        <v>37254.57</v>
      </c>
      <c r="Q130" s="1">
        <v>11418.51</v>
      </c>
      <c r="R130" s="1">
        <v>19999.89</v>
      </c>
      <c r="S130" s="12">
        <v>68672.97</v>
      </c>
      <c r="T130" s="1">
        <v>47603.5</v>
      </c>
      <c r="U130" s="1">
        <v>18988.189999999999</v>
      </c>
      <c r="V130" s="1">
        <v>23923.52</v>
      </c>
      <c r="W130" s="12">
        <v>90515.21</v>
      </c>
      <c r="X130" s="1">
        <v>41040.879999999997</v>
      </c>
      <c r="Y130" s="1">
        <v>15934.76</v>
      </c>
      <c r="Z130" s="1">
        <v>28829.47</v>
      </c>
      <c r="AA130" s="12">
        <v>85805.11</v>
      </c>
      <c r="AB130" s="12">
        <v>31768.54</v>
      </c>
      <c r="AC130" s="12">
        <v>14846.53</v>
      </c>
      <c r="AD130" s="12">
        <v>30363.279999999999</v>
      </c>
      <c r="AE130" s="12">
        <v>76978.350000000006</v>
      </c>
      <c r="AF130" s="12">
        <v>19878.87</v>
      </c>
      <c r="AG130" s="12">
        <v>12467.23</v>
      </c>
      <c r="AH130" s="12">
        <v>32723.82</v>
      </c>
      <c r="AI130" s="12">
        <v>65069.919999999998</v>
      </c>
      <c r="AJ130" s="12">
        <v>12565.46</v>
      </c>
      <c r="AK130" s="12">
        <v>8143.63</v>
      </c>
      <c r="AL130" s="12">
        <v>33989.74</v>
      </c>
      <c r="AM130" s="12">
        <v>54698.83</v>
      </c>
      <c r="AN130" s="12">
        <v>9964.57</v>
      </c>
      <c r="AO130" s="12">
        <v>5438.22</v>
      </c>
      <c r="AP130" s="12">
        <v>34413.82</v>
      </c>
      <c r="AQ130" s="12">
        <v>49816.61</v>
      </c>
      <c r="AR130" s="12">
        <v>7480.16</v>
      </c>
      <c r="AS130" s="12">
        <v>4169.42</v>
      </c>
      <c r="AT130" s="12">
        <v>29786.83</v>
      </c>
      <c r="AU130" s="12">
        <v>41436.410000000003</v>
      </c>
      <c r="AV130" s="12">
        <v>7781.43</v>
      </c>
      <c r="AW130" s="12">
        <v>4052.17</v>
      </c>
      <c r="AX130" s="12">
        <v>29701.65</v>
      </c>
      <c r="AY130" s="12">
        <v>41535.25</v>
      </c>
      <c r="AZ130" s="12">
        <v>18482.599999999999</v>
      </c>
      <c r="BA130" s="12">
        <v>10328.25</v>
      </c>
      <c r="BB130" s="12">
        <v>21842.85</v>
      </c>
      <c r="BC130" s="12">
        <v>35482.06</v>
      </c>
      <c r="BD130" s="12">
        <v>16900.88</v>
      </c>
      <c r="BE130" s="12">
        <v>3921.84</v>
      </c>
      <c r="BF130" s="12">
        <v>18188</v>
      </c>
      <c r="BG130" s="12">
        <v>39010.720000000001</v>
      </c>
      <c r="BH130" s="12">
        <v>29821.99</v>
      </c>
      <c r="BI130" s="12">
        <v>6688.15</v>
      </c>
      <c r="BJ130" s="12">
        <v>13398.25</v>
      </c>
      <c r="BK130" s="12">
        <v>49908.39</v>
      </c>
    </row>
    <row r="131" spans="1:63">
      <c r="A131" s="26" t="s">
        <v>81</v>
      </c>
      <c r="B131" t="s">
        <v>66</v>
      </c>
      <c r="C131">
        <v>15</v>
      </c>
      <c r="D131">
        <v>14</v>
      </c>
      <c r="E131">
        <v>9</v>
      </c>
      <c r="F131">
        <v>12</v>
      </c>
      <c r="G131">
        <v>14</v>
      </c>
      <c r="H131">
        <v>11</v>
      </c>
      <c r="I131">
        <v>11</v>
      </c>
      <c r="J131">
        <v>13</v>
      </c>
      <c r="K131">
        <v>19</v>
      </c>
      <c r="L131">
        <v>8</v>
      </c>
      <c r="M131">
        <v>16</v>
      </c>
      <c r="N131">
        <v>11</v>
      </c>
      <c r="P131" s="1">
        <v>1133.48</v>
      </c>
      <c r="Q131" s="1">
        <v>604.6</v>
      </c>
      <c r="R131" s="1">
        <v>3041.0299999999997</v>
      </c>
      <c r="S131" s="12">
        <v>4779.1099999999997</v>
      </c>
      <c r="T131" s="1">
        <v>1161.32</v>
      </c>
      <c r="U131" s="1">
        <v>523.88</v>
      </c>
      <c r="V131" s="1">
        <v>2816.79</v>
      </c>
      <c r="W131" s="12">
        <v>4501.99</v>
      </c>
      <c r="X131" s="1">
        <v>1082.1600000000001</v>
      </c>
      <c r="Y131" s="1">
        <v>424.89</v>
      </c>
      <c r="Z131" s="1">
        <v>2529.46</v>
      </c>
      <c r="AA131" s="12">
        <v>4036.51</v>
      </c>
      <c r="AB131" s="12">
        <v>1263.9100000000001</v>
      </c>
      <c r="AC131" s="12">
        <v>924.28</v>
      </c>
      <c r="AD131" s="12">
        <v>2954.35</v>
      </c>
      <c r="AE131" s="12">
        <v>5142.54</v>
      </c>
      <c r="AF131" s="12">
        <v>749.45</v>
      </c>
      <c r="AG131" s="12">
        <v>459.28</v>
      </c>
      <c r="AH131" s="12">
        <v>3151.37</v>
      </c>
      <c r="AI131" s="12">
        <v>4360.1000000000004</v>
      </c>
      <c r="AJ131" s="12">
        <v>292.14</v>
      </c>
      <c r="AK131" s="12">
        <v>343.75</v>
      </c>
      <c r="AL131" s="12">
        <v>3603.21</v>
      </c>
      <c r="AM131" s="12">
        <v>4239.1000000000004</v>
      </c>
      <c r="AN131" s="12">
        <v>496.1</v>
      </c>
      <c r="AO131" s="12">
        <v>153.6</v>
      </c>
      <c r="AP131" s="12">
        <v>2277.5299999999997</v>
      </c>
      <c r="AQ131" s="12">
        <v>2927.23</v>
      </c>
      <c r="AR131" s="12">
        <v>435.91</v>
      </c>
      <c r="AS131" s="12">
        <v>287.83</v>
      </c>
      <c r="AT131" s="12">
        <v>2082.35</v>
      </c>
      <c r="AU131" s="12">
        <v>2806.09</v>
      </c>
      <c r="AV131" s="12">
        <v>460.77</v>
      </c>
      <c r="AW131" s="12">
        <v>1851.36</v>
      </c>
      <c r="AX131" s="12">
        <v>2005.4299999999998</v>
      </c>
      <c r="AY131" s="12">
        <v>4317.5600000000004</v>
      </c>
      <c r="AZ131" s="12">
        <v>314.44</v>
      </c>
      <c r="BA131" s="12">
        <v>195.87</v>
      </c>
      <c r="BB131" s="12">
        <v>3270.7200000000003</v>
      </c>
      <c r="BC131" s="12">
        <v>3645.68</v>
      </c>
      <c r="BD131" s="12">
        <v>708.43</v>
      </c>
      <c r="BE131" s="12">
        <v>129.83000000000001</v>
      </c>
      <c r="BF131" s="12">
        <v>3097.46</v>
      </c>
      <c r="BG131" s="12">
        <v>3935.72</v>
      </c>
      <c r="BH131" s="12">
        <v>741.4</v>
      </c>
      <c r="BI131" s="12">
        <v>194.58</v>
      </c>
      <c r="BJ131" s="12">
        <v>2812.7999999999997</v>
      </c>
      <c r="BK131" s="12">
        <v>3748.78</v>
      </c>
    </row>
    <row r="132" spans="1:63">
      <c r="A132" s="26" t="s">
        <v>146</v>
      </c>
      <c r="B132" t="s">
        <v>66</v>
      </c>
      <c r="C132">
        <v>3</v>
      </c>
      <c r="D132">
        <v>1</v>
      </c>
      <c r="E132">
        <v>2</v>
      </c>
      <c r="F132">
        <v>2</v>
      </c>
      <c r="G132">
        <v>2</v>
      </c>
      <c r="H132">
        <v>1</v>
      </c>
      <c r="I132">
        <v>1</v>
      </c>
      <c r="J132">
        <v>1</v>
      </c>
      <c r="K132">
        <v>1</v>
      </c>
      <c r="N132">
        <v>1</v>
      </c>
      <c r="P132" s="1">
        <v>211.54</v>
      </c>
      <c r="Q132" s="1">
        <v>107.82</v>
      </c>
      <c r="R132" s="1">
        <v>234.9</v>
      </c>
      <c r="S132" s="12">
        <v>554.26</v>
      </c>
      <c r="T132" s="1">
        <v>93.46</v>
      </c>
      <c r="U132" s="1">
        <v>99.85</v>
      </c>
      <c r="V132" s="1">
        <v>239.26999999999998</v>
      </c>
      <c r="W132" s="12">
        <v>432.58</v>
      </c>
      <c r="X132" s="1">
        <v>194.91</v>
      </c>
      <c r="Y132" s="1">
        <v>93.46</v>
      </c>
      <c r="Z132" s="1">
        <v>189.12</v>
      </c>
      <c r="AA132" s="12">
        <v>477.49</v>
      </c>
      <c r="AB132" s="12">
        <v>153.08000000000001</v>
      </c>
      <c r="AC132" s="12">
        <v>95.29</v>
      </c>
      <c r="AD132" s="12">
        <v>282.58</v>
      </c>
      <c r="AE132" s="12">
        <v>530.95000000000005</v>
      </c>
      <c r="AF132" s="12">
        <v>91.65</v>
      </c>
      <c r="AG132" s="12">
        <v>153.08000000000001</v>
      </c>
      <c r="AH132" s="12">
        <v>177.87</v>
      </c>
      <c r="AI132" s="12">
        <v>422.6</v>
      </c>
      <c r="AJ132" s="12">
        <v>52.42</v>
      </c>
      <c r="AK132" s="12">
        <v>91.65</v>
      </c>
      <c r="AL132" s="12">
        <v>298.69</v>
      </c>
      <c r="AM132" s="12">
        <v>442.76</v>
      </c>
      <c r="AN132" s="12">
        <v>38.729999999999997</v>
      </c>
      <c r="AO132" s="12">
        <v>52.42</v>
      </c>
      <c r="AP132" s="12">
        <v>390.34000000000003</v>
      </c>
      <c r="AQ132" s="12">
        <v>481.49</v>
      </c>
      <c r="AR132" s="12">
        <v>25.07</v>
      </c>
      <c r="AS132" s="12">
        <v>38.729999999999997</v>
      </c>
      <c r="AT132" s="12">
        <v>442.76</v>
      </c>
      <c r="AU132" s="12">
        <v>506.56</v>
      </c>
      <c r="AV132" s="12">
        <v>21.41</v>
      </c>
      <c r="AW132" s="12">
        <v>25.07</v>
      </c>
      <c r="AX132" s="12">
        <v>481.49</v>
      </c>
      <c r="AY132" s="12">
        <v>527.97</v>
      </c>
      <c r="AZ132" s="12"/>
      <c r="BA132" s="12"/>
      <c r="BB132" s="12"/>
      <c r="BC132" s="12"/>
      <c r="BD132" s="12"/>
      <c r="BE132" s="12"/>
      <c r="BF132" s="12"/>
      <c r="BG132" s="12"/>
      <c r="BH132" s="12">
        <v>8</v>
      </c>
      <c r="BI132" s="12">
        <v>0</v>
      </c>
      <c r="BJ132" s="12">
        <v>0</v>
      </c>
      <c r="BK132" s="12">
        <v>8</v>
      </c>
    </row>
    <row r="133" spans="1:63">
      <c r="A133" s="26" t="s">
        <v>80</v>
      </c>
      <c r="B133" t="s">
        <v>66</v>
      </c>
      <c r="C133">
        <v>103</v>
      </c>
      <c r="D133">
        <v>111</v>
      </c>
      <c r="E133">
        <v>99</v>
      </c>
      <c r="F133">
        <v>91</v>
      </c>
      <c r="G133">
        <v>94</v>
      </c>
      <c r="H133">
        <v>95</v>
      </c>
      <c r="I133">
        <v>90</v>
      </c>
      <c r="J133">
        <v>107</v>
      </c>
      <c r="K133">
        <v>103</v>
      </c>
      <c r="L133">
        <v>85</v>
      </c>
      <c r="M133">
        <v>103</v>
      </c>
      <c r="N133">
        <v>95</v>
      </c>
      <c r="P133" s="1">
        <v>8385.65</v>
      </c>
      <c r="Q133" s="1">
        <v>2807.92</v>
      </c>
      <c r="R133" s="1">
        <v>7417.8200000000006</v>
      </c>
      <c r="S133" s="12">
        <v>18611.39</v>
      </c>
      <c r="T133" s="1">
        <v>8292.16</v>
      </c>
      <c r="U133" s="1">
        <v>5504.12</v>
      </c>
      <c r="V133" s="1">
        <v>9080.1</v>
      </c>
      <c r="W133" s="12">
        <v>22876.38</v>
      </c>
      <c r="X133" s="1">
        <v>7697.61</v>
      </c>
      <c r="Y133" s="1">
        <v>4523.75</v>
      </c>
      <c r="Z133" s="1">
        <v>10480.52</v>
      </c>
      <c r="AA133" s="12">
        <v>22701.88</v>
      </c>
      <c r="AB133" s="12">
        <v>7774.25</v>
      </c>
      <c r="AC133" s="12">
        <v>3354.55</v>
      </c>
      <c r="AD133" s="12">
        <v>9746.94</v>
      </c>
      <c r="AE133" s="12">
        <v>20875.740000000002</v>
      </c>
      <c r="AF133" s="12">
        <v>6301.74</v>
      </c>
      <c r="AG133" s="12">
        <v>4855.84</v>
      </c>
      <c r="AH133" s="12">
        <v>9780.130000000001</v>
      </c>
      <c r="AI133" s="12">
        <v>20937.71</v>
      </c>
      <c r="AJ133" s="12">
        <v>3558.3</v>
      </c>
      <c r="AK133" s="12">
        <v>3573.21</v>
      </c>
      <c r="AL133" s="12">
        <v>10878.52</v>
      </c>
      <c r="AM133" s="12">
        <v>18010.03</v>
      </c>
      <c r="AN133" s="12">
        <v>2731.41</v>
      </c>
      <c r="AO133" s="12">
        <v>1805</v>
      </c>
      <c r="AP133" s="12">
        <v>9261.57</v>
      </c>
      <c r="AQ133" s="12">
        <v>13797.98</v>
      </c>
      <c r="AR133" s="12">
        <v>2650.54</v>
      </c>
      <c r="AS133" s="12">
        <v>1840.93</v>
      </c>
      <c r="AT133" s="12">
        <v>7949.6299999999992</v>
      </c>
      <c r="AU133" s="12">
        <v>12441.1</v>
      </c>
      <c r="AV133" s="12">
        <v>2057.86</v>
      </c>
      <c r="AW133" s="12">
        <v>1652.47</v>
      </c>
      <c r="AX133" s="12">
        <v>7704.48</v>
      </c>
      <c r="AY133" s="12">
        <v>11414.81</v>
      </c>
      <c r="AZ133" s="12">
        <v>2164.7199999999998</v>
      </c>
      <c r="BA133" s="12">
        <v>1521.32</v>
      </c>
      <c r="BB133" s="12">
        <v>6871.33</v>
      </c>
      <c r="BC133" s="12">
        <v>9297.49</v>
      </c>
      <c r="BD133" s="12">
        <v>3045.73</v>
      </c>
      <c r="BE133" s="12">
        <v>813.71</v>
      </c>
      <c r="BF133" s="12">
        <v>5124.29</v>
      </c>
      <c r="BG133" s="12">
        <v>8983.73</v>
      </c>
      <c r="BH133" s="12">
        <v>4512.1400000000003</v>
      </c>
      <c r="BI133" s="12">
        <v>1487.09</v>
      </c>
      <c r="BJ133" s="12">
        <v>4014.88</v>
      </c>
      <c r="BK133" s="12">
        <v>10014.11</v>
      </c>
    </row>
    <row r="134" spans="1:63">
      <c r="A134" s="26" t="s">
        <v>82</v>
      </c>
      <c r="B134" t="s">
        <v>66</v>
      </c>
      <c r="C134">
        <v>436</v>
      </c>
      <c r="D134">
        <v>585</v>
      </c>
      <c r="E134">
        <v>441</v>
      </c>
      <c r="F134">
        <v>435</v>
      </c>
      <c r="G134">
        <v>446</v>
      </c>
      <c r="H134">
        <v>408</v>
      </c>
      <c r="I134">
        <v>403</v>
      </c>
      <c r="J134">
        <v>409</v>
      </c>
      <c r="K134">
        <v>431</v>
      </c>
      <c r="L134">
        <v>427</v>
      </c>
      <c r="M134">
        <v>434</v>
      </c>
      <c r="N134">
        <v>419</v>
      </c>
      <c r="P134" s="1">
        <v>36440.519999999997</v>
      </c>
      <c r="Q134" s="1">
        <v>13385.13</v>
      </c>
      <c r="R134" s="1">
        <v>35852.89</v>
      </c>
      <c r="S134" s="12">
        <v>85678.54</v>
      </c>
      <c r="T134" s="1">
        <v>52440.58</v>
      </c>
      <c r="U134" s="1">
        <v>19840.490000000002</v>
      </c>
      <c r="V134" s="1">
        <v>40822.28</v>
      </c>
      <c r="W134" s="12">
        <v>113103.35</v>
      </c>
      <c r="X134" s="1">
        <v>41899.74</v>
      </c>
      <c r="Y134" s="1">
        <v>19897.75</v>
      </c>
      <c r="Z134" s="1">
        <v>45007.689999999995</v>
      </c>
      <c r="AA134" s="12">
        <v>106805.18</v>
      </c>
      <c r="AB134" s="12">
        <v>35181.14</v>
      </c>
      <c r="AC134" s="12">
        <v>20679.63</v>
      </c>
      <c r="AD134" s="12">
        <v>48437.840000000004</v>
      </c>
      <c r="AE134" s="12">
        <v>104298.61</v>
      </c>
      <c r="AF134" s="12">
        <v>26669.88</v>
      </c>
      <c r="AG134" s="12">
        <v>17001.91</v>
      </c>
      <c r="AH134" s="12">
        <v>44603.69</v>
      </c>
      <c r="AI134" s="12">
        <v>88275.48</v>
      </c>
      <c r="AJ134" s="12">
        <v>14319.63</v>
      </c>
      <c r="AK134" s="12">
        <v>13266.81</v>
      </c>
      <c r="AL134" s="12">
        <v>38804.6</v>
      </c>
      <c r="AM134" s="12">
        <v>66391.039999999994</v>
      </c>
      <c r="AN134" s="12">
        <v>11982.14</v>
      </c>
      <c r="AO134" s="12">
        <v>6482.55</v>
      </c>
      <c r="AP134" s="12">
        <v>35999.54</v>
      </c>
      <c r="AQ134" s="12">
        <v>54464.23</v>
      </c>
      <c r="AR134" s="12">
        <v>8183.73</v>
      </c>
      <c r="AS134" s="12">
        <v>5628.51</v>
      </c>
      <c r="AT134" s="12">
        <v>29272.92</v>
      </c>
      <c r="AU134" s="12">
        <v>43085.16</v>
      </c>
      <c r="AV134" s="12">
        <v>8831.58</v>
      </c>
      <c r="AW134" s="12">
        <v>3664.75</v>
      </c>
      <c r="AX134" s="12">
        <v>27823.39</v>
      </c>
      <c r="AY134" s="12">
        <v>40319.72</v>
      </c>
      <c r="AZ134" s="12">
        <v>17014.14</v>
      </c>
      <c r="BA134" s="12">
        <v>10172.15</v>
      </c>
      <c r="BB134" s="12">
        <v>19278.77</v>
      </c>
      <c r="BC134" s="12">
        <v>32583.03</v>
      </c>
      <c r="BD134" s="12">
        <v>16871.599999999999</v>
      </c>
      <c r="BE134" s="12">
        <v>3679.86</v>
      </c>
      <c r="BF134" s="12">
        <v>18196.809999999998</v>
      </c>
      <c r="BG134" s="12">
        <v>38748.269999999997</v>
      </c>
      <c r="BH134" s="12">
        <v>25204.85</v>
      </c>
      <c r="BI134" s="12">
        <v>6957.32</v>
      </c>
      <c r="BJ134" s="12">
        <v>15764.759999999998</v>
      </c>
      <c r="BK134" s="12">
        <v>47926.93</v>
      </c>
    </row>
    <row r="135" spans="1:63">
      <c r="A135" s="26" t="s">
        <v>83</v>
      </c>
      <c r="B135" t="s">
        <v>66</v>
      </c>
      <c r="C135">
        <v>36</v>
      </c>
      <c r="D135">
        <v>55</v>
      </c>
      <c r="E135">
        <v>39</v>
      </c>
      <c r="F135">
        <v>34</v>
      </c>
      <c r="G135">
        <v>38</v>
      </c>
      <c r="H135">
        <v>39</v>
      </c>
      <c r="I135">
        <v>33</v>
      </c>
      <c r="J135">
        <v>43</v>
      </c>
      <c r="K135">
        <v>32</v>
      </c>
      <c r="L135">
        <v>31</v>
      </c>
      <c r="M135">
        <v>37</v>
      </c>
      <c r="N135">
        <v>33</v>
      </c>
      <c r="P135" s="1">
        <v>2488.9</v>
      </c>
      <c r="Q135" s="1">
        <v>1004.28</v>
      </c>
      <c r="R135" s="1">
        <v>3214.96</v>
      </c>
      <c r="S135" s="12">
        <v>6708.14</v>
      </c>
      <c r="T135" s="1">
        <v>5075.92</v>
      </c>
      <c r="U135" s="1">
        <v>1482.84</v>
      </c>
      <c r="V135" s="1">
        <v>3572.33</v>
      </c>
      <c r="W135" s="12">
        <v>10131.09</v>
      </c>
      <c r="X135" s="1">
        <v>2797.1</v>
      </c>
      <c r="Y135" s="1">
        <v>1951.11</v>
      </c>
      <c r="Z135" s="1">
        <v>4157.7199999999993</v>
      </c>
      <c r="AA135" s="12">
        <v>8905.93</v>
      </c>
      <c r="AB135" s="12">
        <v>2926.66</v>
      </c>
      <c r="AC135" s="12">
        <v>1792.47</v>
      </c>
      <c r="AD135" s="12">
        <v>4934.41</v>
      </c>
      <c r="AE135" s="12">
        <v>9653.5400000000009</v>
      </c>
      <c r="AF135" s="12">
        <v>2328.84</v>
      </c>
      <c r="AG135" s="12">
        <v>1469.52</v>
      </c>
      <c r="AH135" s="12">
        <v>6065.9500000000007</v>
      </c>
      <c r="AI135" s="12">
        <v>9864.31</v>
      </c>
      <c r="AJ135" s="12">
        <v>1322.33</v>
      </c>
      <c r="AK135" s="12">
        <v>1390.15</v>
      </c>
      <c r="AL135" s="12">
        <v>5704.38</v>
      </c>
      <c r="AM135" s="12">
        <v>8416.86</v>
      </c>
      <c r="AN135" s="12">
        <v>877.94</v>
      </c>
      <c r="AO135" s="12">
        <v>517.61</v>
      </c>
      <c r="AP135" s="12">
        <v>4943.8499999999995</v>
      </c>
      <c r="AQ135" s="12">
        <v>6339.4</v>
      </c>
      <c r="AR135" s="12">
        <v>962.24</v>
      </c>
      <c r="AS135" s="12">
        <v>560.72</v>
      </c>
      <c r="AT135" s="12">
        <v>4340.24</v>
      </c>
      <c r="AU135" s="12">
        <v>5863.2</v>
      </c>
      <c r="AV135" s="12">
        <v>661.87</v>
      </c>
      <c r="AW135" s="12">
        <v>481.51</v>
      </c>
      <c r="AX135" s="12">
        <v>3210.59</v>
      </c>
      <c r="AY135" s="12">
        <v>4353.97</v>
      </c>
      <c r="AZ135" s="12">
        <v>988.55</v>
      </c>
      <c r="BA135" s="12">
        <v>646.96</v>
      </c>
      <c r="BB135" s="12">
        <v>1766.95</v>
      </c>
      <c r="BC135" s="12">
        <v>2787.6</v>
      </c>
      <c r="BD135" s="12">
        <v>1106.0899999999999</v>
      </c>
      <c r="BE135" s="12">
        <v>258.24</v>
      </c>
      <c r="BF135" s="12">
        <v>1261.02</v>
      </c>
      <c r="BG135" s="12">
        <v>2625.35</v>
      </c>
      <c r="BH135" s="12">
        <v>1447.98</v>
      </c>
      <c r="BI135" s="12">
        <v>553.32000000000005</v>
      </c>
      <c r="BJ135" s="12">
        <v>1400.0500000000002</v>
      </c>
      <c r="BK135" s="12">
        <v>3401.35</v>
      </c>
    </row>
    <row r="136" spans="1:63">
      <c r="A136" s="26" t="s">
        <v>84</v>
      </c>
      <c r="B136" t="s">
        <v>66</v>
      </c>
      <c r="C136">
        <v>440</v>
      </c>
      <c r="D136">
        <v>637</v>
      </c>
      <c r="E136">
        <v>413</v>
      </c>
      <c r="F136">
        <v>443</v>
      </c>
      <c r="G136">
        <v>443</v>
      </c>
      <c r="H136">
        <v>447</v>
      </c>
      <c r="I136">
        <v>423</v>
      </c>
      <c r="J136">
        <v>443</v>
      </c>
      <c r="K136">
        <v>477</v>
      </c>
      <c r="L136">
        <v>457</v>
      </c>
      <c r="M136">
        <v>493</v>
      </c>
      <c r="N136">
        <v>465</v>
      </c>
      <c r="P136" s="1">
        <v>33410.18</v>
      </c>
      <c r="Q136" s="1">
        <v>14313.52</v>
      </c>
      <c r="R136" s="1">
        <v>32188.720000000001</v>
      </c>
      <c r="S136" s="12">
        <v>79912.42</v>
      </c>
      <c r="T136" s="1">
        <v>59701.85</v>
      </c>
      <c r="U136" s="1">
        <v>19552.72</v>
      </c>
      <c r="V136" s="1">
        <v>37166.5</v>
      </c>
      <c r="W136" s="12">
        <v>116421.07</v>
      </c>
      <c r="X136" s="1">
        <v>39371.83</v>
      </c>
      <c r="Y136" s="1">
        <v>21606.48</v>
      </c>
      <c r="Z136" s="1">
        <v>39769.54</v>
      </c>
      <c r="AA136" s="12">
        <v>100747.85</v>
      </c>
      <c r="AB136" s="12">
        <v>35241.589999999997</v>
      </c>
      <c r="AC136" s="12">
        <v>16871.27</v>
      </c>
      <c r="AD136" s="12">
        <v>40125.11</v>
      </c>
      <c r="AE136" s="12">
        <v>92237.97</v>
      </c>
      <c r="AF136" s="12">
        <v>25606.19</v>
      </c>
      <c r="AG136" s="12">
        <v>15227.37</v>
      </c>
      <c r="AH136" s="12">
        <v>43203.32</v>
      </c>
      <c r="AI136" s="12">
        <v>84036.88</v>
      </c>
      <c r="AJ136" s="12">
        <v>15640.51</v>
      </c>
      <c r="AK136" s="12">
        <v>13723.23</v>
      </c>
      <c r="AL136" s="12">
        <v>42753.14</v>
      </c>
      <c r="AM136" s="12">
        <v>72116.88</v>
      </c>
      <c r="AN136" s="12">
        <v>12910.11</v>
      </c>
      <c r="AO136" s="12">
        <v>7372.4</v>
      </c>
      <c r="AP136" s="12">
        <v>41876.76</v>
      </c>
      <c r="AQ136" s="12">
        <v>62159.27</v>
      </c>
      <c r="AR136" s="12">
        <v>9613.1299999999992</v>
      </c>
      <c r="AS136" s="12">
        <v>6602.52</v>
      </c>
      <c r="AT136" s="12">
        <v>36017.25</v>
      </c>
      <c r="AU136" s="12">
        <v>52232.9</v>
      </c>
      <c r="AV136" s="12">
        <v>9479.66</v>
      </c>
      <c r="AW136" s="12">
        <v>4389.88</v>
      </c>
      <c r="AX136" s="12">
        <v>32705.32</v>
      </c>
      <c r="AY136" s="12">
        <v>46574.86</v>
      </c>
      <c r="AZ136" s="12">
        <v>18080.29</v>
      </c>
      <c r="BA136" s="12">
        <v>11249.94</v>
      </c>
      <c r="BB136" s="12">
        <v>24402.34</v>
      </c>
      <c r="BC136" s="12">
        <v>39366.199999999997</v>
      </c>
      <c r="BD136" s="12">
        <v>17984.91</v>
      </c>
      <c r="BE136" s="12">
        <v>4204.96</v>
      </c>
      <c r="BF136" s="12">
        <v>21940.68</v>
      </c>
      <c r="BG136" s="12">
        <v>44130.55</v>
      </c>
      <c r="BH136" s="12">
        <v>26185.77</v>
      </c>
      <c r="BI136" s="12">
        <v>7055.21</v>
      </c>
      <c r="BJ136" s="12">
        <v>19543.77</v>
      </c>
      <c r="BK136" s="12">
        <v>52784.75</v>
      </c>
    </row>
    <row r="137" spans="1:63">
      <c r="A137" s="26" t="s">
        <v>87</v>
      </c>
      <c r="B137" t="s">
        <v>66</v>
      </c>
      <c r="C137">
        <v>103</v>
      </c>
      <c r="D137">
        <v>99</v>
      </c>
      <c r="E137">
        <v>83</v>
      </c>
      <c r="F137">
        <v>93</v>
      </c>
      <c r="G137">
        <v>100</v>
      </c>
      <c r="H137">
        <v>89</v>
      </c>
      <c r="I137">
        <v>96</v>
      </c>
      <c r="J137">
        <v>105</v>
      </c>
      <c r="K137">
        <v>99</v>
      </c>
      <c r="L137">
        <v>107</v>
      </c>
      <c r="M137">
        <v>107</v>
      </c>
      <c r="N137">
        <v>122</v>
      </c>
      <c r="P137" s="1">
        <v>6730.76</v>
      </c>
      <c r="Q137" s="1">
        <v>3092.92</v>
      </c>
      <c r="R137" s="1">
        <v>6879.21</v>
      </c>
      <c r="S137" s="12">
        <v>16702.89</v>
      </c>
      <c r="T137" s="1">
        <v>5922.92</v>
      </c>
      <c r="U137" s="1">
        <v>4331.6899999999996</v>
      </c>
      <c r="V137" s="1">
        <v>8377.56</v>
      </c>
      <c r="W137" s="12">
        <v>18632.169999999998</v>
      </c>
      <c r="X137" s="1">
        <v>5130.4799999999996</v>
      </c>
      <c r="Y137" s="1">
        <v>3700.2</v>
      </c>
      <c r="Z137" s="1">
        <v>9108.2800000000007</v>
      </c>
      <c r="AA137" s="12">
        <v>17938.96</v>
      </c>
      <c r="AB137" s="12">
        <v>6651.43</v>
      </c>
      <c r="AC137" s="12">
        <v>3251.19</v>
      </c>
      <c r="AD137" s="12">
        <v>9436.0299999999988</v>
      </c>
      <c r="AE137" s="12">
        <v>19338.650000000001</v>
      </c>
      <c r="AF137" s="12">
        <v>4709.95</v>
      </c>
      <c r="AG137" s="12">
        <v>4260.8</v>
      </c>
      <c r="AH137" s="12">
        <v>10123.27</v>
      </c>
      <c r="AI137" s="12">
        <v>19094.02</v>
      </c>
      <c r="AJ137" s="12">
        <v>2420.6799999999998</v>
      </c>
      <c r="AK137" s="12">
        <v>2906.24</v>
      </c>
      <c r="AL137" s="12">
        <v>9157.23</v>
      </c>
      <c r="AM137" s="12">
        <v>14484.15</v>
      </c>
      <c r="AN137" s="12">
        <v>2874.87</v>
      </c>
      <c r="AO137" s="12">
        <v>1593.18</v>
      </c>
      <c r="AP137" s="12">
        <v>9330.77</v>
      </c>
      <c r="AQ137" s="12">
        <v>13798.82</v>
      </c>
      <c r="AR137" s="12">
        <v>1847.89</v>
      </c>
      <c r="AS137" s="12">
        <v>2069.29</v>
      </c>
      <c r="AT137" s="12">
        <v>7217.35</v>
      </c>
      <c r="AU137" s="12">
        <v>11134.53</v>
      </c>
      <c r="AV137" s="12">
        <v>1991.52</v>
      </c>
      <c r="AW137" s="12">
        <v>1134.9100000000001</v>
      </c>
      <c r="AX137" s="12">
        <v>7124.97</v>
      </c>
      <c r="AY137" s="12">
        <v>10251.4</v>
      </c>
      <c r="AZ137" s="12">
        <v>3534.49</v>
      </c>
      <c r="BA137" s="12">
        <v>2257.66</v>
      </c>
      <c r="BB137" s="12">
        <v>7195.05</v>
      </c>
      <c r="BC137" s="12">
        <v>10747.96</v>
      </c>
      <c r="BD137" s="12">
        <v>3246.08</v>
      </c>
      <c r="BE137" s="12">
        <v>1112.04</v>
      </c>
      <c r="BF137" s="12">
        <v>6507.4500000000007</v>
      </c>
      <c r="BG137" s="12">
        <v>10865.57</v>
      </c>
      <c r="BH137" s="12">
        <v>5531.41</v>
      </c>
      <c r="BI137" s="12">
        <v>1874.59</v>
      </c>
      <c r="BJ137" s="12">
        <v>6475.3899999999994</v>
      </c>
      <c r="BK137" s="12">
        <v>13881.39</v>
      </c>
    </row>
    <row r="138" spans="1:63">
      <c r="A138" s="26" t="s">
        <v>85</v>
      </c>
      <c r="B138" t="s">
        <v>66</v>
      </c>
      <c r="C138">
        <v>640</v>
      </c>
      <c r="D138">
        <v>489</v>
      </c>
      <c r="E138">
        <v>421</v>
      </c>
      <c r="F138">
        <v>400</v>
      </c>
      <c r="G138">
        <v>636</v>
      </c>
      <c r="H138">
        <v>413</v>
      </c>
      <c r="I138">
        <v>577</v>
      </c>
      <c r="J138">
        <v>397</v>
      </c>
      <c r="K138">
        <v>390</v>
      </c>
      <c r="L138">
        <v>584</v>
      </c>
      <c r="M138">
        <v>527</v>
      </c>
      <c r="N138">
        <v>302</v>
      </c>
      <c r="P138" s="1">
        <v>62092.51</v>
      </c>
      <c r="Q138" s="1">
        <v>7043.77</v>
      </c>
      <c r="R138" s="1">
        <v>41034.86</v>
      </c>
      <c r="S138" s="12">
        <v>110171.14</v>
      </c>
      <c r="T138" s="1">
        <v>38818.97</v>
      </c>
      <c r="U138" s="1">
        <v>19730.68</v>
      </c>
      <c r="V138" s="1">
        <v>41174.44</v>
      </c>
      <c r="W138" s="12">
        <v>99724.09</v>
      </c>
      <c r="X138" s="1">
        <v>18605.060000000001</v>
      </c>
      <c r="Y138" s="1">
        <v>32627.95</v>
      </c>
      <c r="Z138" s="1">
        <v>42463.61</v>
      </c>
      <c r="AA138" s="12">
        <v>93696.62</v>
      </c>
      <c r="AB138" s="12">
        <v>33505.25</v>
      </c>
      <c r="AC138" s="12">
        <v>8360.02</v>
      </c>
      <c r="AD138" s="12">
        <v>49597.21</v>
      </c>
      <c r="AE138" s="12">
        <v>91462.48</v>
      </c>
      <c r="AF138" s="12">
        <v>47837.86</v>
      </c>
      <c r="AG138" s="12">
        <v>20193.900000000001</v>
      </c>
      <c r="AH138" s="12">
        <v>41898.080000000002</v>
      </c>
      <c r="AI138" s="12">
        <v>109929.84</v>
      </c>
      <c r="AJ138" s="12">
        <v>9109.49</v>
      </c>
      <c r="AK138" s="12">
        <v>24622.03</v>
      </c>
      <c r="AL138" s="12">
        <v>47962.52</v>
      </c>
      <c r="AM138" s="12">
        <v>81694.039999999994</v>
      </c>
      <c r="AN138" s="12">
        <v>20928.03</v>
      </c>
      <c r="AO138" s="12">
        <v>5062.8900000000003</v>
      </c>
      <c r="AP138" s="12">
        <v>57467.64</v>
      </c>
      <c r="AQ138" s="12">
        <v>83458.559999999998</v>
      </c>
      <c r="AR138" s="12">
        <v>5629.85</v>
      </c>
      <c r="AS138" s="12">
        <v>11343.64</v>
      </c>
      <c r="AT138" s="12">
        <v>48480.59</v>
      </c>
      <c r="AU138" s="12">
        <v>65454.080000000002</v>
      </c>
      <c r="AV138" s="12">
        <v>7085.14</v>
      </c>
      <c r="AW138" s="12">
        <v>3695.29</v>
      </c>
      <c r="AX138" s="12">
        <v>49768.29</v>
      </c>
      <c r="AY138" s="12">
        <v>60548.72</v>
      </c>
      <c r="AZ138" s="12">
        <v>23499.62</v>
      </c>
      <c r="BA138" s="12">
        <v>13911.73</v>
      </c>
      <c r="BB138" s="12">
        <v>36925.25</v>
      </c>
      <c r="BC138" s="12">
        <v>56403.11</v>
      </c>
      <c r="BD138" s="12">
        <v>19383.13</v>
      </c>
      <c r="BE138" s="12">
        <v>4481.01</v>
      </c>
      <c r="BF138" s="12">
        <v>30236.29</v>
      </c>
      <c r="BG138" s="12">
        <v>54100.43</v>
      </c>
      <c r="BH138" s="12">
        <v>7614.92</v>
      </c>
      <c r="BI138" s="12">
        <v>7134.27</v>
      </c>
      <c r="BJ138" s="12">
        <v>27587.579999999998</v>
      </c>
      <c r="BK138" s="12">
        <v>42336.77</v>
      </c>
    </row>
    <row r="139" spans="1:63">
      <c r="A139" s="26" t="s">
        <v>86</v>
      </c>
      <c r="B139" t="s">
        <v>66</v>
      </c>
      <c r="C139">
        <v>255</v>
      </c>
      <c r="D139">
        <v>289</v>
      </c>
      <c r="E139">
        <v>235</v>
      </c>
      <c r="F139">
        <v>186</v>
      </c>
      <c r="G139">
        <v>230</v>
      </c>
      <c r="H139">
        <v>226</v>
      </c>
      <c r="I139">
        <v>232</v>
      </c>
      <c r="J139">
        <v>203</v>
      </c>
      <c r="K139">
        <v>222</v>
      </c>
      <c r="L139">
        <v>236</v>
      </c>
      <c r="M139">
        <v>212</v>
      </c>
      <c r="N139">
        <v>175</v>
      </c>
      <c r="P139" s="1">
        <v>23635.69</v>
      </c>
      <c r="Q139" s="1">
        <v>6351.73</v>
      </c>
      <c r="R139" s="1">
        <v>17110.32</v>
      </c>
      <c r="S139" s="12">
        <v>47097.74</v>
      </c>
      <c r="T139" s="1">
        <v>26282.799999999999</v>
      </c>
      <c r="U139" s="1">
        <v>13273.26</v>
      </c>
      <c r="V139" s="1">
        <v>18983.489999999998</v>
      </c>
      <c r="W139" s="12">
        <v>58539.55</v>
      </c>
      <c r="X139" s="1">
        <v>19923.13</v>
      </c>
      <c r="Y139" s="1">
        <v>15021.66</v>
      </c>
      <c r="Z139" s="1">
        <v>25978.33</v>
      </c>
      <c r="AA139" s="12">
        <v>60923.12</v>
      </c>
      <c r="AB139" s="12">
        <v>17808.830000000002</v>
      </c>
      <c r="AC139" s="12">
        <v>8101.06</v>
      </c>
      <c r="AD139" s="12">
        <v>25406.87</v>
      </c>
      <c r="AE139" s="12">
        <v>51316.76</v>
      </c>
      <c r="AF139" s="12">
        <v>16903.29</v>
      </c>
      <c r="AG139" s="12">
        <v>8863.77</v>
      </c>
      <c r="AH139" s="12">
        <v>22732.5</v>
      </c>
      <c r="AI139" s="12">
        <v>48499.56</v>
      </c>
      <c r="AJ139" s="12">
        <v>8815.85</v>
      </c>
      <c r="AK139" s="12">
        <v>9426.1</v>
      </c>
      <c r="AL139" s="12">
        <v>27342.49</v>
      </c>
      <c r="AM139" s="12">
        <v>45584.44</v>
      </c>
      <c r="AN139" s="12">
        <v>8496.1200000000008</v>
      </c>
      <c r="AO139" s="12">
        <v>4626.2</v>
      </c>
      <c r="AP139" s="12">
        <v>28287.69</v>
      </c>
      <c r="AQ139" s="12">
        <v>41410.01</v>
      </c>
      <c r="AR139" s="12">
        <v>4752.16</v>
      </c>
      <c r="AS139" s="12">
        <v>4312.6499999999996</v>
      </c>
      <c r="AT139" s="12">
        <v>24318.37</v>
      </c>
      <c r="AU139" s="12">
        <v>33383.18</v>
      </c>
      <c r="AV139" s="12">
        <v>4928.67</v>
      </c>
      <c r="AW139" s="12">
        <v>2762.65</v>
      </c>
      <c r="AX139" s="12">
        <v>20643.11</v>
      </c>
      <c r="AY139" s="12">
        <v>28334.43</v>
      </c>
      <c r="AZ139" s="12">
        <v>8094.14</v>
      </c>
      <c r="BA139" s="12">
        <v>5258.7</v>
      </c>
      <c r="BB139" s="12">
        <v>18191.010000000002</v>
      </c>
      <c r="BC139" s="12">
        <v>25641.98</v>
      </c>
      <c r="BD139" s="12">
        <v>6747.71</v>
      </c>
      <c r="BE139" s="12">
        <v>3699.59</v>
      </c>
      <c r="BF139" s="12">
        <v>15373.91</v>
      </c>
      <c r="BG139" s="12">
        <v>25821.21</v>
      </c>
      <c r="BH139" s="12">
        <v>8569.52</v>
      </c>
      <c r="BI139" s="12">
        <v>2748.25</v>
      </c>
      <c r="BJ139" s="12">
        <v>13569.33</v>
      </c>
      <c r="BK139" s="12">
        <v>24887.1</v>
      </c>
    </row>
    <row r="140" spans="1:63">
      <c r="A140" s="26" t="s">
        <v>147</v>
      </c>
      <c r="B140" t="s">
        <v>66</v>
      </c>
      <c r="K140">
        <v>3</v>
      </c>
      <c r="L140">
        <v>3</v>
      </c>
      <c r="M140">
        <v>3</v>
      </c>
      <c r="N140">
        <v>3</v>
      </c>
      <c r="P140" s="1"/>
      <c r="Q140" s="1"/>
      <c r="R140" s="1"/>
      <c r="S140" s="12"/>
      <c r="T140" s="1"/>
      <c r="U140" s="1"/>
      <c r="V140" s="1"/>
      <c r="W140" s="12"/>
      <c r="X140" s="1"/>
      <c r="Y140" s="1"/>
      <c r="Z140" s="1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>
        <v>16.86</v>
      </c>
      <c r="AW140" s="12">
        <v>0</v>
      </c>
      <c r="AX140" s="12">
        <v>0</v>
      </c>
      <c r="AY140" s="12">
        <v>16.86</v>
      </c>
      <c r="AZ140" s="12">
        <v>15.9</v>
      </c>
      <c r="BA140" s="12">
        <v>21.2</v>
      </c>
      <c r="BB140" s="12">
        <v>0</v>
      </c>
      <c r="BC140" s="12">
        <v>32.76</v>
      </c>
      <c r="BD140" s="12">
        <v>15.9</v>
      </c>
      <c r="BE140" s="12">
        <v>15.9</v>
      </c>
      <c r="BF140" s="12">
        <v>6.26</v>
      </c>
      <c r="BG140" s="12">
        <v>38.06</v>
      </c>
      <c r="BH140" s="12">
        <v>16.75</v>
      </c>
      <c r="BI140" s="12">
        <v>15.9</v>
      </c>
      <c r="BJ140" s="12">
        <v>22.16</v>
      </c>
      <c r="BK140" s="12">
        <v>54.81</v>
      </c>
    </row>
    <row r="141" spans="1:63">
      <c r="A141" s="26" t="s">
        <v>91</v>
      </c>
      <c r="B141" t="s">
        <v>66</v>
      </c>
      <c r="C141">
        <v>20</v>
      </c>
      <c r="D141">
        <v>27</v>
      </c>
      <c r="E141">
        <v>21</v>
      </c>
      <c r="F141">
        <v>21</v>
      </c>
      <c r="G141">
        <v>33</v>
      </c>
      <c r="H141">
        <v>20</v>
      </c>
      <c r="I141">
        <v>22</v>
      </c>
      <c r="J141">
        <v>21</v>
      </c>
      <c r="K141">
        <v>28</v>
      </c>
      <c r="L141">
        <v>17</v>
      </c>
      <c r="M141">
        <v>13</v>
      </c>
      <c r="N141">
        <v>23</v>
      </c>
      <c r="P141" s="1">
        <v>1754.53</v>
      </c>
      <c r="Q141" s="1">
        <v>552.45000000000005</v>
      </c>
      <c r="R141" s="1">
        <v>297.3</v>
      </c>
      <c r="S141" s="12">
        <v>2604.2800000000002</v>
      </c>
      <c r="T141" s="1">
        <v>1906.38</v>
      </c>
      <c r="U141" s="1">
        <v>1059.47</v>
      </c>
      <c r="V141" s="1">
        <v>591.25</v>
      </c>
      <c r="W141" s="12">
        <v>3557.1</v>
      </c>
      <c r="X141" s="1">
        <v>1499.8</v>
      </c>
      <c r="Y141" s="1">
        <v>733.79</v>
      </c>
      <c r="Z141" s="1">
        <v>797.55</v>
      </c>
      <c r="AA141" s="12">
        <v>3031.14</v>
      </c>
      <c r="AB141" s="12">
        <v>2078.59</v>
      </c>
      <c r="AC141" s="12">
        <v>559.05999999999995</v>
      </c>
      <c r="AD141" s="12">
        <v>1112.3399999999999</v>
      </c>
      <c r="AE141" s="12">
        <v>3749.99</v>
      </c>
      <c r="AF141" s="12">
        <v>2544.79</v>
      </c>
      <c r="AG141" s="12">
        <v>1360.82</v>
      </c>
      <c r="AH141" s="12">
        <v>1136.8</v>
      </c>
      <c r="AI141" s="12">
        <v>5042.41</v>
      </c>
      <c r="AJ141" s="12">
        <v>824.05</v>
      </c>
      <c r="AK141" s="12">
        <v>1197.06</v>
      </c>
      <c r="AL141" s="12">
        <v>1451.41</v>
      </c>
      <c r="AM141" s="12">
        <v>3472.52</v>
      </c>
      <c r="AN141" s="12">
        <v>625.33000000000004</v>
      </c>
      <c r="AO141" s="12">
        <v>443.6</v>
      </c>
      <c r="AP141" s="12">
        <v>1677.59</v>
      </c>
      <c r="AQ141" s="12">
        <v>2746.52</v>
      </c>
      <c r="AR141" s="12">
        <v>485.77</v>
      </c>
      <c r="AS141" s="12">
        <v>321.97000000000003</v>
      </c>
      <c r="AT141" s="12">
        <v>1574.81</v>
      </c>
      <c r="AU141" s="12">
        <v>2382.5500000000002</v>
      </c>
      <c r="AV141" s="12">
        <v>557.61</v>
      </c>
      <c r="AW141" s="12">
        <v>370.38</v>
      </c>
      <c r="AX141" s="12">
        <v>1382.9699999999998</v>
      </c>
      <c r="AY141" s="12">
        <v>2310.96</v>
      </c>
      <c r="AZ141" s="12">
        <v>370.86</v>
      </c>
      <c r="BA141" s="12">
        <v>275.64999999999998</v>
      </c>
      <c r="BB141" s="12">
        <v>255.51000000000002</v>
      </c>
      <c r="BC141" s="12">
        <v>664.38</v>
      </c>
      <c r="BD141" s="12">
        <v>382.39</v>
      </c>
      <c r="BE141" s="12">
        <v>94.61</v>
      </c>
      <c r="BF141" s="12">
        <v>48.260000000000005</v>
      </c>
      <c r="BG141" s="12">
        <v>525.26</v>
      </c>
      <c r="BH141" s="12">
        <v>1045.68</v>
      </c>
      <c r="BI141" s="12">
        <v>161.38999999999999</v>
      </c>
      <c r="BJ141" s="12">
        <v>130.32999999999998</v>
      </c>
      <c r="BK141" s="12">
        <v>1337.4</v>
      </c>
    </row>
    <row r="142" spans="1:63">
      <c r="A142" s="26" t="s">
        <v>88</v>
      </c>
      <c r="B142" t="s">
        <v>66</v>
      </c>
      <c r="C142">
        <v>291</v>
      </c>
      <c r="D142">
        <v>306</v>
      </c>
      <c r="E142">
        <v>273</v>
      </c>
      <c r="F142">
        <v>255</v>
      </c>
      <c r="G142">
        <v>287</v>
      </c>
      <c r="H142">
        <v>288</v>
      </c>
      <c r="I142">
        <v>293</v>
      </c>
      <c r="J142">
        <v>312</v>
      </c>
      <c r="K142">
        <v>292</v>
      </c>
      <c r="L142">
        <v>284</v>
      </c>
      <c r="M142">
        <v>257</v>
      </c>
      <c r="N142">
        <v>221</v>
      </c>
      <c r="P142" s="1">
        <v>22410.57</v>
      </c>
      <c r="Q142" s="1">
        <v>7710.76</v>
      </c>
      <c r="R142" s="1">
        <v>18749.420000000002</v>
      </c>
      <c r="S142" s="12">
        <v>48870.75</v>
      </c>
      <c r="T142" s="1">
        <v>25371.21</v>
      </c>
      <c r="U142" s="1">
        <v>13604.24</v>
      </c>
      <c r="V142" s="1">
        <v>22134.68</v>
      </c>
      <c r="W142" s="12">
        <v>61110.13</v>
      </c>
      <c r="X142" s="1">
        <v>20374.7</v>
      </c>
      <c r="Y142" s="1">
        <v>14091.6</v>
      </c>
      <c r="Z142" s="1">
        <v>27787.839999999997</v>
      </c>
      <c r="AA142" s="12">
        <v>62254.14</v>
      </c>
      <c r="AB142" s="12">
        <v>20711.080000000002</v>
      </c>
      <c r="AC142" s="12">
        <v>9254.86</v>
      </c>
      <c r="AD142" s="12">
        <v>25667.759999999998</v>
      </c>
      <c r="AE142" s="12">
        <v>55633.7</v>
      </c>
      <c r="AF142" s="12">
        <v>20039.830000000002</v>
      </c>
      <c r="AG142" s="12">
        <v>10344.07</v>
      </c>
      <c r="AH142" s="12">
        <v>28664.12</v>
      </c>
      <c r="AI142" s="12">
        <v>59048.02</v>
      </c>
      <c r="AJ142" s="12">
        <v>10445.57</v>
      </c>
      <c r="AK142" s="12">
        <v>11482.04</v>
      </c>
      <c r="AL142" s="12">
        <v>29283.050000000003</v>
      </c>
      <c r="AM142" s="12">
        <v>51210.66</v>
      </c>
      <c r="AN142" s="12">
        <v>9013.65</v>
      </c>
      <c r="AO142" s="12">
        <v>5795.91</v>
      </c>
      <c r="AP142" s="12">
        <v>31055.27</v>
      </c>
      <c r="AQ142" s="12">
        <v>45864.83</v>
      </c>
      <c r="AR142" s="12">
        <v>7003.25</v>
      </c>
      <c r="AS142" s="12">
        <v>5667.53</v>
      </c>
      <c r="AT142" s="12">
        <v>29418.9</v>
      </c>
      <c r="AU142" s="12">
        <v>42089.68</v>
      </c>
      <c r="AV142" s="12">
        <v>5947.02</v>
      </c>
      <c r="AW142" s="12">
        <v>3923.16</v>
      </c>
      <c r="AX142" s="12">
        <v>28231.29</v>
      </c>
      <c r="AY142" s="12">
        <v>38101.47</v>
      </c>
      <c r="AZ142" s="12">
        <v>9441.2199999999993</v>
      </c>
      <c r="BA142" s="12">
        <v>5808.15</v>
      </c>
      <c r="BB142" s="12">
        <v>25133.079999999998</v>
      </c>
      <c r="BC142" s="12">
        <v>33539.339999999997</v>
      </c>
      <c r="BD142" s="12">
        <v>7991.82</v>
      </c>
      <c r="BE142" s="12">
        <v>2486.1</v>
      </c>
      <c r="BF142" s="12">
        <v>19875.11</v>
      </c>
      <c r="BG142" s="12">
        <v>30353.03</v>
      </c>
      <c r="BH142" s="12">
        <v>9977.39</v>
      </c>
      <c r="BI142" s="12">
        <v>2839.28</v>
      </c>
      <c r="BJ142" s="12">
        <v>18829.34</v>
      </c>
      <c r="BK142" s="12">
        <v>31646.01</v>
      </c>
    </row>
    <row r="143" spans="1:63">
      <c r="A143" s="26" t="s">
        <v>94</v>
      </c>
      <c r="B143" t="s">
        <v>66</v>
      </c>
      <c r="C143">
        <v>35</v>
      </c>
      <c r="D143">
        <v>40</v>
      </c>
      <c r="E143">
        <v>31</v>
      </c>
      <c r="F143">
        <v>30</v>
      </c>
      <c r="G143">
        <v>31</v>
      </c>
      <c r="H143">
        <v>34</v>
      </c>
      <c r="I143">
        <v>22</v>
      </c>
      <c r="J143">
        <v>34</v>
      </c>
      <c r="K143">
        <v>28</v>
      </c>
      <c r="L143">
        <v>33</v>
      </c>
      <c r="M143">
        <v>24</v>
      </c>
      <c r="N143">
        <v>30</v>
      </c>
      <c r="P143" s="1">
        <v>3373.71</v>
      </c>
      <c r="Q143" s="1">
        <v>676.26</v>
      </c>
      <c r="R143" s="1">
        <v>459</v>
      </c>
      <c r="S143" s="12">
        <v>4508.97</v>
      </c>
      <c r="T143" s="1">
        <v>3785.03</v>
      </c>
      <c r="U143" s="1">
        <v>1524.24</v>
      </c>
      <c r="V143" s="1">
        <v>819.04</v>
      </c>
      <c r="W143" s="12">
        <v>6128.31</v>
      </c>
      <c r="X143" s="1">
        <v>2868.41</v>
      </c>
      <c r="Y143" s="1">
        <v>1193.47</v>
      </c>
      <c r="Z143" s="1">
        <v>1092.8700000000001</v>
      </c>
      <c r="AA143" s="12">
        <v>5154.75</v>
      </c>
      <c r="AB143" s="12">
        <v>2170.35</v>
      </c>
      <c r="AC143" s="12">
        <v>1239.93</v>
      </c>
      <c r="AD143" s="12">
        <v>763.97</v>
      </c>
      <c r="AE143" s="12">
        <v>4174.25</v>
      </c>
      <c r="AF143" s="12">
        <v>2415.4299999999998</v>
      </c>
      <c r="AG143" s="12">
        <v>1098.1500000000001</v>
      </c>
      <c r="AH143" s="12">
        <v>1429.93</v>
      </c>
      <c r="AI143" s="12">
        <v>4943.51</v>
      </c>
      <c r="AJ143" s="12">
        <v>1181.95</v>
      </c>
      <c r="AK143" s="12">
        <v>1126.33</v>
      </c>
      <c r="AL143" s="12">
        <v>1467.1</v>
      </c>
      <c r="AM143" s="12">
        <v>3775.38</v>
      </c>
      <c r="AN143" s="12">
        <v>726.97</v>
      </c>
      <c r="AO143" s="12">
        <v>392.93</v>
      </c>
      <c r="AP143" s="12">
        <v>1490.6399999999999</v>
      </c>
      <c r="AQ143" s="12">
        <v>2610.54</v>
      </c>
      <c r="AR143" s="12">
        <v>657.22</v>
      </c>
      <c r="AS143" s="12">
        <v>197.62</v>
      </c>
      <c r="AT143" s="12">
        <v>1282.8999999999999</v>
      </c>
      <c r="AU143" s="12">
        <v>2137.7399999999998</v>
      </c>
      <c r="AV143" s="12">
        <v>436.29</v>
      </c>
      <c r="AW143" s="12">
        <v>226.55</v>
      </c>
      <c r="AX143" s="12">
        <v>1365.6599999999999</v>
      </c>
      <c r="AY143" s="12">
        <v>2028.5</v>
      </c>
      <c r="AZ143" s="12">
        <v>1597.5</v>
      </c>
      <c r="BA143" s="12">
        <v>822.71</v>
      </c>
      <c r="BB143" s="12">
        <v>1270.81</v>
      </c>
      <c r="BC143" s="12">
        <v>2292.96</v>
      </c>
      <c r="BD143" s="12">
        <v>982.86</v>
      </c>
      <c r="BE143" s="12">
        <v>200.96</v>
      </c>
      <c r="BF143" s="12">
        <v>1178.3599999999999</v>
      </c>
      <c r="BG143" s="12">
        <v>2362.1799999999998</v>
      </c>
      <c r="BH143" s="12">
        <v>1704.87</v>
      </c>
      <c r="BI143" s="12">
        <v>186.8</v>
      </c>
      <c r="BJ143" s="12">
        <v>911.16000000000008</v>
      </c>
      <c r="BK143" s="12">
        <v>2802.83</v>
      </c>
    </row>
    <row r="144" spans="1:63">
      <c r="A144" s="26" t="s">
        <v>90</v>
      </c>
      <c r="B144" t="s">
        <v>66</v>
      </c>
      <c r="C144">
        <v>324</v>
      </c>
      <c r="D144">
        <v>368</v>
      </c>
      <c r="E144">
        <v>330</v>
      </c>
      <c r="F144">
        <v>278</v>
      </c>
      <c r="G144">
        <v>334</v>
      </c>
      <c r="H144">
        <v>323</v>
      </c>
      <c r="I144">
        <v>300</v>
      </c>
      <c r="J144">
        <v>315</v>
      </c>
      <c r="K144">
        <v>314</v>
      </c>
      <c r="L144">
        <v>258</v>
      </c>
      <c r="M144">
        <v>284</v>
      </c>
      <c r="N144">
        <v>224</v>
      </c>
      <c r="P144" s="1">
        <v>25236.63</v>
      </c>
      <c r="Q144" s="1">
        <v>9300.7099999999991</v>
      </c>
      <c r="R144" s="1">
        <v>29863.13</v>
      </c>
      <c r="S144" s="12">
        <v>64400.47</v>
      </c>
      <c r="T144" s="1">
        <v>31687.9</v>
      </c>
      <c r="U144" s="1">
        <v>18219.5</v>
      </c>
      <c r="V144" s="1">
        <v>32466.34</v>
      </c>
      <c r="W144" s="12">
        <v>82373.740000000005</v>
      </c>
      <c r="X144" s="1">
        <v>24653.7</v>
      </c>
      <c r="Y144" s="1">
        <v>17616.439999999999</v>
      </c>
      <c r="Z144" s="1">
        <v>38399.449999999997</v>
      </c>
      <c r="AA144" s="12">
        <v>80669.59</v>
      </c>
      <c r="AB144" s="12">
        <v>23175.360000000001</v>
      </c>
      <c r="AC144" s="12">
        <v>11744.25</v>
      </c>
      <c r="AD144" s="12">
        <v>35971.300000000003</v>
      </c>
      <c r="AE144" s="12">
        <v>70890.91</v>
      </c>
      <c r="AF144" s="12">
        <v>22667.37</v>
      </c>
      <c r="AG144" s="12">
        <v>14754.14</v>
      </c>
      <c r="AH144" s="12">
        <v>38749</v>
      </c>
      <c r="AI144" s="12">
        <v>76170.509999999995</v>
      </c>
      <c r="AJ144" s="12">
        <v>13535.74</v>
      </c>
      <c r="AK144" s="12">
        <v>14646.76</v>
      </c>
      <c r="AL144" s="12">
        <v>42819.03</v>
      </c>
      <c r="AM144" s="12">
        <v>71001.53</v>
      </c>
      <c r="AN144" s="12">
        <v>9986.93</v>
      </c>
      <c r="AO144" s="12">
        <v>7745.85</v>
      </c>
      <c r="AP144" s="12">
        <v>45092.21</v>
      </c>
      <c r="AQ144" s="12">
        <v>62824.99</v>
      </c>
      <c r="AR144" s="12">
        <v>6933.7</v>
      </c>
      <c r="AS144" s="12">
        <v>5854.45</v>
      </c>
      <c r="AT144" s="12">
        <v>38791.78</v>
      </c>
      <c r="AU144" s="12">
        <v>51579.93</v>
      </c>
      <c r="AV144" s="12">
        <v>6282.87</v>
      </c>
      <c r="AW144" s="12">
        <v>4735.53</v>
      </c>
      <c r="AX144" s="12">
        <v>31608.11</v>
      </c>
      <c r="AY144" s="12">
        <v>42626.51</v>
      </c>
      <c r="AZ144" s="12">
        <v>5656.3</v>
      </c>
      <c r="BA144" s="12">
        <v>4430.79</v>
      </c>
      <c r="BB144" s="12">
        <v>23377.74</v>
      </c>
      <c r="BC144" s="12">
        <v>30175.040000000001</v>
      </c>
      <c r="BD144" s="12">
        <v>8533.08</v>
      </c>
      <c r="BE144" s="12">
        <v>2060.4</v>
      </c>
      <c r="BF144" s="12">
        <v>16913.98</v>
      </c>
      <c r="BG144" s="12">
        <v>27507.46</v>
      </c>
      <c r="BH144" s="12">
        <v>8116.33</v>
      </c>
      <c r="BI144" s="12">
        <v>4709.01</v>
      </c>
      <c r="BJ144" s="12">
        <v>12414.44</v>
      </c>
      <c r="BK144" s="12">
        <v>25239.78</v>
      </c>
    </row>
    <row r="145" spans="1:63">
      <c r="A145" s="26" t="s">
        <v>92</v>
      </c>
      <c r="B145" t="s">
        <v>66</v>
      </c>
      <c r="C145">
        <v>173</v>
      </c>
      <c r="D145">
        <v>203</v>
      </c>
      <c r="E145">
        <v>145</v>
      </c>
      <c r="F145">
        <v>143</v>
      </c>
      <c r="G145">
        <v>153</v>
      </c>
      <c r="H145">
        <v>151</v>
      </c>
      <c r="I145">
        <v>151</v>
      </c>
      <c r="J145">
        <v>128</v>
      </c>
      <c r="K145">
        <v>140</v>
      </c>
      <c r="L145">
        <v>172</v>
      </c>
      <c r="M145">
        <v>140</v>
      </c>
      <c r="N145">
        <v>175</v>
      </c>
      <c r="P145" s="1">
        <v>13662.08</v>
      </c>
      <c r="Q145" s="1">
        <v>4336.87</v>
      </c>
      <c r="R145" s="1">
        <v>8857.7899999999991</v>
      </c>
      <c r="S145" s="12">
        <v>26856.74</v>
      </c>
      <c r="T145" s="1">
        <v>17855.53</v>
      </c>
      <c r="U145" s="1">
        <v>6920.72</v>
      </c>
      <c r="V145" s="1">
        <v>10967.08</v>
      </c>
      <c r="W145" s="12">
        <v>35743.33</v>
      </c>
      <c r="X145" s="1">
        <v>12444.54</v>
      </c>
      <c r="Y145" s="1">
        <v>7325.56</v>
      </c>
      <c r="Z145" s="1">
        <v>11904.54</v>
      </c>
      <c r="AA145" s="12">
        <v>31674.639999999999</v>
      </c>
      <c r="AB145" s="12">
        <v>10507</v>
      </c>
      <c r="AC145" s="12">
        <v>5949.25</v>
      </c>
      <c r="AD145" s="12">
        <v>10425.1</v>
      </c>
      <c r="AE145" s="12">
        <v>26881.35</v>
      </c>
      <c r="AF145" s="12">
        <v>9124.7099999999991</v>
      </c>
      <c r="AG145" s="12">
        <v>4947.62</v>
      </c>
      <c r="AH145" s="12">
        <v>12398.66</v>
      </c>
      <c r="AI145" s="12">
        <v>26470.99</v>
      </c>
      <c r="AJ145" s="12">
        <v>6012.5</v>
      </c>
      <c r="AK145" s="12">
        <v>4928.1000000000004</v>
      </c>
      <c r="AL145" s="12">
        <v>10889.43</v>
      </c>
      <c r="AM145" s="12">
        <v>21830.03</v>
      </c>
      <c r="AN145" s="12">
        <v>5770.58</v>
      </c>
      <c r="AO145" s="12">
        <v>3046.62</v>
      </c>
      <c r="AP145" s="12">
        <v>11184.45</v>
      </c>
      <c r="AQ145" s="12">
        <v>20001.650000000001</v>
      </c>
      <c r="AR145" s="12">
        <v>2935.58</v>
      </c>
      <c r="AS145" s="12">
        <v>2696.07</v>
      </c>
      <c r="AT145" s="12">
        <v>9524.19</v>
      </c>
      <c r="AU145" s="12">
        <v>15155.84</v>
      </c>
      <c r="AV145" s="12">
        <v>3303.78</v>
      </c>
      <c r="AW145" s="12">
        <v>1809.69</v>
      </c>
      <c r="AX145" s="12">
        <v>10300.039999999999</v>
      </c>
      <c r="AY145" s="12">
        <v>15413.51</v>
      </c>
      <c r="AZ145" s="12">
        <v>6619.97</v>
      </c>
      <c r="BA145" s="12">
        <v>4007.72</v>
      </c>
      <c r="BB145" s="12">
        <v>9869.91</v>
      </c>
      <c r="BC145" s="12">
        <v>15265.98</v>
      </c>
      <c r="BD145" s="12">
        <v>4742.8999999999996</v>
      </c>
      <c r="BE145" s="12">
        <v>1309.81</v>
      </c>
      <c r="BF145" s="12">
        <v>8237.81</v>
      </c>
      <c r="BG145" s="12">
        <v>14290.52</v>
      </c>
      <c r="BH145" s="12">
        <v>10240.700000000001</v>
      </c>
      <c r="BI145" s="12">
        <v>2118.94</v>
      </c>
      <c r="BJ145" s="12">
        <v>8020.25</v>
      </c>
      <c r="BK145" s="12">
        <v>20379.89</v>
      </c>
    </row>
    <row r="146" spans="1:63">
      <c r="A146" s="26" t="s">
        <v>93</v>
      </c>
      <c r="B146" t="s">
        <v>66</v>
      </c>
      <c r="C146">
        <v>28</v>
      </c>
      <c r="D146">
        <v>33</v>
      </c>
      <c r="E146">
        <v>36</v>
      </c>
      <c r="F146">
        <v>36</v>
      </c>
      <c r="G146">
        <v>40</v>
      </c>
      <c r="H146">
        <v>43</v>
      </c>
      <c r="I146">
        <v>37</v>
      </c>
      <c r="J146">
        <v>39</v>
      </c>
      <c r="K146">
        <v>38</v>
      </c>
      <c r="L146">
        <v>28</v>
      </c>
      <c r="M146">
        <v>31</v>
      </c>
      <c r="N146">
        <v>38</v>
      </c>
      <c r="P146" s="1">
        <v>2224.34</v>
      </c>
      <c r="Q146" s="1">
        <v>954.73</v>
      </c>
      <c r="R146" s="1">
        <v>1213.1499999999999</v>
      </c>
      <c r="S146" s="12">
        <v>4392.22</v>
      </c>
      <c r="T146" s="1">
        <v>2868.62</v>
      </c>
      <c r="U146" s="1">
        <v>1597.17</v>
      </c>
      <c r="V146" s="1">
        <v>1774.67</v>
      </c>
      <c r="W146" s="12">
        <v>6240.46</v>
      </c>
      <c r="X146" s="1">
        <v>2743.67</v>
      </c>
      <c r="Y146" s="1">
        <v>1671.43</v>
      </c>
      <c r="Z146" s="1">
        <v>2639.31</v>
      </c>
      <c r="AA146" s="12">
        <v>7054.41</v>
      </c>
      <c r="AB146" s="12">
        <v>3377.8</v>
      </c>
      <c r="AC146" s="12">
        <v>1414.53</v>
      </c>
      <c r="AD146" s="12">
        <v>2064.63</v>
      </c>
      <c r="AE146" s="12">
        <v>6856.96</v>
      </c>
      <c r="AF146" s="12">
        <v>2794.29</v>
      </c>
      <c r="AG146" s="12">
        <v>1559.36</v>
      </c>
      <c r="AH146" s="12">
        <v>2389.6800000000003</v>
      </c>
      <c r="AI146" s="12">
        <v>6743.33</v>
      </c>
      <c r="AJ146" s="12">
        <v>1590.93</v>
      </c>
      <c r="AK146" s="12">
        <v>1907.71</v>
      </c>
      <c r="AL146" s="12">
        <v>3279.24</v>
      </c>
      <c r="AM146" s="12">
        <v>6777.88</v>
      </c>
      <c r="AN146" s="12">
        <v>817.45</v>
      </c>
      <c r="AO146" s="12">
        <v>797.28</v>
      </c>
      <c r="AP146" s="12">
        <v>3514.55</v>
      </c>
      <c r="AQ146" s="12">
        <v>5129.28</v>
      </c>
      <c r="AR146" s="12">
        <v>901.17</v>
      </c>
      <c r="AS146" s="12">
        <v>641.78</v>
      </c>
      <c r="AT146" s="12">
        <v>3122.19</v>
      </c>
      <c r="AU146" s="12">
        <v>4665.1400000000003</v>
      </c>
      <c r="AV146" s="12">
        <v>834.72</v>
      </c>
      <c r="AW146" s="12">
        <v>584.27</v>
      </c>
      <c r="AX146" s="12">
        <v>2484.5300000000002</v>
      </c>
      <c r="AY146" s="12">
        <v>3903.52</v>
      </c>
      <c r="AZ146" s="12">
        <v>614.07000000000005</v>
      </c>
      <c r="BA146" s="12">
        <v>442.94</v>
      </c>
      <c r="BB146" s="12">
        <v>1904.35</v>
      </c>
      <c r="BC146" s="12">
        <v>2601.39</v>
      </c>
      <c r="BD146" s="12">
        <v>742.92</v>
      </c>
      <c r="BE146" s="12">
        <v>215.29</v>
      </c>
      <c r="BF146" s="12">
        <v>1513.6000000000001</v>
      </c>
      <c r="BG146" s="12">
        <v>2471.81</v>
      </c>
      <c r="BH146" s="12">
        <v>1958.17</v>
      </c>
      <c r="BI146" s="12">
        <v>373.93</v>
      </c>
      <c r="BJ146" s="12">
        <v>1242.3600000000001</v>
      </c>
      <c r="BK146" s="12">
        <v>3574.46</v>
      </c>
    </row>
    <row r="147" spans="1:63">
      <c r="A147" s="26" t="s">
        <v>95</v>
      </c>
      <c r="B147" t="s">
        <v>66</v>
      </c>
      <c r="C147">
        <v>474</v>
      </c>
      <c r="D147">
        <v>540</v>
      </c>
      <c r="E147">
        <v>454</v>
      </c>
      <c r="F147">
        <v>445</v>
      </c>
      <c r="G147">
        <v>504</v>
      </c>
      <c r="H147">
        <v>510</v>
      </c>
      <c r="I147">
        <v>498</v>
      </c>
      <c r="J147">
        <v>488</v>
      </c>
      <c r="K147">
        <v>502</v>
      </c>
      <c r="L147">
        <v>490</v>
      </c>
      <c r="M147">
        <v>532</v>
      </c>
      <c r="N147">
        <v>535</v>
      </c>
      <c r="P147" s="1">
        <v>26583.98</v>
      </c>
      <c r="Q147" s="1">
        <v>13000.52</v>
      </c>
      <c r="R147" s="1">
        <v>33463.879999999997</v>
      </c>
      <c r="S147" s="12">
        <v>73048.38</v>
      </c>
      <c r="T147" s="1">
        <v>38972.120000000003</v>
      </c>
      <c r="U147" s="1">
        <v>15683.37</v>
      </c>
      <c r="V147" s="1">
        <v>37655.64</v>
      </c>
      <c r="W147" s="12">
        <v>92311.13</v>
      </c>
      <c r="X147" s="1">
        <v>32463.32</v>
      </c>
      <c r="Y147" s="1">
        <v>19092.43</v>
      </c>
      <c r="Z147" s="1">
        <v>42103.02</v>
      </c>
      <c r="AA147" s="12">
        <v>93658.77</v>
      </c>
      <c r="AB147" s="12">
        <v>27226.48</v>
      </c>
      <c r="AC147" s="12">
        <v>17916.349999999999</v>
      </c>
      <c r="AD147" s="12">
        <v>39987.49</v>
      </c>
      <c r="AE147" s="12">
        <v>85130.32</v>
      </c>
      <c r="AF147" s="12">
        <v>24847.93</v>
      </c>
      <c r="AG147" s="12">
        <v>14333.97</v>
      </c>
      <c r="AH147" s="12">
        <v>45128.19</v>
      </c>
      <c r="AI147" s="12">
        <v>84310.09</v>
      </c>
      <c r="AJ147" s="12">
        <v>14251.68</v>
      </c>
      <c r="AK147" s="12">
        <v>12928.34</v>
      </c>
      <c r="AL147" s="12">
        <v>46171.040000000001</v>
      </c>
      <c r="AM147" s="12">
        <v>73351.06</v>
      </c>
      <c r="AN147" s="12">
        <v>11820.23</v>
      </c>
      <c r="AO147" s="12">
        <v>7531.48</v>
      </c>
      <c r="AP147" s="12">
        <v>46418.520000000004</v>
      </c>
      <c r="AQ147" s="12">
        <v>65770.23</v>
      </c>
      <c r="AR147" s="12">
        <v>8624.59</v>
      </c>
      <c r="AS147" s="12">
        <v>6263.35</v>
      </c>
      <c r="AT147" s="12">
        <v>39493.089999999997</v>
      </c>
      <c r="AU147" s="12">
        <v>54381.03</v>
      </c>
      <c r="AV147" s="12">
        <v>8028.1</v>
      </c>
      <c r="AW147" s="12">
        <v>4548.84</v>
      </c>
      <c r="AX147" s="12">
        <v>35756.520000000004</v>
      </c>
      <c r="AY147" s="12">
        <v>48333.46</v>
      </c>
      <c r="AZ147" s="12">
        <v>15578.72</v>
      </c>
      <c r="BA147" s="12">
        <v>9451.75</v>
      </c>
      <c r="BB147" s="12">
        <v>27806.77</v>
      </c>
      <c r="BC147" s="12">
        <v>40961.699999999997</v>
      </c>
      <c r="BD147" s="12">
        <v>15591.35</v>
      </c>
      <c r="BE147" s="12">
        <v>5236.78</v>
      </c>
      <c r="BF147" s="12">
        <v>25278.29</v>
      </c>
      <c r="BG147" s="12">
        <v>46106.42</v>
      </c>
      <c r="BH147" s="12">
        <v>24868.74</v>
      </c>
      <c r="BI147" s="12">
        <v>8001.44</v>
      </c>
      <c r="BJ147" s="12">
        <v>24459.279999999999</v>
      </c>
      <c r="BK147" s="12">
        <v>57329.46</v>
      </c>
    </row>
    <row r="148" spans="1:63">
      <c r="A148" s="26" t="s">
        <v>96</v>
      </c>
      <c r="B148" t="s">
        <v>66</v>
      </c>
      <c r="C148">
        <v>423</v>
      </c>
      <c r="D148">
        <v>474</v>
      </c>
      <c r="E148">
        <v>384</v>
      </c>
      <c r="F148">
        <v>412</v>
      </c>
      <c r="G148">
        <v>433</v>
      </c>
      <c r="H148">
        <v>429</v>
      </c>
      <c r="I148">
        <v>401</v>
      </c>
      <c r="J148">
        <v>394</v>
      </c>
      <c r="K148">
        <v>393</v>
      </c>
      <c r="L148">
        <v>441</v>
      </c>
      <c r="M148">
        <v>432</v>
      </c>
      <c r="N148">
        <v>399</v>
      </c>
      <c r="P148" s="1">
        <v>34403.440000000002</v>
      </c>
      <c r="Q148" s="1">
        <v>13502.88</v>
      </c>
      <c r="R148" s="1">
        <v>25907.07</v>
      </c>
      <c r="S148" s="12">
        <v>73813.39</v>
      </c>
      <c r="T148" s="1">
        <v>45858.64</v>
      </c>
      <c r="U148" s="1">
        <v>18659.919999999998</v>
      </c>
      <c r="V148" s="1">
        <v>33378.68</v>
      </c>
      <c r="W148" s="12">
        <v>97897.24</v>
      </c>
      <c r="X148" s="1">
        <v>36009.040000000001</v>
      </c>
      <c r="Y148" s="1">
        <v>18286.14</v>
      </c>
      <c r="Z148" s="1">
        <v>38548.129999999997</v>
      </c>
      <c r="AA148" s="12">
        <v>92843.31</v>
      </c>
      <c r="AB148" s="12">
        <v>34277.769999999997</v>
      </c>
      <c r="AC148" s="12">
        <v>18872.419999999998</v>
      </c>
      <c r="AD148" s="12">
        <v>37325.69</v>
      </c>
      <c r="AE148" s="12">
        <v>90475.88</v>
      </c>
      <c r="AF148" s="12">
        <v>29504.55</v>
      </c>
      <c r="AG148" s="12">
        <v>14525.79</v>
      </c>
      <c r="AH148" s="12">
        <v>41511.19</v>
      </c>
      <c r="AI148" s="12">
        <v>85541.53</v>
      </c>
      <c r="AJ148" s="12">
        <v>15740.82</v>
      </c>
      <c r="AK148" s="12">
        <v>16084.07</v>
      </c>
      <c r="AL148" s="12">
        <v>45869.72</v>
      </c>
      <c r="AM148" s="12">
        <v>77694.61</v>
      </c>
      <c r="AN148" s="12">
        <v>13748.81</v>
      </c>
      <c r="AO148" s="12">
        <v>7847.71</v>
      </c>
      <c r="AP148" s="12">
        <v>44587.26</v>
      </c>
      <c r="AQ148" s="12">
        <v>66183.78</v>
      </c>
      <c r="AR148" s="12">
        <v>8427.9</v>
      </c>
      <c r="AS148" s="12">
        <v>6510.36</v>
      </c>
      <c r="AT148" s="12">
        <v>37481.79</v>
      </c>
      <c r="AU148" s="12">
        <v>52420.05</v>
      </c>
      <c r="AV148" s="12">
        <v>7818.91</v>
      </c>
      <c r="AW148" s="12">
        <v>3705.9</v>
      </c>
      <c r="AX148" s="12">
        <v>33215.96</v>
      </c>
      <c r="AY148" s="12">
        <v>44740.77</v>
      </c>
      <c r="AZ148" s="12">
        <v>18056.810000000001</v>
      </c>
      <c r="BA148" s="12">
        <v>10243.6</v>
      </c>
      <c r="BB148" s="12">
        <v>21688.560000000001</v>
      </c>
      <c r="BC148" s="12">
        <v>35004.11</v>
      </c>
      <c r="BD148" s="12">
        <v>16678.490000000002</v>
      </c>
      <c r="BE148" s="12">
        <v>4892.82</v>
      </c>
      <c r="BF148" s="12">
        <v>11736.33</v>
      </c>
      <c r="BG148" s="12">
        <v>33307.64</v>
      </c>
      <c r="BH148" s="12">
        <v>23482.39</v>
      </c>
      <c r="BI148" s="12">
        <v>6386.97</v>
      </c>
      <c r="BJ148" s="12">
        <v>11493.699999999999</v>
      </c>
      <c r="BK148" s="12">
        <v>41363.06</v>
      </c>
    </row>
    <row r="149" spans="1:63">
      <c r="A149" s="26" t="s">
        <v>97</v>
      </c>
      <c r="B149" t="s">
        <v>66</v>
      </c>
      <c r="C149">
        <v>580</v>
      </c>
      <c r="D149">
        <v>690</v>
      </c>
      <c r="E149">
        <v>529</v>
      </c>
      <c r="F149">
        <v>485</v>
      </c>
      <c r="G149">
        <v>567</v>
      </c>
      <c r="H149">
        <v>575</v>
      </c>
      <c r="I149">
        <v>535</v>
      </c>
      <c r="J149">
        <v>547</v>
      </c>
      <c r="K149">
        <v>580</v>
      </c>
      <c r="L149">
        <v>591</v>
      </c>
      <c r="M149">
        <v>560</v>
      </c>
      <c r="N149">
        <v>558</v>
      </c>
      <c r="P149" s="1">
        <v>39281.19</v>
      </c>
      <c r="Q149" s="1">
        <v>16732.12</v>
      </c>
      <c r="R149" s="1">
        <v>49831.19</v>
      </c>
      <c r="S149" s="12">
        <v>105844.5</v>
      </c>
      <c r="T149" s="1">
        <v>51796.800000000003</v>
      </c>
      <c r="U149" s="1">
        <v>26056.07</v>
      </c>
      <c r="V149" s="1">
        <v>52657.46</v>
      </c>
      <c r="W149" s="12">
        <v>130510.33</v>
      </c>
      <c r="X149" s="1">
        <v>40827.870000000003</v>
      </c>
      <c r="Y149" s="1">
        <v>22113.55</v>
      </c>
      <c r="Z149" s="1">
        <v>62751.9</v>
      </c>
      <c r="AA149" s="12">
        <v>125693.32</v>
      </c>
      <c r="AB149" s="12">
        <v>34253.74</v>
      </c>
      <c r="AC149" s="12">
        <v>18303.939999999999</v>
      </c>
      <c r="AD149" s="12">
        <v>55960.450000000004</v>
      </c>
      <c r="AE149" s="12">
        <v>108518.13</v>
      </c>
      <c r="AF149" s="12">
        <v>27171.919999999998</v>
      </c>
      <c r="AG149" s="12">
        <v>17999.62</v>
      </c>
      <c r="AH149" s="12">
        <v>60904.15</v>
      </c>
      <c r="AI149" s="12">
        <v>106075.69</v>
      </c>
      <c r="AJ149" s="12">
        <v>16782.11</v>
      </c>
      <c r="AK149" s="12">
        <v>15948.27</v>
      </c>
      <c r="AL149" s="12">
        <v>63902.12</v>
      </c>
      <c r="AM149" s="12">
        <v>96632.5</v>
      </c>
      <c r="AN149" s="12">
        <v>12236.88</v>
      </c>
      <c r="AO149" s="12">
        <v>8266.2199999999993</v>
      </c>
      <c r="AP149" s="12">
        <v>61705.689999999995</v>
      </c>
      <c r="AQ149" s="12">
        <v>82208.789999999994</v>
      </c>
      <c r="AR149" s="12">
        <v>9270.11</v>
      </c>
      <c r="AS149" s="12">
        <v>6910.88</v>
      </c>
      <c r="AT149" s="12">
        <v>53285.04</v>
      </c>
      <c r="AU149" s="12">
        <v>69466.03</v>
      </c>
      <c r="AV149" s="12">
        <v>9422.58</v>
      </c>
      <c r="AW149" s="12">
        <v>4682.87</v>
      </c>
      <c r="AX149" s="12">
        <v>46826.35</v>
      </c>
      <c r="AY149" s="12">
        <v>60931.8</v>
      </c>
      <c r="AZ149" s="12">
        <v>20846.22</v>
      </c>
      <c r="BA149" s="12">
        <v>10923.76</v>
      </c>
      <c r="BB149" s="12">
        <v>35473.279999999999</v>
      </c>
      <c r="BC149" s="12">
        <v>50265.58</v>
      </c>
      <c r="BD149" s="12">
        <v>17967.59</v>
      </c>
      <c r="BE149" s="12">
        <v>4493.75</v>
      </c>
      <c r="BF149" s="12">
        <v>32124.920000000002</v>
      </c>
      <c r="BG149" s="12">
        <v>54586.26</v>
      </c>
      <c r="BH149" s="12">
        <v>28890.87</v>
      </c>
      <c r="BI149" s="12">
        <v>6862.35</v>
      </c>
      <c r="BJ149" s="12">
        <v>30285.120000000003</v>
      </c>
      <c r="BK149" s="12">
        <v>66038.34</v>
      </c>
    </row>
    <row r="150" spans="1:63">
      <c r="A150" s="26" t="s">
        <v>98</v>
      </c>
      <c r="B150" t="s">
        <v>66</v>
      </c>
      <c r="N150">
        <v>1</v>
      </c>
      <c r="P150" s="1"/>
      <c r="Q150" s="1"/>
      <c r="R150" s="1"/>
      <c r="S150" s="12"/>
      <c r="T150" s="1"/>
      <c r="U150" s="1"/>
      <c r="V150" s="1"/>
      <c r="W150" s="12"/>
      <c r="X150" s="1"/>
      <c r="Y150" s="1"/>
      <c r="Z150" s="1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>
        <v>12.99</v>
      </c>
      <c r="BI150" s="12">
        <v>0</v>
      </c>
      <c r="BJ150" s="12">
        <v>0</v>
      </c>
      <c r="BK150" s="12">
        <v>12.99</v>
      </c>
    </row>
    <row r="151" spans="1:63">
      <c r="A151" s="26" t="s">
        <v>99</v>
      </c>
      <c r="B151" t="s">
        <v>66</v>
      </c>
      <c r="C151">
        <v>231</v>
      </c>
      <c r="D151">
        <v>262</v>
      </c>
      <c r="E151">
        <v>210</v>
      </c>
      <c r="F151">
        <v>208</v>
      </c>
      <c r="G151">
        <v>216</v>
      </c>
      <c r="H151">
        <v>217</v>
      </c>
      <c r="I151">
        <v>200</v>
      </c>
      <c r="J151">
        <v>206</v>
      </c>
      <c r="K151">
        <v>210</v>
      </c>
      <c r="L151">
        <v>212</v>
      </c>
      <c r="M151">
        <v>192</v>
      </c>
      <c r="N151">
        <v>199</v>
      </c>
      <c r="P151" s="1">
        <v>13592.94</v>
      </c>
      <c r="Q151" s="1">
        <v>7778.86</v>
      </c>
      <c r="R151" s="1">
        <v>22491.78</v>
      </c>
      <c r="S151" s="12">
        <v>43863.58</v>
      </c>
      <c r="T151" s="1">
        <v>20446.900000000001</v>
      </c>
      <c r="U151" s="1">
        <v>9078.17</v>
      </c>
      <c r="V151" s="1">
        <v>26007.350000000002</v>
      </c>
      <c r="W151" s="12">
        <v>55532.42</v>
      </c>
      <c r="X151" s="1">
        <v>13749.71</v>
      </c>
      <c r="Y151" s="1">
        <v>10431.5</v>
      </c>
      <c r="Z151" s="1">
        <v>28873.93</v>
      </c>
      <c r="AA151" s="12">
        <v>53055.14</v>
      </c>
      <c r="AB151" s="12">
        <v>12246.13</v>
      </c>
      <c r="AC151" s="12">
        <v>7695.21</v>
      </c>
      <c r="AD151" s="12">
        <v>25920.18</v>
      </c>
      <c r="AE151" s="12">
        <v>45861.52</v>
      </c>
      <c r="AF151" s="12">
        <v>9818.59</v>
      </c>
      <c r="AG151" s="12">
        <v>7381.8</v>
      </c>
      <c r="AH151" s="12">
        <v>28215.360000000001</v>
      </c>
      <c r="AI151" s="12">
        <v>45415.75</v>
      </c>
      <c r="AJ151" s="12">
        <v>5702.17</v>
      </c>
      <c r="AK151" s="12">
        <v>6230.1</v>
      </c>
      <c r="AL151" s="12">
        <v>30760.54</v>
      </c>
      <c r="AM151" s="12">
        <v>42692.81</v>
      </c>
      <c r="AN151" s="12">
        <v>4098.3100000000004</v>
      </c>
      <c r="AO151" s="12">
        <v>3324.4</v>
      </c>
      <c r="AP151" s="12">
        <v>31796.78</v>
      </c>
      <c r="AQ151" s="12">
        <v>39219.49</v>
      </c>
      <c r="AR151" s="12">
        <v>2883.66</v>
      </c>
      <c r="AS151" s="12">
        <v>2587.7199999999998</v>
      </c>
      <c r="AT151" s="12">
        <v>24815.52</v>
      </c>
      <c r="AU151" s="12">
        <v>30286.9</v>
      </c>
      <c r="AV151" s="12">
        <v>2831.69</v>
      </c>
      <c r="AW151" s="12">
        <v>1740.35</v>
      </c>
      <c r="AX151" s="12">
        <v>24269.969999999998</v>
      </c>
      <c r="AY151" s="12">
        <v>28842.01</v>
      </c>
      <c r="AZ151" s="12">
        <v>6470.06</v>
      </c>
      <c r="BA151" s="12">
        <v>3183.34</v>
      </c>
      <c r="BB151" s="12">
        <v>20461.45</v>
      </c>
      <c r="BC151" s="12">
        <v>25032.82</v>
      </c>
      <c r="BD151" s="12">
        <v>6077</v>
      </c>
      <c r="BE151" s="12">
        <v>1587.5</v>
      </c>
      <c r="BF151" s="12">
        <v>19703.21</v>
      </c>
      <c r="BG151" s="12">
        <v>27367.71</v>
      </c>
      <c r="BH151" s="12">
        <v>8995.94</v>
      </c>
      <c r="BI151" s="12">
        <v>2935.47</v>
      </c>
      <c r="BJ151" s="12">
        <v>14750.26</v>
      </c>
      <c r="BK151" s="12">
        <v>26681.67</v>
      </c>
    </row>
    <row r="152" spans="1:63">
      <c r="A152" s="26" t="s">
        <v>100</v>
      </c>
      <c r="B152" t="s">
        <v>66</v>
      </c>
      <c r="C152">
        <v>7</v>
      </c>
      <c r="D152">
        <v>12</v>
      </c>
      <c r="E152">
        <v>8</v>
      </c>
      <c r="F152">
        <v>11</v>
      </c>
      <c r="G152">
        <v>12</v>
      </c>
      <c r="H152">
        <v>11</v>
      </c>
      <c r="I152">
        <v>9</v>
      </c>
      <c r="J152">
        <v>11</v>
      </c>
      <c r="K152">
        <v>11</v>
      </c>
      <c r="L152">
        <v>12</v>
      </c>
      <c r="M152">
        <v>13</v>
      </c>
      <c r="N152">
        <v>7</v>
      </c>
      <c r="P152" s="1">
        <v>592.96</v>
      </c>
      <c r="Q152" s="1">
        <v>159.75</v>
      </c>
      <c r="R152" s="1">
        <v>239.25</v>
      </c>
      <c r="S152" s="12">
        <v>991.96</v>
      </c>
      <c r="T152" s="1">
        <v>1169.5999999999999</v>
      </c>
      <c r="U152" s="1">
        <v>402.86</v>
      </c>
      <c r="V152" s="1">
        <v>324.60000000000002</v>
      </c>
      <c r="W152" s="12">
        <v>1897.06</v>
      </c>
      <c r="X152" s="1">
        <v>809.09</v>
      </c>
      <c r="Y152" s="1">
        <v>643.34</v>
      </c>
      <c r="Z152" s="1">
        <v>408.42</v>
      </c>
      <c r="AA152" s="12">
        <v>1860.85</v>
      </c>
      <c r="AB152" s="12">
        <v>1036.47</v>
      </c>
      <c r="AC152" s="12">
        <v>394.59</v>
      </c>
      <c r="AD152" s="12">
        <v>564.72</v>
      </c>
      <c r="AE152" s="12">
        <v>1995.78</v>
      </c>
      <c r="AF152" s="12">
        <v>793.73</v>
      </c>
      <c r="AG152" s="12">
        <v>543.24</v>
      </c>
      <c r="AH152" s="12">
        <v>959.31</v>
      </c>
      <c r="AI152" s="12">
        <v>2296.2800000000002</v>
      </c>
      <c r="AJ152" s="12">
        <v>447.49</v>
      </c>
      <c r="AK152" s="12">
        <v>698.44</v>
      </c>
      <c r="AL152" s="12">
        <v>1389</v>
      </c>
      <c r="AM152" s="12">
        <v>2534.9299999999998</v>
      </c>
      <c r="AN152" s="12">
        <v>272.58999999999997</v>
      </c>
      <c r="AO152" s="12">
        <v>222.47</v>
      </c>
      <c r="AP152" s="12">
        <v>1179.6500000000001</v>
      </c>
      <c r="AQ152" s="12">
        <v>1674.71</v>
      </c>
      <c r="AR152" s="12">
        <v>382.98</v>
      </c>
      <c r="AS152" s="12">
        <v>199.38</v>
      </c>
      <c r="AT152" s="12">
        <v>894.12</v>
      </c>
      <c r="AU152" s="12">
        <v>1476.48</v>
      </c>
      <c r="AV152" s="12">
        <v>161.69</v>
      </c>
      <c r="AW152" s="12">
        <v>325.11</v>
      </c>
      <c r="AX152" s="12">
        <v>932.02</v>
      </c>
      <c r="AY152" s="12">
        <v>1418.82</v>
      </c>
      <c r="AZ152" s="12">
        <v>314.05</v>
      </c>
      <c r="BA152" s="12">
        <v>230.97</v>
      </c>
      <c r="BB152" s="12">
        <v>941.34</v>
      </c>
      <c r="BC152" s="12">
        <v>1346.82</v>
      </c>
      <c r="BD152" s="12">
        <v>289.61</v>
      </c>
      <c r="BE152" s="12">
        <v>127.54</v>
      </c>
      <c r="BF152" s="12">
        <v>450.62</v>
      </c>
      <c r="BG152" s="12">
        <v>867.77</v>
      </c>
      <c r="BH152" s="12">
        <v>216.53</v>
      </c>
      <c r="BI152" s="12">
        <v>121.02</v>
      </c>
      <c r="BJ152" s="12">
        <v>500.21</v>
      </c>
      <c r="BK152" s="12">
        <v>837.76</v>
      </c>
    </row>
    <row r="153" spans="1:63">
      <c r="A153" s="26" t="s">
        <v>101</v>
      </c>
      <c r="B153" t="s">
        <v>66</v>
      </c>
      <c r="C153">
        <v>494</v>
      </c>
      <c r="D153">
        <v>583</v>
      </c>
      <c r="E153">
        <v>430</v>
      </c>
      <c r="F153">
        <v>442</v>
      </c>
      <c r="G153">
        <v>498</v>
      </c>
      <c r="H153">
        <v>466</v>
      </c>
      <c r="I153">
        <v>451</v>
      </c>
      <c r="J153">
        <v>457</v>
      </c>
      <c r="K153">
        <v>490</v>
      </c>
      <c r="L153">
        <v>434</v>
      </c>
      <c r="M153">
        <v>414</v>
      </c>
      <c r="N153">
        <v>381</v>
      </c>
      <c r="P153" s="1">
        <v>38071.94</v>
      </c>
      <c r="Q153" s="1">
        <v>13758.25</v>
      </c>
      <c r="R153" s="1">
        <v>48620.659999999996</v>
      </c>
      <c r="S153" s="12">
        <v>100450.85</v>
      </c>
      <c r="T153" s="1">
        <v>47887.82</v>
      </c>
      <c r="U153" s="1">
        <v>25488.95</v>
      </c>
      <c r="V153" s="1">
        <v>55024.130000000005</v>
      </c>
      <c r="W153" s="12">
        <v>128400.9</v>
      </c>
      <c r="X153" s="1">
        <v>33826.28</v>
      </c>
      <c r="Y153" s="1">
        <v>22515.5</v>
      </c>
      <c r="Z153" s="1">
        <v>64447.64</v>
      </c>
      <c r="AA153" s="12">
        <v>120789.42</v>
      </c>
      <c r="AB153" s="12">
        <v>38365.67</v>
      </c>
      <c r="AC153" s="12">
        <v>16577.87</v>
      </c>
      <c r="AD153" s="12">
        <v>55823.78</v>
      </c>
      <c r="AE153" s="12">
        <v>110767.32</v>
      </c>
      <c r="AF153" s="12">
        <v>36182.9</v>
      </c>
      <c r="AG153" s="12">
        <v>21430.63</v>
      </c>
      <c r="AH153" s="12">
        <v>60234.840000000004</v>
      </c>
      <c r="AI153" s="12">
        <v>117848.37</v>
      </c>
      <c r="AJ153" s="12">
        <v>18953.189999999999</v>
      </c>
      <c r="AK153" s="12">
        <v>20888.939999999999</v>
      </c>
      <c r="AL153" s="12">
        <v>63384.380000000005</v>
      </c>
      <c r="AM153" s="12">
        <v>103226.51</v>
      </c>
      <c r="AN153" s="12">
        <v>16202.98</v>
      </c>
      <c r="AO153" s="12">
        <v>10690.85</v>
      </c>
      <c r="AP153" s="12">
        <v>65427.46</v>
      </c>
      <c r="AQ153" s="12">
        <v>92321.29</v>
      </c>
      <c r="AR153" s="12">
        <v>10113.11</v>
      </c>
      <c r="AS153" s="12">
        <v>10583.2</v>
      </c>
      <c r="AT153" s="12">
        <v>62953.23</v>
      </c>
      <c r="AU153" s="12">
        <v>83649.539999999994</v>
      </c>
      <c r="AV153" s="12">
        <v>9956.57</v>
      </c>
      <c r="AW153" s="12">
        <v>5948.49</v>
      </c>
      <c r="AX153" s="12">
        <v>61106.19</v>
      </c>
      <c r="AY153" s="12">
        <v>77011.25</v>
      </c>
      <c r="AZ153" s="12">
        <v>12615.57</v>
      </c>
      <c r="BA153" s="12">
        <v>9179.57</v>
      </c>
      <c r="BB153" s="12">
        <v>49487.61</v>
      </c>
      <c r="BC153" s="12">
        <v>62730.36</v>
      </c>
      <c r="BD153" s="12">
        <v>11098.78</v>
      </c>
      <c r="BE153" s="12">
        <v>4012.92</v>
      </c>
      <c r="BF153" s="12">
        <v>39572.600000000006</v>
      </c>
      <c r="BG153" s="12">
        <v>54684.3</v>
      </c>
      <c r="BH153" s="12">
        <v>18384.96</v>
      </c>
      <c r="BI153" s="12">
        <v>5327.13</v>
      </c>
      <c r="BJ153" s="12">
        <v>36197.129999999997</v>
      </c>
      <c r="BK153" s="12">
        <v>59909.22</v>
      </c>
    </row>
    <row r="154" spans="1:63">
      <c r="A154" s="26" t="s">
        <v>102</v>
      </c>
      <c r="B154" t="s">
        <v>66</v>
      </c>
      <c r="C154">
        <v>160</v>
      </c>
      <c r="D154">
        <v>232</v>
      </c>
      <c r="E154">
        <v>168</v>
      </c>
      <c r="F154">
        <v>171</v>
      </c>
      <c r="G154">
        <v>185</v>
      </c>
      <c r="H154">
        <v>186</v>
      </c>
      <c r="I154">
        <v>175</v>
      </c>
      <c r="J154">
        <v>174</v>
      </c>
      <c r="K154">
        <v>177</v>
      </c>
      <c r="L154">
        <v>169</v>
      </c>
      <c r="M154">
        <v>175</v>
      </c>
      <c r="N154">
        <v>166</v>
      </c>
      <c r="P154" s="1">
        <v>14378.3</v>
      </c>
      <c r="Q154" s="1">
        <v>4747.3100000000004</v>
      </c>
      <c r="R154" s="1">
        <v>9019.07</v>
      </c>
      <c r="S154" s="12">
        <v>28144.68</v>
      </c>
      <c r="T154" s="1">
        <v>20654.12</v>
      </c>
      <c r="U154" s="1">
        <v>9030.17</v>
      </c>
      <c r="V154" s="1">
        <v>7400.8</v>
      </c>
      <c r="W154" s="12">
        <v>37085.089999999997</v>
      </c>
      <c r="X154" s="1">
        <v>17024.5</v>
      </c>
      <c r="Y154" s="1">
        <v>6755.83</v>
      </c>
      <c r="Z154" s="1">
        <v>11397.3</v>
      </c>
      <c r="AA154" s="12">
        <v>35177.629999999997</v>
      </c>
      <c r="AB154" s="12">
        <v>15405.1</v>
      </c>
      <c r="AC154" s="12">
        <v>5119.0600000000004</v>
      </c>
      <c r="AD154" s="12">
        <v>10783.71</v>
      </c>
      <c r="AE154" s="12">
        <v>31307.87</v>
      </c>
      <c r="AF154" s="12">
        <v>11325.16</v>
      </c>
      <c r="AG154" s="12">
        <v>5539.97</v>
      </c>
      <c r="AH154" s="12">
        <v>10572.58</v>
      </c>
      <c r="AI154" s="12">
        <v>27437.71</v>
      </c>
      <c r="AJ154" s="12">
        <v>7539.47</v>
      </c>
      <c r="AK154" s="12">
        <v>5336.99</v>
      </c>
      <c r="AL154" s="12">
        <v>10791.939999999999</v>
      </c>
      <c r="AM154" s="12">
        <v>23668.400000000001</v>
      </c>
      <c r="AN154" s="12">
        <v>6283.01</v>
      </c>
      <c r="AO154" s="12">
        <v>3447.98</v>
      </c>
      <c r="AP154" s="12">
        <v>11661.44</v>
      </c>
      <c r="AQ154" s="12">
        <v>21392.43</v>
      </c>
      <c r="AR154" s="12">
        <v>4533.1899999999996</v>
      </c>
      <c r="AS154" s="12">
        <v>2735.94</v>
      </c>
      <c r="AT154" s="12">
        <v>8795.619999999999</v>
      </c>
      <c r="AU154" s="12">
        <v>16064.75</v>
      </c>
      <c r="AV154" s="12">
        <v>4791.26</v>
      </c>
      <c r="AW154" s="12">
        <v>2165.89</v>
      </c>
      <c r="AX154" s="12">
        <v>8276.56</v>
      </c>
      <c r="AY154" s="12">
        <v>15233.71</v>
      </c>
      <c r="AZ154" s="12">
        <v>8288.7199999999993</v>
      </c>
      <c r="BA154" s="12">
        <v>4993.99</v>
      </c>
      <c r="BB154" s="12">
        <v>5543.77</v>
      </c>
      <c r="BC154" s="12">
        <v>11932.75</v>
      </c>
      <c r="BD154" s="12">
        <v>8111.34</v>
      </c>
      <c r="BE154" s="12">
        <v>1377.79</v>
      </c>
      <c r="BF154" s="12">
        <v>4165.8599999999997</v>
      </c>
      <c r="BG154" s="12">
        <v>13654.99</v>
      </c>
      <c r="BH154" s="12">
        <v>12256.77</v>
      </c>
      <c r="BI154" s="12">
        <v>2540.83</v>
      </c>
      <c r="BJ154" s="12">
        <v>3473.5499999999997</v>
      </c>
      <c r="BK154" s="12">
        <v>18271.150000000001</v>
      </c>
    </row>
    <row r="155" spans="1:63">
      <c r="A155" s="26" t="s">
        <v>103</v>
      </c>
      <c r="B155" t="s">
        <v>66</v>
      </c>
      <c r="C155">
        <v>92</v>
      </c>
      <c r="D155">
        <v>122</v>
      </c>
      <c r="E155">
        <v>90</v>
      </c>
      <c r="F155">
        <v>84</v>
      </c>
      <c r="G155">
        <v>92</v>
      </c>
      <c r="H155">
        <v>89</v>
      </c>
      <c r="I155">
        <v>95</v>
      </c>
      <c r="J155">
        <v>96</v>
      </c>
      <c r="K155">
        <v>92</v>
      </c>
      <c r="L155">
        <v>95</v>
      </c>
      <c r="M155">
        <v>98</v>
      </c>
      <c r="N155">
        <v>79</v>
      </c>
      <c r="P155" s="1">
        <v>8565.2900000000009</v>
      </c>
      <c r="Q155" s="1">
        <v>2518.52</v>
      </c>
      <c r="R155" s="1">
        <v>6656.36</v>
      </c>
      <c r="S155" s="12">
        <v>17740.169999999998</v>
      </c>
      <c r="T155" s="1">
        <v>12135.63</v>
      </c>
      <c r="U155" s="1">
        <v>4494.6899999999996</v>
      </c>
      <c r="V155" s="1">
        <v>7291.9000000000005</v>
      </c>
      <c r="W155" s="12">
        <v>23922.22</v>
      </c>
      <c r="X155" s="1">
        <v>7828.4</v>
      </c>
      <c r="Y155" s="1">
        <v>4841.2</v>
      </c>
      <c r="Z155" s="1">
        <v>8748.98</v>
      </c>
      <c r="AA155" s="12">
        <v>21418.58</v>
      </c>
      <c r="AB155" s="12">
        <v>8571.93</v>
      </c>
      <c r="AC155" s="12">
        <v>4734.49</v>
      </c>
      <c r="AD155" s="12">
        <v>9689.7000000000007</v>
      </c>
      <c r="AE155" s="12">
        <v>22996.12</v>
      </c>
      <c r="AF155" s="12">
        <v>7551.71</v>
      </c>
      <c r="AG155" s="12">
        <v>4578.57</v>
      </c>
      <c r="AH155" s="12">
        <v>10323.89</v>
      </c>
      <c r="AI155" s="12">
        <v>22454.17</v>
      </c>
      <c r="AJ155" s="12">
        <v>3958.35</v>
      </c>
      <c r="AK155" s="12">
        <v>3790.09</v>
      </c>
      <c r="AL155" s="12">
        <v>12791.699999999999</v>
      </c>
      <c r="AM155" s="12">
        <v>20540.14</v>
      </c>
      <c r="AN155" s="12">
        <v>3419.5</v>
      </c>
      <c r="AO155" s="12">
        <v>1874.61</v>
      </c>
      <c r="AP155" s="12">
        <v>12125.28</v>
      </c>
      <c r="AQ155" s="12">
        <v>17419.39</v>
      </c>
      <c r="AR155" s="12">
        <v>2323.92</v>
      </c>
      <c r="AS155" s="12">
        <v>1858.37</v>
      </c>
      <c r="AT155" s="12">
        <v>8910.6200000000008</v>
      </c>
      <c r="AU155" s="12">
        <v>13092.91</v>
      </c>
      <c r="AV155" s="12">
        <v>1826.21</v>
      </c>
      <c r="AW155" s="12">
        <v>1026.43</v>
      </c>
      <c r="AX155" s="12">
        <v>7718.65</v>
      </c>
      <c r="AY155" s="12">
        <v>10571.29</v>
      </c>
      <c r="AZ155" s="12">
        <v>3012.04</v>
      </c>
      <c r="BA155" s="12">
        <v>3366.81</v>
      </c>
      <c r="BB155" s="12">
        <v>7668.87</v>
      </c>
      <c r="BC155" s="12">
        <v>12051.87</v>
      </c>
      <c r="BD155" s="12">
        <v>2734.31</v>
      </c>
      <c r="BE155" s="12">
        <v>2125.5</v>
      </c>
      <c r="BF155" s="12">
        <v>5192.6499999999996</v>
      </c>
      <c r="BG155" s="12">
        <v>10052.459999999999</v>
      </c>
      <c r="BH155" s="12">
        <v>3947.1</v>
      </c>
      <c r="BI155" s="12">
        <v>1223.3699999999999</v>
      </c>
      <c r="BJ155" s="12">
        <v>4088.76</v>
      </c>
      <c r="BK155" s="12">
        <v>9259.23</v>
      </c>
    </row>
    <row r="156" spans="1:63">
      <c r="A156" s="26" t="s">
        <v>104</v>
      </c>
      <c r="B156" t="s">
        <v>66</v>
      </c>
      <c r="C156">
        <v>191</v>
      </c>
      <c r="D156">
        <v>223</v>
      </c>
      <c r="E156">
        <v>171</v>
      </c>
      <c r="F156">
        <v>174</v>
      </c>
      <c r="G156">
        <v>177</v>
      </c>
      <c r="H156">
        <v>186</v>
      </c>
      <c r="I156">
        <v>177</v>
      </c>
      <c r="J156">
        <v>188</v>
      </c>
      <c r="K156">
        <v>180</v>
      </c>
      <c r="L156">
        <v>214</v>
      </c>
      <c r="M156">
        <v>175</v>
      </c>
      <c r="N156">
        <v>187</v>
      </c>
      <c r="P156" s="1">
        <v>14876.37</v>
      </c>
      <c r="Q156" s="1">
        <v>5105.21</v>
      </c>
      <c r="R156" s="1">
        <v>12986.119999999999</v>
      </c>
      <c r="S156" s="12">
        <v>32967.699999999997</v>
      </c>
      <c r="T156" s="1">
        <v>22178.05</v>
      </c>
      <c r="U156" s="1">
        <v>7147.3</v>
      </c>
      <c r="V156" s="1">
        <v>14800.26</v>
      </c>
      <c r="W156" s="12">
        <v>44125.61</v>
      </c>
      <c r="X156" s="1">
        <v>17288.53</v>
      </c>
      <c r="Y156" s="1">
        <v>7869.46</v>
      </c>
      <c r="Z156" s="1">
        <v>15316.79</v>
      </c>
      <c r="AA156" s="12">
        <v>40474.78</v>
      </c>
      <c r="AB156" s="12">
        <v>16424.2</v>
      </c>
      <c r="AC156" s="12">
        <v>8580.0499999999993</v>
      </c>
      <c r="AD156" s="12">
        <v>14755.24</v>
      </c>
      <c r="AE156" s="12">
        <v>39759.49</v>
      </c>
      <c r="AF156" s="12">
        <v>13602.02</v>
      </c>
      <c r="AG156" s="12">
        <v>7210.1</v>
      </c>
      <c r="AH156" s="12">
        <v>13903.98</v>
      </c>
      <c r="AI156" s="12">
        <v>34716.1</v>
      </c>
      <c r="AJ156" s="12">
        <v>7827.04</v>
      </c>
      <c r="AK156" s="12">
        <v>7000.42</v>
      </c>
      <c r="AL156" s="12">
        <v>15120.9</v>
      </c>
      <c r="AM156" s="12">
        <v>29948.36</v>
      </c>
      <c r="AN156" s="12">
        <v>7181.15</v>
      </c>
      <c r="AO156" s="12">
        <v>3891.29</v>
      </c>
      <c r="AP156" s="12">
        <v>15966.05</v>
      </c>
      <c r="AQ156" s="12">
        <v>27038.49</v>
      </c>
      <c r="AR156" s="12">
        <v>4730.84</v>
      </c>
      <c r="AS156" s="12">
        <v>3587.63</v>
      </c>
      <c r="AT156" s="12">
        <v>12423.230000000001</v>
      </c>
      <c r="AU156" s="12">
        <v>20741.7</v>
      </c>
      <c r="AV156" s="12">
        <v>3772.12</v>
      </c>
      <c r="AW156" s="12">
        <v>2487.37</v>
      </c>
      <c r="AX156" s="12">
        <v>11088.2</v>
      </c>
      <c r="AY156" s="12">
        <v>17347.689999999999</v>
      </c>
      <c r="AZ156" s="12">
        <v>8903.1200000000008</v>
      </c>
      <c r="BA156" s="12">
        <v>4510.88</v>
      </c>
      <c r="BB156" s="12">
        <v>9621.75</v>
      </c>
      <c r="BC156" s="12">
        <v>15647.34</v>
      </c>
      <c r="BD156" s="12">
        <v>6143.04</v>
      </c>
      <c r="BE156" s="12">
        <v>1495.96</v>
      </c>
      <c r="BF156" s="12">
        <v>7654.29</v>
      </c>
      <c r="BG156" s="12">
        <v>15293.29</v>
      </c>
      <c r="BH156" s="12">
        <v>12377.44</v>
      </c>
      <c r="BI156" s="12">
        <v>2229.8000000000002</v>
      </c>
      <c r="BJ156" s="12">
        <v>7931.4</v>
      </c>
      <c r="BK156" s="12">
        <v>22538.639999999999</v>
      </c>
    </row>
    <row r="157" spans="1:63">
      <c r="A157" s="26" t="s">
        <v>105</v>
      </c>
      <c r="B157" t="s">
        <v>66</v>
      </c>
      <c r="C157">
        <v>123</v>
      </c>
      <c r="D157">
        <v>160</v>
      </c>
      <c r="E157">
        <v>115</v>
      </c>
      <c r="F157">
        <v>117</v>
      </c>
      <c r="G157">
        <v>138</v>
      </c>
      <c r="H157">
        <v>134</v>
      </c>
      <c r="I157">
        <v>141</v>
      </c>
      <c r="J157">
        <v>135</v>
      </c>
      <c r="K157">
        <v>146</v>
      </c>
      <c r="L157">
        <v>138</v>
      </c>
      <c r="M157">
        <v>124</v>
      </c>
      <c r="N157">
        <v>115</v>
      </c>
      <c r="P157" s="1">
        <v>10387.69</v>
      </c>
      <c r="Q157" s="1">
        <v>2803.9</v>
      </c>
      <c r="R157" s="1">
        <v>9997.7999999999993</v>
      </c>
      <c r="S157" s="12">
        <v>23189.39</v>
      </c>
      <c r="T157" s="1">
        <v>14104.54</v>
      </c>
      <c r="U157" s="1">
        <v>6490.58</v>
      </c>
      <c r="V157" s="1">
        <v>10562.51</v>
      </c>
      <c r="W157" s="12">
        <v>31157.63</v>
      </c>
      <c r="X157" s="1">
        <v>9936.4</v>
      </c>
      <c r="Y157" s="1">
        <v>6151.51</v>
      </c>
      <c r="Z157" s="1">
        <v>13006.47</v>
      </c>
      <c r="AA157" s="12">
        <v>29094.38</v>
      </c>
      <c r="AB157" s="12">
        <v>10633.91</v>
      </c>
      <c r="AC157" s="12">
        <v>4304.78</v>
      </c>
      <c r="AD157" s="12">
        <v>12811.37</v>
      </c>
      <c r="AE157" s="12">
        <v>27750.06</v>
      </c>
      <c r="AF157" s="12">
        <v>11789.03</v>
      </c>
      <c r="AG157" s="12">
        <v>4940.09</v>
      </c>
      <c r="AH157" s="12">
        <v>11651.62</v>
      </c>
      <c r="AI157" s="12">
        <v>28380.74</v>
      </c>
      <c r="AJ157" s="12">
        <v>5322.4</v>
      </c>
      <c r="AK157" s="12">
        <v>7098.23</v>
      </c>
      <c r="AL157" s="12">
        <v>12519.16</v>
      </c>
      <c r="AM157" s="12">
        <v>24939.79</v>
      </c>
      <c r="AN157" s="12">
        <v>5300.8</v>
      </c>
      <c r="AO157" s="12">
        <v>3609.35</v>
      </c>
      <c r="AP157" s="12">
        <v>16753.04</v>
      </c>
      <c r="AQ157" s="12">
        <v>25663.19</v>
      </c>
      <c r="AR157" s="12">
        <v>2559.11</v>
      </c>
      <c r="AS157" s="12">
        <v>3172.79</v>
      </c>
      <c r="AT157" s="12">
        <v>16624.330000000002</v>
      </c>
      <c r="AU157" s="12">
        <v>22356.23</v>
      </c>
      <c r="AV157" s="12">
        <v>2258.58</v>
      </c>
      <c r="AW157" s="12">
        <v>1600.94</v>
      </c>
      <c r="AX157" s="12">
        <v>14824.89</v>
      </c>
      <c r="AY157" s="12">
        <v>18684.41</v>
      </c>
      <c r="AZ157" s="12">
        <v>3820.47</v>
      </c>
      <c r="BA157" s="12">
        <v>2387.44</v>
      </c>
      <c r="BB157" s="12">
        <v>12198.08</v>
      </c>
      <c r="BC157" s="12">
        <v>15540.6</v>
      </c>
      <c r="BD157" s="12">
        <v>3002.02</v>
      </c>
      <c r="BE157" s="12">
        <v>1167.79</v>
      </c>
      <c r="BF157" s="12">
        <v>10698.89</v>
      </c>
      <c r="BG157" s="12">
        <v>14868.7</v>
      </c>
      <c r="BH157" s="12">
        <v>5481.38</v>
      </c>
      <c r="BI157" s="12">
        <v>1255.0999999999999</v>
      </c>
      <c r="BJ157" s="12">
        <v>9715.7000000000007</v>
      </c>
      <c r="BK157" s="12">
        <v>16452.18</v>
      </c>
    </row>
    <row r="158" spans="1:63">
      <c r="A158" s="26" t="s">
        <v>148</v>
      </c>
      <c r="B158" t="s">
        <v>66</v>
      </c>
      <c r="C158">
        <v>3</v>
      </c>
      <c r="D158">
        <v>8</v>
      </c>
      <c r="E158">
        <v>3</v>
      </c>
      <c r="F158">
        <v>2</v>
      </c>
      <c r="G158">
        <v>2</v>
      </c>
      <c r="H158">
        <v>3</v>
      </c>
      <c r="I158">
        <v>3</v>
      </c>
      <c r="J158">
        <v>5</v>
      </c>
      <c r="K158">
        <v>3</v>
      </c>
      <c r="L158">
        <v>5</v>
      </c>
      <c r="M158">
        <v>3</v>
      </c>
      <c r="N158">
        <v>4</v>
      </c>
      <c r="P158" s="1">
        <v>210.51</v>
      </c>
      <c r="Q158" s="1">
        <v>176.19</v>
      </c>
      <c r="R158" s="1">
        <v>80.86</v>
      </c>
      <c r="S158" s="12">
        <v>467.56</v>
      </c>
      <c r="T158" s="1">
        <v>618.24</v>
      </c>
      <c r="U158" s="1">
        <v>196.18</v>
      </c>
      <c r="V158" s="1">
        <v>80.86</v>
      </c>
      <c r="W158" s="12">
        <v>895.28</v>
      </c>
      <c r="X158" s="1">
        <v>229.33</v>
      </c>
      <c r="Y158" s="1">
        <v>111.23</v>
      </c>
      <c r="Z158" s="1">
        <v>277.04000000000002</v>
      </c>
      <c r="AA158" s="12">
        <v>617.6</v>
      </c>
      <c r="AB158" s="12">
        <v>16.12</v>
      </c>
      <c r="AC158" s="12">
        <v>13.22</v>
      </c>
      <c r="AD158" s="12">
        <v>14.12</v>
      </c>
      <c r="AE158" s="12">
        <v>43.46</v>
      </c>
      <c r="AF158" s="12">
        <v>56.52</v>
      </c>
      <c r="AG158" s="12">
        <v>14.12</v>
      </c>
      <c r="AH158" s="12">
        <v>27.34</v>
      </c>
      <c r="AI158" s="12">
        <v>97.98</v>
      </c>
      <c r="AJ158" s="12">
        <v>74.52</v>
      </c>
      <c r="AK158" s="12">
        <v>5</v>
      </c>
      <c r="AL158" s="12">
        <v>41.46</v>
      </c>
      <c r="AM158" s="12">
        <v>120.98</v>
      </c>
      <c r="AN158" s="12">
        <v>107.25</v>
      </c>
      <c r="AO158" s="12">
        <v>0</v>
      </c>
      <c r="AP158" s="12">
        <v>0</v>
      </c>
      <c r="AQ158" s="12">
        <v>107.25</v>
      </c>
      <c r="AR158" s="12">
        <v>133.69999999999999</v>
      </c>
      <c r="AS158" s="12">
        <v>48</v>
      </c>
      <c r="AT158" s="12">
        <v>0</v>
      </c>
      <c r="AU158" s="12">
        <v>181.7</v>
      </c>
      <c r="AV158" s="12">
        <v>45.07</v>
      </c>
      <c r="AW158" s="12">
        <v>5</v>
      </c>
      <c r="AX158" s="12">
        <v>0</v>
      </c>
      <c r="AY158" s="12">
        <v>50.07</v>
      </c>
      <c r="AZ158" s="12">
        <v>191.86</v>
      </c>
      <c r="BA158" s="12">
        <v>88.88</v>
      </c>
      <c r="BB158" s="12">
        <v>5</v>
      </c>
      <c r="BC158" s="12">
        <v>98.88</v>
      </c>
      <c r="BD158" s="12">
        <v>66.989999999999995</v>
      </c>
      <c r="BE158" s="12">
        <v>5.91</v>
      </c>
      <c r="BF158" s="12">
        <v>10</v>
      </c>
      <c r="BG158" s="12">
        <v>82.9</v>
      </c>
      <c r="BH158" s="12">
        <v>194.35</v>
      </c>
      <c r="BI158" s="12">
        <v>25.52</v>
      </c>
      <c r="BJ158" s="12">
        <v>15.91</v>
      </c>
      <c r="BK158" s="12">
        <v>235.78</v>
      </c>
    </row>
    <row r="159" spans="1:63">
      <c r="A159" s="26" t="s">
        <v>106</v>
      </c>
      <c r="B159" t="s">
        <v>66</v>
      </c>
      <c r="C159">
        <v>7</v>
      </c>
      <c r="D159">
        <v>12</v>
      </c>
      <c r="E159">
        <v>9</v>
      </c>
      <c r="F159">
        <v>9</v>
      </c>
      <c r="G159">
        <v>12</v>
      </c>
      <c r="H159">
        <v>5</v>
      </c>
      <c r="I159">
        <v>11</v>
      </c>
      <c r="J159">
        <v>6</v>
      </c>
      <c r="K159">
        <v>5</v>
      </c>
      <c r="L159">
        <v>12</v>
      </c>
      <c r="M159">
        <v>7</v>
      </c>
      <c r="N159">
        <v>12</v>
      </c>
      <c r="P159" s="1">
        <v>630.54999999999995</v>
      </c>
      <c r="Q159" s="1">
        <v>81.48</v>
      </c>
      <c r="R159" s="1">
        <v>430.71</v>
      </c>
      <c r="S159" s="12">
        <v>1142.74</v>
      </c>
      <c r="T159" s="1">
        <v>1082.58</v>
      </c>
      <c r="U159" s="1">
        <v>202.6</v>
      </c>
      <c r="V159" s="1">
        <v>338.92</v>
      </c>
      <c r="W159" s="12">
        <v>1624.1</v>
      </c>
      <c r="X159" s="1">
        <v>1037.0899999999999</v>
      </c>
      <c r="Y159" s="1">
        <v>203.39</v>
      </c>
      <c r="Z159" s="1">
        <v>388.13</v>
      </c>
      <c r="AA159" s="12">
        <v>1628.61</v>
      </c>
      <c r="AB159" s="12">
        <v>777.91</v>
      </c>
      <c r="AC159" s="12">
        <v>544.48</v>
      </c>
      <c r="AD159" s="12">
        <v>455.15</v>
      </c>
      <c r="AE159" s="12">
        <v>1777.54</v>
      </c>
      <c r="AF159" s="12">
        <v>843.97</v>
      </c>
      <c r="AG159" s="12">
        <v>253.94</v>
      </c>
      <c r="AH159" s="12">
        <v>765.64</v>
      </c>
      <c r="AI159" s="12">
        <v>1863.55</v>
      </c>
      <c r="AJ159" s="12">
        <v>160.88999999999999</v>
      </c>
      <c r="AK159" s="12">
        <v>139.04</v>
      </c>
      <c r="AL159" s="12">
        <v>601.03</v>
      </c>
      <c r="AM159" s="12">
        <v>900.96</v>
      </c>
      <c r="AN159" s="12">
        <v>751.11</v>
      </c>
      <c r="AO159" s="12">
        <v>87.52</v>
      </c>
      <c r="AP159" s="12">
        <v>77.05</v>
      </c>
      <c r="AQ159" s="12">
        <v>915.68</v>
      </c>
      <c r="AR159" s="12">
        <v>273.52</v>
      </c>
      <c r="AS159" s="12">
        <v>172.52</v>
      </c>
      <c r="AT159" s="12">
        <v>69.569999999999993</v>
      </c>
      <c r="AU159" s="12">
        <v>515.61</v>
      </c>
      <c r="AV159" s="12">
        <v>113.23</v>
      </c>
      <c r="AW159" s="12">
        <v>75.290000000000006</v>
      </c>
      <c r="AX159" s="12">
        <v>8.6199999999999992</v>
      </c>
      <c r="AY159" s="12">
        <v>197.14</v>
      </c>
      <c r="AZ159" s="12">
        <v>515.36</v>
      </c>
      <c r="BA159" s="12">
        <v>378.62</v>
      </c>
      <c r="BB159" s="12">
        <v>35.08</v>
      </c>
      <c r="BC159" s="12">
        <v>483.17</v>
      </c>
      <c r="BD159" s="12">
        <v>319.51</v>
      </c>
      <c r="BE159" s="12">
        <v>69.08</v>
      </c>
      <c r="BF159" s="12">
        <v>12.29</v>
      </c>
      <c r="BG159" s="12">
        <v>400.88</v>
      </c>
      <c r="BH159" s="12">
        <v>878.42</v>
      </c>
      <c r="BI159" s="12">
        <v>98.97</v>
      </c>
      <c r="BJ159" s="12">
        <v>48.22</v>
      </c>
      <c r="BK159" s="12">
        <v>1025.6099999999999</v>
      </c>
    </row>
    <row r="160" spans="1:63">
      <c r="A160" s="26" t="s">
        <v>107</v>
      </c>
      <c r="B160" t="s">
        <v>66</v>
      </c>
      <c r="C160">
        <v>32</v>
      </c>
      <c r="D160">
        <v>33</v>
      </c>
      <c r="E160">
        <v>27</v>
      </c>
      <c r="F160">
        <v>23</v>
      </c>
      <c r="G160">
        <v>26</v>
      </c>
      <c r="H160">
        <v>29</v>
      </c>
      <c r="I160">
        <v>28</v>
      </c>
      <c r="J160">
        <v>23</v>
      </c>
      <c r="K160">
        <v>24</v>
      </c>
      <c r="L160">
        <v>30</v>
      </c>
      <c r="M160">
        <v>30</v>
      </c>
      <c r="N160">
        <v>25</v>
      </c>
      <c r="P160" s="1">
        <v>1949.37</v>
      </c>
      <c r="Q160" s="1">
        <v>785.78</v>
      </c>
      <c r="R160" s="1">
        <v>1991.01</v>
      </c>
      <c r="S160" s="12">
        <v>4726.16</v>
      </c>
      <c r="T160" s="1">
        <v>2536.23</v>
      </c>
      <c r="U160" s="1">
        <v>1655.69</v>
      </c>
      <c r="V160" s="1">
        <v>2546.1400000000003</v>
      </c>
      <c r="W160" s="12">
        <v>6738.06</v>
      </c>
      <c r="X160" s="1">
        <v>1896.29</v>
      </c>
      <c r="Y160" s="1">
        <v>1560.55</v>
      </c>
      <c r="Z160" s="1">
        <v>3185.66</v>
      </c>
      <c r="AA160" s="12">
        <v>6642.5</v>
      </c>
      <c r="AB160" s="12">
        <v>1728.55</v>
      </c>
      <c r="AC160" s="12">
        <v>1157.6300000000001</v>
      </c>
      <c r="AD160" s="12">
        <v>2941.39</v>
      </c>
      <c r="AE160" s="12">
        <v>5827.57</v>
      </c>
      <c r="AF160" s="12">
        <v>1809.13</v>
      </c>
      <c r="AG160" s="12">
        <v>1367.52</v>
      </c>
      <c r="AH160" s="12">
        <v>3386.7</v>
      </c>
      <c r="AI160" s="12">
        <v>6563.35</v>
      </c>
      <c r="AJ160" s="12">
        <v>1596.14</v>
      </c>
      <c r="AK160" s="12">
        <v>1135.99</v>
      </c>
      <c r="AL160" s="12">
        <v>3389.6</v>
      </c>
      <c r="AM160" s="12">
        <v>6121.73</v>
      </c>
      <c r="AN160" s="12">
        <v>998.05</v>
      </c>
      <c r="AO160" s="12">
        <v>1121.23</v>
      </c>
      <c r="AP160" s="12">
        <v>3998.8700000000003</v>
      </c>
      <c r="AQ160" s="12">
        <v>6118.15</v>
      </c>
      <c r="AR160" s="12">
        <v>515.36</v>
      </c>
      <c r="AS160" s="12">
        <v>429.2</v>
      </c>
      <c r="AT160" s="12">
        <v>3858.97</v>
      </c>
      <c r="AU160" s="12">
        <v>4803.53</v>
      </c>
      <c r="AV160" s="12">
        <v>425.92</v>
      </c>
      <c r="AW160" s="12">
        <v>416.32</v>
      </c>
      <c r="AX160" s="12">
        <v>4084.1000000000004</v>
      </c>
      <c r="AY160" s="12">
        <v>4926.34</v>
      </c>
      <c r="AZ160" s="12">
        <v>705.73</v>
      </c>
      <c r="BA160" s="12">
        <v>583.16999999999996</v>
      </c>
      <c r="BB160" s="12">
        <v>3057.35</v>
      </c>
      <c r="BC160" s="12">
        <v>3843.31</v>
      </c>
      <c r="BD160" s="12">
        <v>745.37</v>
      </c>
      <c r="BE160" s="12">
        <v>318.18</v>
      </c>
      <c r="BF160" s="12">
        <v>3145.18</v>
      </c>
      <c r="BG160" s="12">
        <v>4208.7299999999996</v>
      </c>
      <c r="BH160" s="12">
        <v>735.07</v>
      </c>
      <c r="BI160" s="12">
        <v>371.84</v>
      </c>
      <c r="BJ160" s="12">
        <v>3277.65</v>
      </c>
      <c r="BK160" s="12">
        <v>4384.5600000000004</v>
      </c>
    </row>
    <row r="161" spans="1:63">
      <c r="A161" s="26" t="s">
        <v>108</v>
      </c>
      <c r="B161" t="s">
        <v>66</v>
      </c>
      <c r="C161">
        <v>138</v>
      </c>
      <c r="D161">
        <v>148</v>
      </c>
      <c r="E161">
        <v>123</v>
      </c>
      <c r="F161">
        <v>104</v>
      </c>
      <c r="G161">
        <v>136</v>
      </c>
      <c r="H161">
        <v>136</v>
      </c>
      <c r="I161">
        <v>137</v>
      </c>
      <c r="J161">
        <v>152</v>
      </c>
      <c r="K161">
        <v>147</v>
      </c>
      <c r="L161">
        <v>134</v>
      </c>
      <c r="M161">
        <v>129</v>
      </c>
      <c r="N161">
        <v>121</v>
      </c>
      <c r="P161" s="1">
        <v>11009.31</v>
      </c>
      <c r="Q161" s="1">
        <v>3252.31</v>
      </c>
      <c r="R161" s="1">
        <v>11602.54</v>
      </c>
      <c r="S161" s="12">
        <v>25864.16</v>
      </c>
      <c r="T161" s="1">
        <v>12949.35</v>
      </c>
      <c r="U161" s="1">
        <v>7065.37</v>
      </c>
      <c r="V161" s="1">
        <v>12924.26</v>
      </c>
      <c r="W161" s="12">
        <v>32938.980000000003</v>
      </c>
      <c r="X161" s="1">
        <v>10234.64</v>
      </c>
      <c r="Y161" s="1">
        <v>7158.97</v>
      </c>
      <c r="Z161" s="1">
        <v>16598.060000000001</v>
      </c>
      <c r="AA161" s="12">
        <v>33991.67</v>
      </c>
      <c r="AB161" s="12">
        <v>9679.82</v>
      </c>
      <c r="AC161" s="12">
        <v>4395.58</v>
      </c>
      <c r="AD161" s="12">
        <v>14149</v>
      </c>
      <c r="AE161" s="12">
        <v>28224.400000000001</v>
      </c>
      <c r="AF161" s="12">
        <v>11134.93</v>
      </c>
      <c r="AG161" s="12">
        <v>5765.84</v>
      </c>
      <c r="AH161" s="12">
        <v>13670.06</v>
      </c>
      <c r="AI161" s="12">
        <v>30570.83</v>
      </c>
      <c r="AJ161" s="12">
        <v>5417.29</v>
      </c>
      <c r="AK161" s="12">
        <v>6617.47</v>
      </c>
      <c r="AL161" s="12">
        <v>16929.89</v>
      </c>
      <c r="AM161" s="12">
        <v>28964.65</v>
      </c>
      <c r="AN161" s="12">
        <v>4345.34</v>
      </c>
      <c r="AO161" s="12">
        <v>2789.77</v>
      </c>
      <c r="AP161" s="12">
        <v>18918.72</v>
      </c>
      <c r="AQ161" s="12">
        <v>26053.83</v>
      </c>
      <c r="AR161" s="12">
        <v>2806.37</v>
      </c>
      <c r="AS161" s="12">
        <v>2580.6799999999998</v>
      </c>
      <c r="AT161" s="12">
        <v>19691.969999999998</v>
      </c>
      <c r="AU161" s="12">
        <v>25079.02</v>
      </c>
      <c r="AV161" s="12">
        <v>2499.56</v>
      </c>
      <c r="AW161" s="12">
        <v>1814.1</v>
      </c>
      <c r="AX161" s="12">
        <v>18201.899999999998</v>
      </c>
      <c r="AY161" s="12">
        <v>22515.56</v>
      </c>
      <c r="AZ161" s="12">
        <v>3423.81</v>
      </c>
      <c r="BA161" s="12">
        <v>2258.5100000000002</v>
      </c>
      <c r="BB161" s="12">
        <v>16938.7</v>
      </c>
      <c r="BC161" s="12">
        <v>20353.61</v>
      </c>
      <c r="BD161" s="12">
        <v>3480.13</v>
      </c>
      <c r="BE161" s="12">
        <v>1254.82</v>
      </c>
      <c r="BF161" s="12">
        <v>13243.310000000001</v>
      </c>
      <c r="BG161" s="12">
        <v>17978.259999999998</v>
      </c>
      <c r="BH161" s="12">
        <v>5861.45</v>
      </c>
      <c r="BI161" s="12">
        <v>1763.69</v>
      </c>
      <c r="BJ161" s="12">
        <v>10406.599999999999</v>
      </c>
      <c r="BK161" s="12">
        <v>18031.740000000002</v>
      </c>
    </row>
    <row r="162" spans="1:63">
      <c r="A162" s="26" t="s">
        <v>110</v>
      </c>
      <c r="B162" t="s">
        <v>66</v>
      </c>
      <c r="C162">
        <v>13</v>
      </c>
      <c r="D162">
        <v>15</v>
      </c>
      <c r="E162">
        <v>16</v>
      </c>
      <c r="F162">
        <v>14</v>
      </c>
      <c r="G162">
        <v>12</v>
      </c>
      <c r="H162">
        <v>15</v>
      </c>
      <c r="I162">
        <v>11</v>
      </c>
      <c r="J162">
        <v>14</v>
      </c>
      <c r="K162">
        <v>13</v>
      </c>
      <c r="L162">
        <v>18</v>
      </c>
      <c r="M162">
        <v>16</v>
      </c>
      <c r="N162">
        <v>9</v>
      </c>
      <c r="P162" s="1">
        <v>757.72</v>
      </c>
      <c r="Q162" s="1">
        <v>285.5</v>
      </c>
      <c r="R162" s="1">
        <v>852.02</v>
      </c>
      <c r="S162" s="12">
        <v>1895.24</v>
      </c>
      <c r="T162" s="1">
        <v>1018.08</v>
      </c>
      <c r="U162" s="1">
        <v>448.06</v>
      </c>
      <c r="V162" s="1">
        <v>1088.0999999999999</v>
      </c>
      <c r="W162" s="12">
        <v>2554.2399999999998</v>
      </c>
      <c r="X162" s="1">
        <v>950.82</v>
      </c>
      <c r="Y162" s="1">
        <v>741.6</v>
      </c>
      <c r="Z162" s="1">
        <v>1306.1600000000001</v>
      </c>
      <c r="AA162" s="12">
        <v>2998.58</v>
      </c>
      <c r="AB162" s="12">
        <v>1153.82</v>
      </c>
      <c r="AC162" s="12">
        <v>611.64</v>
      </c>
      <c r="AD162" s="12">
        <v>1626.15</v>
      </c>
      <c r="AE162" s="12">
        <v>3391.61</v>
      </c>
      <c r="AF162" s="12">
        <v>961.82</v>
      </c>
      <c r="AG162" s="12">
        <v>402.28</v>
      </c>
      <c r="AH162" s="12">
        <v>0</v>
      </c>
      <c r="AI162" s="12">
        <v>1364.1</v>
      </c>
      <c r="AJ162" s="12">
        <v>793.35</v>
      </c>
      <c r="AK162" s="12">
        <v>563.63</v>
      </c>
      <c r="AL162" s="12">
        <v>289.04000000000002</v>
      </c>
      <c r="AM162" s="12">
        <v>1646.02</v>
      </c>
      <c r="AN162" s="12">
        <v>354.62</v>
      </c>
      <c r="AO162" s="12">
        <v>279.48</v>
      </c>
      <c r="AP162" s="12">
        <v>537.23</v>
      </c>
      <c r="AQ162" s="12">
        <v>1171.33</v>
      </c>
      <c r="AR162" s="12">
        <v>393.22</v>
      </c>
      <c r="AS162" s="12">
        <v>261.89</v>
      </c>
      <c r="AT162" s="12">
        <v>446.45000000000005</v>
      </c>
      <c r="AU162" s="12">
        <v>1101.56</v>
      </c>
      <c r="AV162" s="12">
        <v>328.95</v>
      </c>
      <c r="AW162" s="12">
        <v>198.86</v>
      </c>
      <c r="AX162" s="12">
        <v>295.5</v>
      </c>
      <c r="AY162" s="12">
        <v>823.31</v>
      </c>
      <c r="AZ162" s="12">
        <v>492.24</v>
      </c>
      <c r="BA162" s="12">
        <v>400.96</v>
      </c>
      <c r="BB162" s="12">
        <v>131.79000000000002</v>
      </c>
      <c r="BC162" s="12">
        <v>605.58000000000004</v>
      </c>
      <c r="BD162" s="12">
        <v>358.23</v>
      </c>
      <c r="BE162" s="12">
        <v>153.11000000000001</v>
      </c>
      <c r="BF162" s="12">
        <v>155.94</v>
      </c>
      <c r="BG162" s="12">
        <v>667.28</v>
      </c>
      <c r="BH162" s="12">
        <v>335.29</v>
      </c>
      <c r="BI162" s="12">
        <v>67.13</v>
      </c>
      <c r="BJ162" s="12">
        <v>54.17</v>
      </c>
      <c r="BK162" s="12">
        <v>456.59</v>
      </c>
    </row>
    <row r="163" spans="1:63">
      <c r="A163" s="26" t="s">
        <v>109</v>
      </c>
      <c r="B163" t="s">
        <v>66</v>
      </c>
      <c r="C163">
        <v>35</v>
      </c>
      <c r="D163">
        <v>32</v>
      </c>
      <c r="E163">
        <v>37</v>
      </c>
      <c r="F163">
        <v>36</v>
      </c>
      <c r="G163">
        <v>29</v>
      </c>
      <c r="H163">
        <v>40</v>
      </c>
      <c r="I163">
        <v>27</v>
      </c>
      <c r="J163">
        <v>38</v>
      </c>
      <c r="K163">
        <v>33</v>
      </c>
      <c r="L163">
        <v>31</v>
      </c>
      <c r="M163">
        <v>36</v>
      </c>
      <c r="N163">
        <v>27</v>
      </c>
      <c r="P163" s="1">
        <v>3729.47</v>
      </c>
      <c r="Q163" s="1">
        <v>1651.26</v>
      </c>
      <c r="R163" s="1">
        <v>2451.6800000000003</v>
      </c>
      <c r="S163" s="12">
        <v>7832.41</v>
      </c>
      <c r="T163" s="1">
        <v>3129</v>
      </c>
      <c r="U163" s="1">
        <v>1644.13</v>
      </c>
      <c r="V163" s="1">
        <v>3011.9500000000003</v>
      </c>
      <c r="W163" s="12">
        <v>7785.08</v>
      </c>
      <c r="X163" s="1">
        <v>3855.19</v>
      </c>
      <c r="Y163" s="1">
        <v>2032.02</v>
      </c>
      <c r="Z163" s="1">
        <v>3669.42</v>
      </c>
      <c r="AA163" s="12">
        <v>9556.6299999999992</v>
      </c>
      <c r="AB163" s="12">
        <v>3534.41</v>
      </c>
      <c r="AC163" s="12">
        <v>2113.4</v>
      </c>
      <c r="AD163" s="12">
        <v>3165.4700000000003</v>
      </c>
      <c r="AE163" s="12">
        <v>8813.2800000000007</v>
      </c>
      <c r="AF163" s="12">
        <v>2654.25</v>
      </c>
      <c r="AG163" s="12">
        <v>1740.58</v>
      </c>
      <c r="AH163" s="12">
        <v>3397.77</v>
      </c>
      <c r="AI163" s="12">
        <v>7792.6</v>
      </c>
      <c r="AJ163" s="12">
        <v>2436.25</v>
      </c>
      <c r="AK163" s="12">
        <v>2048.67</v>
      </c>
      <c r="AL163" s="12">
        <v>3433.5600000000004</v>
      </c>
      <c r="AM163" s="12">
        <v>7918.48</v>
      </c>
      <c r="AN163" s="12">
        <v>1297.01</v>
      </c>
      <c r="AO163" s="12">
        <v>1247.28</v>
      </c>
      <c r="AP163" s="12">
        <v>4604.91</v>
      </c>
      <c r="AQ163" s="12">
        <v>7149.2</v>
      </c>
      <c r="AR163" s="12">
        <v>1153.28</v>
      </c>
      <c r="AS163" s="12">
        <v>974.15</v>
      </c>
      <c r="AT163" s="12">
        <v>4129.76</v>
      </c>
      <c r="AU163" s="12">
        <v>6257.19</v>
      </c>
      <c r="AV163" s="12">
        <v>726.66</v>
      </c>
      <c r="AW163" s="12">
        <v>546.17999999999995</v>
      </c>
      <c r="AX163" s="12">
        <v>3174.69</v>
      </c>
      <c r="AY163" s="12">
        <v>4447.53</v>
      </c>
      <c r="AZ163" s="12">
        <v>790.13</v>
      </c>
      <c r="BA163" s="12">
        <v>580.23</v>
      </c>
      <c r="BB163" s="12">
        <v>2954.08</v>
      </c>
      <c r="BC163" s="12">
        <v>3920.09</v>
      </c>
      <c r="BD163" s="12">
        <v>1113.78</v>
      </c>
      <c r="BE163" s="12">
        <v>826.6</v>
      </c>
      <c r="BF163" s="12">
        <v>2254.1799999999998</v>
      </c>
      <c r="BG163" s="12">
        <v>4194.5600000000004</v>
      </c>
      <c r="BH163" s="12">
        <v>1051.94</v>
      </c>
      <c r="BI163" s="12">
        <v>337.01</v>
      </c>
      <c r="BJ163" s="12">
        <v>2181.12</v>
      </c>
      <c r="BK163" s="12">
        <v>3570.07</v>
      </c>
    </row>
    <row r="164" spans="1:63">
      <c r="A164" s="26" t="s">
        <v>149</v>
      </c>
      <c r="B164" t="s">
        <v>66</v>
      </c>
      <c r="C164">
        <v>1</v>
      </c>
      <c r="E164">
        <v>1</v>
      </c>
      <c r="P164" s="1">
        <v>9.5500000000000007</v>
      </c>
      <c r="Q164" s="1">
        <v>5</v>
      </c>
      <c r="R164" s="1">
        <v>0</v>
      </c>
      <c r="S164" s="12">
        <v>14.55</v>
      </c>
      <c r="T164" s="1"/>
      <c r="U164" s="1"/>
      <c r="V164" s="1"/>
      <c r="W164" s="12"/>
      <c r="X164" s="1">
        <v>71.59</v>
      </c>
      <c r="Y164" s="1">
        <v>0</v>
      </c>
      <c r="Z164" s="1">
        <v>0</v>
      </c>
      <c r="AA164" s="12">
        <v>71.59</v>
      </c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</row>
    <row r="165" spans="1:63">
      <c r="A165" s="26" t="s">
        <v>111</v>
      </c>
      <c r="B165" t="s">
        <v>66</v>
      </c>
      <c r="C165">
        <v>167</v>
      </c>
      <c r="D165">
        <v>174</v>
      </c>
      <c r="E165">
        <v>147</v>
      </c>
      <c r="F165">
        <v>155</v>
      </c>
      <c r="G165">
        <v>148</v>
      </c>
      <c r="H165">
        <v>158</v>
      </c>
      <c r="I165">
        <v>172</v>
      </c>
      <c r="J165">
        <v>184</v>
      </c>
      <c r="K165">
        <v>161</v>
      </c>
      <c r="L165">
        <v>126</v>
      </c>
      <c r="M165">
        <v>136</v>
      </c>
      <c r="N165">
        <v>128</v>
      </c>
      <c r="P165" s="1">
        <v>10496.46</v>
      </c>
      <c r="Q165" s="1">
        <v>3355.03</v>
      </c>
      <c r="R165" s="1">
        <v>9809.64</v>
      </c>
      <c r="S165" s="12">
        <v>23661.13</v>
      </c>
      <c r="T165" s="1">
        <v>13034.4</v>
      </c>
      <c r="U165" s="1">
        <v>7517.57</v>
      </c>
      <c r="V165" s="1">
        <v>9470.2099999999991</v>
      </c>
      <c r="W165" s="12">
        <v>30022.18</v>
      </c>
      <c r="X165" s="1">
        <v>9439.64</v>
      </c>
      <c r="Y165" s="1">
        <v>6183.55</v>
      </c>
      <c r="Z165" s="1">
        <v>12238.41</v>
      </c>
      <c r="AA165" s="12">
        <v>27861.599999999999</v>
      </c>
      <c r="AB165" s="12">
        <v>10188.15</v>
      </c>
      <c r="AC165" s="12">
        <v>6807.21</v>
      </c>
      <c r="AD165" s="12">
        <v>13944.44</v>
      </c>
      <c r="AE165" s="12">
        <v>30939.8</v>
      </c>
      <c r="AF165" s="12">
        <v>8589.42</v>
      </c>
      <c r="AG165" s="12">
        <v>5928.32</v>
      </c>
      <c r="AH165" s="12">
        <v>15811.150000000001</v>
      </c>
      <c r="AI165" s="12">
        <v>30328.89</v>
      </c>
      <c r="AJ165" s="12">
        <v>5755.4</v>
      </c>
      <c r="AK165" s="12">
        <v>5461.3</v>
      </c>
      <c r="AL165" s="12">
        <v>16278.26</v>
      </c>
      <c r="AM165" s="12">
        <v>27494.959999999999</v>
      </c>
      <c r="AN165" s="12">
        <v>4987.12</v>
      </c>
      <c r="AO165" s="12">
        <v>3432.86</v>
      </c>
      <c r="AP165" s="12">
        <v>16306.81</v>
      </c>
      <c r="AQ165" s="12">
        <v>24726.79</v>
      </c>
      <c r="AR165" s="12">
        <v>3617.56</v>
      </c>
      <c r="AS165" s="12">
        <v>3643</v>
      </c>
      <c r="AT165" s="12">
        <v>17633.75</v>
      </c>
      <c r="AU165" s="12">
        <v>24894.31</v>
      </c>
      <c r="AV165" s="12">
        <v>2946.41</v>
      </c>
      <c r="AW165" s="12">
        <v>2163.2800000000002</v>
      </c>
      <c r="AX165" s="12">
        <v>16827.900000000001</v>
      </c>
      <c r="AY165" s="12">
        <v>21937.59</v>
      </c>
      <c r="AZ165" s="12">
        <v>2349.1</v>
      </c>
      <c r="BA165" s="12">
        <v>2032.17</v>
      </c>
      <c r="BB165" s="12">
        <v>13480.759999999998</v>
      </c>
      <c r="BC165" s="12">
        <v>16594.509999999998</v>
      </c>
      <c r="BD165" s="12">
        <v>3333.06</v>
      </c>
      <c r="BE165" s="12">
        <v>917.92</v>
      </c>
      <c r="BF165" s="12">
        <v>10103.859999999999</v>
      </c>
      <c r="BG165" s="12">
        <v>14354.84</v>
      </c>
      <c r="BH165" s="12">
        <v>3958.76</v>
      </c>
      <c r="BI165" s="12">
        <v>1849.12</v>
      </c>
      <c r="BJ165" s="12">
        <v>7772.9699999999993</v>
      </c>
      <c r="BK165" s="12">
        <v>13580.85</v>
      </c>
    </row>
    <row r="166" spans="1:63">
      <c r="A166" s="26" t="s">
        <v>112</v>
      </c>
      <c r="B166" t="s">
        <v>66</v>
      </c>
      <c r="C166">
        <v>10</v>
      </c>
      <c r="D166">
        <v>6</v>
      </c>
      <c r="E166">
        <v>2</v>
      </c>
      <c r="F166">
        <v>5</v>
      </c>
      <c r="G166">
        <v>5</v>
      </c>
      <c r="H166">
        <v>4</v>
      </c>
      <c r="I166">
        <v>9</v>
      </c>
      <c r="J166">
        <v>6</v>
      </c>
      <c r="K166">
        <v>6</v>
      </c>
      <c r="L166">
        <v>13</v>
      </c>
      <c r="M166">
        <v>11</v>
      </c>
      <c r="N166">
        <v>11</v>
      </c>
      <c r="P166" s="1">
        <v>476.19</v>
      </c>
      <c r="Q166" s="1">
        <v>0</v>
      </c>
      <c r="R166" s="1">
        <v>51.67</v>
      </c>
      <c r="S166" s="12">
        <v>527.86</v>
      </c>
      <c r="T166" s="1">
        <v>275.36</v>
      </c>
      <c r="U166" s="1">
        <v>17.36</v>
      </c>
      <c r="V166" s="1">
        <v>5.3</v>
      </c>
      <c r="W166" s="12">
        <v>298.02</v>
      </c>
      <c r="X166" s="1">
        <v>0</v>
      </c>
      <c r="Y166" s="1">
        <v>13.5</v>
      </c>
      <c r="Z166" s="1">
        <v>23.14</v>
      </c>
      <c r="AA166" s="12">
        <v>36.64</v>
      </c>
      <c r="AB166" s="12">
        <v>26.71</v>
      </c>
      <c r="AC166" s="12">
        <v>0</v>
      </c>
      <c r="AD166" s="12">
        <v>36.64</v>
      </c>
      <c r="AE166" s="12">
        <v>63.35</v>
      </c>
      <c r="AF166" s="12">
        <v>224.27</v>
      </c>
      <c r="AG166" s="12">
        <v>0</v>
      </c>
      <c r="AH166" s="12">
        <v>49.18</v>
      </c>
      <c r="AI166" s="12">
        <v>273.45</v>
      </c>
      <c r="AJ166" s="12">
        <v>64.430000000000007</v>
      </c>
      <c r="AK166" s="12">
        <v>131.34</v>
      </c>
      <c r="AL166" s="12">
        <v>49.18</v>
      </c>
      <c r="AM166" s="12">
        <v>244.95</v>
      </c>
      <c r="AN166" s="12">
        <v>165.96</v>
      </c>
      <c r="AO166" s="12">
        <v>24.43</v>
      </c>
      <c r="AP166" s="12">
        <v>180.52</v>
      </c>
      <c r="AQ166" s="12">
        <v>370.91</v>
      </c>
      <c r="AR166" s="12">
        <v>0</v>
      </c>
      <c r="AS166" s="12">
        <v>89.1</v>
      </c>
      <c r="AT166" s="12">
        <v>197</v>
      </c>
      <c r="AU166" s="12">
        <v>286.10000000000002</v>
      </c>
      <c r="AV166" s="12">
        <v>57.53</v>
      </c>
      <c r="AW166" s="12">
        <v>0</v>
      </c>
      <c r="AX166" s="12">
        <v>214.1</v>
      </c>
      <c r="AY166" s="12">
        <v>271.63</v>
      </c>
      <c r="AZ166" s="12">
        <v>272.45999999999998</v>
      </c>
      <c r="BA166" s="12">
        <v>154.46</v>
      </c>
      <c r="BB166" s="12">
        <v>59.57</v>
      </c>
      <c r="BC166" s="12">
        <v>321.38</v>
      </c>
      <c r="BD166" s="12">
        <v>308.69</v>
      </c>
      <c r="BE166" s="12">
        <v>98.97</v>
      </c>
      <c r="BF166" s="12">
        <v>166.92</v>
      </c>
      <c r="BG166" s="12">
        <v>574.58000000000004</v>
      </c>
      <c r="BH166" s="12">
        <v>656.97</v>
      </c>
      <c r="BI166" s="12">
        <v>37.15</v>
      </c>
      <c r="BJ166" s="12">
        <v>49</v>
      </c>
      <c r="BK166" s="12">
        <v>743.12</v>
      </c>
    </row>
    <row r="167" spans="1:63">
      <c r="A167" s="26" t="s">
        <v>113</v>
      </c>
      <c r="B167" t="s">
        <v>66</v>
      </c>
      <c r="C167">
        <v>11</v>
      </c>
      <c r="D167">
        <v>5</v>
      </c>
      <c r="E167">
        <v>7</v>
      </c>
      <c r="F167">
        <v>6</v>
      </c>
      <c r="G167">
        <v>11</v>
      </c>
      <c r="H167">
        <v>13</v>
      </c>
      <c r="I167">
        <v>10</v>
      </c>
      <c r="J167">
        <v>10</v>
      </c>
      <c r="K167">
        <v>15</v>
      </c>
      <c r="L167">
        <v>16</v>
      </c>
      <c r="M167">
        <v>17</v>
      </c>
      <c r="N167">
        <v>9</v>
      </c>
      <c r="P167" s="1">
        <v>1243.24</v>
      </c>
      <c r="Q167" s="1">
        <v>0</v>
      </c>
      <c r="R167" s="1">
        <v>37.39</v>
      </c>
      <c r="S167" s="12">
        <v>1280.6300000000001</v>
      </c>
      <c r="T167" s="1">
        <v>364.2</v>
      </c>
      <c r="U167" s="1">
        <v>96.02</v>
      </c>
      <c r="V167" s="1">
        <v>37.39</v>
      </c>
      <c r="W167" s="12">
        <v>497.61</v>
      </c>
      <c r="X167" s="1">
        <v>0</v>
      </c>
      <c r="Y167" s="1">
        <v>783.45</v>
      </c>
      <c r="Z167" s="1">
        <v>481.41999999999996</v>
      </c>
      <c r="AA167" s="12">
        <v>1264.8699999999999</v>
      </c>
      <c r="AB167" s="12">
        <v>468.84</v>
      </c>
      <c r="AC167" s="12">
        <v>0</v>
      </c>
      <c r="AD167" s="12">
        <v>377.62</v>
      </c>
      <c r="AE167" s="12">
        <v>846.46</v>
      </c>
      <c r="AF167" s="12">
        <v>498.62</v>
      </c>
      <c r="AG167" s="12">
        <v>513.16</v>
      </c>
      <c r="AH167" s="12">
        <v>377.62</v>
      </c>
      <c r="AI167" s="12">
        <v>1389.4</v>
      </c>
      <c r="AJ167" s="12">
        <v>412.83</v>
      </c>
      <c r="AK167" s="12">
        <v>202.44</v>
      </c>
      <c r="AL167" s="12">
        <v>889.95</v>
      </c>
      <c r="AM167" s="12">
        <v>1505.22</v>
      </c>
      <c r="AN167" s="12">
        <v>206.74</v>
      </c>
      <c r="AO167" s="12">
        <v>45.88</v>
      </c>
      <c r="AP167" s="12">
        <v>1022.82</v>
      </c>
      <c r="AQ167" s="12">
        <v>1275.44</v>
      </c>
      <c r="AR167" s="12">
        <v>173.35</v>
      </c>
      <c r="AS167" s="12">
        <v>28.02</v>
      </c>
      <c r="AT167" s="12">
        <v>658.36</v>
      </c>
      <c r="AU167" s="12">
        <v>859.73</v>
      </c>
      <c r="AV167" s="12">
        <v>232.46</v>
      </c>
      <c r="AW167" s="12">
        <v>85.92</v>
      </c>
      <c r="AX167" s="12">
        <v>686.38</v>
      </c>
      <c r="AY167" s="12">
        <v>1004.76</v>
      </c>
      <c r="AZ167" s="12">
        <v>731.99</v>
      </c>
      <c r="BA167" s="12">
        <v>324.45999999999998</v>
      </c>
      <c r="BB167" s="12">
        <v>443.73</v>
      </c>
      <c r="BC167" s="12">
        <v>838.16</v>
      </c>
      <c r="BD167" s="12">
        <v>638.16999999999996</v>
      </c>
      <c r="BE167" s="12">
        <v>142.88999999999999</v>
      </c>
      <c r="BF167" s="12">
        <v>470.27</v>
      </c>
      <c r="BG167" s="12">
        <v>1251.33</v>
      </c>
      <c r="BH167" s="12">
        <v>738.31</v>
      </c>
      <c r="BI167" s="12">
        <v>92.38</v>
      </c>
      <c r="BJ167" s="12">
        <v>473.2</v>
      </c>
      <c r="BK167" s="12">
        <v>1303.8900000000001</v>
      </c>
    </row>
    <row r="168" spans="1:63">
      <c r="A168" s="26" t="s">
        <v>114</v>
      </c>
      <c r="B168" t="s">
        <v>66</v>
      </c>
      <c r="C168">
        <v>60</v>
      </c>
      <c r="D168">
        <v>33</v>
      </c>
      <c r="E168">
        <v>29</v>
      </c>
      <c r="F168">
        <v>23</v>
      </c>
      <c r="G168">
        <v>58</v>
      </c>
      <c r="H168">
        <v>29</v>
      </c>
      <c r="I168">
        <v>50</v>
      </c>
      <c r="J168">
        <v>52</v>
      </c>
      <c r="K168">
        <v>33</v>
      </c>
      <c r="L168">
        <v>69</v>
      </c>
      <c r="M168">
        <v>55</v>
      </c>
      <c r="N168">
        <v>72</v>
      </c>
      <c r="P168" s="1">
        <v>4296.91</v>
      </c>
      <c r="Q168" s="1">
        <v>143.83000000000001</v>
      </c>
      <c r="R168" s="1">
        <v>1455.6399999999999</v>
      </c>
      <c r="S168" s="12">
        <v>5896.38</v>
      </c>
      <c r="T168" s="1">
        <v>1406.14</v>
      </c>
      <c r="U168" s="1">
        <v>951.87</v>
      </c>
      <c r="V168" s="1">
        <v>1311.35</v>
      </c>
      <c r="W168" s="12">
        <v>3669.36</v>
      </c>
      <c r="X168" s="1">
        <v>111.93</v>
      </c>
      <c r="Y168" s="1">
        <v>1050.0899999999999</v>
      </c>
      <c r="Z168" s="1">
        <v>2101.6</v>
      </c>
      <c r="AA168" s="12">
        <v>3263.62</v>
      </c>
      <c r="AB168" s="12">
        <v>1017.43</v>
      </c>
      <c r="AC168" s="12">
        <v>5.32</v>
      </c>
      <c r="AD168" s="12">
        <v>1755.4</v>
      </c>
      <c r="AE168" s="12">
        <v>2778.15</v>
      </c>
      <c r="AF168" s="12">
        <v>4359.4399999999996</v>
      </c>
      <c r="AG168" s="12">
        <v>0</v>
      </c>
      <c r="AH168" s="12">
        <v>2189.83</v>
      </c>
      <c r="AI168" s="12">
        <v>6549.27</v>
      </c>
      <c r="AJ168" s="12">
        <v>15.02</v>
      </c>
      <c r="AK168" s="12">
        <v>2373</v>
      </c>
      <c r="AL168" s="12">
        <v>1707.16</v>
      </c>
      <c r="AM168" s="12">
        <v>4095.18</v>
      </c>
      <c r="AN168" s="12">
        <v>1796.53</v>
      </c>
      <c r="AO168" s="12">
        <v>0</v>
      </c>
      <c r="AP168" s="12">
        <v>3107.9700000000003</v>
      </c>
      <c r="AQ168" s="12">
        <v>4904.5</v>
      </c>
      <c r="AR168" s="12">
        <v>781.19</v>
      </c>
      <c r="AS168" s="12">
        <v>734.09</v>
      </c>
      <c r="AT168" s="12">
        <v>3466.9300000000003</v>
      </c>
      <c r="AU168" s="12">
        <v>4982.21</v>
      </c>
      <c r="AV168" s="12">
        <v>403.65</v>
      </c>
      <c r="AW168" s="12">
        <v>318.25</v>
      </c>
      <c r="AX168" s="12">
        <v>2768.51</v>
      </c>
      <c r="AY168" s="12">
        <v>3490.41</v>
      </c>
      <c r="AZ168" s="12">
        <v>2599.87</v>
      </c>
      <c r="BA168" s="12">
        <v>1395.06</v>
      </c>
      <c r="BB168" s="12">
        <v>1813.46</v>
      </c>
      <c r="BC168" s="12">
        <v>3553.16</v>
      </c>
      <c r="BD168" s="12">
        <v>1706.83</v>
      </c>
      <c r="BE168" s="12">
        <v>510.15</v>
      </c>
      <c r="BF168" s="12">
        <v>1963.8799999999999</v>
      </c>
      <c r="BG168" s="12">
        <v>4180.8599999999997</v>
      </c>
      <c r="BH168" s="12">
        <v>4203.17</v>
      </c>
      <c r="BI168" s="12">
        <v>616.24</v>
      </c>
      <c r="BJ168" s="12">
        <v>1643.84</v>
      </c>
      <c r="BK168" s="12">
        <v>6463.25</v>
      </c>
    </row>
    <row r="169" spans="1:63">
      <c r="A169" s="26" t="s">
        <v>116</v>
      </c>
      <c r="B169" t="s">
        <v>66</v>
      </c>
      <c r="C169">
        <v>112</v>
      </c>
      <c r="D169">
        <v>119</v>
      </c>
      <c r="E169">
        <v>103</v>
      </c>
      <c r="F169">
        <v>106</v>
      </c>
      <c r="G169">
        <v>91</v>
      </c>
      <c r="H169">
        <v>112</v>
      </c>
      <c r="I169">
        <v>101</v>
      </c>
      <c r="J169">
        <v>121</v>
      </c>
      <c r="K169">
        <v>106</v>
      </c>
      <c r="L169">
        <v>98</v>
      </c>
      <c r="M169">
        <v>113</v>
      </c>
      <c r="N169">
        <v>102</v>
      </c>
      <c r="P169" s="1">
        <v>6299.41</v>
      </c>
      <c r="Q169" s="1">
        <v>1994.68</v>
      </c>
      <c r="R169" s="1">
        <v>6657.12</v>
      </c>
      <c r="S169" s="12">
        <v>14951.21</v>
      </c>
      <c r="T169" s="1">
        <v>6607.36</v>
      </c>
      <c r="U169" s="1">
        <v>3803.74</v>
      </c>
      <c r="V169" s="1">
        <v>7943.0300000000007</v>
      </c>
      <c r="W169" s="12">
        <v>18354.13</v>
      </c>
      <c r="X169" s="1">
        <v>5907.36</v>
      </c>
      <c r="Y169" s="1">
        <v>3637.24</v>
      </c>
      <c r="Z169" s="1">
        <v>8424.56</v>
      </c>
      <c r="AA169" s="12">
        <v>17969.16</v>
      </c>
      <c r="AB169" s="12">
        <v>6480.64</v>
      </c>
      <c r="AC169" s="12">
        <v>2851.03</v>
      </c>
      <c r="AD169" s="12">
        <v>9658.99</v>
      </c>
      <c r="AE169" s="12">
        <v>18990.66</v>
      </c>
      <c r="AF169" s="12">
        <v>4460.5600000000004</v>
      </c>
      <c r="AG169" s="12">
        <v>2820.86</v>
      </c>
      <c r="AH169" s="12">
        <v>8669.36</v>
      </c>
      <c r="AI169" s="12">
        <v>15950.78</v>
      </c>
      <c r="AJ169" s="12">
        <v>2465.21</v>
      </c>
      <c r="AK169" s="12">
        <v>2906.99</v>
      </c>
      <c r="AL169" s="12">
        <v>9771.2099999999991</v>
      </c>
      <c r="AM169" s="12">
        <v>15143.41</v>
      </c>
      <c r="AN169" s="12">
        <v>2679.02</v>
      </c>
      <c r="AO169" s="12">
        <v>1494.4</v>
      </c>
      <c r="AP169" s="12">
        <v>9934.36</v>
      </c>
      <c r="AQ169" s="12">
        <v>14107.78</v>
      </c>
      <c r="AR169" s="12">
        <v>2021.72</v>
      </c>
      <c r="AS169" s="12">
        <v>1485.63</v>
      </c>
      <c r="AT169" s="12">
        <v>9436.09</v>
      </c>
      <c r="AU169" s="12">
        <v>12943.44</v>
      </c>
      <c r="AV169" s="12">
        <v>1585.74</v>
      </c>
      <c r="AW169" s="12">
        <v>1231.3399999999999</v>
      </c>
      <c r="AX169" s="12">
        <v>9986.24</v>
      </c>
      <c r="AY169" s="12">
        <v>12803.32</v>
      </c>
      <c r="AZ169" s="12">
        <v>2000.04</v>
      </c>
      <c r="BA169" s="12">
        <v>1354.58</v>
      </c>
      <c r="BB169" s="12">
        <v>6636.93</v>
      </c>
      <c r="BC169" s="12">
        <v>8661.4</v>
      </c>
      <c r="BD169" s="12">
        <v>2396.42</v>
      </c>
      <c r="BE169" s="12">
        <v>621.22</v>
      </c>
      <c r="BF169" s="12">
        <v>5839.3600000000006</v>
      </c>
      <c r="BG169" s="12">
        <v>8857</v>
      </c>
      <c r="BH169" s="12">
        <v>3448.73</v>
      </c>
      <c r="BI169" s="12">
        <v>2397.5</v>
      </c>
      <c r="BJ169" s="12">
        <v>5620.91</v>
      </c>
      <c r="BK169" s="12">
        <v>11467.14</v>
      </c>
    </row>
    <row r="170" spans="1:63">
      <c r="A170" s="26" t="s">
        <v>115</v>
      </c>
      <c r="B170" t="s">
        <v>66</v>
      </c>
      <c r="C170">
        <v>85</v>
      </c>
      <c r="D170">
        <v>34</v>
      </c>
      <c r="E170">
        <v>36</v>
      </c>
      <c r="F170">
        <v>33</v>
      </c>
      <c r="G170">
        <v>84</v>
      </c>
      <c r="H170">
        <v>88</v>
      </c>
      <c r="I170">
        <v>81</v>
      </c>
      <c r="J170">
        <v>80</v>
      </c>
      <c r="K170">
        <v>90</v>
      </c>
      <c r="L170">
        <v>33</v>
      </c>
      <c r="M170">
        <v>89</v>
      </c>
      <c r="N170">
        <v>102</v>
      </c>
      <c r="P170" s="1">
        <v>7729.28</v>
      </c>
      <c r="Q170" s="1">
        <v>28.82</v>
      </c>
      <c r="R170" s="1">
        <v>3634.6</v>
      </c>
      <c r="S170" s="12">
        <v>11392.7</v>
      </c>
      <c r="T170" s="1">
        <v>1688.92</v>
      </c>
      <c r="U170" s="1">
        <v>1050.06</v>
      </c>
      <c r="V170" s="1">
        <v>2172.83</v>
      </c>
      <c r="W170" s="12">
        <v>4911.8100000000004</v>
      </c>
      <c r="X170" s="1">
        <v>84.37</v>
      </c>
      <c r="Y170" s="1">
        <v>2117.0300000000002</v>
      </c>
      <c r="Z170" s="1">
        <v>3941.88</v>
      </c>
      <c r="AA170" s="12">
        <v>6143.28</v>
      </c>
      <c r="AB170" s="12">
        <v>2593.9699999999998</v>
      </c>
      <c r="AC170" s="12">
        <v>0</v>
      </c>
      <c r="AD170" s="12">
        <v>3391.8199999999997</v>
      </c>
      <c r="AE170" s="12">
        <v>5985.79</v>
      </c>
      <c r="AF170" s="12">
        <v>3301.01</v>
      </c>
      <c r="AG170" s="12">
        <v>3092.13</v>
      </c>
      <c r="AH170" s="12">
        <v>2457.91</v>
      </c>
      <c r="AI170" s="12">
        <v>8851.0499999999993</v>
      </c>
      <c r="AJ170" s="12">
        <v>2561.58</v>
      </c>
      <c r="AK170" s="12">
        <v>1431.63</v>
      </c>
      <c r="AL170" s="12">
        <v>4466.67</v>
      </c>
      <c r="AM170" s="12">
        <v>8459.8799999999992</v>
      </c>
      <c r="AN170" s="12">
        <v>2129.89</v>
      </c>
      <c r="AO170" s="12">
        <v>857.72</v>
      </c>
      <c r="AP170" s="12">
        <v>4655.2299999999996</v>
      </c>
      <c r="AQ170" s="12">
        <v>7642.84</v>
      </c>
      <c r="AR170" s="12">
        <v>1535.51</v>
      </c>
      <c r="AS170" s="12">
        <v>760.61</v>
      </c>
      <c r="AT170" s="12">
        <v>4001.8</v>
      </c>
      <c r="AU170" s="12">
        <v>6297.92</v>
      </c>
      <c r="AV170" s="12">
        <v>2035.74</v>
      </c>
      <c r="AW170" s="12">
        <v>761.06</v>
      </c>
      <c r="AX170" s="12">
        <v>3757.81</v>
      </c>
      <c r="AY170" s="12">
        <v>6554.61</v>
      </c>
      <c r="AZ170" s="12">
        <v>2181.8200000000002</v>
      </c>
      <c r="BA170" s="12">
        <v>0</v>
      </c>
      <c r="BB170" s="12">
        <v>2512.0100000000002</v>
      </c>
      <c r="BC170" s="12">
        <v>3213.94</v>
      </c>
      <c r="BD170" s="12">
        <v>4066.97</v>
      </c>
      <c r="BE170" s="12">
        <v>0</v>
      </c>
      <c r="BF170" s="12">
        <v>2703.7599999999998</v>
      </c>
      <c r="BG170" s="12">
        <v>6770.73</v>
      </c>
      <c r="BH170" s="12">
        <v>6055.25</v>
      </c>
      <c r="BI170" s="12">
        <v>1361.42</v>
      </c>
      <c r="BJ170" s="12">
        <v>3133.73</v>
      </c>
      <c r="BK170" s="12">
        <v>10550.4</v>
      </c>
    </row>
    <row r="171" spans="1:63">
      <c r="A171" s="26" t="s">
        <v>117</v>
      </c>
      <c r="B171" t="s">
        <v>66</v>
      </c>
      <c r="C171">
        <v>89</v>
      </c>
      <c r="D171">
        <v>96</v>
      </c>
      <c r="E171">
        <v>74</v>
      </c>
      <c r="F171">
        <v>76</v>
      </c>
      <c r="G171">
        <v>79</v>
      </c>
      <c r="H171">
        <v>80</v>
      </c>
      <c r="I171">
        <v>90</v>
      </c>
      <c r="J171">
        <v>76</v>
      </c>
      <c r="K171">
        <v>78</v>
      </c>
      <c r="L171">
        <v>65</v>
      </c>
      <c r="M171">
        <v>83</v>
      </c>
      <c r="N171">
        <v>73</v>
      </c>
      <c r="P171" s="1">
        <v>4466.57</v>
      </c>
      <c r="Q171" s="1">
        <v>1135.99</v>
      </c>
      <c r="R171" s="1">
        <v>1986.7400000000002</v>
      </c>
      <c r="S171" s="12">
        <v>7589.3</v>
      </c>
      <c r="T171" s="1">
        <v>5955.16</v>
      </c>
      <c r="U171" s="1">
        <v>2098.85</v>
      </c>
      <c r="V171" s="1">
        <v>2470.12</v>
      </c>
      <c r="W171" s="12">
        <v>10524.13</v>
      </c>
      <c r="X171" s="1">
        <v>3752</v>
      </c>
      <c r="Y171" s="1">
        <v>2029.44</v>
      </c>
      <c r="Z171" s="1">
        <v>2903.8199999999997</v>
      </c>
      <c r="AA171" s="12">
        <v>8685.26</v>
      </c>
      <c r="AB171" s="12">
        <v>3116.97</v>
      </c>
      <c r="AC171" s="12">
        <v>2222.81</v>
      </c>
      <c r="AD171" s="12">
        <v>4079.26</v>
      </c>
      <c r="AE171" s="12">
        <v>9419.0400000000009</v>
      </c>
      <c r="AF171" s="12">
        <v>2208.69</v>
      </c>
      <c r="AG171" s="12">
        <v>1383.28</v>
      </c>
      <c r="AH171" s="12">
        <v>4200.2800000000007</v>
      </c>
      <c r="AI171" s="12">
        <v>7792.25</v>
      </c>
      <c r="AJ171" s="12">
        <v>1102.3499999999999</v>
      </c>
      <c r="AK171" s="12">
        <v>1297.3499999999999</v>
      </c>
      <c r="AL171" s="12">
        <v>4538.51</v>
      </c>
      <c r="AM171" s="12">
        <v>6938.21</v>
      </c>
      <c r="AN171" s="12">
        <v>1082.81</v>
      </c>
      <c r="AO171" s="12">
        <v>633.09</v>
      </c>
      <c r="AP171" s="12">
        <v>4778.8600000000006</v>
      </c>
      <c r="AQ171" s="12">
        <v>6494.76</v>
      </c>
      <c r="AR171" s="12">
        <v>793.21</v>
      </c>
      <c r="AS171" s="12">
        <v>372.8</v>
      </c>
      <c r="AT171" s="12">
        <v>4088.02</v>
      </c>
      <c r="AU171" s="12">
        <v>5254.03</v>
      </c>
      <c r="AV171" s="12">
        <v>696.39</v>
      </c>
      <c r="AW171" s="12">
        <v>480.96</v>
      </c>
      <c r="AX171" s="12">
        <v>3877.08</v>
      </c>
      <c r="AY171" s="12">
        <v>5054.43</v>
      </c>
      <c r="AZ171" s="12">
        <v>1849.14</v>
      </c>
      <c r="BA171" s="12">
        <v>1339.71</v>
      </c>
      <c r="BB171" s="12">
        <v>2499.19</v>
      </c>
      <c r="BC171" s="12">
        <v>4157.88</v>
      </c>
      <c r="BD171" s="12">
        <v>1487.84</v>
      </c>
      <c r="BE171" s="12">
        <v>461.67</v>
      </c>
      <c r="BF171" s="12">
        <v>2560.36</v>
      </c>
      <c r="BG171" s="12">
        <v>4509.87</v>
      </c>
      <c r="BH171" s="12">
        <v>2625.06</v>
      </c>
      <c r="BI171" s="12">
        <v>674.5</v>
      </c>
      <c r="BJ171" s="12">
        <v>1278.3600000000001</v>
      </c>
      <c r="BK171" s="12">
        <v>4577.92</v>
      </c>
    </row>
    <row r="172" spans="1:63">
      <c r="A172" s="26" t="s">
        <v>118</v>
      </c>
      <c r="B172" t="s">
        <v>66</v>
      </c>
      <c r="C172">
        <v>23</v>
      </c>
      <c r="D172">
        <v>22</v>
      </c>
      <c r="E172">
        <v>25</v>
      </c>
      <c r="F172">
        <v>22</v>
      </c>
      <c r="G172">
        <v>21</v>
      </c>
      <c r="H172">
        <v>13</v>
      </c>
      <c r="I172">
        <v>22</v>
      </c>
      <c r="J172">
        <v>22</v>
      </c>
      <c r="K172">
        <v>21</v>
      </c>
      <c r="L172">
        <v>21</v>
      </c>
      <c r="M172">
        <v>23</v>
      </c>
      <c r="N172">
        <v>30</v>
      </c>
      <c r="P172" s="1">
        <v>1036.83</v>
      </c>
      <c r="Q172" s="1">
        <v>431.33</v>
      </c>
      <c r="R172" s="1">
        <v>1115.98</v>
      </c>
      <c r="S172" s="12">
        <v>2584.14</v>
      </c>
      <c r="T172" s="1">
        <v>1240.3499999999999</v>
      </c>
      <c r="U172" s="1">
        <v>711.38</v>
      </c>
      <c r="V172" s="1">
        <v>1036.72</v>
      </c>
      <c r="W172" s="1">
        <v>2988.45</v>
      </c>
      <c r="X172" s="1">
        <v>1259.92</v>
      </c>
      <c r="Y172" s="1">
        <v>663.11</v>
      </c>
      <c r="Z172" s="1">
        <v>1491.76</v>
      </c>
      <c r="AA172" s="12">
        <v>3414.79</v>
      </c>
      <c r="AB172" s="12">
        <v>795.9</v>
      </c>
      <c r="AC172" s="12">
        <v>703.28</v>
      </c>
      <c r="AD172" s="12">
        <v>1703.26</v>
      </c>
      <c r="AE172" s="12">
        <v>3202.44</v>
      </c>
      <c r="AF172" s="12">
        <v>511.15</v>
      </c>
      <c r="AG172" s="12">
        <v>445.2</v>
      </c>
      <c r="AH172" s="12">
        <v>1638.6799999999998</v>
      </c>
      <c r="AI172" s="12">
        <v>2595.0300000000002</v>
      </c>
      <c r="AJ172" s="12">
        <v>211.81</v>
      </c>
      <c r="AK172" s="12">
        <v>277.29000000000002</v>
      </c>
      <c r="AL172" s="12">
        <v>1560.61</v>
      </c>
      <c r="AM172" s="12">
        <v>2049.71</v>
      </c>
      <c r="AN172" s="12">
        <v>412</v>
      </c>
      <c r="AO172" s="12">
        <v>115.86</v>
      </c>
      <c r="AP172" s="12">
        <v>1739.4899999999998</v>
      </c>
      <c r="AQ172" s="12">
        <v>2267.35</v>
      </c>
      <c r="AR172" s="12">
        <v>301.10000000000002</v>
      </c>
      <c r="AS172" s="12">
        <v>199.42</v>
      </c>
      <c r="AT172" s="12">
        <v>1855.35</v>
      </c>
      <c r="AU172" s="12">
        <v>2355.87</v>
      </c>
      <c r="AV172" s="12">
        <v>179.88</v>
      </c>
      <c r="AW172" s="12">
        <v>117.79</v>
      </c>
      <c r="AX172" s="12">
        <v>1808.89</v>
      </c>
      <c r="AY172" s="12">
        <v>2106.56</v>
      </c>
      <c r="AZ172" s="12">
        <v>540.94000000000005</v>
      </c>
      <c r="BA172" s="12">
        <v>370.14</v>
      </c>
      <c r="BB172" s="12">
        <v>867.41</v>
      </c>
      <c r="BC172" s="12">
        <v>1293.3900000000001</v>
      </c>
      <c r="BD172" s="12">
        <v>344.11</v>
      </c>
      <c r="BE172" s="12">
        <v>98.16</v>
      </c>
      <c r="BF172" s="12">
        <v>909.19999999999993</v>
      </c>
      <c r="BG172" s="12">
        <v>1351.47</v>
      </c>
      <c r="BH172" s="12">
        <v>1206.6199999999999</v>
      </c>
      <c r="BI172" s="12">
        <v>158.58000000000001</v>
      </c>
      <c r="BJ172" s="12">
        <v>947.64</v>
      </c>
      <c r="BK172" s="12">
        <v>2312.84</v>
      </c>
    </row>
    <row r="173" spans="1:63">
      <c r="A173" s="26" t="s">
        <v>119</v>
      </c>
      <c r="B173" t="s">
        <v>66</v>
      </c>
      <c r="C173">
        <v>73</v>
      </c>
      <c r="D173">
        <v>87</v>
      </c>
      <c r="E173">
        <v>69</v>
      </c>
      <c r="F173">
        <v>69</v>
      </c>
      <c r="G173">
        <v>73</v>
      </c>
      <c r="H173">
        <v>69</v>
      </c>
      <c r="I173">
        <v>76</v>
      </c>
      <c r="J173">
        <v>79</v>
      </c>
      <c r="K173">
        <v>84</v>
      </c>
      <c r="L173">
        <v>73</v>
      </c>
      <c r="M173">
        <v>58</v>
      </c>
      <c r="N173">
        <v>61</v>
      </c>
      <c r="P173" s="1">
        <v>4343.8100000000004</v>
      </c>
      <c r="Q173" s="1">
        <v>1370.7</v>
      </c>
      <c r="R173" s="1">
        <v>3648.54</v>
      </c>
      <c r="S173" s="12">
        <v>9363.0499999999993</v>
      </c>
      <c r="T173" s="1">
        <v>4914.3</v>
      </c>
      <c r="U173" s="1">
        <v>2479.3000000000002</v>
      </c>
      <c r="V173" s="1">
        <v>4523.0199999999995</v>
      </c>
      <c r="W173" s="1">
        <v>11916.62</v>
      </c>
      <c r="X173" s="1">
        <v>4152.4799999999996</v>
      </c>
      <c r="Y173" s="1">
        <v>2654.91</v>
      </c>
      <c r="Z173" s="1">
        <v>5154.0199999999995</v>
      </c>
      <c r="AA173" s="12">
        <v>11961.41</v>
      </c>
      <c r="AB173" s="12">
        <v>5113.57</v>
      </c>
      <c r="AC173" s="12">
        <v>2513.42</v>
      </c>
      <c r="AD173" s="12">
        <v>5594.62</v>
      </c>
      <c r="AE173" s="12">
        <v>13221.61</v>
      </c>
      <c r="AF173" s="12">
        <v>3040.59</v>
      </c>
      <c r="AG173" s="12">
        <v>2328.04</v>
      </c>
      <c r="AH173" s="12">
        <v>5427.08</v>
      </c>
      <c r="AI173" s="12">
        <v>10795.71</v>
      </c>
      <c r="AJ173" s="12">
        <v>1538.84</v>
      </c>
      <c r="AK173" s="12">
        <v>1720.58</v>
      </c>
      <c r="AL173" s="12">
        <v>5621.24</v>
      </c>
      <c r="AM173" s="12">
        <v>8880.66</v>
      </c>
      <c r="AN173" s="12">
        <v>1565.19</v>
      </c>
      <c r="AO173" s="12">
        <v>977.91</v>
      </c>
      <c r="AP173" s="12">
        <v>6190.21</v>
      </c>
      <c r="AQ173" s="12">
        <v>8733.31</v>
      </c>
      <c r="AR173" s="12">
        <v>1158.56</v>
      </c>
      <c r="AS173" s="12">
        <v>909.79</v>
      </c>
      <c r="AT173" s="12">
        <v>6411.04</v>
      </c>
      <c r="AU173" s="12">
        <v>8479.39</v>
      </c>
      <c r="AV173" s="12">
        <v>1224.73</v>
      </c>
      <c r="AW173" s="12">
        <v>682.28</v>
      </c>
      <c r="AX173" s="12">
        <v>6251.2000000000007</v>
      </c>
      <c r="AY173" s="12">
        <v>8158.21</v>
      </c>
      <c r="AZ173" s="12">
        <v>1253.7</v>
      </c>
      <c r="BA173" s="12">
        <v>1018.66</v>
      </c>
      <c r="BB173" s="12">
        <v>4824.29</v>
      </c>
      <c r="BC173" s="12">
        <v>6422.85</v>
      </c>
      <c r="BD173" s="12">
        <v>779.34</v>
      </c>
      <c r="BE173" s="12">
        <v>408.47</v>
      </c>
      <c r="BF173" s="12">
        <v>3749.11</v>
      </c>
      <c r="BG173" s="12">
        <v>4936.92</v>
      </c>
      <c r="BH173" s="12">
        <v>1450.59</v>
      </c>
      <c r="BI173" s="12">
        <v>381.61</v>
      </c>
      <c r="BJ173" s="12">
        <v>2411.69</v>
      </c>
      <c r="BK173" s="12">
        <v>4243.8900000000003</v>
      </c>
    </row>
    <row r="174" spans="1:63">
      <c r="A174" s="26" t="s">
        <v>120</v>
      </c>
      <c r="B174" t="s">
        <v>66</v>
      </c>
      <c r="C174">
        <v>6</v>
      </c>
      <c r="D174">
        <v>5</v>
      </c>
      <c r="E174">
        <v>8</v>
      </c>
      <c r="F174">
        <v>1</v>
      </c>
      <c r="G174">
        <v>5</v>
      </c>
      <c r="H174">
        <v>4</v>
      </c>
      <c r="I174">
        <v>4</v>
      </c>
      <c r="J174">
        <v>6</v>
      </c>
      <c r="K174">
        <v>8</v>
      </c>
      <c r="L174">
        <v>7</v>
      </c>
      <c r="M174">
        <v>5</v>
      </c>
      <c r="N174">
        <v>5</v>
      </c>
      <c r="P174" s="1">
        <v>273.10000000000002</v>
      </c>
      <c r="Q174" s="1">
        <v>29.39</v>
      </c>
      <c r="R174" s="1">
        <v>31.2</v>
      </c>
      <c r="S174" s="12">
        <v>333.69</v>
      </c>
      <c r="T174" s="1">
        <v>1483.49</v>
      </c>
      <c r="U174" s="1">
        <v>82.48</v>
      </c>
      <c r="V174" s="1">
        <v>36.4</v>
      </c>
      <c r="W174" s="1">
        <v>1602.37</v>
      </c>
      <c r="X174" s="1">
        <v>123.17</v>
      </c>
      <c r="Y174" s="1">
        <v>85.78</v>
      </c>
      <c r="Z174" s="1">
        <v>77.28</v>
      </c>
      <c r="AA174" s="12">
        <v>286.23</v>
      </c>
      <c r="AB174" s="12">
        <v>2</v>
      </c>
      <c r="AC174" s="12">
        <v>0</v>
      </c>
      <c r="AD174" s="12">
        <v>0</v>
      </c>
      <c r="AE174" s="12">
        <v>2</v>
      </c>
      <c r="AF174" s="12">
        <v>69.08</v>
      </c>
      <c r="AG174" s="12">
        <v>0</v>
      </c>
      <c r="AH174" s="12">
        <v>0</v>
      </c>
      <c r="AI174" s="12">
        <v>69.08</v>
      </c>
      <c r="AJ174" s="12">
        <v>73.92</v>
      </c>
      <c r="AK174" s="12">
        <v>62.06</v>
      </c>
      <c r="AL174" s="12">
        <v>0</v>
      </c>
      <c r="AM174" s="12">
        <v>135.97999999999999</v>
      </c>
      <c r="AN174" s="12">
        <v>84.25</v>
      </c>
      <c r="AO174" s="12">
        <v>16.079999999999998</v>
      </c>
      <c r="AP174" s="12">
        <v>19.88</v>
      </c>
      <c r="AQ174" s="12">
        <v>120.21</v>
      </c>
      <c r="AR174" s="12">
        <v>53.96</v>
      </c>
      <c r="AS174" s="12">
        <v>12.86</v>
      </c>
      <c r="AT174" s="12">
        <v>19.88</v>
      </c>
      <c r="AU174" s="12">
        <v>86.7</v>
      </c>
      <c r="AV174" s="12">
        <v>179.9</v>
      </c>
      <c r="AW174" s="12">
        <v>30.28</v>
      </c>
      <c r="AX174" s="12">
        <v>32.739999999999995</v>
      </c>
      <c r="AY174" s="12">
        <v>242.92</v>
      </c>
      <c r="AZ174" s="12">
        <v>202.52</v>
      </c>
      <c r="BA174" s="12">
        <v>105.03</v>
      </c>
      <c r="BB174" s="12">
        <v>63.02</v>
      </c>
      <c r="BC174" s="12">
        <v>261.61</v>
      </c>
      <c r="BD174" s="12">
        <v>196.37</v>
      </c>
      <c r="BE174" s="12">
        <v>88.48</v>
      </c>
      <c r="BF174" s="12">
        <v>136.62</v>
      </c>
      <c r="BG174" s="12">
        <v>421.47</v>
      </c>
      <c r="BH174" s="12">
        <v>88.75</v>
      </c>
      <c r="BI174" s="12">
        <v>191.17</v>
      </c>
      <c r="BJ174" s="12">
        <v>210.89999999999998</v>
      </c>
      <c r="BK174" s="12">
        <v>490.82</v>
      </c>
    </row>
    <row r="175" spans="1:63">
      <c r="A175" s="26" t="s">
        <v>121</v>
      </c>
      <c r="B175" t="s">
        <v>66</v>
      </c>
      <c r="C175">
        <v>307</v>
      </c>
      <c r="D175">
        <v>338</v>
      </c>
      <c r="E175">
        <v>307</v>
      </c>
      <c r="F175">
        <v>291</v>
      </c>
      <c r="G175">
        <v>324</v>
      </c>
      <c r="H175">
        <v>339</v>
      </c>
      <c r="I175">
        <v>305</v>
      </c>
      <c r="J175">
        <v>323</v>
      </c>
      <c r="K175">
        <v>330</v>
      </c>
      <c r="L175">
        <v>279</v>
      </c>
      <c r="M175">
        <v>306</v>
      </c>
      <c r="N175">
        <v>287</v>
      </c>
      <c r="P175" s="1">
        <v>22736.03</v>
      </c>
      <c r="Q175" s="1">
        <v>6071.57</v>
      </c>
      <c r="R175" s="1">
        <v>33069.47</v>
      </c>
      <c r="S175" s="12">
        <v>61877.07</v>
      </c>
      <c r="T175" s="1">
        <v>30794.37</v>
      </c>
      <c r="U175" s="1">
        <v>15293.37</v>
      </c>
      <c r="V175" s="1">
        <v>35535.599999999999</v>
      </c>
      <c r="W175" s="1">
        <v>81623.34</v>
      </c>
      <c r="X175" s="1">
        <v>23020.74</v>
      </c>
      <c r="Y175" s="1">
        <v>18148.310000000001</v>
      </c>
      <c r="Z175" s="1">
        <v>40453.31</v>
      </c>
      <c r="AA175" s="12">
        <v>81622.36</v>
      </c>
      <c r="AB175" s="12">
        <v>19145.169999999998</v>
      </c>
      <c r="AC175" s="12">
        <v>13063.47</v>
      </c>
      <c r="AD175" s="12">
        <v>42147.81</v>
      </c>
      <c r="AE175" s="12">
        <v>74356.45</v>
      </c>
      <c r="AF175" s="12">
        <v>15582.29</v>
      </c>
      <c r="AG175" s="12">
        <v>11942.38</v>
      </c>
      <c r="AH175" s="12">
        <v>42084.399999999994</v>
      </c>
      <c r="AI175" s="12">
        <v>69609.070000000007</v>
      </c>
      <c r="AJ175" s="12">
        <v>8017.65</v>
      </c>
      <c r="AK175" s="12">
        <v>10056.75</v>
      </c>
      <c r="AL175" s="12">
        <v>44508.950000000004</v>
      </c>
      <c r="AM175" s="12">
        <v>62583.35</v>
      </c>
      <c r="AN175" s="12">
        <v>5268.35</v>
      </c>
      <c r="AO175" s="12">
        <v>4509.2299999999996</v>
      </c>
      <c r="AP175" s="12">
        <v>46662.75</v>
      </c>
      <c r="AQ175" s="12">
        <v>56440.33</v>
      </c>
      <c r="AR175" s="12">
        <v>4097.12</v>
      </c>
      <c r="AS175" s="12">
        <v>3152.18</v>
      </c>
      <c r="AT175" s="12">
        <v>41499.21</v>
      </c>
      <c r="AU175" s="12">
        <v>48748.51</v>
      </c>
      <c r="AV175" s="12">
        <v>3716.87</v>
      </c>
      <c r="AW175" s="12">
        <v>2584.89</v>
      </c>
      <c r="AX175" s="12">
        <v>36995.629999999997</v>
      </c>
      <c r="AY175" s="12">
        <v>43297.39</v>
      </c>
      <c r="AZ175" s="12">
        <v>5016.63</v>
      </c>
      <c r="BA175" s="12">
        <v>3363.24</v>
      </c>
      <c r="BB175" s="12">
        <v>34299.800000000003</v>
      </c>
      <c r="BC175" s="12">
        <v>39460.32</v>
      </c>
      <c r="BD175" s="12">
        <v>5436.34</v>
      </c>
      <c r="BE175" s="12">
        <v>1791.47</v>
      </c>
      <c r="BF175" s="12">
        <v>27578.94</v>
      </c>
      <c r="BG175" s="12">
        <v>34806.75</v>
      </c>
      <c r="BH175" s="12">
        <v>10444.56</v>
      </c>
      <c r="BI175" s="12">
        <v>2989.02</v>
      </c>
      <c r="BJ175" s="12">
        <v>23743.360000000001</v>
      </c>
      <c r="BK175" s="12">
        <v>37176.94</v>
      </c>
    </row>
    <row r="176" spans="1:63">
      <c r="A176" s="26" t="s">
        <v>122</v>
      </c>
      <c r="B176" t="s">
        <v>66</v>
      </c>
      <c r="C176">
        <v>1181</v>
      </c>
      <c r="D176">
        <v>1368</v>
      </c>
      <c r="E176">
        <v>979</v>
      </c>
      <c r="F176">
        <v>881</v>
      </c>
      <c r="G176">
        <v>1232</v>
      </c>
      <c r="H176">
        <v>1198</v>
      </c>
      <c r="I176">
        <v>1142</v>
      </c>
      <c r="J176">
        <v>1328</v>
      </c>
      <c r="K176">
        <v>1224</v>
      </c>
      <c r="L176">
        <v>1160</v>
      </c>
      <c r="M176">
        <v>1122</v>
      </c>
      <c r="N176">
        <v>1248</v>
      </c>
      <c r="P176" s="1">
        <v>123239.67</v>
      </c>
      <c r="Q176" s="1">
        <v>15478.12</v>
      </c>
      <c r="R176" s="1">
        <v>92126.23</v>
      </c>
      <c r="S176" s="12">
        <v>230844.02</v>
      </c>
      <c r="T176" s="1">
        <v>151075.01999999999</v>
      </c>
      <c r="U176" s="1">
        <v>49466.5</v>
      </c>
      <c r="V176" s="1">
        <v>95114.359999999986</v>
      </c>
      <c r="W176" s="1">
        <v>295655.88</v>
      </c>
      <c r="X176" s="1">
        <v>56740.43</v>
      </c>
      <c r="Y176" s="1">
        <v>62636.89</v>
      </c>
      <c r="Z176" s="1">
        <v>134121.31</v>
      </c>
      <c r="AA176" s="12">
        <v>253498.63</v>
      </c>
      <c r="AB176" s="12">
        <v>66014.17</v>
      </c>
      <c r="AC176" s="12">
        <v>25656.2</v>
      </c>
      <c r="AD176" s="12">
        <v>118402.69</v>
      </c>
      <c r="AE176" s="12">
        <v>210073.06</v>
      </c>
      <c r="AF176" s="12">
        <v>51003.38</v>
      </c>
      <c r="AG176" s="12">
        <v>38519.79</v>
      </c>
      <c r="AH176" s="12">
        <v>132164.01</v>
      </c>
      <c r="AI176" s="12">
        <v>221687.18</v>
      </c>
      <c r="AJ176" s="12">
        <v>23969.08</v>
      </c>
      <c r="AK176" s="12">
        <v>30370.93</v>
      </c>
      <c r="AL176" s="12">
        <v>135545.16999999998</v>
      </c>
      <c r="AM176" s="12">
        <v>189885.18</v>
      </c>
      <c r="AN176" s="12">
        <v>21301.13</v>
      </c>
      <c r="AO176" s="12">
        <v>12490.76</v>
      </c>
      <c r="AP176" s="12">
        <v>129348.01</v>
      </c>
      <c r="AQ176" s="12">
        <v>163139.9</v>
      </c>
      <c r="AR176" s="12">
        <v>17018.66</v>
      </c>
      <c r="AS176" s="12">
        <v>11514.62</v>
      </c>
      <c r="AT176" s="12">
        <v>114109.48</v>
      </c>
      <c r="AU176" s="12">
        <v>142642.76</v>
      </c>
      <c r="AV176" s="12">
        <v>13422.62</v>
      </c>
      <c r="AW176" s="12">
        <v>9719.61</v>
      </c>
      <c r="AX176" s="12">
        <v>104507.4</v>
      </c>
      <c r="AY176" s="12">
        <v>127649.63</v>
      </c>
      <c r="AZ176" s="12">
        <v>27382.13</v>
      </c>
      <c r="BA176" s="12">
        <v>14781.02</v>
      </c>
      <c r="BB176" s="12">
        <v>84453.759999999995</v>
      </c>
      <c r="BC176" s="12">
        <v>106237.42</v>
      </c>
      <c r="BD176" s="12">
        <v>26509.63</v>
      </c>
      <c r="BE176" s="12">
        <v>6999.6</v>
      </c>
      <c r="BF176" s="12">
        <v>61483.329999999994</v>
      </c>
      <c r="BG176" s="12">
        <v>94992.56</v>
      </c>
      <c r="BH176" s="12">
        <v>75434.78</v>
      </c>
      <c r="BI176" s="12">
        <v>12906.89</v>
      </c>
      <c r="BJ176" s="12">
        <v>52577.919999999998</v>
      </c>
      <c r="BK176" s="12">
        <v>140919.59</v>
      </c>
    </row>
    <row r="177" spans="1:63">
      <c r="A177" s="26" t="s">
        <v>123</v>
      </c>
      <c r="B177" t="s">
        <v>66</v>
      </c>
      <c r="C177">
        <v>130</v>
      </c>
      <c r="D177">
        <v>165</v>
      </c>
      <c r="E177">
        <v>111</v>
      </c>
      <c r="F177">
        <v>92</v>
      </c>
      <c r="G177">
        <v>144</v>
      </c>
      <c r="H177">
        <v>112</v>
      </c>
      <c r="I177">
        <v>138</v>
      </c>
      <c r="J177">
        <v>143</v>
      </c>
      <c r="K177">
        <v>136</v>
      </c>
      <c r="L177">
        <v>114</v>
      </c>
      <c r="M177">
        <v>124</v>
      </c>
      <c r="N177">
        <v>142</v>
      </c>
      <c r="P177" s="1">
        <v>13668.03</v>
      </c>
      <c r="Q177" s="1">
        <v>1387.28</v>
      </c>
      <c r="R177" s="1">
        <v>10227.93</v>
      </c>
      <c r="S177" s="12">
        <v>25283.24</v>
      </c>
      <c r="T177" s="1">
        <v>17547.080000000002</v>
      </c>
      <c r="U177" s="1">
        <v>4377</v>
      </c>
      <c r="V177" s="1">
        <v>10077.15</v>
      </c>
      <c r="W177" s="1">
        <v>32001.23</v>
      </c>
      <c r="X177" s="1">
        <v>4373.97</v>
      </c>
      <c r="Y177" s="1">
        <v>6464.32</v>
      </c>
      <c r="Z177" s="1">
        <v>12861.380000000001</v>
      </c>
      <c r="AA177" s="12">
        <v>23699.67</v>
      </c>
      <c r="AB177" s="12">
        <v>6986.17</v>
      </c>
      <c r="AC177" s="12">
        <v>2116.6</v>
      </c>
      <c r="AD177" s="12">
        <v>13753.32</v>
      </c>
      <c r="AE177" s="12">
        <v>22856.09</v>
      </c>
      <c r="AF177" s="12">
        <v>6002.49</v>
      </c>
      <c r="AG177" s="12">
        <v>4861.6099999999997</v>
      </c>
      <c r="AH177" s="12">
        <v>14383.71</v>
      </c>
      <c r="AI177" s="12">
        <v>25247.81</v>
      </c>
      <c r="AJ177" s="12">
        <v>1858.69</v>
      </c>
      <c r="AK177" s="12">
        <v>3208</v>
      </c>
      <c r="AL177" s="12">
        <v>12735.130000000001</v>
      </c>
      <c r="AM177" s="12">
        <v>17801.82</v>
      </c>
      <c r="AN177" s="12">
        <v>3060.96</v>
      </c>
      <c r="AO177" s="12">
        <v>989.4</v>
      </c>
      <c r="AP177" s="12">
        <v>10353.439999999999</v>
      </c>
      <c r="AQ177" s="12">
        <v>14403.8</v>
      </c>
      <c r="AR177" s="12">
        <v>1808.76</v>
      </c>
      <c r="AS177" s="12">
        <v>1205.58</v>
      </c>
      <c r="AT177" s="12">
        <v>9894.2800000000007</v>
      </c>
      <c r="AU177" s="12">
        <v>12908.62</v>
      </c>
      <c r="AV177" s="12">
        <v>1672.21</v>
      </c>
      <c r="AW177" s="12">
        <v>1027.8499999999999</v>
      </c>
      <c r="AX177" s="12">
        <v>8655.19</v>
      </c>
      <c r="AY177" s="12">
        <v>11355.25</v>
      </c>
      <c r="AZ177" s="12">
        <v>2630.21</v>
      </c>
      <c r="BA177" s="12">
        <v>1613.27</v>
      </c>
      <c r="BB177" s="12">
        <v>7630.8899999999994</v>
      </c>
      <c r="BC177" s="12">
        <v>10039.34</v>
      </c>
      <c r="BD177" s="12">
        <v>3045.23</v>
      </c>
      <c r="BE177" s="12">
        <v>804.68</v>
      </c>
      <c r="BF177" s="12">
        <v>6769.15</v>
      </c>
      <c r="BG177" s="12">
        <v>10619.06</v>
      </c>
      <c r="BH177" s="12">
        <v>8331.84</v>
      </c>
      <c r="BI177" s="12">
        <v>1506.67</v>
      </c>
      <c r="BJ177" s="12">
        <v>5874.4800000000005</v>
      </c>
      <c r="BK177" s="12">
        <v>15712.99</v>
      </c>
    </row>
    <row r="178" spans="1:63">
      <c r="A178" s="26" t="s">
        <v>124</v>
      </c>
      <c r="B178" t="s">
        <v>66</v>
      </c>
      <c r="C178">
        <v>441</v>
      </c>
      <c r="D178">
        <v>524</v>
      </c>
      <c r="E178">
        <v>405</v>
      </c>
      <c r="F178">
        <v>405</v>
      </c>
      <c r="G178">
        <v>426</v>
      </c>
      <c r="H178">
        <v>458</v>
      </c>
      <c r="I178">
        <v>430</v>
      </c>
      <c r="J178">
        <v>457</v>
      </c>
      <c r="K178">
        <v>450</v>
      </c>
      <c r="L178">
        <v>432</v>
      </c>
      <c r="M178">
        <v>421</v>
      </c>
      <c r="N178">
        <v>427</v>
      </c>
      <c r="P178" s="1">
        <v>46750.04</v>
      </c>
      <c r="Q178" s="1">
        <v>12066.47</v>
      </c>
      <c r="R178" s="1">
        <v>36764.719999999994</v>
      </c>
      <c r="S178" s="12">
        <v>95581.23</v>
      </c>
      <c r="T178" s="1">
        <v>51994.15</v>
      </c>
      <c r="U178" s="1">
        <v>27531.58</v>
      </c>
      <c r="V178" s="1">
        <v>39725.699999999997</v>
      </c>
      <c r="W178" s="1">
        <v>119251.43</v>
      </c>
      <c r="X178" s="1">
        <v>36171.75</v>
      </c>
      <c r="Y178" s="1">
        <v>22828.39</v>
      </c>
      <c r="Z178" s="1">
        <v>49590.07</v>
      </c>
      <c r="AA178" s="12">
        <v>108590.21</v>
      </c>
      <c r="AB178" s="12">
        <v>38675.67</v>
      </c>
      <c r="AC178" s="12">
        <v>17050.84</v>
      </c>
      <c r="AD178" s="12">
        <v>46800.1</v>
      </c>
      <c r="AE178" s="12">
        <v>102526.61</v>
      </c>
      <c r="AF178" s="12">
        <v>24781.18</v>
      </c>
      <c r="AG178" s="12">
        <v>21131</v>
      </c>
      <c r="AH178" s="12">
        <v>50394</v>
      </c>
      <c r="AI178" s="12">
        <v>96306.18</v>
      </c>
      <c r="AJ178" s="12">
        <v>11898.21</v>
      </c>
      <c r="AK178" s="12">
        <v>15162.38</v>
      </c>
      <c r="AL178" s="12">
        <v>54930.38</v>
      </c>
      <c r="AM178" s="12">
        <v>81990.97</v>
      </c>
      <c r="AN178" s="12">
        <v>10530.22</v>
      </c>
      <c r="AO178" s="12">
        <v>6654.94</v>
      </c>
      <c r="AP178" s="12">
        <v>53583.81</v>
      </c>
      <c r="AQ178" s="12">
        <v>70768.97</v>
      </c>
      <c r="AR178" s="12">
        <v>8588.92</v>
      </c>
      <c r="AS178" s="12">
        <v>6738.56</v>
      </c>
      <c r="AT178" s="12">
        <v>43541.93</v>
      </c>
      <c r="AU178" s="12">
        <v>58869.41</v>
      </c>
      <c r="AV178" s="12">
        <v>8424.33</v>
      </c>
      <c r="AW178" s="12">
        <v>5321.11</v>
      </c>
      <c r="AX178" s="12">
        <v>42697.5</v>
      </c>
      <c r="AY178" s="12">
        <v>56442.94</v>
      </c>
      <c r="AZ178" s="12">
        <v>11094.43</v>
      </c>
      <c r="BA178" s="12">
        <v>7699.34</v>
      </c>
      <c r="BB178" s="12">
        <v>38048.04</v>
      </c>
      <c r="BC178" s="12">
        <v>50344.7</v>
      </c>
      <c r="BD178" s="12">
        <v>11088</v>
      </c>
      <c r="BE178" s="12">
        <v>3089.93</v>
      </c>
      <c r="BF178" s="12">
        <v>30350.47</v>
      </c>
      <c r="BG178" s="12">
        <v>44528.4</v>
      </c>
      <c r="BH178" s="12">
        <v>22485.14</v>
      </c>
      <c r="BI178" s="12">
        <v>6145.98</v>
      </c>
      <c r="BJ178" s="12">
        <v>27461.260000000002</v>
      </c>
      <c r="BK178" s="12">
        <v>56092.38</v>
      </c>
    </row>
    <row r="179" spans="1:63">
      <c r="A179" s="26" t="s">
        <v>125</v>
      </c>
      <c r="B179" t="s">
        <v>66</v>
      </c>
      <c r="C179">
        <v>198</v>
      </c>
      <c r="D179">
        <v>228</v>
      </c>
      <c r="E179">
        <v>203</v>
      </c>
      <c r="F179">
        <v>183</v>
      </c>
      <c r="G179">
        <v>175</v>
      </c>
      <c r="H179">
        <v>186</v>
      </c>
      <c r="I179">
        <v>196</v>
      </c>
      <c r="J179">
        <v>184</v>
      </c>
      <c r="K179">
        <v>183</v>
      </c>
      <c r="L179">
        <v>186</v>
      </c>
      <c r="M179">
        <v>174</v>
      </c>
      <c r="N179">
        <v>206</v>
      </c>
      <c r="P179" s="1">
        <v>17336.12</v>
      </c>
      <c r="Q179" s="1">
        <v>4105.6400000000003</v>
      </c>
      <c r="R179" s="1">
        <v>10635.66</v>
      </c>
      <c r="S179" s="12">
        <v>32077.42</v>
      </c>
      <c r="T179" s="1">
        <v>17765.12</v>
      </c>
      <c r="U179" s="1">
        <v>10821.95</v>
      </c>
      <c r="V179" s="1">
        <v>9700</v>
      </c>
      <c r="W179" s="1">
        <v>38287.07</v>
      </c>
      <c r="X179" s="1">
        <v>17784.88</v>
      </c>
      <c r="Y179" s="1">
        <v>8046.67</v>
      </c>
      <c r="Z179" s="1">
        <v>17124.22</v>
      </c>
      <c r="AA179" s="12">
        <v>42955.77</v>
      </c>
      <c r="AB179" s="12">
        <v>10626.97</v>
      </c>
      <c r="AC179" s="12">
        <v>8022.42</v>
      </c>
      <c r="AD179" s="12">
        <v>17958.599999999999</v>
      </c>
      <c r="AE179" s="12">
        <v>36607.99</v>
      </c>
      <c r="AF179" s="12">
        <v>5750.29</v>
      </c>
      <c r="AG179" s="12">
        <v>4986.99</v>
      </c>
      <c r="AH179" s="12">
        <v>18869.36</v>
      </c>
      <c r="AI179" s="12">
        <v>29606.639999999999</v>
      </c>
      <c r="AJ179" s="12">
        <v>3176.47</v>
      </c>
      <c r="AK179" s="12">
        <v>3022.35</v>
      </c>
      <c r="AL179" s="12">
        <v>18990.59</v>
      </c>
      <c r="AM179" s="12">
        <v>25189.41</v>
      </c>
      <c r="AN179" s="12">
        <v>3182.61</v>
      </c>
      <c r="AO179" s="12">
        <v>1695.09</v>
      </c>
      <c r="AP179" s="12">
        <v>16896.36</v>
      </c>
      <c r="AQ179" s="12">
        <v>21774.06</v>
      </c>
      <c r="AR179" s="12">
        <v>2969.83</v>
      </c>
      <c r="AS179" s="12">
        <v>1277.31</v>
      </c>
      <c r="AT179" s="12">
        <v>10412.42</v>
      </c>
      <c r="AU179" s="12">
        <v>14659.56</v>
      </c>
      <c r="AV179" s="12">
        <v>2454.8200000000002</v>
      </c>
      <c r="AW179" s="12">
        <v>1242.22</v>
      </c>
      <c r="AX179" s="12">
        <v>10143.469999999999</v>
      </c>
      <c r="AY179" s="12">
        <v>13840.51</v>
      </c>
      <c r="AZ179" s="12">
        <v>4816.1099999999997</v>
      </c>
      <c r="BA179" s="12">
        <v>2807.08</v>
      </c>
      <c r="BB179" s="12">
        <v>8738.2000000000007</v>
      </c>
      <c r="BC179" s="12">
        <v>12597.49</v>
      </c>
      <c r="BD179" s="12">
        <v>4203.9799999999996</v>
      </c>
      <c r="BE179" s="12">
        <v>1090.08</v>
      </c>
      <c r="BF179" s="12">
        <v>7048.24</v>
      </c>
      <c r="BG179" s="12">
        <v>12342.3</v>
      </c>
      <c r="BH179" s="12">
        <v>11816.52</v>
      </c>
      <c r="BI179" s="12">
        <v>1663.82</v>
      </c>
      <c r="BJ179" s="12">
        <v>6430.58</v>
      </c>
      <c r="BK179" s="12">
        <v>19910.919999999998</v>
      </c>
    </row>
    <row r="180" spans="1:63">
      <c r="A180" s="26" t="s">
        <v>126</v>
      </c>
      <c r="B180" t="s">
        <v>66</v>
      </c>
      <c r="C180">
        <v>48</v>
      </c>
      <c r="D180">
        <v>62</v>
      </c>
      <c r="E180">
        <v>54</v>
      </c>
      <c r="F180">
        <v>46</v>
      </c>
      <c r="G180">
        <v>46</v>
      </c>
      <c r="H180">
        <v>51</v>
      </c>
      <c r="I180">
        <v>48</v>
      </c>
      <c r="J180">
        <v>48</v>
      </c>
      <c r="K180">
        <v>49</v>
      </c>
      <c r="L180">
        <v>50</v>
      </c>
      <c r="M180">
        <v>47</v>
      </c>
      <c r="N180">
        <v>49</v>
      </c>
      <c r="P180" s="1">
        <v>4722.53</v>
      </c>
      <c r="Q180" s="1">
        <v>1534.6</v>
      </c>
      <c r="R180" s="1">
        <v>3975.6400000000003</v>
      </c>
      <c r="S180" s="12">
        <v>10232.77</v>
      </c>
      <c r="T180" s="1">
        <v>4455.41</v>
      </c>
      <c r="U180" s="1">
        <v>4267.3999999999996</v>
      </c>
      <c r="V180" s="1">
        <v>3975.64</v>
      </c>
      <c r="W180" s="1">
        <v>12698.45</v>
      </c>
      <c r="X180" s="1">
        <v>4115.75</v>
      </c>
      <c r="Y180" s="1">
        <v>2703.24</v>
      </c>
      <c r="Z180" s="1">
        <v>6529.3899999999994</v>
      </c>
      <c r="AA180" s="12">
        <v>13348.38</v>
      </c>
      <c r="AB180" s="12">
        <v>2357.79</v>
      </c>
      <c r="AC180" s="12">
        <v>2415.2399999999998</v>
      </c>
      <c r="AD180" s="12">
        <v>7091.71</v>
      </c>
      <c r="AE180" s="12">
        <v>11864.74</v>
      </c>
      <c r="AF180" s="12">
        <v>1454.01</v>
      </c>
      <c r="AG180" s="12">
        <v>1362.61</v>
      </c>
      <c r="AH180" s="12">
        <v>4661.5</v>
      </c>
      <c r="AI180" s="12">
        <v>7478.12</v>
      </c>
      <c r="AJ180" s="12">
        <v>1072.47</v>
      </c>
      <c r="AK180" s="12">
        <v>972.29</v>
      </c>
      <c r="AL180" s="12">
        <v>5249.84</v>
      </c>
      <c r="AM180" s="12">
        <v>7294.6</v>
      </c>
      <c r="AN180" s="12">
        <v>856.79</v>
      </c>
      <c r="AO180" s="12">
        <v>845.01</v>
      </c>
      <c r="AP180" s="12">
        <v>5742.67</v>
      </c>
      <c r="AQ180" s="12">
        <v>7444.47</v>
      </c>
      <c r="AR180" s="12">
        <v>756.21</v>
      </c>
      <c r="AS180" s="12">
        <v>455.32</v>
      </c>
      <c r="AT180" s="12">
        <v>3731.4700000000003</v>
      </c>
      <c r="AU180" s="12">
        <v>4943</v>
      </c>
      <c r="AV180" s="12">
        <v>792.93</v>
      </c>
      <c r="AW180" s="12">
        <v>570.92999999999995</v>
      </c>
      <c r="AX180" s="12">
        <v>3469.35</v>
      </c>
      <c r="AY180" s="12">
        <v>4833.21</v>
      </c>
      <c r="AZ180" s="12">
        <v>1211.18</v>
      </c>
      <c r="BA180" s="12">
        <v>733.37</v>
      </c>
      <c r="BB180" s="12">
        <v>2219.04</v>
      </c>
      <c r="BC180" s="12">
        <v>3341.31</v>
      </c>
      <c r="BD180" s="12">
        <v>1078.18</v>
      </c>
      <c r="BE180" s="12">
        <v>394.08</v>
      </c>
      <c r="BF180" s="12">
        <v>1884.3600000000001</v>
      </c>
      <c r="BG180" s="12">
        <v>3356.62</v>
      </c>
      <c r="BH180" s="12">
        <v>2432.04</v>
      </c>
      <c r="BI180" s="12">
        <v>598.79999999999995</v>
      </c>
      <c r="BJ180" s="12">
        <v>1371.94</v>
      </c>
      <c r="BK180" s="12">
        <v>4402.78</v>
      </c>
    </row>
    <row r="181" spans="1:63">
      <c r="A181" s="26" t="s">
        <v>128</v>
      </c>
      <c r="B181" t="s">
        <v>66</v>
      </c>
      <c r="C181">
        <v>81</v>
      </c>
      <c r="D181">
        <v>91</v>
      </c>
      <c r="E181">
        <v>86</v>
      </c>
      <c r="F181">
        <v>82</v>
      </c>
      <c r="G181">
        <v>83</v>
      </c>
      <c r="H181">
        <v>90</v>
      </c>
      <c r="I181">
        <v>99</v>
      </c>
      <c r="J181">
        <v>87</v>
      </c>
      <c r="K181">
        <v>82</v>
      </c>
      <c r="L181">
        <v>75</v>
      </c>
      <c r="M181">
        <v>69</v>
      </c>
      <c r="N181">
        <v>55</v>
      </c>
      <c r="P181" s="1">
        <v>6557.74</v>
      </c>
      <c r="Q181" s="1">
        <v>2051.15</v>
      </c>
      <c r="R181" s="1">
        <v>8680.6200000000008</v>
      </c>
      <c r="S181" s="12">
        <v>17289.509999999998</v>
      </c>
      <c r="T181" s="1">
        <v>8388.75</v>
      </c>
      <c r="U181" s="1">
        <v>3634.78</v>
      </c>
      <c r="V181" s="1">
        <v>8922.02</v>
      </c>
      <c r="W181" s="1">
        <v>20945.55</v>
      </c>
      <c r="X181" s="1">
        <v>7046.3</v>
      </c>
      <c r="Y181" s="1">
        <v>4788.63</v>
      </c>
      <c r="Z181" s="1">
        <v>10650.29</v>
      </c>
      <c r="AA181" s="12">
        <v>22485.22</v>
      </c>
      <c r="AB181" s="12">
        <v>6535</v>
      </c>
      <c r="AC181" s="12">
        <v>3932.57</v>
      </c>
      <c r="AD181" s="12">
        <v>12085.769999999999</v>
      </c>
      <c r="AE181" s="12">
        <v>22553.34</v>
      </c>
      <c r="AF181" s="12">
        <v>5206.45</v>
      </c>
      <c r="AG181" s="12">
        <v>4151.17</v>
      </c>
      <c r="AH181" s="12">
        <v>10615.79</v>
      </c>
      <c r="AI181" s="12">
        <v>19973.41</v>
      </c>
      <c r="AJ181" s="12">
        <v>3328.68</v>
      </c>
      <c r="AK181" s="12">
        <v>3577.47</v>
      </c>
      <c r="AL181" s="12">
        <v>10751.970000000001</v>
      </c>
      <c r="AM181" s="12">
        <v>17658.12</v>
      </c>
      <c r="AN181" s="12">
        <v>2963.63</v>
      </c>
      <c r="AO181" s="12">
        <v>2142.33</v>
      </c>
      <c r="AP181" s="12">
        <v>10064.880000000001</v>
      </c>
      <c r="AQ181" s="12">
        <v>15170.84</v>
      </c>
      <c r="AR181" s="12">
        <v>1586.24</v>
      </c>
      <c r="AS181" s="12">
        <v>1499.13</v>
      </c>
      <c r="AT181" s="12">
        <v>10127.080000000002</v>
      </c>
      <c r="AU181" s="12">
        <v>13212.45</v>
      </c>
      <c r="AV181" s="12">
        <v>1571.78</v>
      </c>
      <c r="AW181" s="12">
        <v>932.02</v>
      </c>
      <c r="AX181" s="12">
        <v>8931.25</v>
      </c>
      <c r="AY181" s="12">
        <v>11435.05</v>
      </c>
      <c r="AZ181" s="12">
        <v>1291.58</v>
      </c>
      <c r="BA181" s="12">
        <v>1043.3800000000001</v>
      </c>
      <c r="BB181" s="12">
        <v>7153.52</v>
      </c>
      <c r="BC181" s="12">
        <v>8861.48</v>
      </c>
      <c r="BD181" s="12">
        <v>1241.02</v>
      </c>
      <c r="BE181" s="12">
        <v>563.84</v>
      </c>
      <c r="BF181" s="12">
        <v>6195.53</v>
      </c>
      <c r="BG181" s="12">
        <v>8000.39</v>
      </c>
      <c r="BH181" s="12">
        <v>1993.8</v>
      </c>
      <c r="BI181" s="12">
        <v>482.19</v>
      </c>
      <c r="BJ181" s="12">
        <v>4319.6100000000006</v>
      </c>
      <c r="BK181" s="12">
        <v>6795.6</v>
      </c>
    </row>
    <row r="182" spans="1:63">
      <c r="A182" s="26" t="s">
        <v>127</v>
      </c>
      <c r="B182" t="s">
        <v>66</v>
      </c>
      <c r="C182">
        <v>123</v>
      </c>
      <c r="D182">
        <v>163</v>
      </c>
      <c r="E182">
        <v>132</v>
      </c>
      <c r="F182">
        <v>127</v>
      </c>
      <c r="G182">
        <v>146</v>
      </c>
      <c r="H182">
        <v>151</v>
      </c>
      <c r="I182">
        <v>130</v>
      </c>
      <c r="J182">
        <v>137</v>
      </c>
      <c r="K182">
        <v>150</v>
      </c>
      <c r="L182">
        <v>132</v>
      </c>
      <c r="M182">
        <v>136</v>
      </c>
      <c r="N182">
        <v>114</v>
      </c>
      <c r="P182" s="1">
        <v>11158.9</v>
      </c>
      <c r="Q182" s="1">
        <v>3146.01</v>
      </c>
      <c r="R182" s="1">
        <v>8878.2999999999993</v>
      </c>
      <c r="S182" s="12">
        <v>23183.21</v>
      </c>
      <c r="T182" s="1">
        <v>15962.11</v>
      </c>
      <c r="U182" s="1">
        <v>7394.11</v>
      </c>
      <c r="V182" s="1">
        <v>10472.76</v>
      </c>
      <c r="W182" s="1">
        <v>33828.980000000003</v>
      </c>
      <c r="X182" s="1">
        <v>10422.540000000001</v>
      </c>
      <c r="Y182" s="1">
        <v>7653.48</v>
      </c>
      <c r="Z182" s="1">
        <v>14032.25</v>
      </c>
      <c r="AA182" s="12">
        <v>32108.27</v>
      </c>
      <c r="AB182" s="12">
        <v>11311.29</v>
      </c>
      <c r="AC182" s="12">
        <v>5743.5</v>
      </c>
      <c r="AD182" s="12">
        <v>13914.49</v>
      </c>
      <c r="AE182" s="12">
        <v>30969.279999999999</v>
      </c>
      <c r="AF182" s="12">
        <v>8501.5</v>
      </c>
      <c r="AG182" s="12">
        <v>6869.71</v>
      </c>
      <c r="AH182" s="12">
        <v>17183.03</v>
      </c>
      <c r="AI182" s="12">
        <v>32554.240000000002</v>
      </c>
      <c r="AJ182" s="12">
        <v>4492.1000000000004</v>
      </c>
      <c r="AK182" s="12">
        <v>6175.68</v>
      </c>
      <c r="AL182" s="12">
        <v>19673.12</v>
      </c>
      <c r="AM182" s="12">
        <v>30340.9</v>
      </c>
      <c r="AN182" s="12">
        <v>2861.88</v>
      </c>
      <c r="AO182" s="12">
        <v>2273.83</v>
      </c>
      <c r="AP182" s="12">
        <v>17019.8</v>
      </c>
      <c r="AQ182" s="12">
        <v>22155.51</v>
      </c>
      <c r="AR182" s="12">
        <v>2859.2</v>
      </c>
      <c r="AS182" s="12">
        <v>1926.85</v>
      </c>
      <c r="AT182" s="12">
        <v>15659.960000000001</v>
      </c>
      <c r="AU182" s="12">
        <v>20446.009999999998</v>
      </c>
      <c r="AV182" s="12">
        <v>2560.16</v>
      </c>
      <c r="AW182" s="12">
        <v>1605.8</v>
      </c>
      <c r="AX182" s="12">
        <v>15170.77</v>
      </c>
      <c r="AY182" s="12">
        <v>19336.73</v>
      </c>
      <c r="AZ182" s="12">
        <v>2641.86</v>
      </c>
      <c r="BA182" s="12">
        <v>2348.69</v>
      </c>
      <c r="BB182" s="12">
        <v>11464.300000000001</v>
      </c>
      <c r="BC182" s="12">
        <v>15180.59</v>
      </c>
      <c r="BD182" s="12">
        <v>3091.77</v>
      </c>
      <c r="BE182" s="12">
        <v>1206.23</v>
      </c>
      <c r="BF182" s="12">
        <v>8973.01</v>
      </c>
      <c r="BG182" s="12">
        <v>13271.01</v>
      </c>
      <c r="BH182" s="12">
        <v>5831.74</v>
      </c>
      <c r="BI182" s="12">
        <v>1305.49</v>
      </c>
      <c r="BJ182" s="12">
        <v>8250.31</v>
      </c>
      <c r="BK182" s="12">
        <v>15387.54</v>
      </c>
    </row>
    <row r="183" spans="1:63">
      <c r="A183" s="26" t="s">
        <v>129</v>
      </c>
      <c r="B183" t="s">
        <v>66</v>
      </c>
      <c r="C183">
        <v>283</v>
      </c>
      <c r="D183">
        <v>298</v>
      </c>
      <c r="E183">
        <v>278</v>
      </c>
      <c r="F183">
        <v>272</v>
      </c>
      <c r="G183">
        <v>253</v>
      </c>
      <c r="H183">
        <v>279</v>
      </c>
      <c r="I183">
        <v>276</v>
      </c>
      <c r="J183">
        <v>281</v>
      </c>
      <c r="K183">
        <v>282</v>
      </c>
      <c r="L183">
        <v>271</v>
      </c>
      <c r="M183">
        <v>257</v>
      </c>
      <c r="N183">
        <v>207</v>
      </c>
      <c r="P183" s="1">
        <v>23252.98</v>
      </c>
      <c r="Q183" s="1">
        <v>5709.11</v>
      </c>
      <c r="R183" s="1">
        <v>18269.36</v>
      </c>
      <c r="S183" s="12">
        <v>47231.45</v>
      </c>
      <c r="T183" s="1">
        <v>23326.14</v>
      </c>
      <c r="U183" s="1">
        <v>14944.8</v>
      </c>
      <c r="V183" s="1">
        <v>21474.989999999998</v>
      </c>
      <c r="W183" s="1">
        <v>59745.93</v>
      </c>
      <c r="X183" s="1">
        <v>20664.79</v>
      </c>
      <c r="Y183" s="1">
        <v>14652.63</v>
      </c>
      <c r="Z183" s="1">
        <v>28026.68</v>
      </c>
      <c r="AA183" s="12">
        <v>63344.1</v>
      </c>
      <c r="AB183" s="12">
        <v>22260.75</v>
      </c>
      <c r="AC183" s="12">
        <v>11502.22</v>
      </c>
      <c r="AD183" s="12">
        <v>26109.15</v>
      </c>
      <c r="AE183" s="12">
        <v>59872.12</v>
      </c>
      <c r="AF183" s="12">
        <v>11843.74</v>
      </c>
      <c r="AG183" s="12">
        <v>12365.12</v>
      </c>
      <c r="AH183" s="12">
        <v>25893.11</v>
      </c>
      <c r="AI183" s="12">
        <v>50101.97</v>
      </c>
      <c r="AJ183" s="12">
        <v>7970.32</v>
      </c>
      <c r="AK183" s="12">
        <v>8333.43</v>
      </c>
      <c r="AL183" s="12">
        <v>28128.239999999998</v>
      </c>
      <c r="AM183" s="12">
        <v>44431.99</v>
      </c>
      <c r="AN183" s="12">
        <v>5624.35</v>
      </c>
      <c r="AO183" s="12">
        <v>4613.63</v>
      </c>
      <c r="AP183" s="12">
        <v>26685.870000000003</v>
      </c>
      <c r="AQ183" s="12">
        <v>36923.85</v>
      </c>
      <c r="AR183" s="12">
        <v>4632.25</v>
      </c>
      <c r="AS183" s="12">
        <v>3743.36</v>
      </c>
      <c r="AT183" s="12">
        <v>25329.050000000003</v>
      </c>
      <c r="AU183" s="12">
        <v>33704.660000000003</v>
      </c>
      <c r="AV183" s="12">
        <v>3891.02</v>
      </c>
      <c r="AW183" s="12">
        <v>2952.38</v>
      </c>
      <c r="AX183" s="12">
        <v>23470.21</v>
      </c>
      <c r="AY183" s="12">
        <v>30313.61</v>
      </c>
      <c r="AZ183" s="12">
        <v>4358.1000000000004</v>
      </c>
      <c r="BA183" s="12">
        <v>3772.48</v>
      </c>
      <c r="BB183" s="12">
        <v>18340.019999999997</v>
      </c>
      <c r="BC183" s="12">
        <v>24248.400000000001</v>
      </c>
      <c r="BD183" s="12">
        <v>4179.9399999999996</v>
      </c>
      <c r="BE183" s="12">
        <v>1908.13</v>
      </c>
      <c r="BF183" s="12">
        <v>15924.460000000001</v>
      </c>
      <c r="BG183" s="12">
        <v>22012.53</v>
      </c>
      <c r="BH183" s="12">
        <v>6468.34</v>
      </c>
      <c r="BI183" s="12">
        <v>1707.84</v>
      </c>
      <c r="BJ183" s="12">
        <v>10365.349999999999</v>
      </c>
      <c r="BK183" s="12">
        <v>18541.53</v>
      </c>
    </row>
    <row r="184" spans="1:63">
      <c r="A184" s="26" t="s">
        <v>130</v>
      </c>
      <c r="B184" t="s">
        <v>66</v>
      </c>
      <c r="C184">
        <v>145</v>
      </c>
      <c r="D184">
        <v>162</v>
      </c>
      <c r="E184">
        <v>148</v>
      </c>
      <c r="F184">
        <v>142</v>
      </c>
      <c r="G184">
        <v>155</v>
      </c>
      <c r="H184">
        <v>169</v>
      </c>
      <c r="I184">
        <v>153</v>
      </c>
      <c r="J184">
        <v>157</v>
      </c>
      <c r="K184">
        <v>153</v>
      </c>
      <c r="L184">
        <v>151</v>
      </c>
      <c r="M184">
        <v>140</v>
      </c>
      <c r="N184">
        <v>138</v>
      </c>
      <c r="P184" s="1">
        <v>12624.82</v>
      </c>
      <c r="Q184" s="1">
        <v>3914.4</v>
      </c>
      <c r="R184" s="1">
        <v>8726.0400000000009</v>
      </c>
      <c r="S184" s="12">
        <v>25265.26</v>
      </c>
      <c r="T184" s="1">
        <v>14241.46</v>
      </c>
      <c r="U184" s="1">
        <v>7900.52</v>
      </c>
      <c r="V184" s="1">
        <v>10855.89</v>
      </c>
      <c r="W184" s="1">
        <v>32997.870000000003</v>
      </c>
      <c r="X184" s="1">
        <v>11663.69</v>
      </c>
      <c r="Y184" s="1">
        <v>7321.01</v>
      </c>
      <c r="Z184" s="1">
        <v>15107.32</v>
      </c>
      <c r="AA184" s="12">
        <v>34092.019999999997</v>
      </c>
      <c r="AB184" s="12">
        <v>11061.7</v>
      </c>
      <c r="AC184" s="12">
        <v>6464.52</v>
      </c>
      <c r="AD184" s="12">
        <v>14398.359999999999</v>
      </c>
      <c r="AE184" s="12">
        <v>31924.58</v>
      </c>
      <c r="AF184" s="12">
        <v>7045.67</v>
      </c>
      <c r="AG184" s="12">
        <v>7055.93</v>
      </c>
      <c r="AH184" s="12">
        <v>16767.62</v>
      </c>
      <c r="AI184" s="12">
        <v>30869.22</v>
      </c>
      <c r="AJ184" s="12">
        <v>4051.46</v>
      </c>
      <c r="AK184" s="12">
        <v>5018.1400000000003</v>
      </c>
      <c r="AL184" s="12">
        <v>19884.09</v>
      </c>
      <c r="AM184" s="12">
        <v>28953.69</v>
      </c>
      <c r="AN184" s="12">
        <v>2526.8000000000002</v>
      </c>
      <c r="AO184" s="12">
        <v>1883.21</v>
      </c>
      <c r="AP184" s="12">
        <v>19373.580000000002</v>
      </c>
      <c r="AQ184" s="12">
        <v>23783.59</v>
      </c>
      <c r="AR184" s="12">
        <v>2239.44</v>
      </c>
      <c r="AS184" s="12">
        <v>1406.59</v>
      </c>
      <c r="AT184" s="12">
        <v>16697.22</v>
      </c>
      <c r="AU184" s="12">
        <v>20343.25</v>
      </c>
      <c r="AV184" s="12">
        <v>2476.7399999999998</v>
      </c>
      <c r="AW184" s="12">
        <v>1364.88</v>
      </c>
      <c r="AX184" s="12">
        <v>15219.87</v>
      </c>
      <c r="AY184" s="12">
        <v>19061.490000000002</v>
      </c>
      <c r="AZ184" s="12">
        <v>3557.94</v>
      </c>
      <c r="BA184" s="12">
        <v>2308.5500000000002</v>
      </c>
      <c r="BB184" s="12">
        <v>12074.77</v>
      </c>
      <c r="BC184" s="12">
        <v>15653.2</v>
      </c>
      <c r="BD184" s="12">
        <v>3735.46</v>
      </c>
      <c r="BE184" s="12">
        <v>1072.1199999999999</v>
      </c>
      <c r="BF184" s="12">
        <v>10561.74</v>
      </c>
      <c r="BG184" s="12">
        <v>15369.32</v>
      </c>
      <c r="BH184" s="12">
        <v>6236.88</v>
      </c>
      <c r="BI184" s="12">
        <v>1849.46</v>
      </c>
      <c r="BJ184" s="12">
        <v>9970.6299999999992</v>
      </c>
      <c r="BK184" s="12">
        <v>18056.97</v>
      </c>
    </row>
    <row r="185" spans="1:63">
      <c r="A185" s="26" t="s">
        <v>131</v>
      </c>
      <c r="B185" t="s">
        <v>66</v>
      </c>
      <c r="C185">
        <v>56</v>
      </c>
      <c r="D185">
        <v>73</v>
      </c>
      <c r="E185">
        <v>71</v>
      </c>
      <c r="F185">
        <v>67</v>
      </c>
      <c r="G185">
        <v>68</v>
      </c>
      <c r="H185">
        <v>80</v>
      </c>
      <c r="I185">
        <v>70</v>
      </c>
      <c r="J185">
        <v>82</v>
      </c>
      <c r="K185">
        <v>67</v>
      </c>
      <c r="L185">
        <v>72</v>
      </c>
      <c r="M185">
        <v>64</v>
      </c>
      <c r="N185">
        <v>67</v>
      </c>
      <c r="P185" s="1">
        <v>4397.3999999999996</v>
      </c>
      <c r="Q185" s="1">
        <v>1248.57</v>
      </c>
      <c r="R185" s="1">
        <v>3186.7599999999998</v>
      </c>
      <c r="S185" s="12">
        <v>8832.73</v>
      </c>
      <c r="T185" s="1">
        <v>5199.8999999999996</v>
      </c>
      <c r="U185" s="1">
        <v>3386.39</v>
      </c>
      <c r="V185" s="1">
        <v>4024.65</v>
      </c>
      <c r="W185" s="1">
        <v>12610.94</v>
      </c>
      <c r="X185" s="1">
        <v>5023.18</v>
      </c>
      <c r="Y185" s="1">
        <v>3297.71</v>
      </c>
      <c r="Z185" s="1">
        <v>6263.82</v>
      </c>
      <c r="AA185" s="12">
        <v>14584.71</v>
      </c>
      <c r="AB185" s="12">
        <v>5100.05</v>
      </c>
      <c r="AC185" s="12">
        <v>2538.39</v>
      </c>
      <c r="AD185" s="12">
        <v>6003.8600000000006</v>
      </c>
      <c r="AE185" s="12">
        <v>13642.3</v>
      </c>
      <c r="AF185" s="12">
        <v>2148.94</v>
      </c>
      <c r="AG185" s="12">
        <v>2756.73</v>
      </c>
      <c r="AH185" s="12">
        <v>5910.52</v>
      </c>
      <c r="AI185" s="12">
        <v>10816.19</v>
      </c>
      <c r="AJ185" s="12">
        <v>1961.17</v>
      </c>
      <c r="AK185" s="12">
        <v>1562.79</v>
      </c>
      <c r="AL185" s="12">
        <v>7807.27</v>
      </c>
      <c r="AM185" s="12">
        <v>11331.23</v>
      </c>
      <c r="AN185" s="12">
        <v>827.67</v>
      </c>
      <c r="AO185" s="12">
        <v>1301.69</v>
      </c>
      <c r="AP185" s="12">
        <v>5720.59</v>
      </c>
      <c r="AQ185" s="12">
        <v>7849.95</v>
      </c>
      <c r="AR185" s="12">
        <v>1025.81</v>
      </c>
      <c r="AS185" s="12">
        <v>504.34</v>
      </c>
      <c r="AT185" s="12">
        <v>5450.35</v>
      </c>
      <c r="AU185" s="12">
        <v>6980.5</v>
      </c>
      <c r="AV185" s="12">
        <v>948.11</v>
      </c>
      <c r="AW185" s="12">
        <v>639.54999999999995</v>
      </c>
      <c r="AX185" s="12">
        <v>5334.27</v>
      </c>
      <c r="AY185" s="12">
        <v>6921.93</v>
      </c>
      <c r="AZ185" s="12">
        <v>1440.24</v>
      </c>
      <c r="BA185" s="12">
        <v>1055.96</v>
      </c>
      <c r="BB185" s="12">
        <v>4876.59</v>
      </c>
      <c r="BC185" s="12">
        <v>6552.03</v>
      </c>
      <c r="BD185" s="12">
        <v>969.11</v>
      </c>
      <c r="BE185" s="12">
        <v>357.72</v>
      </c>
      <c r="BF185" s="12">
        <v>3529.7599999999998</v>
      </c>
      <c r="BG185" s="12">
        <v>4856.59</v>
      </c>
      <c r="BH185" s="12">
        <v>2565.14</v>
      </c>
      <c r="BI185" s="12">
        <v>625.32000000000005</v>
      </c>
      <c r="BJ185" s="12">
        <v>3494.91</v>
      </c>
      <c r="BK185" s="12">
        <v>6685.37</v>
      </c>
    </row>
    <row r="186" spans="1:63">
      <c r="A186" s="26" t="s">
        <v>132</v>
      </c>
      <c r="B186" t="s">
        <v>66</v>
      </c>
      <c r="C186">
        <v>74</v>
      </c>
      <c r="D186">
        <v>73</v>
      </c>
      <c r="E186">
        <v>65</v>
      </c>
      <c r="F186">
        <v>65</v>
      </c>
      <c r="G186">
        <v>60</v>
      </c>
      <c r="H186">
        <v>63</v>
      </c>
      <c r="I186">
        <v>55</v>
      </c>
      <c r="J186">
        <v>73</v>
      </c>
      <c r="K186">
        <v>65</v>
      </c>
      <c r="L186">
        <v>64</v>
      </c>
      <c r="M186">
        <v>63</v>
      </c>
      <c r="N186">
        <v>68</v>
      </c>
      <c r="P186" s="1">
        <v>6319.32</v>
      </c>
      <c r="Q186" s="1">
        <v>1843.95</v>
      </c>
      <c r="R186" s="1">
        <v>4396.3100000000004</v>
      </c>
      <c r="S186" s="12">
        <v>12559.58</v>
      </c>
      <c r="T186" s="1">
        <v>5959.76</v>
      </c>
      <c r="U186" s="1">
        <v>4211.3</v>
      </c>
      <c r="V186" s="1">
        <v>3358.77</v>
      </c>
      <c r="W186" s="1">
        <v>13529.83</v>
      </c>
      <c r="X186" s="1">
        <v>5915.01</v>
      </c>
      <c r="Y186" s="1">
        <v>2549.7199999999998</v>
      </c>
      <c r="Z186" s="1">
        <v>5854.34</v>
      </c>
      <c r="AA186" s="12">
        <v>14319.07</v>
      </c>
      <c r="AB186" s="12">
        <v>3787.53</v>
      </c>
      <c r="AC186" s="12">
        <v>2561.3200000000002</v>
      </c>
      <c r="AD186" s="12">
        <v>4580.91</v>
      </c>
      <c r="AE186" s="12">
        <v>10929.76</v>
      </c>
      <c r="AF186" s="12">
        <v>2220.69</v>
      </c>
      <c r="AG186" s="12">
        <v>1733.21</v>
      </c>
      <c r="AH186" s="12">
        <v>5755.5499999999993</v>
      </c>
      <c r="AI186" s="12">
        <v>9709.4500000000007</v>
      </c>
      <c r="AJ186" s="12">
        <v>1377.32</v>
      </c>
      <c r="AK186" s="12">
        <v>1193.97</v>
      </c>
      <c r="AL186" s="12">
        <v>6052.55</v>
      </c>
      <c r="AM186" s="12">
        <v>8623.84</v>
      </c>
      <c r="AN186" s="12">
        <v>995.26</v>
      </c>
      <c r="AO186" s="12">
        <v>526.19000000000005</v>
      </c>
      <c r="AP186" s="12">
        <v>4468.7700000000004</v>
      </c>
      <c r="AQ186" s="12">
        <v>5990.22</v>
      </c>
      <c r="AR186" s="12">
        <v>1077.3499999999999</v>
      </c>
      <c r="AS186" s="12">
        <v>477.7</v>
      </c>
      <c r="AT186" s="12">
        <v>2893.74</v>
      </c>
      <c r="AU186" s="12">
        <v>4448.79</v>
      </c>
      <c r="AV186" s="12">
        <v>1249.9000000000001</v>
      </c>
      <c r="AW186" s="12">
        <v>458.8</v>
      </c>
      <c r="AX186" s="12">
        <v>2808.0699999999997</v>
      </c>
      <c r="AY186" s="12">
        <v>4516.7700000000004</v>
      </c>
      <c r="AZ186" s="12">
        <v>1721.55</v>
      </c>
      <c r="BA186" s="12">
        <v>1044.56</v>
      </c>
      <c r="BB186" s="12">
        <v>1844.65</v>
      </c>
      <c r="BC186" s="12">
        <v>3564.91</v>
      </c>
      <c r="BD186" s="12">
        <v>1547.12</v>
      </c>
      <c r="BE186" s="12">
        <v>370.5</v>
      </c>
      <c r="BF186" s="12">
        <v>1670.32</v>
      </c>
      <c r="BG186" s="12">
        <v>3587.94</v>
      </c>
      <c r="BH186" s="12">
        <v>3990.28</v>
      </c>
      <c r="BI186" s="12">
        <v>565.16999999999996</v>
      </c>
      <c r="BJ186" s="12">
        <v>1147.1499999999999</v>
      </c>
      <c r="BK186" s="12">
        <v>5702.6</v>
      </c>
    </row>
    <row r="187" spans="1:63">
      <c r="A187" s="26" t="s">
        <v>133</v>
      </c>
      <c r="B187" t="s">
        <v>66</v>
      </c>
      <c r="C187">
        <v>1625</v>
      </c>
      <c r="D187">
        <v>1017</v>
      </c>
      <c r="E187">
        <v>924</v>
      </c>
      <c r="F187">
        <v>827</v>
      </c>
      <c r="G187">
        <v>1516</v>
      </c>
      <c r="H187">
        <v>1573</v>
      </c>
      <c r="I187">
        <v>1469</v>
      </c>
      <c r="J187">
        <v>1249</v>
      </c>
      <c r="K187">
        <v>983</v>
      </c>
      <c r="L187">
        <v>1660</v>
      </c>
      <c r="M187">
        <v>1449</v>
      </c>
      <c r="N187">
        <v>1173</v>
      </c>
      <c r="P187" s="1">
        <v>146163.85</v>
      </c>
      <c r="Q187" s="1">
        <v>44502.11</v>
      </c>
      <c r="R187" s="1">
        <v>66763.33</v>
      </c>
      <c r="S187" s="12">
        <v>257429.29</v>
      </c>
      <c r="T187" s="1">
        <v>84746.73</v>
      </c>
      <c r="U187" s="1">
        <v>42416.94</v>
      </c>
      <c r="V187" s="1">
        <v>58137</v>
      </c>
      <c r="W187" s="1">
        <v>185300.67</v>
      </c>
      <c r="X187" s="1">
        <v>28194.43</v>
      </c>
      <c r="Y187" s="1">
        <v>92142.44</v>
      </c>
      <c r="Z187" s="1">
        <v>75917.11</v>
      </c>
      <c r="AA187" s="12">
        <v>196253.98</v>
      </c>
      <c r="AB187" s="12">
        <v>66194.039999999994</v>
      </c>
      <c r="AC187" s="12">
        <v>12465.8</v>
      </c>
      <c r="AD187" s="12">
        <v>96058.540000000008</v>
      </c>
      <c r="AE187" s="12">
        <v>174718.38</v>
      </c>
      <c r="AF187" s="12">
        <v>91484.91</v>
      </c>
      <c r="AG187" s="12">
        <v>7870.16</v>
      </c>
      <c r="AH187" s="12">
        <v>96975.16</v>
      </c>
      <c r="AI187" s="12">
        <v>196330.23</v>
      </c>
      <c r="AJ187" s="12">
        <v>38277.94</v>
      </c>
      <c r="AK187" s="12">
        <v>49367.38</v>
      </c>
      <c r="AL187" s="12">
        <v>72990.829999999987</v>
      </c>
      <c r="AM187" s="12">
        <v>160636.15</v>
      </c>
      <c r="AN187" s="12">
        <v>30943.01</v>
      </c>
      <c r="AO187" s="12">
        <v>17713.54</v>
      </c>
      <c r="AP187" s="12">
        <v>86162.930000000008</v>
      </c>
      <c r="AQ187" s="12">
        <v>134819.48000000001</v>
      </c>
      <c r="AR187" s="12">
        <v>16313.77</v>
      </c>
      <c r="AS187" s="12">
        <v>15990.57</v>
      </c>
      <c r="AT187" s="12">
        <v>75572.36</v>
      </c>
      <c r="AU187" s="12">
        <v>107876.7</v>
      </c>
      <c r="AV187" s="12">
        <v>11938.87</v>
      </c>
      <c r="AW187" s="12">
        <v>8415.39</v>
      </c>
      <c r="AX187" s="12">
        <v>71119.540000000008</v>
      </c>
      <c r="AY187" s="12">
        <v>91473.8</v>
      </c>
      <c r="AZ187" s="12">
        <v>43513.22</v>
      </c>
      <c r="BA187" s="12">
        <v>32418.5</v>
      </c>
      <c r="BB187" s="12">
        <v>44397.440000000002</v>
      </c>
      <c r="BC187" s="12">
        <v>90681.52</v>
      </c>
      <c r="BD187" s="12">
        <v>37657.870000000003</v>
      </c>
      <c r="BE187" s="12">
        <v>12821.8</v>
      </c>
      <c r="BF187" s="12">
        <v>36281.58</v>
      </c>
      <c r="BG187" s="12">
        <v>86761.25</v>
      </c>
      <c r="BH187" s="12">
        <v>50297.35</v>
      </c>
      <c r="BI187" s="12">
        <v>17167.490000000002</v>
      </c>
      <c r="BJ187" s="12">
        <v>31965.66</v>
      </c>
      <c r="BK187" s="12">
        <v>99430.5</v>
      </c>
    </row>
    <row r="188" spans="1:63">
      <c r="A188" s="26" t="s">
        <v>134</v>
      </c>
      <c r="B188" t="s">
        <v>66</v>
      </c>
      <c r="C188">
        <v>15</v>
      </c>
      <c r="D188">
        <v>17</v>
      </c>
      <c r="E188">
        <v>13</v>
      </c>
      <c r="F188">
        <v>13</v>
      </c>
      <c r="G188">
        <v>12</v>
      </c>
      <c r="H188">
        <v>12</v>
      </c>
      <c r="I188">
        <v>12</v>
      </c>
      <c r="J188">
        <v>13</v>
      </c>
      <c r="K188">
        <v>12</v>
      </c>
      <c r="L188">
        <v>10</v>
      </c>
      <c r="M188">
        <v>14</v>
      </c>
      <c r="N188">
        <v>13</v>
      </c>
      <c r="P188" s="1">
        <v>1582.85</v>
      </c>
      <c r="Q188" s="1">
        <v>252.99</v>
      </c>
      <c r="R188" s="1">
        <v>102.69</v>
      </c>
      <c r="S188" s="12">
        <v>1938.53</v>
      </c>
      <c r="T188" s="1">
        <v>1281.6400000000001</v>
      </c>
      <c r="U188" s="1">
        <v>1074.24</v>
      </c>
      <c r="V188" s="1">
        <v>352.98</v>
      </c>
      <c r="W188" s="1">
        <v>2708.86</v>
      </c>
      <c r="X188" s="1">
        <v>1230.1600000000001</v>
      </c>
      <c r="Y188" s="1">
        <v>558.75</v>
      </c>
      <c r="Z188" s="1">
        <v>850.13999999999987</v>
      </c>
      <c r="AA188" s="12">
        <v>2639.05</v>
      </c>
      <c r="AB188" s="12">
        <v>792.76</v>
      </c>
      <c r="AC188" s="12">
        <v>513.02</v>
      </c>
      <c r="AD188" s="12">
        <v>1180.96</v>
      </c>
      <c r="AE188" s="12">
        <v>2486.7399999999998</v>
      </c>
      <c r="AF188" s="12">
        <v>553.44000000000005</v>
      </c>
      <c r="AG188" s="12">
        <v>402.53</v>
      </c>
      <c r="AH188" s="12">
        <v>1519.36</v>
      </c>
      <c r="AI188" s="12">
        <v>2475.33</v>
      </c>
      <c r="AJ188" s="12">
        <v>327.37</v>
      </c>
      <c r="AK188" s="12">
        <v>333.61</v>
      </c>
      <c r="AL188" s="12">
        <v>121.07000000000001</v>
      </c>
      <c r="AM188" s="12">
        <v>782.05</v>
      </c>
      <c r="AN188" s="12">
        <v>163.94</v>
      </c>
      <c r="AO188" s="12">
        <v>87.44</v>
      </c>
      <c r="AP188" s="12">
        <v>216.99</v>
      </c>
      <c r="AQ188" s="12">
        <v>468.37</v>
      </c>
      <c r="AR188" s="12">
        <v>130.63</v>
      </c>
      <c r="AS188" s="12">
        <v>85.14</v>
      </c>
      <c r="AT188" s="12">
        <v>276.21000000000004</v>
      </c>
      <c r="AU188" s="12">
        <v>491.98</v>
      </c>
      <c r="AV188" s="12">
        <v>131.57</v>
      </c>
      <c r="AW188" s="12">
        <v>89.82</v>
      </c>
      <c r="AX188" s="12">
        <v>228.32999999999998</v>
      </c>
      <c r="AY188" s="12">
        <v>449.72</v>
      </c>
      <c r="AZ188" s="12">
        <v>144.37</v>
      </c>
      <c r="BA188" s="12">
        <v>201.76</v>
      </c>
      <c r="BB188" s="12">
        <v>139.43</v>
      </c>
      <c r="BC188" s="12">
        <v>433.13</v>
      </c>
      <c r="BD188" s="12">
        <v>224.15</v>
      </c>
      <c r="BE188" s="12">
        <v>132.52000000000001</v>
      </c>
      <c r="BF188" s="12">
        <v>149.79000000000002</v>
      </c>
      <c r="BG188" s="12">
        <v>506.46</v>
      </c>
      <c r="BH188" s="12">
        <v>463.93</v>
      </c>
      <c r="BI188" s="12">
        <v>145.78</v>
      </c>
      <c r="BJ188" s="12">
        <v>262.31</v>
      </c>
      <c r="BK188" s="12">
        <v>872.02</v>
      </c>
    </row>
    <row r="189" spans="1:63">
      <c r="A189" s="26" t="s">
        <v>137</v>
      </c>
      <c r="B189" t="s">
        <v>66</v>
      </c>
      <c r="C189">
        <v>162</v>
      </c>
      <c r="D189">
        <v>171</v>
      </c>
      <c r="E189">
        <v>154</v>
      </c>
      <c r="F189">
        <v>148</v>
      </c>
      <c r="G189">
        <v>161</v>
      </c>
      <c r="H189">
        <v>150</v>
      </c>
      <c r="I189">
        <v>138</v>
      </c>
      <c r="J189">
        <v>153</v>
      </c>
      <c r="K189">
        <v>157</v>
      </c>
      <c r="L189">
        <v>137</v>
      </c>
      <c r="M189">
        <v>140</v>
      </c>
      <c r="N189">
        <v>129</v>
      </c>
      <c r="P189" s="1">
        <v>11370.69</v>
      </c>
      <c r="Q189" s="1">
        <v>3407.9</v>
      </c>
      <c r="R189" s="1">
        <v>8561.42</v>
      </c>
      <c r="S189" s="12">
        <v>23340.01</v>
      </c>
      <c r="T189" s="1">
        <v>13019.39</v>
      </c>
      <c r="U189" s="1">
        <v>6558.5</v>
      </c>
      <c r="V189" s="1">
        <v>9731.98</v>
      </c>
      <c r="W189" s="1">
        <v>29309.87</v>
      </c>
      <c r="X189" s="1">
        <v>10867.07</v>
      </c>
      <c r="Y189" s="1">
        <v>7235.55</v>
      </c>
      <c r="Z189" s="1">
        <v>10530.9</v>
      </c>
      <c r="AA189" s="12">
        <v>28633.52</v>
      </c>
      <c r="AB189" s="12">
        <v>8607.65</v>
      </c>
      <c r="AC189" s="12">
        <v>4739.38</v>
      </c>
      <c r="AD189" s="12">
        <v>10092.26</v>
      </c>
      <c r="AE189" s="12">
        <v>23439.29</v>
      </c>
      <c r="AF189" s="12">
        <v>7097.48</v>
      </c>
      <c r="AG189" s="12">
        <v>5091.8999999999996</v>
      </c>
      <c r="AH189" s="12">
        <v>10593.720000000001</v>
      </c>
      <c r="AI189" s="12">
        <v>22783.1</v>
      </c>
      <c r="AJ189" s="12">
        <v>3771.74</v>
      </c>
      <c r="AK189" s="12">
        <v>4099.6400000000003</v>
      </c>
      <c r="AL189" s="12">
        <v>10284.09</v>
      </c>
      <c r="AM189" s="12">
        <v>18155.47</v>
      </c>
      <c r="AN189" s="12">
        <v>2737.35</v>
      </c>
      <c r="AO189" s="12">
        <v>1703.52</v>
      </c>
      <c r="AP189" s="12">
        <v>10217.779999999999</v>
      </c>
      <c r="AQ189" s="12">
        <v>14658.65</v>
      </c>
      <c r="AR189" s="12">
        <v>2491.9899999999998</v>
      </c>
      <c r="AS189" s="12">
        <v>1508.14</v>
      </c>
      <c r="AT189" s="12">
        <v>9885.2099999999991</v>
      </c>
      <c r="AU189" s="12">
        <v>13885.34</v>
      </c>
      <c r="AV189" s="12">
        <v>2287.5700000000002</v>
      </c>
      <c r="AW189" s="12">
        <v>1475.68</v>
      </c>
      <c r="AX189" s="12">
        <v>10132.98</v>
      </c>
      <c r="AY189" s="12">
        <v>13896.23</v>
      </c>
      <c r="AZ189" s="12">
        <v>2244.5</v>
      </c>
      <c r="BA189" s="12">
        <v>1943.69</v>
      </c>
      <c r="BB189" s="12">
        <v>6560.15</v>
      </c>
      <c r="BC189" s="12">
        <v>9230.2999999999993</v>
      </c>
      <c r="BD189" s="12">
        <v>2670.23</v>
      </c>
      <c r="BE189" s="12">
        <v>1051.96</v>
      </c>
      <c r="BF189" s="12">
        <v>5160.2700000000004</v>
      </c>
      <c r="BG189" s="12">
        <v>8882.4599999999991</v>
      </c>
      <c r="BH189" s="12">
        <v>4382.32</v>
      </c>
      <c r="BI189" s="12">
        <v>1190.83</v>
      </c>
      <c r="BJ189" s="12">
        <v>3144.91</v>
      </c>
      <c r="BK189" s="12">
        <v>8718.06</v>
      </c>
    </row>
    <row r="190" spans="1:63">
      <c r="A190" s="26" t="s">
        <v>135</v>
      </c>
      <c r="B190" t="s">
        <v>66</v>
      </c>
      <c r="C190">
        <v>288</v>
      </c>
      <c r="D190">
        <v>331</v>
      </c>
      <c r="E190">
        <v>295</v>
      </c>
      <c r="F190">
        <v>285</v>
      </c>
      <c r="G190">
        <v>299</v>
      </c>
      <c r="H190">
        <v>303</v>
      </c>
      <c r="I190">
        <v>296</v>
      </c>
      <c r="J190">
        <v>309</v>
      </c>
      <c r="K190">
        <v>327</v>
      </c>
      <c r="L190">
        <v>287</v>
      </c>
      <c r="M190">
        <v>328</v>
      </c>
      <c r="N190">
        <v>292</v>
      </c>
      <c r="P190" s="1">
        <v>17483.11</v>
      </c>
      <c r="Q190" s="1">
        <v>5407.77</v>
      </c>
      <c r="R190" s="1">
        <v>14653.47</v>
      </c>
      <c r="S190" s="12">
        <v>37544.35</v>
      </c>
      <c r="T190" s="1">
        <v>21463.08</v>
      </c>
      <c r="U190" s="1">
        <v>9315.1200000000008</v>
      </c>
      <c r="V190" s="1">
        <v>16560.3</v>
      </c>
      <c r="W190" s="1">
        <v>47338.5</v>
      </c>
      <c r="X190" s="1">
        <v>17638.48</v>
      </c>
      <c r="Y190" s="1">
        <v>10202.08</v>
      </c>
      <c r="Z190" s="1">
        <v>19952.36</v>
      </c>
      <c r="AA190" s="12">
        <v>47792.92</v>
      </c>
      <c r="AB190" s="12">
        <v>18968.650000000001</v>
      </c>
      <c r="AC190" s="12">
        <v>9952.64</v>
      </c>
      <c r="AD190" s="12">
        <v>22827.5</v>
      </c>
      <c r="AE190" s="12">
        <v>51748.79</v>
      </c>
      <c r="AF190" s="12">
        <v>11938.07</v>
      </c>
      <c r="AG190" s="12">
        <v>9331.84</v>
      </c>
      <c r="AH190" s="12">
        <v>23609.260000000002</v>
      </c>
      <c r="AI190" s="12">
        <v>44879.17</v>
      </c>
      <c r="AJ190" s="12">
        <v>6920.61</v>
      </c>
      <c r="AK190" s="12">
        <v>6896.71</v>
      </c>
      <c r="AL190" s="12">
        <v>24683.43</v>
      </c>
      <c r="AM190" s="12">
        <v>38500.75</v>
      </c>
      <c r="AN190" s="12">
        <v>5636.43</v>
      </c>
      <c r="AO190" s="12">
        <v>4139.1000000000004</v>
      </c>
      <c r="AP190" s="12">
        <v>24701.23</v>
      </c>
      <c r="AQ190" s="12">
        <v>34476.76</v>
      </c>
      <c r="AR190" s="12">
        <v>5124.59</v>
      </c>
      <c r="AS190" s="12">
        <v>3390.67</v>
      </c>
      <c r="AT190" s="12">
        <v>22159.489999999998</v>
      </c>
      <c r="AU190" s="12">
        <v>30674.75</v>
      </c>
      <c r="AV190" s="12">
        <v>4964.59</v>
      </c>
      <c r="AW190" s="12">
        <v>3212.09</v>
      </c>
      <c r="AX190" s="12">
        <v>20735.97</v>
      </c>
      <c r="AY190" s="12">
        <v>28912.65</v>
      </c>
      <c r="AZ190" s="12">
        <v>4535.47</v>
      </c>
      <c r="BA190" s="12">
        <v>4336.84</v>
      </c>
      <c r="BB190" s="12">
        <v>18211.68</v>
      </c>
      <c r="BC190" s="12">
        <v>24918.97</v>
      </c>
      <c r="BD190" s="12">
        <v>5365.93</v>
      </c>
      <c r="BE190" s="12">
        <v>2336.3000000000002</v>
      </c>
      <c r="BF190" s="12">
        <v>15076.869999999999</v>
      </c>
      <c r="BG190" s="12">
        <v>22779.1</v>
      </c>
      <c r="BH190" s="12">
        <v>7905.21</v>
      </c>
      <c r="BI190" s="12">
        <v>2669.09</v>
      </c>
      <c r="BJ190" s="12">
        <v>12910.789999999999</v>
      </c>
      <c r="BK190" s="12">
        <v>23485.09</v>
      </c>
    </row>
    <row r="191" spans="1:63">
      <c r="A191" s="26" t="s">
        <v>140</v>
      </c>
      <c r="B191" t="s">
        <v>66</v>
      </c>
      <c r="C191">
        <v>119</v>
      </c>
      <c r="D191">
        <v>130</v>
      </c>
      <c r="E191">
        <v>123</v>
      </c>
      <c r="F191">
        <v>122</v>
      </c>
      <c r="G191">
        <v>135</v>
      </c>
      <c r="H191">
        <v>121</v>
      </c>
      <c r="I191">
        <v>118</v>
      </c>
      <c r="J191">
        <v>124</v>
      </c>
      <c r="K191">
        <v>130</v>
      </c>
      <c r="L191">
        <v>121</v>
      </c>
      <c r="M191">
        <v>133</v>
      </c>
      <c r="N191">
        <v>97</v>
      </c>
      <c r="P191" s="1">
        <v>11679.87</v>
      </c>
      <c r="Q191" s="1">
        <v>3418.39</v>
      </c>
      <c r="R191" s="1">
        <v>10022.77</v>
      </c>
      <c r="S191" s="12">
        <v>25121.03</v>
      </c>
      <c r="T191" s="1">
        <v>13039.41</v>
      </c>
      <c r="U191" s="1">
        <v>6671.22</v>
      </c>
      <c r="V191" s="1">
        <v>10498.31</v>
      </c>
      <c r="W191" s="1">
        <v>30208.94</v>
      </c>
      <c r="X191" s="1">
        <v>10742.5</v>
      </c>
      <c r="Y191" s="1">
        <v>6454.01</v>
      </c>
      <c r="Z191" s="1">
        <v>13295.990000000002</v>
      </c>
      <c r="AA191" s="12">
        <v>30492.5</v>
      </c>
      <c r="AB191" s="12">
        <v>12450.01</v>
      </c>
      <c r="AC191" s="12">
        <v>5306.19</v>
      </c>
      <c r="AD191" s="12">
        <v>12411.109999999999</v>
      </c>
      <c r="AE191" s="12">
        <v>30167.31</v>
      </c>
      <c r="AF191" s="12">
        <v>7479.49</v>
      </c>
      <c r="AG191" s="12">
        <v>6568.22</v>
      </c>
      <c r="AH191" s="12">
        <v>12952.72</v>
      </c>
      <c r="AI191" s="12">
        <v>27000.43</v>
      </c>
      <c r="AJ191" s="12">
        <v>4239.3100000000004</v>
      </c>
      <c r="AK191" s="12">
        <v>4601.6899999999996</v>
      </c>
      <c r="AL191" s="12">
        <v>13841.94</v>
      </c>
      <c r="AM191" s="12">
        <v>22682.94</v>
      </c>
      <c r="AN191" s="12">
        <v>3301.08</v>
      </c>
      <c r="AO191" s="12">
        <v>2392.9299999999998</v>
      </c>
      <c r="AP191" s="12">
        <v>12299.3</v>
      </c>
      <c r="AQ191" s="12">
        <v>17993.310000000001</v>
      </c>
      <c r="AR191" s="12">
        <v>3197.95</v>
      </c>
      <c r="AS191" s="12">
        <v>1966.09</v>
      </c>
      <c r="AT191" s="12">
        <v>9610.32</v>
      </c>
      <c r="AU191" s="12">
        <v>14774.36</v>
      </c>
      <c r="AV191" s="12">
        <v>3144.98</v>
      </c>
      <c r="AW191" s="12">
        <v>1821.89</v>
      </c>
      <c r="AX191" s="12">
        <v>8908.0600000000013</v>
      </c>
      <c r="AY191" s="12">
        <v>13874.93</v>
      </c>
      <c r="AZ191" s="12">
        <v>3441.63</v>
      </c>
      <c r="BA191" s="12">
        <v>3078.67</v>
      </c>
      <c r="BB191" s="12">
        <v>7908.34</v>
      </c>
      <c r="BC191" s="12">
        <v>12776.14</v>
      </c>
      <c r="BD191" s="12">
        <v>3543.16</v>
      </c>
      <c r="BE191" s="12">
        <v>1666.1</v>
      </c>
      <c r="BF191" s="12">
        <v>4700.9799999999996</v>
      </c>
      <c r="BG191" s="12">
        <v>9910.24</v>
      </c>
      <c r="BH191" s="12">
        <v>5906.79</v>
      </c>
      <c r="BI191" s="12">
        <v>1710.72</v>
      </c>
      <c r="BJ191" s="12">
        <v>4251.5199999999995</v>
      </c>
      <c r="BK191" s="12">
        <v>11869.03</v>
      </c>
    </row>
    <row r="192" spans="1:63">
      <c r="A192" s="26" t="s">
        <v>142</v>
      </c>
      <c r="B192" t="s">
        <v>66</v>
      </c>
      <c r="C192">
        <v>64</v>
      </c>
      <c r="D192">
        <v>61</v>
      </c>
      <c r="E192">
        <v>52</v>
      </c>
      <c r="F192">
        <v>49</v>
      </c>
      <c r="G192">
        <v>66</v>
      </c>
      <c r="H192">
        <v>54</v>
      </c>
      <c r="I192">
        <v>75</v>
      </c>
      <c r="J192">
        <v>68</v>
      </c>
      <c r="K192">
        <v>83</v>
      </c>
      <c r="L192">
        <v>76</v>
      </c>
      <c r="M192">
        <v>66</v>
      </c>
      <c r="N192">
        <v>63</v>
      </c>
      <c r="P192" s="1">
        <v>5662.31</v>
      </c>
      <c r="Q192" s="1">
        <v>671.25</v>
      </c>
      <c r="R192" s="1">
        <v>4123.34</v>
      </c>
      <c r="S192" s="12">
        <v>10456.9</v>
      </c>
      <c r="T192" s="1">
        <v>5926.18</v>
      </c>
      <c r="U192" s="1">
        <v>2411.0700000000002</v>
      </c>
      <c r="V192" s="1">
        <v>4588.4100000000008</v>
      </c>
      <c r="W192" s="1">
        <v>12925.66</v>
      </c>
      <c r="X192" s="1">
        <v>4405.25</v>
      </c>
      <c r="Y192" s="1">
        <v>2472.23</v>
      </c>
      <c r="Z192" s="1">
        <v>5012.38</v>
      </c>
      <c r="AA192" s="12">
        <v>11889.86</v>
      </c>
      <c r="AB192" s="12">
        <v>4762.3500000000004</v>
      </c>
      <c r="AC192" s="12">
        <v>1937.28</v>
      </c>
      <c r="AD192" s="12">
        <v>3593.34</v>
      </c>
      <c r="AE192" s="12">
        <v>10292.969999999999</v>
      </c>
      <c r="AF192" s="12">
        <v>3691.02</v>
      </c>
      <c r="AG192" s="12">
        <v>2306.73</v>
      </c>
      <c r="AH192" s="12">
        <v>4062.77</v>
      </c>
      <c r="AI192" s="12">
        <v>10060.52</v>
      </c>
      <c r="AJ192" s="12">
        <v>1876.06</v>
      </c>
      <c r="AK192" s="12">
        <v>1361.1</v>
      </c>
      <c r="AL192" s="12">
        <v>4244.78</v>
      </c>
      <c r="AM192" s="12">
        <v>7481.94</v>
      </c>
      <c r="AN192" s="12">
        <v>2375.46</v>
      </c>
      <c r="AO192" s="12">
        <v>919.36</v>
      </c>
      <c r="AP192" s="12">
        <v>4337.6099999999997</v>
      </c>
      <c r="AQ192" s="12">
        <v>7632.43</v>
      </c>
      <c r="AR192" s="12">
        <v>1690.1</v>
      </c>
      <c r="AS192" s="12">
        <v>1441.4</v>
      </c>
      <c r="AT192" s="12">
        <v>4555.21</v>
      </c>
      <c r="AU192" s="12">
        <v>7686.71</v>
      </c>
      <c r="AV192" s="12">
        <v>1766.44</v>
      </c>
      <c r="AW192" s="12">
        <v>1129.8499999999999</v>
      </c>
      <c r="AX192" s="12">
        <v>5165.46</v>
      </c>
      <c r="AY192" s="12">
        <v>8061.75</v>
      </c>
      <c r="AZ192" s="12">
        <v>1558.42</v>
      </c>
      <c r="BA192" s="12">
        <v>1528.52</v>
      </c>
      <c r="BB192" s="12">
        <v>5321.97</v>
      </c>
      <c r="BC192" s="12">
        <v>7700.77</v>
      </c>
      <c r="BD192" s="12">
        <v>1290.6500000000001</v>
      </c>
      <c r="BE192" s="12">
        <v>328.79</v>
      </c>
      <c r="BF192" s="12">
        <v>846.05000000000007</v>
      </c>
      <c r="BG192" s="12">
        <v>2465.4899999999998</v>
      </c>
      <c r="BH192" s="12">
        <v>2083.42</v>
      </c>
      <c r="BI192" s="12">
        <v>339.78</v>
      </c>
      <c r="BJ192" s="12">
        <v>641.54999999999995</v>
      </c>
      <c r="BK192" s="12">
        <v>3064.75</v>
      </c>
    </row>
    <row r="193" spans="1:121">
      <c r="A193" s="26" t="s">
        <v>136</v>
      </c>
      <c r="B193" t="s">
        <v>66</v>
      </c>
      <c r="C193">
        <v>158</v>
      </c>
      <c r="D193">
        <v>177</v>
      </c>
      <c r="E193">
        <v>142</v>
      </c>
      <c r="F193">
        <v>122</v>
      </c>
      <c r="G193">
        <v>149</v>
      </c>
      <c r="H193">
        <v>137</v>
      </c>
      <c r="I193">
        <v>156</v>
      </c>
      <c r="J193">
        <v>137</v>
      </c>
      <c r="K193">
        <v>166</v>
      </c>
      <c r="L193">
        <v>134</v>
      </c>
      <c r="M193">
        <v>143</v>
      </c>
      <c r="N193">
        <v>116</v>
      </c>
      <c r="P193" s="1">
        <v>11307.91</v>
      </c>
      <c r="Q193" s="1">
        <v>3409.92</v>
      </c>
      <c r="R193" s="1">
        <v>7781.1399999999994</v>
      </c>
      <c r="S193" s="12">
        <v>22498.97</v>
      </c>
      <c r="T193" s="1">
        <v>13228.91</v>
      </c>
      <c r="U193" s="1">
        <v>7219.69</v>
      </c>
      <c r="V193" s="1">
        <v>8714.93</v>
      </c>
      <c r="W193" s="1">
        <v>29163.53</v>
      </c>
      <c r="X193" s="1">
        <v>9772.4</v>
      </c>
      <c r="Y193" s="1">
        <v>6788.06</v>
      </c>
      <c r="Z193" s="1">
        <v>11010.939999999999</v>
      </c>
      <c r="AA193" s="12">
        <v>27571.4</v>
      </c>
      <c r="AB193" s="12">
        <v>9150.8700000000008</v>
      </c>
      <c r="AC193" s="12">
        <v>3433.58</v>
      </c>
      <c r="AD193" s="12">
        <v>8414.5</v>
      </c>
      <c r="AE193" s="12">
        <v>20998.95</v>
      </c>
      <c r="AF193" s="12">
        <v>7405.75</v>
      </c>
      <c r="AG193" s="12">
        <v>5778.76</v>
      </c>
      <c r="AH193" s="12">
        <v>9409.7900000000009</v>
      </c>
      <c r="AI193" s="12">
        <v>22594.3</v>
      </c>
      <c r="AJ193" s="12">
        <v>3734.64</v>
      </c>
      <c r="AK193" s="12">
        <v>4085.19</v>
      </c>
      <c r="AL193" s="12">
        <v>11117.47</v>
      </c>
      <c r="AM193" s="12">
        <v>18937.3</v>
      </c>
      <c r="AN193" s="12">
        <v>3099.05</v>
      </c>
      <c r="AO193" s="12">
        <v>1936.74</v>
      </c>
      <c r="AP193" s="12">
        <v>11789.59</v>
      </c>
      <c r="AQ193" s="12">
        <v>16825.38</v>
      </c>
      <c r="AR193" s="12">
        <v>2079.1999999999998</v>
      </c>
      <c r="AS193" s="12">
        <v>1257</v>
      </c>
      <c r="AT193" s="12">
        <v>10382</v>
      </c>
      <c r="AU193" s="12">
        <v>13718.2</v>
      </c>
      <c r="AV193" s="12">
        <v>2668.68</v>
      </c>
      <c r="AW193" s="12">
        <v>1459.28</v>
      </c>
      <c r="AX193" s="12">
        <v>9474.4499999999989</v>
      </c>
      <c r="AY193" s="12">
        <v>13602.41</v>
      </c>
      <c r="AZ193" s="12">
        <v>2465.46</v>
      </c>
      <c r="BA193" s="12">
        <v>2073.21</v>
      </c>
      <c r="BB193" s="12">
        <v>8478.08</v>
      </c>
      <c r="BC193" s="12">
        <v>12001.26</v>
      </c>
      <c r="BD193" s="12">
        <v>2569.63</v>
      </c>
      <c r="BE193" s="12">
        <v>1018.78</v>
      </c>
      <c r="BF193" s="12">
        <v>6600.02</v>
      </c>
      <c r="BG193" s="12">
        <v>10188.43</v>
      </c>
      <c r="BH193" s="12">
        <v>3771.85</v>
      </c>
      <c r="BI193" s="12">
        <v>1730.99</v>
      </c>
      <c r="BJ193" s="12">
        <v>5557.84</v>
      </c>
      <c r="BK193" s="12">
        <v>11060.68</v>
      </c>
    </row>
    <row r="194" spans="1:121">
      <c r="A194" s="26" t="s">
        <v>139</v>
      </c>
      <c r="B194" t="s">
        <v>66</v>
      </c>
      <c r="C194">
        <v>46</v>
      </c>
      <c r="D194">
        <v>63</v>
      </c>
      <c r="E194">
        <v>41</v>
      </c>
      <c r="F194">
        <v>52</v>
      </c>
      <c r="G194">
        <v>54</v>
      </c>
      <c r="H194">
        <v>47</v>
      </c>
      <c r="I194">
        <v>61</v>
      </c>
      <c r="J194">
        <v>60</v>
      </c>
      <c r="K194">
        <v>47</v>
      </c>
      <c r="L194">
        <v>52</v>
      </c>
      <c r="M194">
        <v>51</v>
      </c>
      <c r="N194">
        <v>58</v>
      </c>
      <c r="P194" s="1">
        <v>5353.86</v>
      </c>
      <c r="Q194" s="1">
        <v>1261.71</v>
      </c>
      <c r="R194" s="1">
        <v>2327.91</v>
      </c>
      <c r="S194" s="12">
        <v>8943.48</v>
      </c>
      <c r="T194" s="1">
        <v>6170.92</v>
      </c>
      <c r="U194" s="1">
        <v>2969.16</v>
      </c>
      <c r="V194" s="1">
        <v>2190.6799999999998</v>
      </c>
      <c r="W194" s="1">
        <v>11330.76</v>
      </c>
      <c r="X194" s="1">
        <v>3503.08</v>
      </c>
      <c r="Y194" s="1">
        <v>1997.72</v>
      </c>
      <c r="Z194" s="1">
        <v>2719.2</v>
      </c>
      <c r="AA194" s="12">
        <v>8220</v>
      </c>
      <c r="AB194" s="12">
        <v>3229.49</v>
      </c>
      <c r="AC194" s="12">
        <v>1594.22</v>
      </c>
      <c r="AD194" s="12">
        <v>2532.39</v>
      </c>
      <c r="AE194" s="12">
        <v>7356.1</v>
      </c>
      <c r="AF194" s="12">
        <v>2197.08</v>
      </c>
      <c r="AG194" s="12">
        <v>1552.88</v>
      </c>
      <c r="AH194" s="12">
        <v>2729.35</v>
      </c>
      <c r="AI194" s="12">
        <v>6479.31</v>
      </c>
      <c r="AJ194" s="12">
        <v>875.7</v>
      </c>
      <c r="AK194" s="12">
        <v>1164.55</v>
      </c>
      <c r="AL194" s="12">
        <v>3055.4500000000003</v>
      </c>
      <c r="AM194" s="12">
        <v>5095.7</v>
      </c>
      <c r="AN194" s="12">
        <v>983.41</v>
      </c>
      <c r="AO194" s="12">
        <v>480.17</v>
      </c>
      <c r="AP194" s="12">
        <v>2669.84</v>
      </c>
      <c r="AQ194" s="12">
        <v>4133.42</v>
      </c>
      <c r="AR194" s="12">
        <v>992.79</v>
      </c>
      <c r="AS194" s="12">
        <v>423.58</v>
      </c>
      <c r="AT194" s="12">
        <v>2360.44</v>
      </c>
      <c r="AU194" s="12">
        <v>3776.81</v>
      </c>
      <c r="AV194" s="12">
        <v>637.70000000000005</v>
      </c>
      <c r="AW194" s="12">
        <v>364.72</v>
      </c>
      <c r="AX194" s="12">
        <v>1806.35</v>
      </c>
      <c r="AY194" s="12">
        <v>2808.77</v>
      </c>
      <c r="AZ194" s="12">
        <v>1503.76</v>
      </c>
      <c r="BA194" s="12">
        <v>913.62</v>
      </c>
      <c r="BB194" s="12">
        <v>670.15</v>
      </c>
      <c r="BC194" s="12">
        <v>1820.53</v>
      </c>
      <c r="BD194" s="12">
        <v>1427.63</v>
      </c>
      <c r="BE194" s="12">
        <v>375.44</v>
      </c>
      <c r="BF194" s="12">
        <v>579.37</v>
      </c>
      <c r="BG194" s="12">
        <v>2382.44</v>
      </c>
      <c r="BH194" s="12">
        <v>3909.99</v>
      </c>
      <c r="BI194" s="12">
        <v>528.32000000000005</v>
      </c>
      <c r="BJ194" s="12">
        <v>481.38</v>
      </c>
      <c r="BK194" s="12">
        <v>4919.6899999999996</v>
      </c>
    </row>
    <row r="195" spans="1:121">
      <c r="A195" s="26" t="s">
        <v>141</v>
      </c>
      <c r="B195" t="s">
        <v>66</v>
      </c>
      <c r="C195">
        <v>286</v>
      </c>
      <c r="D195">
        <v>305</v>
      </c>
      <c r="E195">
        <v>295</v>
      </c>
      <c r="F195">
        <v>278</v>
      </c>
      <c r="G195">
        <v>278</v>
      </c>
      <c r="H195">
        <v>268</v>
      </c>
      <c r="I195">
        <v>267</v>
      </c>
      <c r="J195">
        <v>285</v>
      </c>
      <c r="K195">
        <v>292</v>
      </c>
      <c r="L195">
        <v>324</v>
      </c>
      <c r="M195">
        <v>301</v>
      </c>
      <c r="N195">
        <v>309</v>
      </c>
      <c r="P195" s="1">
        <v>27034.78</v>
      </c>
      <c r="Q195" s="1">
        <v>7086.42</v>
      </c>
      <c r="R195" s="1">
        <v>12199.34</v>
      </c>
      <c r="S195" s="12">
        <v>46320.54</v>
      </c>
      <c r="T195" s="1">
        <v>25745.19</v>
      </c>
      <c r="U195" s="1">
        <v>12803.13</v>
      </c>
      <c r="V195" s="1">
        <v>14909.31</v>
      </c>
      <c r="W195" s="1">
        <v>53457.63</v>
      </c>
      <c r="X195" s="1">
        <v>25282.09</v>
      </c>
      <c r="Y195" s="1">
        <v>13584.91</v>
      </c>
      <c r="Z195" s="1">
        <v>20415.66</v>
      </c>
      <c r="AA195" s="12">
        <v>59282.66</v>
      </c>
      <c r="AB195" s="12">
        <v>23283.41</v>
      </c>
      <c r="AC195" s="12">
        <v>12086.99</v>
      </c>
      <c r="AD195" s="12">
        <v>23470.6</v>
      </c>
      <c r="AE195" s="12">
        <v>58841</v>
      </c>
      <c r="AF195" s="12">
        <v>14057.8</v>
      </c>
      <c r="AG195" s="12">
        <v>10802.7</v>
      </c>
      <c r="AH195" s="12">
        <v>23500.59</v>
      </c>
      <c r="AI195" s="12">
        <v>48361.09</v>
      </c>
      <c r="AJ195" s="12">
        <v>6467.93</v>
      </c>
      <c r="AK195" s="12">
        <v>7681.62</v>
      </c>
      <c r="AL195" s="12">
        <v>26279.65</v>
      </c>
      <c r="AM195" s="12">
        <v>40429.199999999997</v>
      </c>
      <c r="AN195" s="12">
        <v>6332.17</v>
      </c>
      <c r="AO195" s="12">
        <v>3749.3</v>
      </c>
      <c r="AP195" s="12">
        <v>25026.73</v>
      </c>
      <c r="AQ195" s="12">
        <v>35108.199999999997</v>
      </c>
      <c r="AR195" s="12">
        <v>4872.5</v>
      </c>
      <c r="AS195" s="12">
        <v>2748.58</v>
      </c>
      <c r="AT195" s="12">
        <v>22821.34</v>
      </c>
      <c r="AU195" s="12">
        <v>30442.42</v>
      </c>
      <c r="AV195" s="12">
        <v>4490.3500000000004</v>
      </c>
      <c r="AW195" s="12">
        <v>2499.2399999999998</v>
      </c>
      <c r="AX195" s="12">
        <v>20963.810000000001</v>
      </c>
      <c r="AY195" s="12">
        <v>27953.4</v>
      </c>
      <c r="AZ195" s="12">
        <v>6844.54</v>
      </c>
      <c r="BA195" s="12">
        <v>5563.99</v>
      </c>
      <c r="BB195" s="12">
        <v>19265.77</v>
      </c>
      <c r="BC195" s="12">
        <v>27145.4</v>
      </c>
      <c r="BD195" s="12">
        <v>8575.23</v>
      </c>
      <c r="BE195" s="12">
        <v>2367.0300000000002</v>
      </c>
      <c r="BF195" s="12">
        <v>16732.240000000002</v>
      </c>
      <c r="BG195" s="12">
        <v>27674.5</v>
      </c>
      <c r="BH195" s="12">
        <v>14071.19</v>
      </c>
      <c r="BI195" s="12">
        <v>2857.42</v>
      </c>
      <c r="BJ195" s="12">
        <v>14497.11</v>
      </c>
      <c r="BK195" s="12">
        <v>31425.72</v>
      </c>
    </row>
    <row r="196" spans="1:121">
      <c r="A196" s="26" t="s">
        <v>151</v>
      </c>
      <c r="B196" t="s">
        <v>66</v>
      </c>
      <c r="C196">
        <v>25</v>
      </c>
      <c r="D196">
        <v>26</v>
      </c>
      <c r="E196">
        <v>25</v>
      </c>
      <c r="F196">
        <v>27</v>
      </c>
      <c r="G196">
        <v>29</v>
      </c>
      <c r="H196">
        <v>36</v>
      </c>
      <c r="I196">
        <v>37</v>
      </c>
      <c r="J196">
        <v>32</v>
      </c>
      <c r="K196">
        <v>33</v>
      </c>
      <c r="L196">
        <v>45</v>
      </c>
      <c r="M196">
        <v>44</v>
      </c>
      <c r="N196">
        <v>41</v>
      </c>
      <c r="P196" s="1">
        <v>2314.85</v>
      </c>
      <c r="Q196" s="1">
        <v>447.24</v>
      </c>
      <c r="R196" s="1">
        <v>949.55</v>
      </c>
      <c r="S196" s="12">
        <v>3711.64</v>
      </c>
      <c r="T196" s="1">
        <v>1798.21</v>
      </c>
      <c r="U196" s="1">
        <v>764.98</v>
      </c>
      <c r="V196" s="1">
        <v>904.15000000000009</v>
      </c>
      <c r="W196" s="1">
        <v>3467.34</v>
      </c>
      <c r="X196" s="1">
        <v>2173.0500000000002</v>
      </c>
      <c r="Y196" s="1">
        <v>506.01</v>
      </c>
      <c r="Z196" s="1">
        <v>884.41</v>
      </c>
      <c r="AA196" s="12">
        <v>3563.47</v>
      </c>
      <c r="AB196" s="12">
        <v>1868.45</v>
      </c>
      <c r="AC196" s="12">
        <v>637.5</v>
      </c>
      <c r="AD196" s="12">
        <v>1135.83</v>
      </c>
      <c r="AE196" s="12">
        <v>3641.78</v>
      </c>
      <c r="AF196" s="12">
        <v>1253.82</v>
      </c>
      <c r="AG196" s="12">
        <v>489.48</v>
      </c>
      <c r="AH196" s="12">
        <v>1518.6</v>
      </c>
      <c r="AI196" s="12">
        <v>3261.9</v>
      </c>
      <c r="AJ196" s="12">
        <v>686.15</v>
      </c>
      <c r="AK196" s="12">
        <v>593.86</v>
      </c>
      <c r="AL196" s="12">
        <v>1990.6799999999998</v>
      </c>
      <c r="AM196" s="12">
        <v>3270.69</v>
      </c>
      <c r="AN196" s="12">
        <v>694.05</v>
      </c>
      <c r="AO196" s="12">
        <v>267.06</v>
      </c>
      <c r="AP196" s="12">
        <v>2125.12</v>
      </c>
      <c r="AQ196" s="12">
        <v>3086.23</v>
      </c>
      <c r="AR196" s="12">
        <v>370.64</v>
      </c>
      <c r="AS196" s="12">
        <v>137.15</v>
      </c>
      <c r="AT196" s="12">
        <v>1700.56</v>
      </c>
      <c r="AU196" s="12">
        <v>2208.35</v>
      </c>
      <c r="AV196" s="12">
        <v>395.01</v>
      </c>
      <c r="AW196" s="12">
        <v>163.63</v>
      </c>
      <c r="AX196" s="12">
        <v>1668.5900000000001</v>
      </c>
      <c r="AY196" s="12">
        <v>2227.23</v>
      </c>
      <c r="AZ196" s="12">
        <v>695.56</v>
      </c>
      <c r="BA196" s="12">
        <v>532.54</v>
      </c>
      <c r="BB196" s="12">
        <v>1769</v>
      </c>
      <c r="BC196" s="12">
        <v>2462.0700000000002</v>
      </c>
      <c r="BD196" s="12">
        <v>612.71</v>
      </c>
      <c r="BE196" s="12">
        <v>186.17</v>
      </c>
      <c r="BF196" s="12">
        <v>1503.44</v>
      </c>
      <c r="BG196" s="12">
        <v>2302.3200000000002</v>
      </c>
      <c r="BH196" s="12">
        <v>1316.25</v>
      </c>
      <c r="BI196" s="12">
        <v>257.72000000000003</v>
      </c>
      <c r="BJ196" s="12">
        <v>1574.8</v>
      </c>
      <c r="BK196" s="12">
        <v>3148.77</v>
      </c>
    </row>
    <row r="197" spans="1:121">
      <c r="A197" s="26" t="s">
        <v>144</v>
      </c>
      <c r="B197" t="s">
        <v>66</v>
      </c>
      <c r="C197">
        <v>159</v>
      </c>
      <c r="D197">
        <v>173</v>
      </c>
      <c r="E197">
        <v>153</v>
      </c>
      <c r="F197">
        <v>149</v>
      </c>
      <c r="G197">
        <v>163</v>
      </c>
      <c r="H197">
        <v>178</v>
      </c>
      <c r="I197">
        <v>146</v>
      </c>
      <c r="J197">
        <v>168</v>
      </c>
      <c r="K197">
        <v>167</v>
      </c>
      <c r="L197">
        <v>163</v>
      </c>
      <c r="M197">
        <v>163</v>
      </c>
      <c r="N197">
        <v>168</v>
      </c>
      <c r="P197" s="1">
        <v>12727.7</v>
      </c>
      <c r="Q197" s="1">
        <v>3356.7</v>
      </c>
      <c r="R197" s="1">
        <v>7028.28</v>
      </c>
      <c r="S197" s="12">
        <v>23112.68</v>
      </c>
      <c r="T197" s="1">
        <v>13470.87</v>
      </c>
      <c r="U197" s="1">
        <v>7382.68</v>
      </c>
      <c r="V197" s="1">
        <v>8600.17</v>
      </c>
      <c r="W197" s="1">
        <v>29453.72</v>
      </c>
      <c r="X197" s="1">
        <v>11815.85</v>
      </c>
      <c r="Y197" s="1">
        <v>8100.72</v>
      </c>
      <c r="Z197" s="1">
        <v>11686.41</v>
      </c>
      <c r="AA197" s="12">
        <v>31602.98</v>
      </c>
      <c r="AB197" s="12">
        <v>8767.84</v>
      </c>
      <c r="AC197" s="12">
        <v>6958.47</v>
      </c>
      <c r="AD197" s="12">
        <v>13308.54</v>
      </c>
      <c r="AE197" s="12">
        <v>29034.85</v>
      </c>
      <c r="AF197" s="12">
        <v>6333.24</v>
      </c>
      <c r="AG197" s="12">
        <v>4881.34</v>
      </c>
      <c r="AH197" s="12">
        <v>15159.5</v>
      </c>
      <c r="AI197" s="12">
        <v>26374.080000000002</v>
      </c>
      <c r="AJ197" s="12">
        <v>3748.15</v>
      </c>
      <c r="AK197" s="12">
        <v>3626.29</v>
      </c>
      <c r="AL197" s="12">
        <v>14941.23</v>
      </c>
      <c r="AM197" s="12">
        <v>22315.67</v>
      </c>
      <c r="AN197" s="12">
        <v>2351.85</v>
      </c>
      <c r="AO197" s="12">
        <v>1945.24</v>
      </c>
      <c r="AP197" s="12">
        <v>12959.68</v>
      </c>
      <c r="AQ197" s="12">
        <v>17256.77</v>
      </c>
      <c r="AR197" s="12">
        <v>2370.88</v>
      </c>
      <c r="AS197" s="12">
        <v>1375.88</v>
      </c>
      <c r="AT197" s="12">
        <v>12914.6</v>
      </c>
      <c r="AU197" s="12">
        <v>16661.36</v>
      </c>
      <c r="AV197" s="12">
        <v>2584.52</v>
      </c>
      <c r="AW197" s="12">
        <v>1437.81</v>
      </c>
      <c r="AX197" s="12">
        <v>11068.27</v>
      </c>
      <c r="AY197" s="12">
        <v>15090.6</v>
      </c>
      <c r="AZ197" s="12">
        <v>4001.78</v>
      </c>
      <c r="BA197" s="12">
        <v>2760.61</v>
      </c>
      <c r="BB197" s="12">
        <v>10913.740000000002</v>
      </c>
      <c r="BC197" s="12">
        <v>15164.66</v>
      </c>
      <c r="BD197" s="12">
        <v>3038.42</v>
      </c>
      <c r="BE197" s="12">
        <v>1056.23</v>
      </c>
      <c r="BF197" s="12">
        <v>7219.03</v>
      </c>
      <c r="BG197" s="12">
        <v>11313.68</v>
      </c>
      <c r="BH197" s="12">
        <v>8498.2199999999993</v>
      </c>
      <c r="BI197" s="12">
        <v>1647.26</v>
      </c>
      <c r="BJ197" s="12">
        <v>6698.65</v>
      </c>
      <c r="BK197" s="12">
        <v>16844.13</v>
      </c>
    </row>
    <row r="198" spans="1:121">
      <c r="A198" s="26" t="s">
        <v>143</v>
      </c>
      <c r="B198" t="s">
        <v>66</v>
      </c>
      <c r="C198">
        <v>701</v>
      </c>
      <c r="D198">
        <v>771</v>
      </c>
      <c r="E198">
        <v>710</v>
      </c>
      <c r="F198">
        <v>654</v>
      </c>
      <c r="G198">
        <v>727</v>
      </c>
      <c r="H198">
        <v>720</v>
      </c>
      <c r="I198">
        <v>702</v>
      </c>
      <c r="J198">
        <v>750</v>
      </c>
      <c r="K198">
        <v>792</v>
      </c>
      <c r="L198">
        <v>670</v>
      </c>
      <c r="M198">
        <v>655</v>
      </c>
      <c r="N198">
        <v>624</v>
      </c>
      <c r="P198" s="1">
        <v>54937.78</v>
      </c>
      <c r="Q198" s="1">
        <v>18689.66</v>
      </c>
      <c r="R198" s="1">
        <v>49754.57</v>
      </c>
      <c r="S198" s="12">
        <v>123382.01</v>
      </c>
      <c r="T198" s="1">
        <v>58618.75</v>
      </c>
      <c r="U198" s="1">
        <v>33262.910000000003</v>
      </c>
      <c r="V198" s="1">
        <v>57863.170000000006</v>
      </c>
      <c r="W198" s="1">
        <v>149744.82999999999</v>
      </c>
      <c r="X198" s="1">
        <v>53244.24</v>
      </c>
      <c r="Y198" s="1">
        <v>33130.07</v>
      </c>
      <c r="Z198" s="1">
        <v>72434.97</v>
      </c>
      <c r="AA198" s="12">
        <v>158809.28</v>
      </c>
      <c r="AB198" s="12">
        <v>47515.38</v>
      </c>
      <c r="AC198" s="12">
        <v>27557</v>
      </c>
      <c r="AD198" s="12">
        <v>68060.240000000005</v>
      </c>
      <c r="AE198" s="12">
        <v>143132.62</v>
      </c>
      <c r="AF198" s="12">
        <v>37348.660000000003</v>
      </c>
      <c r="AG198" s="12">
        <v>27250.86</v>
      </c>
      <c r="AH198" s="12">
        <v>74849.37</v>
      </c>
      <c r="AI198" s="12">
        <v>139448.89000000001</v>
      </c>
      <c r="AJ198" s="12">
        <v>21089.03</v>
      </c>
      <c r="AK198" s="12">
        <v>20639.78</v>
      </c>
      <c r="AL198" s="12">
        <v>74066.81</v>
      </c>
      <c r="AM198" s="12">
        <v>115795.62</v>
      </c>
      <c r="AN198" s="12">
        <v>13300.14</v>
      </c>
      <c r="AO198" s="12">
        <v>11294.65</v>
      </c>
      <c r="AP198" s="12">
        <v>70145.02</v>
      </c>
      <c r="AQ198" s="12">
        <v>94739.81</v>
      </c>
      <c r="AR198" s="12">
        <v>11950.36</v>
      </c>
      <c r="AS198" s="12">
        <v>8080.41</v>
      </c>
      <c r="AT198" s="12">
        <v>65544.89</v>
      </c>
      <c r="AU198" s="12">
        <v>85575.66</v>
      </c>
      <c r="AV198" s="12">
        <v>12673.08</v>
      </c>
      <c r="AW198" s="12">
        <v>7205.73</v>
      </c>
      <c r="AX198" s="12">
        <v>61292.47</v>
      </c>
      <c r="AY198" s="12">
        <v>81171.28</v>
      </c>
      <c r="AZ198" s="12">
        <v>15204.94</v>
      </c>
      <c r="BA198" s="12">
        <v>10299.17</v>
      </c>
      <c r="BB198" s="12">
        <v>44739.76</v>
      </c>
      <c r="BC198" s="12">
        <v>60531.8</v>
      </c>
      <c r="BD198" s="12">
        <v>13654.73</v>
      </c>
      <c r="BE198" s="12">
        <v>4297.59</v>
      </c>
      <c r="BF198" s="12">
        <v>31855.719999999998</v>
      </c>
      <c r="BG198" s="12">
        <v>49808.04</v>
      </c>
      <c r="BH198" s="12">
        <v>24030.47</v>
      </c>
      <c r="BI198" s="12">
        <v>6073.03</v>
      </c>
      <c r="BJ198" s="12">
        <v>27213.77</v>
      </c>
      <c r="BK198" s="12">
        <v>57317.27</v>
      </c>
    </row>
    <row r="199" spans="1:121">
      <c r="A199" s="26" t="s">
        <v>152</v>
      </c>
      <c r="B199" t="s">
        <v>69</v>
      </c>
      <c r="C199">
        <v>1</v>
      </c>
      <c r="D199">
        <v>1</v>
      </c>
      <c r="E199">
        <v>1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P199" s="1">
        <v>192.89</v>
      </c>
      <c r="Q199" s="1">
        <v>114.55</v>
      </c>
      <c r="R199" s="1">
        <v>12.84</v>
      </c>
      <c r="S199" s="12">
        <v>320.27999999999997</v>
      </c>
      <c r="T199" s="1">
        <v>189.53</v>
      </c>
      <c r="U199" s="1">
        <v>192.89</v>
      </c>
      <c r="V199" s="1">
        <v>127.39</v>
      </c>
      <c r="W199" s="1">
        <v>509.81</v>
      </c>
      <c r="X199" s="1">
        <v>170.1</v>
      </c>
      <c r="Y199" s="1">
        <v>189.53</v>
      </c>
      <c r="Z199" s="1">
        <v>205.73</v>
      </c>
      <c r="AA199" s="12">
        <v>565.36</v>
      </c>
      <c r="AB199" s="12">
        <v>203.04</v>
      </c>
      <c r="AC199" s="12">
        <v>12.84</v>
      </c>
      <c r="AD199" s="12">
        <v>0</v>
      </c>
      <c r="AE199" s="12">
        <v>215.88</v>
      </c>
      <c r="AF199" s="12">
        <v>192.05</v>
      </c>
      <c r="AG199" s="12">
        <v>203.04</v>
      </c>
      <c r="AH199" s="12">
        <v>12.84</v>
      </c>
      <c r="AI199" s="12">
        <v>407.93</v>
      </c>
      <c r="AJ199" s="12">
        <v>126.19</v>
      </c>
      <c r="AK199" s="12">
        <v>192.05</v>
      </c>
      <c r="AL199" s="12">
        <v>215.88</v>
      </c>
      <c r="AM199" s="12">
        <v>534.12</v>
      </c>
      <c r="AN199" s="12">
        <v>108.44</v>
      </c>
      <c r="AO199" s="12">
        <v>126.19</v>
      </c>
      <c r="AP199" s="12">
        <v>407.93</v>
      </c>
      <c r="AQ199" s="12">
        <v>642.55999999999995</v>
      </c>
      <c r="AR199" s="12">
        <v>64.489999999999995</v>
      </c>
      <c r="AS199" s="12">
        <v>108.44</v>
      </c>
      <c r="AT199" s="12">
        <v>534.12</v>
      </c>
      <c r="AU199" s="12">
        <v>707.05</v>
      </c>
      <c r="AV199" s="12">
        <v>55.2</v>
      </c>
      <c r="AW199" s="12">
        <v>64.489999999999995</v>
      </c>
      <c r="AX199" s="12">
        <v>642.55999999999995</v>
      </c>
      <c r="AY199" s="12">
        <v>762.25</v>
      </c>
      <c r="AZ199" s="12">
        <v>61.95</v>
      </c>
      <c r="BA199" s="12">
        <v>56.89</v>
      </c>
      <c r="BB199" s="12">
        <v>406.56</v>
      </c>
      <c r="BC199" s="12">
        <v>518.65</v>
      </c>
      <c r="BD199" s="12">
        <v>61.95</v>
      </c>
      <c r="BE199" s="12">
        <v>56.89</v>
      </c>
      <c r="BF199" s="12">
        <v>335.57</v>
      </c>
      <c r="BG199" s="12">
        <v>454.41</v>
      </c>
      <c r="BH199" s="12">
        <v>61.29</v>
      </c>
      <c r="BI199" s="12">
        <v>61.95</v>
      </c>
      <c r="BJ199" s="12">
        <v>337.26</v>
      </c>
      <c r="BK199" s="12">
        <v>460.5</v>
      </c>
      <c r="BL199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/>
    </row>
    <row r="200" spans="1:121">
      <c r="A200" s="26" t="s">
        <v>70</v>
      </c>
      <c r="B200" t="s">
        <v>69</v>
      </c>
      <c r="D200">
        <v>1</v>
      </c>
      <c r="E200">
        <v>2</v>
      </c>
      <c r="G200">
        <v>1</v>
      </c>
      <c r="J200">
        <v>1</v>
      </c>
      <c r="K200">
        <v>1</v>
      </c>
      <c r="M200">
        <v>1</v>
      </c>
      <c r="N200">
        <v>1</v>
      </c>
      <c r="P200" s="1"/>
      <c r="Q200" s="1"/>
      <c r="R200" s="1"/>
      <c r="S200" s="12"/>
      <c r="T200" s="1">
        <v>190.86</v>
      </c>
      <c r="U200" s="1">
        <v>0</v>
      </c>
      <c r="V200" s="1">
        <v>0</v>
      </c>
      <c r="W200" s="1">
        <v>190.86</v>
      </c>
      <c r="X200" s="1">
        <v>215.73</v>
      </c>
      <c r="Y200" s="1">
        <v>190.86</v>
      </c>
      <c r="Z200" s="1">
        <v>0</v>
      </c>
      <c r="AA200" s="12">
        <v>406.59</v>
      </c>
      <c r="AB200" s="12"/>
      <c r="AC200" s="12"/>
      <c r="AD200" s="12"/>
      <c r="AE200" s="12"/>
      <c r="AF200" s="12">
        <v>126.01</v>
      </c>
      <c r="AG200" s="12">
        <v>0</v>
      </c>
      <c r="AH200" s="12">
        <v>0</v>
      </c>
      <c r="AI200" s="12">
        <v>126.01</v>
      </c>
      <c r="AJ200" s="12"/>
      <c r="AK200" s="12"/>
      <c r="AL200" s="12"/>
      <c r="AM200" s="12"/>
      <c r="AN200" s="12"/>
      <c r="AO200" s="12"/>
      <c r="AP200" s="12"/>
      <c r="AQ200" s="12"/>
      <c r="AR200" s="12">
        <v>119.4</v>
      </c>
      <c r="AS200" s="12">
        <v>0</v>
      </c>
      <c r="AT200" s="12">
        <v>0</v>
      </c>
      <c r="AU200" s="12">
        <v>119.4</v>
      </c>
      <c r="AV200" s="12">
        <v>117.67</v>
      </c>
      <c r="AW200" s="12">
        <v>119.4</v>
      </c>
      <c r="AX200" s="12">
        <v>0</v>
      </c>
      <c r="AY200" s="12">
        <v>237.07</v>
      </c>
      <c r="AZ200" s="12"/>
      <c r="BA200" s="12"/>
      <c r="BB200" s="12"/>
      <c r="BC200" s="12"/>
      <c r="BD200" s="12">
        <v>137.94</v>
      </c>
      <c r="BE200" s="12">
        <v>0</v>
      </c>
      <c r="BF200" s="12">
        <v>0</v>
      </c>
      <c r="BG200" s="12">
        <v>137.94</v>
      </c>
      <c r="BH200" s="12">
        <v>80.31</v>
      </c>
      <c r="BI200" s="12">
        <v>0</v>
      </c>
      <c r="BJ200" s="12">
        <v>0</v>
      </c>
      <c r="BK200" s="12">
        <v>80.31</v>
      </c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</row>
    <row r="201" spans="1:121">
      <c r="A201" s="26" t="s">
        <v>71</v>
      </c>
      <c r="B201" t="s">
        <v>69</v>
      </c>
      <c r="C201">
        <v>57</v>
      </c>
      <c r="D201">
        <v>51</v>
      </c>
      <c r="E201">
        <v>39</v>
      </c>
      <c r="F201">
        <v>36</v>
      </c>
      <c r="G201">
        <v>42</v>
      </c>
      <c r="H201">
        <v>49</v>
      </c>
      <c r="I201">
        <v>52</v>
      </c>
      <c r="J201">
        <v>37</v>
      </c>
      <c r="K201">
        <v>39</v>
      </c>
      <c r="L201">
        <v>37</v>
      </c>
      <c r="M201">
        <v>41</v>
      </c>
      <c r="N201">
        <v>33</v>
      </c>
      <c r="P201" s="1">
        <v>8307.7999999999993</v>
      </c>
      <c r="Q201" s="1">
        <v>2359.92</v>
      </c>
      <c r="R201" s="1">
        <v>9023.9</v>
      </c>
      <c r="S201" s="12">
        <v>19691.62</v>
      </c>
      <c r="T201" s="1">
        <v>9573.61</v>
      </c>
      <c r="U201" s="1">
        <v>2532.88</v>
      </c>
      <c r="V201" s="1">
        <v>10419.02</v>
      </c>
      <c r="W201" s="1">
        <v>22525.51</v>
      </c>
      <c r="X201" s="1">
        <v>8230.9699999999993</v>
      </c>
      <c r="Y201" s="1">
        <v>2486.23</v>
      </c>
      <c r="Z201" s="1">
        <v>10676.460000000001</v>
      </c>
      <c r="AA201" s="12">
        <v>21393.66</v>
      </c>
      <c r="AB201" s="12">
        <v>7021.5</v>
      </c>
      <c r="AC201" s="12">
        <v>2526.69</v>
      </c>
      <c r="AD201" s="12">
        <v>12263.41</v>
      </c>
      <c r="AE201" s="12">
        <v>21811.599999999999</v>
      </c>
      <c r="AF201" s="12">
        <v>6102.25</v>
      </c>
      <c r="AG201" s="12">
        <v>3169.65</v>
      </c>
      <c r="AH201" s="12">
        <v>7437.07</v>
      </c>
      <c r="AI201" s="12">
        <v>16708.97</v>
      </c>
      <c r="AJ201" s="12">
        <v>2900.1</v>
      </c>
      <c r="AK201" s="12">
        <v>1599.15</v>
      </c>
      <c r="AL201" s="12">
        <v>7471.9800000000005</v>
      </c>
      <c r="AM201" s="12">
        <v>11971.23</v>
      </c>
      <c r="AN201" s="12">
        <v>3596.85</v>
      </c>
      <c r="AO201" s="12">
        <v>2321.37</v>
      </c>
      <c r="AP201" s="12">
        <v>8631.59</v>
      </c>
      <c r="AQ201" s="12">
        <v>14549.81</v>
      </c>
      <c r="AR201" s="12">
        <v>961.25</v>
      </c>
      <c r="AS201" s="12">
        <v>940.04</v>
      </c>
      <c r="AT201" s="12">
        <v>7380.24</v>
      </c>
      <c r="AU201" s="12">
        <v>9281.5300000000007</v>
      </c>
      <c r="AV201" s="12">
        <v>1147.1500000000001</v>
      </c>
      <c r="AW201" s="12">
        <v>824.61</v>
      </c>
      <c r="AX201" s="12">
        <v>6921.58</v>
      </c>
      <c r="AY201" s="12">
        <v>8893.34</v>
      </c>
      <c r="AZ201" s="12">
        <v>5206.17</v>
      </c>
      <c r="BA201" s="12">
        <v>3706.5</v>
      </c>
      <c r="BB201" s="12">
        <v>5662.34</v>
      </c>
      <c r="BC201" s="12">
        <v>10087.61</v>
      </c>
      <c r="BD201" s="12">
        <v>3093.22</v>
      </c>
      <c r="BE201" s="12">
        <v>689.72</v>
      </c>
      <c r="BF201" s="12">
        <v>5109.6900000000005</v>
      </c>
      <c r="BG201" s="12">
        <v>8892.6299999999992</v>
      </c>
      <c r="BH201" s="12">
        <v>4197.79</v>
      </c>
      <c r="BI201" s="12">
        <v>776.11</v>
      </c>
      <c r="BJ201" s="12">
        <v>2768.26</v>
      </c>
      <c r="BK201" s="12">
        <v>7742.16</v>
      </c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</row>
    <row r="202" spans="1:121">
      <c r="A202" s="26" t="s">
        <v>73</v>
      </c>
      <c r="B202" t="s">
        <v>69</v>
      </c>
      <c r="C202">
        <v>36</v>
      </c>
      <c r="D202">
        <v>58</v>
      </c>
      <c r="E202">
        <v>44</v>
      </c>
      <c r="F202">
        <v>42</v>
      </c>
      <c r="G202">
        <v>48</v>
      </c>
      <c r="H202">
        <v>40</v>
      </c>
      <c r="I202">
        <v>41</v>
      </c>
      <c r="J202">
        <v>45</v>
      </c>
      <c r="K202">
        <v>43</v>
      </c>
      <c r="L202">
        <v>51</v>
      </c>
      <c r="M202">
        <v>47</v>
      </c>
      <c r="N202">
        <v>52</v>
      </c>
      <c r="P202" s="1">
        <v>8461.2999999999993</v>
      </c>
      <c r="Q202" s="1">
        <v>3200.01</v>
      </c>
      <c r="R202" s="1">
        <v>11310.91</v>
      </c>
      <c r="S202" s="12">
        <v>22972.22</v>
      </c>
      <c r="T202" s="1">
        <v>16196.76</v>
      </c>
      <c r="U202" s="1">
        <v>5710.86</v>
      </c>
      <c r="V202" s="1">
        <v>12844.25</v>
      </c>
      <c r="W202" s="1">
        <v>34751.870000000003</v>
      </c>
      <c r="X202" s="1">
        <v>11785.38</v>
      </c>
      <c r="Y202" s="1">
        <v>4626.37</v>
      </c>
      <c r="Z202" s="1">
        <v>15060.5</v>
      </c>
      <c r="AA202" s="12">
        <v>31472.25</v>
      </c>
      <c r="AB202" s="12">
        <v>11336.35</v>
      </c>
      <c r="AC202" s="12">
        <v>4039.36</v>
      </c>
      <c r="AD202" s="12">
        <v>14882.02</v>
      </c>
      <c r="AE202" s="12">
        <v>30257.73</v>
      </c>
      <c r="AF202" s="12">
        <v>17771.38</v>
      </c>
      <c r="AG202" s="12">
        <v>6186.99</v>
      </c>
      <c r="AH202" s="12">
        <v>17980.189999999999</v>
      </c>
      <c r="AI202" s="12">
        <v>41938.559999999998</v>
      </c>
      <c r="AJ202" s="12">
        <v>3179.83</v>
      </c>
      <c r="AK202" s="12">
        <v>5607.77</v>
      </c>
      <c r="AL202" s="12">
        <v>20839.580000000002</v>
      </c>
      <c r="AM202" s="12">
        <v>29627.18</v>
      </c>
      <c r="AN202" s="12">
        <v>3033.98</v>
      </c>
      <c r="AO202" s="12">
        <v>2194.35</v>
      </c>
      <c r="AP202" s="12">
        <v>22961.18</v>
      </c>
      <c r="AQ202" s="12">
        <v>28189.51</v>
      </c>
      <c r="AR202" s="12">
        <v>2729.79</v>
      </c>
      <c r="AS202" s="12">
        <v>1563.8</v>
      </c>
      <c r="AT202" s="12">
        <v>23195.96</v>
      </c>
      <c r="AU202" s="12">
        <v>27489.55</v>
      </c>
      <c r="AV202" s="12">
        <v>3276.81</v>
      </c>
      <c r="AW202" s="12">
        <v>882.69</v>
      </c>
      <c r="AX202" s="12">
        <v>20842.87</v>
      </c>
      <c r="AY202" s="12">
        <v>25002.37</v>
      </c>
      <c r="AZ202" s="12">
        <v>8503.6299999999992</v>
      </c>
      <c r="BA202" s="12">
        <v>5314.88</v>
      </c>
      <c r="BB202" s="12">
        <v>21175.66</v>
      </c>
      <c r="BC202" s="12">
        <v>29057.07</v>
      </c>
      <c r="BD202" s="12">
        <v>5948.52</v>
      </c>
      <c r="BE202" s="12">
        <v>1585.04</v>
      </c>
      <c r="BF202" s="12">
        <v>21774.629999999997</v>
      </c>
      <c r="BG202" s="12">
        <v>29308.19</v>
      </c>
      <c r="BH202" s="12">
        <v>6759.5</v>
      </c>
      <c r="BI202" s="12">
        <v>2673.32</v>
      </c>
      <c r="BJ202" s="12">
        <v>20855.830000000002</v>
      </c>
      <c r="BK202" s="12">
        <v>30288.65</v>
      </c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</row>
    <row r="203" spans="1:121">
      <c r="A203" s="26" t="s">
        <v>74</v>
      </c>
      <c r="B203" t="s">
        <v>69</v>
      </c>
      <c r="C203">
        <v>157</v>
      </c>
      <c r="D203">
        <v>187</v>
      </c>
      <c r="E203">
        <v>90</v>
      </c>
      <c r="F203">
        <v>96</v>
      </c>
      <c r="G203">
        <v>124</v>
      </c>
      <c r="H203">
        <v>128</v>
      </c>
      <c r="I203">
        <v>129</v>
      </c>
      <c r="J203">
        <v>118</v>
      </c>
      <c r="K203">
        <v>115</v>
      </c>
      <c r="L203">
        <v>121</v>
      </c>
      <c r="M203">
        <v>102</v>
      </c>
      <c r="N203">
        <v>116</v>
      </c>
      <c r="P203" s="1">
        <v>40246.080000000002</v>
      </c>
      <c r="Q203" s="1">
        <v>7387.72</v>
      </c>
      <c r="R203" s="1">
        <v>16284.64</v>
      </c>
      <c r="S203" s="12">
        <v>63918.44</v>
      </c>
      <c r="T203" s="1">
        <v>57798.42</v>
      </c>
      <c r="U203" s="1">
        <v>8539.32</v>
      </c>
      <c r="V203" s="1">
        <v>16793.55</v>
      </c>
      <c r="W203" s="1">
        <v>83131.289999999994</v>
      </c>
      <c r="X203" s="1">
        <v>6740.44</v>
      </c>
      <c r="Y203" s="1">
        <v>14598.45</v>
      </c>
      <c r="Z203" s="1">
        <v>22171.86</v>
      </c>
      <c r="AA203" s="12">
        <v>43510.75</v>
      </c>
      <c r="AB203" s="12">
        <v>19813.62</v>
      </c>
      <c r="AC203" s="12">
        <v>4778.7700000000004</v>
      </c>
      <c r="AD203" s="12">
        <v>27594.86</v>
      </c>
      <c r="AE203" s="12">
        <v>52187.25</v>
      </c>
      <c r="AF203" s="12">
        <v>18801.04</v>
      </c>
      <c r="AG203" s="12">
        <v>15397.78</v>
      </c>
      <c r="AH203" s="12">
        <v>35365.57</v>
      </c>
      <c r="AI203" s="12">
        <v>69564.39</v>
      </c>
      <c r="AJ203" s="12">
        <v>15250.23</v>
      </c>
      <c r="AK203" s="12">
        <v>10408.5</v>
      </c>
      <c r="AL203" s="12">
        <v>37399.369999999995</v>
      </c>
      <c r="AM203" s="12">
        <v>63058.1</v>
      </c>
      <c r="AN203" s="12">
        <v>12664.99</v>
      </c>
      <c r="AO203" s="12">
        <v>6143.93</v>
      </c>
      <c r="AP203" s="12">
        <v>43233.710000000006</v>
      </c>
      <c r="AQ203" s="12">
        <v>62042.63</v>
      </c>
      <c r="AR203" s="12">
        <v>6348.51</v>
      </c>
      <c r="AS203" s="12">
        <v>4258.82</v>
      </c>
      <c r="AT203" s="12">
        <v>39853.07</v>
      </c>
      <c r="AU203" s="12">
        <v>50460.4</v>
      </c>
      <c r="AV203" s="12">
        <v>6384.94</v>
      </c>
      <c r="AW203" s="12">
        <v>3392.94</v>
      </c>
      <c r="AX203" s="12">
        <v>38119.369999999995</v>
      </c>
      <c r="AY203" s="12">
        <v>47897.25</v>
      </c>
      <c r="AZ203" s="12">
        <v>16978.439999999999</v>
      </c>
      <c r="BA203" s="12">
        <v>12397.76</v>
      </c>
      <c r="BB203" s="12">
        <v>31471.94</v>
      </c>
      <c r="BC203" s="12">
        <v>46925.48</v>
      </c>
      <c r="BD203" s="12">
        <v>9467.25</v>
      </c>
      <c r="BE203" s="12">
        <v>3032.51</v>
      </c>
      <c r="BF203" s="12">
        <v>29637.57</v>
      </c>
      <c r="BG203" s="12">
        <v>42137.33</v>
      </c>
      <c r="BH203" s="12">
        <v>23987.16</v>
      </c>
      <c r="BI203" s="12">
        <v>2968.77</v>
      </c>
      <c r="BJ203" s="12">
        <v>27043.5</v>
      </c>
      <c r="BK203" s="12">
        <v>53999.43</v>
      </c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</row>
    <row r="204" spans="1:121">
      <c r="A204" s="26" t="s">
        <v>75</v>
      </c>
      <c r="B204" t="s">
        <v>69</v>
      </c>
      <c r="C204">
        <v>71</v>
      </c>
      <c r="D204">
        <v>102</v>
      </c>
      <c r="E204">
        <v>56</v>
      </c>
      <c r="F204">
        <v>67</v>
      </c>
      <c r="G204">
        <v>96</v>
      </c>
      <c r="H204">
        <v>107</v>
      </c>
      <c r="I204">
        <v>100</v>
      </c>
      <c r="J204">
        <v>97</v>
      </c>
      <c r="K204">
        <v>94</v>
      </c>
      <c r="L204">
        <v>95</v>
      </c>
      <c r="M204">
        <v>81</v>
      </c>
      <c r="N204">
        <v>91</v>
      </c>
      <c r="P204" s="1">
        <v>18006.52</v>
      </c>
      <c r="Q204" s="1">
        <v>5910.92</v>
      </c>
      <c r="R204" s="1">
        <v>8244.369999999999</v>
      </c>
      <c r="S204" s="12">
        <v>32161.81</v>
      </c>
      <c r="T204" s="1">
        <v>26811.52</v>
      </c>
      <c r="U204" s="1">
        <v>8406.1200000000008</v>
      </c>
      <c r="V204" s="1">
        <v>8444.82</v>
      </c>
      <c r="W204" s="1">
        <v>43662.46</v>
      </c>
      <c r="X204" s="1">
        <v>11442.77</v>
      </c>
      <c r="Y204" s="1">
        <v>6274.05</v>
      </c>
      <c r="Z204" s="1">
        <v>12754.029999999999</v>
      </c>
      <c r="AA204" s="12">
        <v>30470.85</v>
      </c>
      <c r="AB204" s="12">
        <v>21336.82</v>
      </c>
      <c r="AC204" s="12">
        <v>5029.55</v>
      </c>
      <c r="AD204" s="12">
        <v>15385.369999999999</v>
      </c>
      <c r="AE204" s="12">
        <v>41751.74</v>
      </c>
      <c r="AF204" s="12">
        <v>15836.79</v>
      </c>
      <c r="AG204" s="12">
        <v>9771.34</v>
      </c>
      <c r="AH204" s="12">
        <v>18320.349999999999</v>
      </c>
      <c r="AI204" s="12">
        <v>43928.480000000003</v>
      </c>
      <c r="AJ204" s="12">
        <v>8908.09</v>
      </c>
      <c r="AK204" s="12">
        <v>8540.89</v>
      </c>
      <c r="AL204" s="12">
        <v>26278.95</v>
      </c>
      <c r="AM204" s="12">
        <v>43727.93</v>
      </c>
      <c r="AN204" s="12">
        <v>7621.37</v>
      </c>
      <c r="AO204" s="12">
        <v>5205.07</v>
      </c>
      <c r="AP204" s="12">
        <v>24791.82</v>
      </c>
      <c r="AQ204" s="12">
        <v>37618.26</v>
      </c>
      <c r="AR204" s="12">
        <v>6535.45</v>
      </c>
      <c r="AS204" s="12">
        <v>4590.1499999999996</v>
      </c>
      <c r="AT204" s="12">
        <v>25599.68</v>
      </c>
      <c r="AU204" s="12">
        <v>36725.279999999999</v>
      </c>
      <c r="AV204" s="12">
        <v>3848.61</v>
      </c>
      <c r="AW204" s="12">
        <v>2356</v>
      </c>
      <c r="AX204" s="12">
        <v>22796.55</v>
      </c>
      <c r="AY204" s="12">
        <v>29001.16</v>
      </c>
      <c r="AZ204" s="12">
        <v>8884.9699999999993</v>
      </c>
      <c r="BA204" s="12">
        <v>5475.71</v>
      </c>
      <c r="BB204" s="12">
        <v>22044.66</v>
      </c>
      <c r="BC204" s="12">
        <v>29504.18</v>
      </c>
      <c r="BD204" s="12">
        <v>5879.82</v>
      </c>
      <c r="BE204" s="12">
        <v>8161.09</v>
      </c>
      <c r="BF204" s="12">
        <v>19163.28</v>
      </c>
      <c r="BG204" s="12">
        <v>33204.19</v>
      </c>
      <c r="BH204" s="12">
        <v>9997.84</v>
      </c>
      <c r="BI204" s="12">
        <v>2485.8000000000002</v>
      </c>
      <c r="BJ204" s="12">
        <v>21682.18</v>
      </c>
      <c r="BK204" s="12">
        <v>34165.82</v>
      </c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</row>
    <row r="205" spans="1:121">
      <c r="A205" s="26" t="s">
        <v>76</v>
      </c>
      <c r="B205" t="s">
        <v>69</v>
      </c>
      <c r="C205">
        <v>23</v>
      </c>
      <c r="D205">
        <v>30</v>
      </c>
      <c r="E205">
        <v>18</v>
      </c>
      <c r="F205">
        <v>16</v>
      </c>
      <c r="G205">
        <v>22</v>
      </c>
      <c r="H205">
        <v>23</v>
      </c>
      <c r="I205">
        <v>24</v>
      </c>
      <c r="J205">
        <v>26</v>
      </c>
      <c r="K205">
        <v>29</v>
      </c>
      <c r="L205">
        <v>27</v>
      </c>
      <c r="M205">
        <v>26</v>
      </c>
      <c r="N205">
        <v>19</v>
      </c>
      <c r="P205" s="1">
        <v>4187.51</v>
      </c>
      <c r="Q205" s="1">
        <v>1258.28</v>
      </c>
      <c r="R205" s="1">
        <v>3470.81</v>
      </c>
      <c r="S205" s="12">
        <v>8916.6</v>
      </c>
      <c r="T205" s="1">
        <v>8391.6299999999992</v>
      </c>
      <c r="U205" s="1">
        <v>1555.77</v>
      </c>
      <c r="V205" s="1">
        <v>3962.06</v>
      </c>
      <c r="W205" s="1">
        <v>13909.46</v>
      </c>
      <c r="X205" s="1">
        <v>1650.19</v>
      </c>
      <c r="Y205" s="1">
        <v>2717.24</v>
      </c>
      <c r="Z205" s="1">
        <v>5425</v>
      </c>
      <c r="AA205" s="12">
        <v>9792.43</v>
      </c>
      <c r="AB205" s="12">
        <v>2896.35</v>
      </c>
      <c r="AC205" s="12">
        <v>1240.99</v>
      </c>
      <c r="AD205" s="12">
        <v>6334.32</v>
      </c>
      <c r="AE205" s="12">
        <v>10471.66</v>
      </c>
      <c r="AF205" s="12">
        <v>3744.83</v>
      </c>
      <c r="AG205" s="12">
        <v>2148.16</v>
      </c>
      <c r="AH205" s="12">
        <v>7665.6900000000005</v>
      </c>
      <c r="AI205" s="12">
        <v>13558.68</v>
      </c>
      <c r="AJ205" s="12">
        <v>1607.02</v>
      </c>
      <c r="AK205" s="12">
        <v>2021.28</v>
      </c>
      <c r="AL205" s="12">
        <v>9453.1</v>
      </c>
      <c r="AM205" s="12">
        <v>13081.4</v>
      </c>
      <c r="AN205" s="12">
        <v>1562.98</v>
      </c>
      <c r="AO205" s="12">
        <v>1511.8</v>
      </c>
      <c r="AP205" s="12">
        <v>9104.0500000000011</v>
      </c>
      <c r="AQ205" s="12">
        <v>12178.83</v>
      </c>
      <c r="AR205" s="12">
        <v>739.75</v>
      </c>
      <c r="AS205" s="12">
        <v>1292.3800000000001</v>
      </c>
      <c r="AT205" s="12">
        <v>9019.7800000000007</v>
      </c>
      <c r="AU205" s="12">
        <v>11051.91</v>
      </c>
      <c r="AV205" s="12">
        <v>686.17</v>
      </c>
      <c r="AW205" s="12">
        <v>553.65</v>
      </c>
      <c r="AX205" s="12">
        <v>9700.2199999999993</v>
      </c>
      <c r="AY205" s="12">
        <v>10940.04</v>
      </c>
      <c r="AZ205" s="12">
        <v>1309.83</v>
      </c>
      <c r="BA205" s="12">
        <v>726.06</v>
      </c>
      <c r="BB205" s="12">
        <v>6902.3</v>
      </c>
      <c r="BC205" s="12">
        <v>8064.34</v>
      </c>
      <c r="BD205" s="12">
        <v>1314.05</v>
      </c>
      <c r="BE205" s="12">
        <v>450.33</v>
      </c>
      <c r="BF205" s="12">
        <v>6184.75</v>
      </c>
      <c r="BG205" s="12">
        <v>7949.13</v>
      </c>
      <c r="BH205" s="12">
        <v>2404.69</v>
      </c>
      <c r="BI205" s="12">
        <v>551.36</v>
      </c>
      <c r="BJ205" s="12">
        <v>4940.4400000000005</v>
      </c>
      <c r="BK205" s="12">
        <v>7896.49</v>
      </c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</row>
    <row r="206" spans="1:121">
      <c r="A206" s="26" t="s">
        <v>77</v>
      </c>
      <c r="B206" t="s">
        <v>69</v>
      </c>
      <c r="C206">
        <v>23</v>
      </c>
      <c r="D206">
        <v>30</v>
      </c>
      <c r="E206">
        <v>16</v>
      </c>
      <c r="F206">
        <v>17</v>
      </c>
      <c r="G206">
        <v>14</v>
      </c>
      <c r="H206">
        <v>19</v>
      </c>
      <c r="I206">
        <v>19</v>
      </c>
      <c r="J206">
        <v>19</v>
      </c>
      <c r="K206">
        <v>22</v>
      </c>
      <c r="L206">
        <v>20</v>
      </c>
      <c r="M206">
        <v>16</v>
      </c>
      <c r="N206">
        <v>29</v>
      </c>
      <c r="P206" s="1">
        <v>7363.7</v>
      </c>
      <c r="Q206" s="1">
        <v>679.79</v>
      </c>
      <c r="R206" s="1">
        <v>1238.1099999999999</v>
      </c>
      <c r="S206" s="12">
        <v>9281.6</v>
      </c>
      <c r="T206" s="1">
        <v>33089.449999999997</v>
      </c>
      <c r="U206" s="1">
        <v>3397.25</v>
      </c>
      <c r="V206" s="1">
        <v>1630.44</v>
      </c>
      <c r="W206" s="1">
        <v>38117.14</v>
      </c>
      <c r="X206" s="1">
        <v>4542.84</v>
      </c>
      <c r="Y206" s="1">
        <v>2888.11</v>
      </c>
      <c r="Z206" s="1">
        <v>1467.9900000000002</v>
      </c>
      <c r="AA206" s="12">
        <v>8898.94</v>
      </c>
      <c r="AB206" s="12">
        <v>1481.49</v>
      </c>
      <c r="AC206" s="12">
        <v>632.15</v>
      </c>
      <c r="AD206" s="12">
        <v>1752.17</v>
      </c>
      <c r="AE206" s="12">
        <v>3865.81</v>
      </c>
      <c r="AF206" s="12">
        <v>1015.7</v>
      </c>
      <c r="AG206" s="12">
        <v>409.69</v>
      </c>
      <c r="AH206" s="12">
        <v>982.20999999999992</v>
      </c>
      <c r="AI206" s="12">
        <v>2407.6</v>
      </c>
      <c r="AJ206" s="12">
        <v>1364.46</v>
      </c>
      <c r="AK206" s="12">
        <v>436.71</v>
      </c>
      <c r="AL206" s="12">
        <v>1364.24</v>
      </c>
      <c r="AM206" s="12">
        <v>3165.41</v>
      </c>
      <c r="AN206" s="12">
        <v>328.41</v>
      </c>
      <c r="AO206" s="12">
        <v>156.88999999999999</v>
      </c>
      <c r="AP206" s="12">
        <v>1089.29</v>
      </c>
      <c r="AQ206" s="12">
        <v>1574.59</v>
      </c>
      <c r="AR206" s="12">
        <v>1765.65</v>
      </c>
      <c r="AS206" s="12">
        <v>221.87</v>
      </c>
      <c r="AT206" s="12">
        <v>1212.23</v>
      </c>
      <c r="AU206" s="12">
        <v>3199.75</v>
      </c>
      <c r="AV206" s="12">
        <v>358.96</v>
      </c>
      <c r="AW206" s="12">
        <v>193.67</v>
      </c>
      <c r="AX206" s="12">
        <v>1393.75</v>
      </c>
      <c r="AY206" s="12">
        <v>1946.38</v>
      </c>
      <c r="AZ206" s="12">
        <v>1396.63</v>
      </c>
      <c r="BA206" s="12">
        <v>924.58</v>
      </c>
      <c r="BB206" s="12">
        <v>1299.02</v>
      </c>
      <c r="BC206" s="12">
        <v>2305.75</v>
      </c>
      <c r="BD206" s="12">
        <v>386.54</v>
      </c>
      <c r="BE206" s="12">
        <v>165.93</v>
      </c>
      <c r="BF206" s="12">
        <v>1367.34</v>
      </c>
      <c r="BG206" s="12">
        <v>1919.81</v>
      </c>
      <c r="BH206" s="12">
        <v>3516.32</v>
      </c>
      <c r="BI206" s="12">
        <v>219.28</v>
      </c>
      <c r="BJ206" s="12">
        <v>1420.27</v>
      </c>
      <c r="BK206" s="12">
        <v>5155.87</v>
      </c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</row>
    <row r="207" spans="1:121">
      <c r="A207" s="26" t="s">
        <v>78</v>
      </c>
      <c r="B207" t="s">
        <v>69</v>
      </c>
      <c r="C207">
        <v>1</v>
      </c>
      <c r="D207">
        <v>1</v>
      </c>
      <c r="E207">
        <v>1</v>
      </c>
      <c r="F207">
        <v>1</v>
      </c>
      <c r="G207">
        <v>1</v>
      </c>
      <c r="H207">
        <v>2</v>
      </c>
      <c r="I207">
        <v>1</v>
      </c>
      <c r="J207">
        <v>2</v>
      </c>
      <c r="K207">
        <v>1</v>
      </c>
      <c r="M207">
        <v>1</v>
      </c>
      <c r="N207">
        <v>2</v>
      </c>
      <c r="P207" s="1">
        <v>162.66999999999999</v>
      </c>
      <c r="Q207" s="1">
        <v>0</v>
      </c>
      <c r="R207" s="1">
        <v>0</v>
      </c>
      <c r="S207" s="12">
        <v>162.66999999999999</v>
      </c>
      <c r="T207" s="1">
        <v>162.66999999999999</v>
      </c>
      <c r="U207" s="1">
        <v>0</v>
      </c>
      <c r="V207" s="1">
        <v>0</v>
      </c>
      <c r="W207" s="1">
        <v>162.66999999999999</v>
      </c>
      <c r="X207" s="1">
        <v>162.66999999999999</v>
      </c>
      <c r="Y207" s="1">
        <v>0</v>
      </c>
      <c r="Z207" s="1">
        <v>0</v>
      </c>
      <c r="AA207" s="12">
        <v>162.66999999999999</v>
      </c>
      <c r="AB207" s="12">
        <v>162.66999999999999</v>
      </c>
      <c r="AC207" s="12">
        <v>0</v>
      </c>
      <c r="AD207" s="12">
        <v>0</v>
      </c>
      <c r="AE207" s="12">
        <v>162.66999999999999</v>
      </c>
      <c r="AF207" s="12">
        <v>139.69999999999999</v>
      </c>
      <c r="AG207" s="12">
        <v>22.97</v>
      </c>
      <c r="AH207" s="12">
        <v>0</v>
      </c>
      <c r="AI207" s="12">
        <v>162.66999999999999</v>
      </c>
      <c r="AJ207" s="12">
        <v>97.79</v>
      </c>
      <c r="AK207" s="12">
        <v>65.209999999999994</v>
      </c>
      <c r="AL207" s="12">
        <v>0</v>
      </c>
      <c r="AM207" s="12">
        <v>163</v>
      </c>
      <c r="AN207" s="12">
        <v>62.84</v>
      </c>
      <c r="AO207" s="12">
        <v>97.46</v>
      </c>
      <c r="AP207" s="12">
        <v>2.37</v>
      </c>
      <c r="AQ207" s="12">
        <v>162.66999999999999</v>
      </c>
      <c r="AR207" s="12">
        <v>78.13</v>
      </c>
      <c r="AS207" s="12">
        <v>62.84</v>
      </c>
      <c r="AT207" s="12">
        <v>46.32</v>
      </c>
      <c r="AU207" s="12">
        <v>187.29</v>
      </c>
      <c r="AV207" s="12">
        <v>52.69</v>
      </c>
      <c r="AW207" s="12">
        <v>53.51</v>
      </c>
      <c r="AX207" s="12">
        <v>56.47</v>
      </c>
      <c r="AY207" s="12">
        <v>162.66999999999999</v>
      </c>
      <c r="AZ207" s="12"/>
      <c r="BA207" s="12"/>
      <c r="BB207" s="12"/>
      <c r="BC207" s="12"/>
      <c r="BD207" s="12">
        <v>236.69</v>
      </c>
      <c r="BE207" s="12">
        <v>0</v>
      </c>
      <c r="BF207" s="12">
        <v>0</v>
      </c>
      <c r="BG207" s="12">
        <v>236.69</v>
      </c>
      <c r="BH207" s="12">
        <v>329.74</v>
      </c>
      <c r="BI207" s="12">
        <v>0</v>
      </c>
      <c r="BJ207" s="12">
        <v>0</v>
      </c>
      <c r="BK207" s="12">
        <v>329.74</v>
      </c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</row>
    <row r="208" spans="1:121">
      <c r="A208" s="26" t="s">
        <v>79</v>
      </c>
      <c r="B208" t="s">
        <v>69</v>
      </c>
      <c r="C208">
        <v>57</v>
      </c>
      <c r="D208">
        <v>118</v>
      </c>
      <c r="E208">
        <v>41</v>
      </c>
      <c r="F208">
        <v>42</v>
      </c>
      <c r="G208">
        <v>49</v>
      </c>
      <c r="H208">
        <v>56</v>
      </c>
      <c r="I208">
        <v>58</v>
      </c>
      <c r="J208">
        <v>56</v>
      </c>
      <c r="K208">
        <v>45</v>
      </c>
      <c r="L208">
        <v>64</v>
      </c>
      <c r="M208">
        <v>54</v>
      </c>
      <c r="N208">
        <v>63</v>
      </c>
      <c r="P208" s="1">
        <v>17015.599999999999</v>
      </c>
      <c r="Q208" s="1">
        <v>1787.8</v>
      </c>
      <c r="R208" s="1">
        <v>2945.9300000000003</v>
      </c>
      <c r="S208" s="12">
        <v>21749.33</v>
      </c>
      <c r="T208" s="1">
        <v>30281.040000000001</v>
      </c>
      <c r="U208" s="1">
        <v>4058.5</v>
      </c>
      <c r="V208" s="1">
        <v>3635.27</v>
      </c>
      <c r="W208" s="1">
        <v>37974.81</v>
      </c>
      <c r="X208" s="1">
        <v>24973.56</v>
      </c>
      <c r="Y208" s="1">
        <v>5237.41</v>
      </c>
      <c r="Z208" s="1">
        <v>2081.3199999999997</v>
      </c>
      <c r="AA208" s="12">
        <v>32292.29</v>
      </c>
      <c r="AB208" s="12">
        <v>8786.84</v>
      </c>
      <c r="AC208" s="12">
        <v>1865.97</v>
      </c>
      <c r="AD208" s="12">
        <v>2685.97</v>
      </c>
      <c r="AE208" s="12">
        <v>13338.78</v>
      </c>
      <c r="AF208" s="12">
        <v>7903.32</v>
      </c>
      <c r="AG208" s="12">
        <v>2164.38</v>
      </c>
      <c r="AH208" s="12">
        <v>2952.12</v>
      </c>
      <c r="AI208" s="12">
        <v>13019.82</v>
      </c>
      <c r="AJ208" s="12">
        <v>4793.3500000000004</v>
      </c>
      <c r="AK208" s="12">
        <v>3132.94</v>
      </c>
      <c r="AL208" s="12">
        <v>4683.26</v>
      </c>
      <c r="AM208" s="12">
        <v>12609.55</v>
      </c>
      <c r="AN208" s="12">
        <v>11220.41</v>
      </c>
      <c r="AO208" s="12">
        <v>2520.88</v>
      </c>
      <c r="AP208" s="12">
        <v>6736.9</v>
      </c>
      <c r="AQ208" s="12">
        <v>20478.189999999999</v>
      </c>
      <c r="AR208" s="12">
        <v>6507.19</v>
      </c>
      <c r="AS208" s="12">
        <v>2218.13</v>
      </c>
      <c r="AT208" s="12">
        <v>7930.77</v>
      </c>
      <c r="AU208" s="12">
        <v>16656.09</v>
      </c>
      <c r="AV208" s="12">
        <v>2533.06</v>
      </c>
      <c r="AW208" s="12">
        <v>888.2</v>
      </c>
      <c r="AX208" s="12">
        <v>3825.81</v>
      </c>
      <c r="AY208" s="12">
        <v>7247.07</v>
      </c>
      <c r="AZ208" s="12">
        <v>8414.01</v>
      </c>
      <c r="BA208" s="12">
        <v>4595.91</v>
      </c>
      <c r="BB208" s="12">
        <v>3139.15</v>
      </c>
      <c r="BC208" s="12">
        <v>8994.6299999999992</v>
      </c>
      <c r="BD208" s="12">
        <v>3175.64</v>
      </c>
      <c r="BE208" s="12">
        <v>415.12</v>
      </c>
      <c r="BF208" s="12">
        <v>2462.21</v>
      </c>
      <c r="BG208" s="12">
        <v>6052.97</v>
      </c>
      <c r="BH208" s="12">
        <v>18064.060000000001</v>
      </c>
      <c r="BI208" s="12">
        <v>546.34</v>
      </c>
      <c r="BJ208" s="12">
        <v>2409.8900000000003</v>
      </c>
      <c r="BK208" s="12">
        <v>21020.29</v>
      </c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</row>
    <row r="209" spans="1:120">
      <c r="A209" s="26" t="s">
        <v>81</v>
      </c>
      <c r="B209" t="s">
        <v>69</v>
      </c>
      <c r="C209">
        <v>1</v>
      </c>
      <c r="D209">
        <v>2</v>
      </c>
      <c r="E209">
        <v>1</v>
      </c>
      <c r="F209">
        <v>1</v>
      </c>
      <c r="G209">
        <v>1</v>
      </c>
      <c r="I209">
        <v>1</v>
      </c>
      <c r="K209">
        <v>1</v>
      </c>
      <c r="M209">
        <v>2</v>
      </c>
      <c r="P209" s="1">
        <v>138.85</v>
      </c>
      <c r="Q209" s="1">
        <v>0</v>
      </c>
      <c r="R209" s="1">
        <v>0</v>
      </c>
      <c r="S209" s="12">
        <v>138.85</v>
      </c>
      <c r="T209" s="1">
        <v>398.48</v>
      </c>
      <c r="U209" s="1">
        <v>0</v>
      </c>
      <c r="V209" s="1">
        <v>0</v>
      </c>
      <c r="W209" s="1">
        <v>398.48</v>
      </c>
      <c r="X209" s="1">
        <v>246.12</v>
      </c>
      <c r="Y209" s="1">
        <v>0</v>
      </c>
      <c r="Z209" s="1">
        <v>0</v>
      </c>
      <c r="AA209" s="12">
        <v>246.12</v>
      </c>
      <c r="AB209" s="12">
        <v>198.83</v>
      </c>
      <c r="AC209" s="12">
        <v>0</v>
      </c>
      <c r="AD209" s="12">
        <v>0</v>
      </c>
      <c r="AE209" s="12">
        <v>198.83</v>
      </c>
      <c r="AF209" s="12">
        <v>112.66</v>
      </c>
      <c r="AG209" s="12">
        <v>198.83</v>
      </c>
      <c r="AH209" s="12">
        <v>0</v>
      </c>
      <c r="AI209" s="12">
        <v>311.49</v>
      </c>
      <c r="AJ209" s="12"/>
      <c r="AK209" s="12"/>
      <c r="AL209" s="12"/>
      <c r="AM209" s="12"/>
      <c r="AN209" s="12">
        <v>19.760000000000002</v>
      </c>
      <c r="AO209" s="12">
        <v>0</v>
      </c>
      <c r="AP209" s="12">
        <v>0</v>
      </c>
      <c r="AQ209" s="12">
        <v>19.760000000000002</v>
      </c>
      <c r="AR209" s="12"/>
      <c r="AS209" s="12"/>
      <c r="AT209" s="12"/>
      <c r="AU209" s="12"/>
      <c r="AV209" s="12">
        <v>13</v>
      </c>
      <c r="AW209" s="12">
        <v>0</v>
      </c>
      <c r="AX209" s="12">
        <v>0</v>
      </c>
      <c r="AY209" s="12">
        <v>13</v>
      </c>
      <c r="AZ209" s="12"/>
      <c r="BA209" s="12"/>
      <c r="BB209" s="12"/>
      <c r="BC209" s="12"/>
      <c r="BD209" s="12">
        <v>1927.83</v>
      </c>
      <c r="BE209" s="12">
        <v>0</v>
      </c>
      <c r="BF209" s="12">
        <v>0</v>
      </c>
      <c r="BG209" s="12">
        <v>1927.83</v>
      </c>
      <c r="BH209" s="12"/>
      <c r="BI209" s="12"/>
      <c r="BJ209" s="12"/>
      <c r="BK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</row>
    <row r="210" spans="1:120">
      <c r="A210" s="26" t="s">
        <v>80</v>
      </c>
      <c r="B210" t="s">
        <v>69</v>
      </c>
      <c r="C210">
        <v>5</v>
      </c>
      <c r="D210">
        <v>4</v>
      </c>
      <c r="E210">
        <v>2</v>
      </c>
      <c r="F210">
        <v>1</v>
      </c>
      <c r="G210">
        <v>3</v>
      </c>
      <c r="H210">
        <v>4</v>
      </c>
      <c r="I210">
        <v>4</v>
      </c>
      <c r="J210">
        <v>4</v>
      </c>
      <c r="K210">
        <v>2</v>
      </c>
      <c r="L210">
        <v>1</v>
      </c>
      <c r="M210">
        <v>2</v>
      </c>
      <c r="N210">
        <v>2</v>
      </c>
      <c r="P210" s="1">
        <v>1331.4</v>
      </c>
      <c r="Q210" s="1">
        <v>35.64</v>
      </c>
      <c r="R210" s="1">
        <v>0</v>
      </c>
      <c r="S210" s="12">
        <v>1367.04</v>
      </c>
      <c r="T210" s="1">
        <v>485.21</v>
      </c>
      <c r="U210" s="1">
        <v>121.94</v>
      </c>
      <c r="V210" s="1">
        <v>21.86</v>
      </c>
      <c r="W210" s="1">
        <v>629.01</v>
      </c>
      <c r="X210" s="1">
        <v>66.3</v>
      </c>
      <c r="Y210" s="1">
        <v>50.74</v>
      </c>
      <c r="Z210" s="1">
        <v>61.97</v>
      </c>
      <c r="AA210" s="12">
        <v>179.01</v>
      </c>
      <c r="AB210" s="12">
        <v>56.76</v>
      </c>
      <c r="AC210" s="12">
        <v>15.56</v>
      </c>
      <c r="AD210" s="12">
        <v>0</v>
      </c>
      <c r="AE210" s="12">
        <v>72.319999999999993</v>
      </c>
      <c r="AF210" s="12">
        <v>235.79</v>
      </c>
      <c r="AG210" s="12">
        <v>56.76</v>
      </c>
      <c r="AH210" s="12">
        <v>15.56</v>
      </c>
      <c r="AI210" s="12">
        <v>308.11</v>
      </c>
      <c r="AJ210" s="12">
        <v>120.37</v>
      </c>
      <c r="AK210" s="12">
        <v>162.02000000000001</v>
      </c>
      <c r="AL210" s="12">
        <v>72.319999999999993</v>
      </c>
      <c r="AM210" s="12">
        <v>354.71</v>
      </c>
      <c r="AN210" s="12">
        <v>121.68</v>
      </c>
      <c r="AO210" s="12">
        <v>109.06</v>
      </c>
      <c r="AP210" s="12">
        <v>234.34</v>
      </c>
      <c r="AQ210" s="12">
        <v>465.08</v>
      </c>
      <c r="AR210" s="12">
        <v>63.98</v>
      </c>
      <c r="AS210" s="12">
        <v>105.2</v>
      </c>
      <c r="AT210" s="12">
        <v>329.62</v>
      </c>
      <c r="AU210" s="12">
        <v>498.8</v>
      </c>
      <c r="AV210" s="12">
        <v>21.67</v>
      </c>
      <c r="AW210" s="12">
        <v>15.56</v>
      </c>
      <c r="AX210" s="12">
        <v>119</v>
      </c>
      <c r="AY210" s="12">
        <v>156.22999999999999</v>
      </c>
      <c r="AZ210" s="12">
        <v>15.57</v>
      </c>
      <c r="BA210" s="12">
        <v>15.57</v>
      </c>
      <c r="BB210" s="12">
        <v>134.56</v>
      </c>
      <c r="BC210" s="12">
        <v>164.8</v>
      </c>
      <c r="BD210" s="12">
        <v>67.38</v>
      </c>
      <c r="BE210" s="12">
        <v>0</v>
      </c>
      <c r="BF210" s="12">
        <v>0</v>
      </c>
      <c r="BG210" s="12">
        <v>67.38</v>
      </c>
      <c r="BH210" s="12">
        <v>126.11</v>
      </c>
      <c r="BI210" s="12">
        <v>52.69</v>
      </c>
      <c r="BJ210" s="12">
        <v>0</v>
      </c>
      <c r="BK210" s="12">
        <v>178.8</v>
      </c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</row>
    <row r="211" spans="1:120">
      <c r="A211" s="26" t="s">
        <v>82</v>
      </c>
      <c r="B211" t="s">
        <v>69</v>
      </c>
      <c r="C211">
        <v>58</v>
      </c>
      <c r="D211">
        <v>93</v>
      </c>
      <c r="E211">
        <v>60</v>
      </c>
      <c r="F211">
        <v>59</v>
      </c>
      <c r="G211">
        <v>55</v>
      </c>
      <c r="H211">
        <v>46</v>
      </c>
      <c r="I211">
        <v>58</v>
      </c>
      <c r="J211">
        <v>52</v>
      </c>
      <c r="K211">
        <v>63</v>
      </c>
      <c r="L211">
        <v>61</v>
      </c>
      <c r="M211">
        <v>51</v>
      </c>
      <c r="N211">
        <v>73</v>
      </c>
      <c r="P211" s="1">
        <v>21095.02</v>
      </c>
      <c r="Q211" s="1">
        <v>3460.55</v>
      </c>
      <c r="R211" s="1">
        <v>4902.84</v>
      </c>
      <c r="S211" s="12">
        <v>29458.41</v>
      </c>
      <c r="T211" s="1">
        <v>17214.82</v>
      </c>
      <c r="U211" s="1">
        <v>6952.2</v>
      </c>
      <c r="V211" s="1">
        <v>6591.6900000000005</v>
      </c>
      <c r="W211" s="1">
        <v>30758.71</v>
      </c>
      <c r="X211" s="1">
        <v>8646.7900000000009</v>
      </c>
      <c r="Y211" s="1">
        <v>4508.12</v>
      </c>
      <c r="Z211" s="1">
        <v>7957.84</v>
      </c>
      <c r="AA211" s="12">
        <v>21112.75</v>
      </c>
      <c r="AB211" s="12">
        <v>7964.75</v>
      </c>
      <c r="AC211" s="12">
        <v>5253.65</v>
      </c>
      <c r="AD211" s="12">
        <v>10862.15</v>
      </c>
      <c r="AE211" s="12">
        <v>24080.55</v>
      </c>
      <c r="AF211" s="12">
        <v>4470.8900000000003</v>
      </c>
      <c r="AG211" s="12">
        <v>5214.03</v>
      </c>
      <c r="AH211" s="12">
        <v>14062.01</v>
      </c>
      <c r="AI211" s="12">
        <v>23746.93</v>
      </c>
      <c r="AJ211" s="12">
        <v>2281.23</v>
      </c>
      <c r="AK211" s="12">
        <v>2447.88</v>
      </c>
      <c r="AL211" s="12">
        <v>15571.12</v>
      </c>
      <c r="AM211" s="12">
        <v>20300.23</v>
      </c>
      <c r="AN211" s="12">
        <v>3927.61</v>
      </c>
      <c r="AO211" s="12">
        <v>1531.19</v>
      </c>
      <c r="AP211" s="12">
        <v>17531.28</v>
      </c>
      <c r="AQ211" s="12">
        <v>22990.080000000002</v>
      </c>
      <c r="AR211" s="12">
        <v>1841.6</v>
      </c>
      <c r="AS211" s="12">
        <v>1458.18</v>
      </c>
      <c r="AT211" s="12">
        <v>16246.06</v>
      </c>
      <c r="AU211" s="12">
        <v>19545.84</v>
      </c>
      <c r="AV211" s="12">
        <v>2237.0500000000002</v>
      </c>
      <c r="AW211" s="12">
        <v>1057.67</v>
      </c>
      <c r="AX211" s="12">
        <v>16489.53</v>
      </c>
      <c r="AY211" s="12">
        <v>19784.25</v>
      </c>
      <c r="AZ211" s="12">
        <v>4838.16</v>
      </c>
      <c r="BA211" s="12">
        <v>4079.2</v>
      </c>
      <c r="BB211" s="12">
        <v>16628.870000000003</v>
      </c>
      <c r="BC211" s="12">
        <v>22102.09</v>
      </c>
      <c r="BD211" s="12">
        <v>2448.33</v>
      </c>
      <c r="BE211" s="12">
        <v>1922.36</v>
      </c>
      <c r="BF211" s="12">
        <v>12072.9</v>
      </c>
      <c r="BG211" s="12">
        <v>16443.59</v>
      </c>
      <c r="BH211" s="12">
        <v>8140.79</v>
      </c>
      <c r="BI211" s="12">
        <v>1605.63</v>
      </c>
      <c r="BJ211" s="12">
        <v>11096.25</v>
      </c>
      <c r="BK211" s="12">
        <v>20842.669999999998</v>
      </c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</row>
    <row r="212" spans="1:120">
      <c r="A212" s="26" t="s">
        <v>83</v>
      </c>
      <c r="B212" t="s">
        <v>69</v>
      </c>
      <c r="C212">
        <v>11</v>
      </c>
      <c r="D212">
        <v>20</v>
      </c>
      <c r="E212">
        <v>15</v>
      </c>
      <c r="F212">
        <v>16</v>
      </c>
      <c r="G212">
        <v>12</v>
      </c>
      <c r="H212">
        <v>11</v>
      </c>
      <c r="I212">
        <v>14</v>
      </c>
      <c r="J212">
        <v>9</v>
      </c>
      <c r="K212">
        <v>10</v>
      </c>
      <c r="L212">
        <v>12</v>
      </c>
      <c r="M212">
        <v>11</v>
      </c>
      <c r="N212">
        <v>7</v>
      </c>
      <c r="P212" s="1">
        <v>2767.1</v>
      </c>
      <c r="Q212" s="1">
        <v>592.92999999999995</v>
      </c>
      <c r="R212" s="1">
        <v>2892.22</v>
      </c>
      <c r="S212" s="12">
        <v>6252.25</v>
      </c>
      <c r="T212" s="1">
        <v>2457.27</v>
      </c>
      <c r="U212" s="1">
        <v>851.75</v>
      </c>
      <c r="V212" s="1">
        <v>3379.95</v>
      </c>
      <c r="W212" s="1">
        <v>6688.97</v>
      </c>
      <c r="X212" s="1">
        <v>1668.14</v>
      </c>
      <c r="Y212" s="1">
        <v>1009.58</v>
      </c>
      <c r="Z212" s="1">
        <v>4070.9199999999996</v>
      </c>
      <c r="AA212" s="12">
        <v>6748.64</v>
      </c>
      <c r="AB212" s="12">
        <v>6901.59</v>
      </c>
      <c r="AC212" s="12">
        <v>1144.07</v>
      </c>
      <c r="AD212" s="12">
        <v>4952.6400000000003</v>
      </c>
      <c r="AE212" s="12">
        <v>12998.3</v>
      </c>
      <c r="AF212" s="12">
        <v>2933.16</v>
      </c>
      <c r="AG212" s="12">
        <v>1802.62</v>
      </c>
      <c r="AH212" s="12">
        <v>5696.74</v>
      </c>
      <c r="AI212" s="12">
        <v>10432.52</v>
      </c>
      <c r="AJ212" s="12">
        <v>735.35</v>
      </c>
      <c r="AK212" s="12">
        <v>941.66</v>
      </c>
      <c r="AL212" s="12">
        <v>3568.5</v>
      </c>
      <c r="AM212" s="12">
        <v>5245.51</v>
      </c>
      <c r="AN212" s="12">
        <v>885.11</v>
      </c>
      <c r="AO212" s="12">
        <v>640.83000000000004</v>
      </c>
      <c r="AP212" s="12">
        <v>4105.12</v>
      </c>
      <c r="AQ212" s="12">
        <v>5631.06</v>
      </c>
      <c r="AR212" s="12">
        <v>671.32</v>
      </c>
      <c r="AS212" s="12">
        <v>683.47</v>
      </c>
      <c r="AT212" s="12">
        <v>2295.7200000000003</v>
      </c>
      <c r="AU212" s="12">
        <v>3650.51</v>
      </c>
      <c r="AV212" s="12">
        <v>732.86</v>
      </c>
      <c r="AW212" s="12">
        <v>609.38</v>
      </c>
      <c r="AX212" s="12">
        <v>2793.75</v>
      </c>
      <c r="AY212" s="12">
        <v>4135.99</v>
      </c>
      <c r="AZ212" s="12">
        <v>715.51</v>
      </c>
      <c r="BA212" s="12">
        <v>712.99</v>
      </c>
      <c r="BB212" s="12">
        <v>3355.88</v>
      </c>
      <c r="BC212" s="12">
        <v>4784.37</v>
      </c>
      <c r="BD212" s="12">
        <v>653.86</v>
      </c>
      <c r="BE212" s="12">
        <v>598.53</v>
      </c>
      <c r="BF212" s="12">
        <v>3988.5199999999995</v>
      </c>
      <c r="BG212" s="12">
        <v>5240.91</v>
      </c>
      <c r="BH212" s="12">
        <v>883.51</v>
      </c>
      <c r="BI212" s="12">
        <v>525.37</v>
      </c>
      <c r="BJ212" s="12">
        <v>4041.92</v>
      </c>
      <c r="BK212" s="12">
        <v>5450.8</v>
      </c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</row>
    <row r="213" spans="1:120">
      <c r="A213" s="26" t="s">
        <v>84</v>
      </c>
      <c r="B213" t="s">
        <v>69</v>
      </c>
      <c r="C213">
        <v>40</v>
      </c>
      <c r="D213">
        <v>57</v>
      </c>
      <c r="E213">
        <v>36</v>
      </c>
      <c r="F213">
        <v>34</v>
      </c>
      <c r="G213">
        <v>40</v>
      </c>
      <c r="H213">
        <v>34</v>
      </c>
      <c r="I213">
        <v>32</v>
      </c>
      <c r="J213">
        <v>25</v>
      </c>
      <c r="K213">
        <v>27</v>
      </c>
      <c r="L213">
        <v>28</v>
      </c>
      <c r="M213">
        <v>27</v>
      </c>
      <c r="N213">
        <v>21</v>
      </c>
      <c r="P213" s="1">
        <v>12740.71</v>
      </c>
      <c r="Q213" s="1">
        <v>2852.36</v>
      </c>
      <c r="R213" s="1">
        <v>5028.45</v>
      </c>
      <c r="S213" s="12">
        <v>20621.52</v>
      </c>
      <c r="T213" s="1">
        <v>23600.51</v>
      </c>
      <c r="U213" s="1">
        <v>3754.63</v>
      </c>
      <c r="V213" s="1">
        <v>3323.1800000000003</v>
      </c>
      <c r="W213" s="1">
        <v>30678.32</v>
      </c>
      <c r="X213" s="1">
        <v>14048.36</v>
      </c>
      <c r="Y213" s="1">
        <v>1908.42</v>
      </c>
      <c r="Z213" s="1">
        <v>2513.36</v>
      </c>
      <c r="AA213" s="12">
        <v>18470.14</v>
      </c>
      <c r="AB213" s="12">
        <v>6520.88</v>
      </c>
      <c r="AC213" s="12">
        <v>2185.16</v>
      </c>
      <c r="AD213" s="12">
        <v>3913.2400000000002</v>
      </c>
      <c r="AE213" s="12">
        <v>12619.28</v>
      </c>
      <c r="AF213" s="12">
        <v>5568.85</v>
      </c>
      <c r="AG213" s="12">
        <v>2991.49</v>
      </c>
      <c r="AH213" s="12">
        <v>3300.92</v>
      </c>
      <c r="AI213" s="12">
        <v>11861.26</v>
      </c>
      <c r="AJ213" s="12">
        <v>2420.34</v>
      </c>
      <c r="AK213" s="12">
        <v>2980.36</v>
      </c>
      <c r="AL213" s="12">
        <v>4744.3900000000003</v>
      </c>
      <c r="AM213" s="12">
        <v>10145.09</v>
      </c>
      <c r="AN213" s="12">
        <v>5298.59</v>
      </c>
      <c r="AO213" s="12">
        <v>1678.75</v>
      </c>
      <c r="AP213" s="12">
        <v>7577.77</v>
      </c>
      <c r="AQ213" s="12">
        <v>14555.11</v>
      </c>
      <c r="AR213" s="12">
        <v>984.62</v>
      </c>
      <c r="AS213" s="12">
        <v>1093.3599999999999</v>
      </c>
      <c r="AT213" s="12">
        <v>7706.61</v>
      </c>
      <c r="AU213" s="12">
        <v>9784.59</v>
      </c>
      <c r="AV213" s="12">
        <v>861.68</v>
      </c>
      <c r="AW213" s="12">
        <v>806.57</v>
      </c>
      <c r="AX213" s="12">
        <v>6800.9699999999993</v>
      </c>
      <c r="AY213" s="12">
        <v>8469.2199999999993</v>
      </c>
      <c r="AZ213" s="12">
        <v>2552.83</v>
      </c>
      <c r="BA213" s="12">
        <v>1104.33</v>
      </c>
      <c r="BB213" s="12">
        <v>2743.2000000000003</v>
      </c>
      <c r="BC213" s="12">
        <v>3997.79</v>
      </c>
      <c r="BD213" s="12">
        <v>2300.46</v>
      </c>
      <c r="BE213" s="12">
        <v>649.09</v>
      </c>
      <c r="BF213" s="12">
        <v>2154.7200000000003</v>
      </c>
      <c r="BG213" s="12">
        <v>5104.2700000000004</v>
      </c>
      <c r="BH213" s="12">
        <v>1773.6</v>
      </c>
      <c r="BI213" s="12">
        <v>215.9</v>
      </c>
      <c r="BJ213" s="12">
        <v>2070.0699999999997</v>
      </c>
      <c r="BK213" s="12">
        <v>4059.57</v>
      </c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</row>
    <row r="214" spans="1:120">
      <c r="A214" s="26" t="s">
        <v>87</v>
      </c>
      <c r="B214" t="s">
        <v>69</v>
      </c>
      <c r="C214">
        <v>2</v>
      </c>
      <c r="D214">
        <v>1</v>
      </c>
      <c r="E214">
        <v>1</v>
      </c>
      <c r="F214">
        <v>1</v>
      </c>
      <c r="G214">
        <v>2</v>
      </c>
      <c r="H214">
        <v>1</v>
      </c>
      <c r="I214">
        <v>1</v>
      </c>
      <c r="J214">
        <v>2</v>
      </c>
      <c r="K214">
        <v>2</v>
      </c>
      <c r="L214">
        <v>2</v>
      </c>
      <c r="M214">
        <v>1</v>
      </c>
      <c r="P214" s="1">
        <v>61.43</v>
      </c>
      <c r="Q214" s="1">
        <v>13.65</v>
      </c>
      <c r="R214" s="1">
        <v>68.25</v>
      </c>
      <c r="S214" s="12">
        <v>143.33000000000001</v>
      </c>
      <c r="T214" s="1">
        <v>27.3</v>
      </c>
      <c r="U214" s="1">
        <v>13.65</v>
      </c>
      <c r="V214" s="1">
        <v>40.950000000000003</v>
      </c>
      <c r="W214" s="1">
        <v>81.900000000000006</v>
      </c>
      <c r="X214" s="1">
        <v>13.65</v>
      </c>
      <c r="Y214" s="1">
        <v>27.3</v>
      </c>
      <c r="Z214" s="1">
        <v>42.2</v>
      </c>
      <c r="AA214" s="12">
        <v>83.15</v>
      </c>
      <c r="AB214" s="12">
        <v>0</v>
      </c>
      <c r="AC214" s="12">
        <v>13.65</v>
      </c>
      <c r="AD214" s="12">
        <v>69.5</v>
      </c>
      <c r="AE214" s="12">
        <v>83.15</v>
      </c>
      <c r="AF214" s="12">
        <v>263.2</v>
      </c>
      <c r="AG214" s="12">
        <v>0</v>
      </c>
      <c r="AH214" s="12">
        <v>0</v>
      </c>
      <c r="AI214" s="12">
        <v>263.2</v>
      </c>
      <c r="AJ214" s="12">
        <v>23.4</v>
      </c>
      <c r="AK214" s="12">
        <v>43.8</v>
      </c>
      <c r="AL214" s="12">
        <v>0</v>
      </c>
      <c r="AM214" s="12">
        <v>67.2</v>
      </c>
      <c r="AN214" s="12">
        <v>37.6</v>
      </c>
      <c r="AO214" s="12">
        <v>23.4</v>
      </c>
      <c r="AP214" s="12">
        <v>43.8</v>
      </c>
      <c r="AQ214" s="12">
        <v>104.8</v>
      </c>
      <c r="AR214" s="12">
        <v>410.3</v>
      </c>
      <c r="AS214" s="12">
        <v>37.6</v>
      </c>
      <c r="AT214" s="12">
        <v>67.199999999999989</v>
      </c>
      <c r="AU214" s="12">
        <v>515.1</v>
      </c>
      <c r="AV214" s="12">
        <v>404.9</v>
      </c>
      <c r="AW214" s="12">
        <v>410.3</v>
      </c>
      <c r="AX214" s="12">
        <v>104.80000000000001</v>
      </c>
      <c r="AY214" s="12">
        <v>920</v>
      </c>
      <c r="AZ214" s="12">
        <v>749.68</v>
      </c>
      <c r="BA214" s="12">
        <v>427.59</v>
      </c>
      <c r="BB214" s="12">
        <v>117.09</v>
      </c>
      <c r="BC214" s="12">
        <v>933.26</v>
      </c>
      <c r="BD214" s="12">
        <v>498.49</v>
      </c>
      <c r="BE214" s="12">
        <v>0</v>
      </c>
      <c r="BF214" s="12">
        <v>0</v>
      </c>
      <c r="BG214" s="12">
        <v>498.49</v>
      </c>
      <c r="BH214" s="12"/>
      <c r="BI214" s="12"/>
      <c r="BJ214" s="12"/>
      <c r="BK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</row>
    <row r="215" spans="1:120">
      <c r="A215" s="26" t="s">
        <v>85</v>
      </c>
      <c r="B215" t="s">
        <v>69</v>
      </c>
      <c r="C215">
        <v>81</v>
      </c>
      <c r="D215">
        <v>56</v>
      </c>
      <c r="E215">
        <v>50</v>
      </c>
      <c r="F215">
        <v>52</v>
      </c>
      <c r="G215">
        <v>79</v>
      </c>
      <c r="H215">
        <v>48</v>
      </c>
      <c r="I215">
        <v>78</v>
      </c>
      <c r="J215">
        <v>59</v>
      </c>
      <c r="K215">
        <v>53</v>
      </c>
      <c r="L215">
        <v>77</v>
      </c>
      <c r="M215">
        <v>81</v>
      </c>
      <c r="N215">
        <v>48</v>
      </c>
      <c r="P215" s="1">
        <v>16541.689999999999</v>
      </c>
      <c r="Q215" s="1">
        <v>1417.4</v>
      </c>
      <c r="R215" s="1">
        <v>5621.91</v>
      </c>
      <c r="S215" s="12">
        <v>23581</v>
      </c>
      <c r="T215" s="1">
        <v>8974.14</v>
      </c>
      <c r="U215" s="1">
        <v>3742.48</v>
      </c>
      <c r="V215" s="1">
        <v>6344.57</v>
      </c>
      <c r="W215" s="1">
        <v>19061.189999999999</v>
      </c>
      <c r="X215" s="1">
        <v>4008.64</v>
      </c>
      <c r="Y215" s="1">
        <v>7479.22</v>
      </c>
      <c r="Z215" s="1">
        <v>9544.82</v>
      </c>
      <c r="AA215" s="12">
        <v>21032.68</v>
      </c>
      <c r="AB215" s="12">
        <v>9011.24</v>
      </c>
      <c r="AC215" s="12">
        <v>3033.3</v>
      </c>
      <c r="AD215" s="12">
        <v>12625.52</v>
      </c>
      <c r="AE215" s="12">
        <v>24670.06</v>
      </c>
      <c r="AF215" s="12">
        <v>10928.3</v>
      </c>
      <c r="AG215" s="12">
        <v>6281.54</v>
      </c>
      <c r="AH215" s="12">
        <v>14506.619999999999</v>
      </c>
      <c r="AI215" s="12">
        <v>31716.46</v>
      </c>
      <c r="AJ215" s="12">
        <v>1153.73</v>
      </c>
      <c r="AK215" s="12">
        <v>4925.18</v>
      </c>
      <c r="AL215" s="12">
        <v>16848.59</v>
      </c>
      <c r="AM215" s="12">
        <v>22927.5</v>
      </c>
      <c r="AN215" s="12">
        <v>4595.29</v>
      </c>
      <c r="AO215" s="12">
        <v>853.14</v>
      </c>
      <c r="AP215" s="12">
        <v>18894.98</v>
      </c>
      <c r="AQ215" s="12">
        <v>24343.41</v>
      </c>
      <c r="AR215" s="12">
        <v>1896.98</v>
      </c>
      <c r="AS215" s="12">
        <v>2068.84</v>
      </c>
      <c r="AT215" s="12">
        <v>17835.689999999999</v>
      </c>
      <c r="AU215" s="12">
        <v>21801.51</v>
      </c>
      <c r="AV215" s="12">
        <v>1293.46</v>
      </c>
      <c r="AW215" s="12">
        <v>519.48</v>
      </c>
      <c r="AX215" s="12">
        <v>17564.169999999998</v>
      </c>
      <c r="AY215" s="12">
        <v>19377.11</v>
      </c>
      <c r="AZ215" s="12">
        <v>27437.77</v>
      </c>
      <c r="BA215" s="12">
        <v>10466.99</v>
      </c>
      <c r="BB215" s="12">
        <v>16492.689999999999</v>
      </c>
      <c r="BC215" s="12">
        <v>28240.82</v>
      </c>
      <c r="BD215" s="12">
        <v>27801.87</v>
      </c>
      <c r="BE215" s="12">
        <v>4801.59</v>
      </c>
      <c r="BF215" s="12">
        <v>12614.470000000001</v>
      </c>
      <c r="BG215" s="12">
        <v>45217.93</v>
      </c>
      <c r="BH215" s="12">
        <v>2434.39</v>
      </c>
      <c r="BI215" s="12">
        <v>1990.37</v>
      </c>
      <c r="BJ215" s="12">
        <v>12618.93</v>
      </c>
      <c r="BK215" s="12">
        <v>17043.689999999999</v>
      </c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</row>
    <row r="216" spans="1:120">
      <c r="A216" s="26" t="s">
        <v>86</v>
      </c>
      <c r="B216" t="s">
        <v>69</v>
      </c>
      <c r="C216">
        <v>9</v>
      </c>
      <c r="D216">
        <v>11</v>
      </c>
      <c r="E216">
        <v>4</v>
      </c>
      <c r="F216">
        <v>5</v>
      </c>
      <c r="G216">
        <v>7</v>
      </c>
      <c r="H216">
        <v>9</v>
      </c>
      <c r="I216">
        <v>9</v>
      </c>
      <c r="J216">
        <v>7</v>
      </c>
      <c r="K216">
        <v>5</v>
      </c>
      <c r="L216">
        <v>6</v>
      </c>
      <c r="M216">
        <v>4</v>
      </c>
      <c r="N216">
        <v>1</v>
      </c>
      <c r="P216" s="1">
        <v>2403.2199999999998</v>
      </c>
      <c r="Q216" s="1">
        <v>81.67</v>
      </c>
      <c r="R216" s="1">
        <v>195.82</v>
      </c>
      <c r="S216" s="12">
        <v>2680.71</v>
      </c>
      <c r="T216" s="1">
        <v>1937.93</v>
      </c>
      <c r="U216" s="1">
        <v>266.27999999999997</v>
      </c>
      <c r="V216" s="1">
        <v>177.48999999999998</v>
      </c>
      <c r="W216" s="1">
        <v>2381.6999999999998</v>
      </c>
      <c r="X216" s="1">
        <v>18.25</v>
      </c>
      <c r="Y216" s="1">
        <v>133.55000000000001</v>
      </c>
      <c r="Z216" s="1">
        <v>218.07</v>
      </c>
      <c r="AA216" s="12">
        <v>369.87</v>
      </c>
      <c r="AB216" s="12">
        <v>1132.54</v>
      </c>
      <c r="AC216" s="12">
        <v>3.57</v>
      </c>
      <c r="AD216" s="12">
        <v>337.84</v>
      </c>
      <c r="AE216" s="12">
        <v>1473.95</v>
      </c>
      <c r="AF216" s="12">
        <v>733.41</v>
      </c>
      <c r="AG216" s="12">
        <v>397.34</v>
      </c>
      <c r="AH216" s="12">
        <v>337.84</v>
      </c>
      <c r="AI216" s="12">
        <v>1468.59</v>
      </c>
      <c r="AJ216" s="12">
        <v>264.45999999999998</v>
      </c>
      <c r="AK216" s="12">
        <v>252.11</v>
      </c>
      <c r="AL216" s="12">
        <v>434</v>
      </c>
      <c r="AM216" s="12">
        <v>950.57</v>
      </c>
      <c r="AN216" s="12">
        <v>667.23</v>
      </c>
      <c r="AO216" s="12">
        <v>37.96</v>
      </c>
      <c r="AP216" s="12">
        <v>598.02</v>
      </c>
      <c r="AQ216" s="12">
        <v>1303.21</v>
      </c>
      <c r="AR216" s="12">
        <v>94.32</v>
      </c>
      <c r="AS216" s="12">
        <v>171.88</v>
      </c>
      <c r="AT216" s="12">
        <v>554.15000000000009</v>
      </c>
      <c r="AU216" s="12">
        <v>820.35</v>
      </c>
      <c r="AV216" s="12">
        <v>242.95</v>
      </c>
      <c r="AW216" s="12">
        <v>45.8</v>
      </c>
      <c r="AX216" s="12">
        <v>637.93999999999994</v>
      </c>
      <c r="AY216" s="12">
        <v>926.69</v>
      </c>
      <c r="AZ216" s="12">
        <v>703.68</v>
      </c>
      <c r="BA216" s="12">
        <v>434.34</v>
      </c>
      <c r="BB216" s="12">
        <v>107.41</v>
      </c>
      <c r="BC216" s="12">
        <v>572.89</v>
      </c>
      <c r="BD216" s="12">
        <v>183.09</v>
      </c>
      <c r="BE216" s="12">
        <v>52.98</v>
      </c>
      <c r="BF216" s="12">
        <v>82</v>
      </c>
      <c r="BG216" s="12">
        <v>318.07</v>
      </c>
      <c r="BH216" s="12">
        <v>236.01</v>
      </c>
      <c r="BI216" s="12">
        <v>73.73</v>
      </c>
      <c r="BJ216" s="12">
        <v>98.47</v>
      </c>
      <c r="BK216" s="12">
        <v>408.21</v>
      </c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</row>
    <row r="217" spans="1:120">
      <c r="A217" s="26" t="s">
        <v>91</v>
      </c>
      <c r="B217" t="s">
        <v>69</v>
      </c>
      <c r="C217">
        <v>1</v>
      </c>
      <c r="D217">
        <v>1</v>
      </c>
      <c r="E217">
        <v>1</v>
      </c>
      <c r="F217">
        <v>6</v>
      </c>
      <c r="G217">
        <v>3</v>
      </c>
      <c r="H217">
        <v>2</v>
      </c>
      <c r="I217">
        <v>4</v>
      </c>
      <c r="J217">
        <v>3</v>
      </c>
      <c r="K217">
        <v>1</v>
      </c>
      <c r="L217">
        <v>2</v>
      </c>
      <c r="M217">
        <v>2</v>
      </c>
      <c r="N217">
        <v>1</v>
      </c>
      <c r="P217" s="1">
        <v>210.76</v>
      </c>
      <c r="Q217" s="1">
        <v>0</v>
      </c>
      <c r="R217" s="1">
        <v>0</v>
      </c>
      <c r="S217" s="12">
        <v>210.76</v>
      </c>
      <c r="T217" s="1">
        <v>218.81</v>
      </c>
      <c r="U217" s="1">
        <v>210.76</v>
      </c>
      <c r="V217" s="1">
        <v>0</v>
      </c>
      <c r="W217" s="1">
        <v>429.57</v>
      </c>
      <c r="X217" s="1">
        <v>21.84</v>
      </c>
      <c r="Y217" s="1">
        <v>0</v>
      </c>
      <c r="Z217" s="1">
        <v>0</v>
      </c>
      <c r="AA217" s="12">
        <v>21.84</v>
      </c>
      <c r="AB217" s="12">
        <v>347.29</v>
      </c>
      <c r="AC217" s="12">
        <v>21.84</v>
      </c>
      <c r="AD217" s="12">
        <v>0</v>
      </c>
      <c r="AE217" s="12">
        <v>369.13</v>
      </c>
      <c r="AF217" s="12">
        <v>253.55</v>
      </c>
      <c r="AG217" s="12">
        <v>121.55</v>
      </c>
      <c r="AH217" s="12">
        <v>21.84</v>
      </c>
      <c r="AI217" s="12">
        <v>396.94</v>
      </c>
      <c r="AJ217" s="12">
        <v>64.8</v>
      </c>
      <c r="AK217" s="12">
        <v>46.92</v>
      </c>
      <c r="AL217" s="12">
        <v>20.04</v>
      </c>
      <c r="AM217" s="12">
        <v>131.76</v>
      </c>
      <c r="AN217" s="12">
        <v>65.849999999999994</v>
      </c>
      <c r="AO217" s="12">
        <v>49.59</v>
      </c>
      <c r="AP217" s="12">
        <v>66.960000000000008</v>
      </c>
      <c r="AQ217" s="12">
        <v>182.4</v>
      </c>
      <c r="AR217" s="12">
        <v>50.3</v>
      </c>
      <c r="AS217" s="12">
        <v>52.07</v>
      </c>
      <c r="AT217" s="12">
        <v>116.55</v>
      </c>
      <c r="AU217" s="12">
        <v>218.92</v>
      </c>
      <c r="AV217" s="12">
        <v>13.78</v>
      </c>
      <c r="AW217" s="12">
        <v>13.78</v>
      </c>
      <c r="AX217" s="12">
        <v>132.10999999999999</v>
      </c>
      <c r="AY217" s="12">
        <v>159.66999999999999</v>
      </c>
      <c r="AZ217" s="12">
        <v>27.56</v>
      </c>
      <c r="BA217" s="12">
        <v>27.56</v>
      </c>
      <c r="BB217" s="12">
        <v>145.89000000000001</v>
      </c>
      <c r="BC217" s="12">
        <v>187.23</v>
      </c>
      <c r="BD217" s="12">
        <v>36.51</v>
      </c>
      <c r="BE217" s="12">
        <v>13.78</v>
      </c>
      <c r="BF217" s="12">
        <v>159.66999999999999</v>
      </c>
      <c r="BG217" s="12">
        <v>209.96</v>
      </c>
      <c r="BH217" s="12">
        <v>16.47</v>
      </c>
      <c r="BI217" s="12">
        <v>13.78</v>
      </c>
      <c r="BJ217" s="12">
        <v>173.45</v>
      </c>
      <c r="BK217" s="12">
        <v>203.7</v>
      </c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</row>
    <row r="218" spans="1:120">
      <c r="A218" s="26" t="s">
        <v>88</v>
      </c>
      <c r="B218" t="s">
        <v>69</v>
      </c>
      <c r="C218">
        <v>38</v>
      </c>
      <c r="D218">
        <v>42</v>
      </c>
      <c r="E218">
        <v>40</v>
      </c>
      <c r="F218">
        <v>39</v>
      </c>
      <c r="G218">
        <v>38</v>
      </c>
      <c r="H218">
        <v>31</v>
      </c>
      <c r="I218">
        <v>40</v>
      </c>
      <c r="J218">
        <v>37</v>
      </c>
      <c r="K218">
        <v>36</v>
      </c>
      <c r="L218">
        <v>38</v>
      </c>
      <c r="M218">
        <v>37</v>
      </c>
      <c r="N218">
        <v>32</v>
      </c>
      <c r="P218" s="1">
        <v>10838.98</v>
      </c>
      <c r="Q218" s="1">
        <v>2240.42</v>
      </c>
      <c r="R218" s="1">
        <v>7316.61</v>
      </c>
      <c r="S218" s="12">
        <v>20396.009999999998</v>
      </c>
      <c r="T218" s="1">
        <v>8604.36</v>
      </c>
      <c r="U218" s="1">
        <v>4585.18</v>
      </c>
      <c r="V218" s="1">
        <v>7563.93</v>
      </c>
      <c r="W218" s="1">
        <v>20753.47</v>
      </c>
      <c r="X218" s="1">
        <v>5789.64</v>
      </c>
      <c r="Y218" s="1">
        <v>2715.81</v>
      </c>
      <c r="Z218" s="1">
        <v>10748.310000000001</v>
      </c>
      <c r="AA218" s="12">
        <v>19253.759999999998</v>
      </c>
      <c r="AB218" s="12">
        <v>5827.89</v>
      </c>
      <c r="AC218" s="12">
        <v>4287.66</v>
      </c>
      <c r="AD218" s="12">
        <v>12825.220000000001</v>
      </c>
      <c r="AE218" s="12">
        <v>22940.77</v>
      </c>
      <c r="AF218" s="12">
        <v>5963.26</v>
      </c>
      <c r="AG218" s="12">
        <v>3673.78</v>
      </c>
      <c r="AH218" s="12">
        <v>15965.55</v>
      </c>
      <c r="AI218" s="12">
        <v>25602.59</v>
      </c>
      <c r="AJ218" s="12">
        <v>3567.53</v>
      </c>
      <c r="AK218" s="12">
        <v>3750.48</v>
      </c>
      <c r="AL218" s="12">
        <v>20819.09</v>
      </c>
      <c r="AM218" s="12">
        <v>28137.1</v>
      </c>
      <c r="AN218" s="12">
        <v>3658.85</v>
      </c>
      <c r="AO218" s="12">
        <v>2148.35</v>
      </c>
      <c r="AP218" s="12">
        <v>23835.129999999997</v>
      </c>
      <c r="AQ218" s="12">
        <v>29642.33</v>
      </c>
      <c r="AR218" s="12">
        <v>2871.66</v>
      </c>
      <c r="AS218" s="12">
        <v>2026.37</v>
      </c>
      <c r="AT218" s="12">
        <v>25167.100000000002</v>
      </c>
      <c r="AU218" s="12">
        <v>30065.13</v>
      </c>
      <c r="AV218" s="12">
        <v>2102.11</v>
      </c>
      <c r="AW218" s="12">
        <v>1778.34</v>
      </c>
      <c r="AX218" s="12">
        <v>22274.26</v>
      </c>
      <c r="AY218" s="12">
        <v>26154.71</v>
      </c>
      <c r="AZ218" s="12">
        <v>7144.46</v>
      </c>
      <c r="BA218" s="12">
        <v>11945.94</v>
      </c>
      <c r="BB218" s="12">
        <v>22669.32</v>
      </c>
      <c r="BC218" s="12">
        <v>36194.269999999997</v>
      </c>
      <c r="BD218" s="12">
        <v>4053.1</v>
      </c>
      <c r="BE218" s="12">
        <v>7499.45</v>
      </c>
      <c r="BF218" s="12">
        <v>20872.59</v>
      </c>
      <c r="BG218" s="12">
        <v>32425.14</v>
      </c>
      <c r="BH218" s="12">
        <v>3126.14</v>
      </c>
      <c r="BI218" s="12">
        <v>1356.15</v>
      </c>
      <c r="BJ218" s="12">
        <v>14621.550000000001</v>
      </c>
      <c r="BK218" s="12">
        <v>19103.84</v>
      </c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</row>
    <row r="219" spans="1:120">
      <c r="A219" s="26" t="s">
        <v>94</v>
      </c>
      <c r="B219" t="s">
        <v>69</v>
      </c>
      <c r="C219">
        <v>5</v>
      </c>
      <c r="D219">
        <v>8</v>
      </c>
      <c r="E219">
        <v>5</v>
      </c>
      <c r="F219">
        <v>7</v>
      </c>
      <c r="G219">
        <v>4</v>
      </c>
      <c r="H219">
        <v>4</v>
      </c>
      <c r="I219">
        <v>4</v>
      </c>
      <c r="J219">
        <v>7</v>
      </c>
      <c r="K219">
        <v>6</v>
      </c>
      <c r="L219">
        <v>7</v>
      </c>
      <c r="M219">
        <v>6</v>
      </c>
      <c r="N219">
        <v>9</v>
      </c>
      <c r="P219" s="1">
        <v>1084.47</v>
      </c>
      <c r="Q219" s="1">
        <v>681.06</v>
      </c>
      <c r="R219" s="1">
        <v>14.71</v>
      </c>
      <c r="S219" s="12">
        <v>1780.24</v>
      </c>
      <c r="T219" s="1">
        <v>1198.81</v>
      </c>
      <c r="U219" s="1">
        <v>902.72</v>
      </c>
      <c r="V219" s="1">
        <v>695.77</v>
      </c>
      <c r="W219" s="1">
        <v>2797.3</v>
      </c>
      <c r="X219" s="1">
        <v>979.45</v>
      </c>
      <c r="Y219" s="1">
        <v>975.5</v>
      </c>
      <c r="Z219" s="1">
        <v>1598.49</v>
      </c>
      <c r="AA219" s="12">
        <v>3553.44</v>
      </c>
      <c r="AB219" s="12">
        <v>1185.6500000000001</v>
      </c>
      <c r="AC219" s="12">
        <v>928.57</v>
      </c>
      <c r="AD219" s="12">
        <v>2524.84</v>
      </c>
      <c r="AE219" s="12">
        <v>4639.0600000000004</v>
      </c>
      <c r="AF219" s="12">
        <v>982.77</v>
      </c>
      <c r="AG219" s="12">
        <v>974</v>
      </c>
      <c r="AH219" s="12">
        <v>2307.48</v>
      </c>
      <c r="AI219" s="12">
        <v>4264.25</v>
      </c>
      <c r="AJ219" s="12">
        <v>716.03</v>
      </c>
      <c r="AK219" s="12">
        <v>922.48</v>
      </c>
      <c r="AL219" s="12">
        <v>3179.6400000000003</v>
      </c>
      <c r="AM219" s="12">
        <v>4818.1499999999996</v>
      </c>
      <c r="AN219" s="12">
        <v>834.98</v>
      </c>
      <c r="AO219" s="12">
        <v>716.03</v>
      </c>
      <c r="AP219" s="12">
        <v>4102.12</v>
      </c>
      <c r="AQ219" s="12">
        <v>5653.13</v>
      </c>
      <c r="AR219" s="12">
        <v>611.13</v>
      </c>
      <c r="AS219" s="12">
        <v>834.98</v>
      </c>
      <c r="AT219" s="12">
        <v>3684.3900000000003</v>
      </c>
      <c r="AU219" s="12">
        <v>5130.5</v>
      </c>
      <c r="AV219" s="12">
        <v>60.04</v>
      </c>
      <c r="AW219" s="12">
        <v>534.14</v>
      </c>
      <c r="AX219" s="12">
        <v>4451.8500000000004</v>
      </c>
      <c r="AY219" s="12">
        <v>5046.03</v>
      </c>
      <c r="AZ219" s="12">
        <v>168.34</v>
      </c>
      <c r="BA219" s="12">
        <v>107.35</v>
      </c>
      <c r="BB219" s="12">
        <v>4933.1400000000003</v>
      </c>
      <c r="BC219" s="12">
        <v>5087.4799999999996</v>
      </c>
      <c r="BD219" s="12">
        <v>177.62</v>
      </c>
      <c r="BE219" s="12">
        <v>64.83</v>
      </c>
      <c r="BF219" s="12">
        <v>26.4</v>
      </c>
      <c r="BG219" s="12">
        <v>268.85000000000002</v>
      </c>
      <c r="BH219" s="12">
        <v>309.86</v>
      </c>
      <c r="BI219" s="12">
        <v>120.38</v>
      </c>
      <c r="BJ219" s="12">
        <v>91.22999999999999</v>
      </c>
      <c r="BK219" s="12">
        <v>521.47</v>
      </c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</row>
    <row r="220" spans="1:120">
      <c r="A220" s="26" t="s">
        <v>90</v>
      </c>
      <c r="B220" t="s">
        <v>69</v>
      </c>
      <c r="C220">
        <v>20</v>
      </c>
      <c r="D220">
        <v>18</v>
      </c>
      <c r="E220">
        <v>15</v>
      </c>
      <c r="F220">
        <v>17</v>
      </c>
      <c r="G220">
        <v>13</v>
      </c>
      <c r="H220">
        <v>17</v>
      </c>
      <c r="I220">
        <v>16</v>
      </c>
      <c r="J220">
        <v>14</v>
      </c>
      <c r="K220">
        <v>14</v>
      </c>
      <c r="L220">
        <v>14</v>
      </c>
      <c r="M220">
        <v>10</v>
      </c>
      <c r="N220">
        <v>8</v>
      </c>
      <c r="P220" s="1">
        <v>5280.9</v>
      </c>
      <c r="Q220" s="1">
        <v>1798.48</v>
      </c>
      <c r="R220" s="1">
        <v>5404.59</v>
      </c>
      <c r="S220" s="12">
        <v>12483.97</v>
      </c>
      <c r="T220" s="1">
        <v>3823.19</v>
      </c>
      <c r="U220" s="1">
        <v>2925.71</v>
      </c>
      <c r="V220" s="1">
        <v>4925.66</v>
      </c>
      <c r="W220" s="1">
        <v>11674.56</v>
      </c>
      <c r="X220" s="1">
        <v>4011.46</v>
      </c>
      <c r="Y220" s="1">
        <v>2675.06</v>
      </c>
      <c r="Z220" s="1">
        <v>6836.23</v>
      </c>
      <c r="AA220" s="12">
        <v>13522.75</v>
      </c>
      <c r="AB220" s="12">
        <v>4325.03</v>
      </c>
      <c r="AC220" s="12">
        <v>2908.78</v>
      </c>
      <c r="AD220" s="12">
        <v>8911.2900000000009</v>
      </c>
      <c r="AE220" s="12">
        <v>16145.1</v>
      </c>
      <c r="AF220" s="12">
        <v>3460.37</v>
      </c>
      <c r="AG220" s="12">
        <v>3757.53</v>
      </c>
      <c r="AH220" s="12">
        <v>11167.49</v>
      </c>
      <c r="AI220" s="12">
        <v>18385.39</v>
      </c>
      <c r="AJ220" s="12">
        <v>2133.6</v>
      </c>
      <c r="AK220" s="12">
        <v>2791.71</v>
      </c>
      <c r="AL220" s="12">
        <v>13553.23</v>
      </c>
      <c r="AM220" s="12">
        <v>18478.54</v>
      </c>
      <c r="AN220" s="12">
        <v>1403.16</v>
      </c>
      <c r="AO220" s="12">
        <v>1336.57</v>
      </c>
      <c r="AP220" s="12">
        <v>15218.349999999999</v>
      </c>
      <c r="AQ220" s="12">
        <v>17958.080000000002</v>
      </c>
      <c r="AR220" s="12">
        <v>1130.81</v>
      </c>
      <c r="AS220" s="12">
        <v>1274.2</v>
      </c>
      <c r="AT220" s="12">
        <v>16465.260000000002</v>
      </c>
      <c r="AU220" s="12">
        <v>18870.27</v>
      </c>
      <c r="AV220" s="12">
        <v>817.67</v>
      </c>
      <c r="AW220" s="12">
        <v>593.15</v>
      </c>
      <c r="AX220" s="12">
        <v>7442.9</v>
      </c>
      <c r="AY220" s="12">
        <v>8853.7199999999993</v>
      </c>
      <c r="AZ220" s="12">
        <v>868.79</v>
      </c>
      <c r="BA220" s="12">
        <v>749.03</v>
      </c>
      <c r="BB220" s="12">
        <v>7670.91</v>
      </c>
      <c r="BC220" s="12">
        <v>9040.82</v>
      </c>
      <c r="BD220" s="12">
        <v>905.95</v>
      </c>
      <c r="BE220" s="12">
        <v>582.08000000000004</v>
      </c>
      <c r="BF220" s="12">
        <v>8282.6</v>
      </c>
      <c r="BG220" s="12">
        <v>9770.6299999999992</v>
      </c>
      <c r="BH220" s="12">
        <v>1304.99</v>
      </c>
      <c r="BI220" s="12">
        <v>708.92</v>
      </c>
      <c r="BJ220" s="12">
        <v>16266.939999999999</v>
      </c>
      <c r="BK220" s="12">
        <v>18280.849999999999</v>
      </c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</row>
    <row r="221" spans="1:120">
      <c r="A221" s="26" t="s">
        <v>92</v>
      </c>
      <c r="B221" t="s">
        <v>69</v>
      </c>
      <c r="C221">
        <v>16</v>
      </c>
      <c r="D221">
        <v>29</v>
      </c>
      <c r="E221">
        <v>23</v>
      </c>
      <c r="F221">
        <v>18</v>
      </c>
      <c r="G221">
        <v>19</v>
      </c>
      <c r="H221">
        <v>16</v>
      </c>
      <c r="I221">
        <v>17</v>
      </c>
      <c r="J221">
        <v>14</v>
      </c>
      <c r="K221">
        <v>21</v>
      </c>
      <c r="L221">
        <v>22</v>
      </c>
      <c r="M221">
        <v>21</v>
      </c>
      <c r="N221">
        <v>17</v>
      </c>
      <c r="P221" s="1">
        <v>10333.01</v>
      </c>
      <c r="Q221" s="1">
        <v>1464.86</v>
      </c>
      <c r="R221" s="1">
        <v>2880.19</v>
      </c>
      <c r="S221" s="12">
        <v>14678.06</v>
      </c>
      <c r="T221" s="1">
        <v>6295.01</v>
      </c>
      <c r="U221" s="1">
        <v>2505.33</v>
      </c>
      <c r="V221" s="1">
        <v>3988.64</v>
      </c>
      <c r="W221" s="1">
        <v>12788.98</v>
      </c>
      <c r="X221" s="1">
        <v>9494.43</v>
      </c>
      <c r="Y221" s="1">
        <v>3122.46</v>
      </c>
      <c r="Z221" s="1">
        <v>6128.27</v>
      </c>
      <c r="AA221" s="12">
        <v>18745.16</v>
      </c>
      <c r="AB221" s="12">
        <v>3627.84</v>
      </c>
      <c r="AC221" s="12">
        <v>3396.06</v>
      </c>
      <c r="AD221" s="12">
        <v>6948.6200000000008</v>
      </c>
      <c r="AE221" s="12">
        <v>13972.52</v>
      </c>
      <c r="AF221" s="12">
        <v>3322.31</v>
      </c>
      <c r="AG221" s="12">
        <v>2915.98</v>
      </c>
      <c r="AH221" s="12">
        <v>8669.89</v>
      </c>
      <c r="AI221" s="12">
        <v>14908.18</v>
      </c>
      <c r="AJ221" s="12">
        <v>1305.5899999999999</v>
      </c>
      <c r="AK221" s="12">
        <v>2430.7800000000002</v>
      </c>
      <c r="AL221" s="12">
        <v>10878.720000000001</v>
      </c>
      <c r="AM221" s="12">
        <v>14615.09</v>
      </c>
      <c r="AN221" s="12">
        <v>1212.99</v>
      </c>
      <c r="AO221" s="12">
        <v>1175.26</v>
      </c>
      <c r="AP221" s="12">
        <v>13034.31</v>
      </c>
      <c r="AQ221" s="12">
        <v>15422.56</v>
      </c>
      <c r="AR221" s="12">
        <v>679.85</v>
      </c>
      <c r="AS221" s="12">
        <v>858.35</v>
      </c>
      <c r="AT221" s="12">
        <v>11794.81</v>
      </c>
      <c r="AU221" s="12">
        <v>13333.01</v>
      </c>
      <c r="AV221" s="12">
        <v>3861.59</v>
      </c>
      <c r="AW221" s="12">
        <v>568.15</v>
      </c>
      <c r="AX221" s="12">
        <v>11438.11</v>
      </c>
      <c r="AY221" s="12">
        <v>15867.85</v>
      </c>
      <c r="AZ221" s="12">
        <v>1592.01</v>
      </c>
      <c r="BA221" s="12">
        <v>1046.68</v>
      </c>
      <c r="BB221" s="12">
        <v>11916.93</v>
      </c>
      <c r="BC221" s="12">
        <v>13575.66</v>
      </c>
      <c r="BD221" s="12">
        <v>1223.8800000000001</v>
      </c>
      <c r="BE221" s="12">
        <v>869.19</v>
      </c>
      <c r="BF221" s="12">
        <v>8563.06</v>
      </c>
      <c r="BG221" s="12">
        <v>10656.13</v>
      </c>
      <c r="BH221" s="12">
        <v>1591.72</v>
      </c>
      <c r="BI221" s="12">
        <v>435.39</v>
      </c>
      <c r="BJ221" s="12">
        <v>4365.6900000000005</v>
      </c>
      <c r="BK221" s="12">
        <v>6392.8</v>
      </c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</row>
    <row r="222" spans="1:120">
      <c r="A222" s="26" t="s">
        <v>93</v>
      </c>
      <c r="B222" t="s">
        <v>69</v>
      </c>
      <c r="C222">
        <v>3</v>
      </c>
      <c r="D222">
        <v>3</v>
      </c>
      <c r="E222">
        <v>3</v>
      </c>
      <c r="F222">
        <v>4</v>
      </c>
      <c r="G222">
        <v>3</v>
      </c>
      <c r="H222">
        <v>4</v>
      </c>
      <c r="I222">
        <v>5</v>
      </c>
      <c r="J222">
        <v>5</v>
      </c>
      <c r="K222">
        <v>2</v>
      </c>
      <c r="L222">
        <v>4</v>
      </c>
      <c r="M222">
        <v>10</v>
      </c>
      <c r="N222">
        <v>8</v>
      </c>
      <c r="P222" s="1">
        <v>570</v>
      </c>
      <c r="Q222" s="1">
        <v>107.25</v>
      </c>
      <c r="R222" s="1">
        <v>0</v>
      </c>
      <c r="S222" s="12">
        <v>677.25</v>
      </c>
      <c r="T222" s="1">
        <v>248.38</v>
      </c>
      <c r="U222" s="1">
        <v>246.02</v>
      </c>
      <c r="V222" s="1">
        <v>107.25</v>
      </c>
      <c r="W222" s="1">
        <v>601.65</v>
      </c>
      <c r="X222" s="1">
        <v>333.69</v>
      </c>
      <c r="Y222" s="1">
        <v>157.28</v>
      </c>
      <c r="Z222" s="1">
        <v>28.27</v>
      </c>
      <c r="AA222" s="12">
        <v>519.24</v>
      </c>
      <c r="AB222" s="12">
        <v>653.87</v>
      </c>
      <c r="AC222" s="12">
        <v>0</v>
      </c>
      <c r="AD222" s="12">
        <v>0</v>
      </c>
      <c r="AE222" s="12">
        <v>653.87</v>
      </c>
      <c r="AF222" s="12">
        <v>597.29999999999995</v>
      </c>
      <c r="AG222" s="12">
        <v>411.77</v>
      </c>
      <c r="AH222" s="12">
        <v>0</v>
      </c>
      <c r="AI222" s="12">
        <v>1009.07</v>
      </c>
      <c r="AJ222" s="12">
        <v>253.86</v>
      </c>
      <c r="AK222" s="12">
        <v>405.02</v>
      </c>
      <c r="AL222" s="12">
        <v>411.77</v>
      </c>
      <c r="AM222" s="12">
        <v>1070.6500000000001</v>
      </c>
      <c r="AN222" s="12">
        <v>224.33</v>
      </c>
      <c r="AO222" s="12">
        <v>253.86</v>
      </c>
      <c r="AP222" s="12">
        <v>716.79</v>
      </c>
      <c r="AQ222" s="12">
        <v>1194.98</v>
      </c>
      <c r="AR222" s="12">
        <v>272.10000000000002</v>
      </c>
      <c r="AS222" s="12">
        <v>224.33</v>
      </c>
      <c r="AT222" s="12">
        <v>970.65</v>
      </c>
      <c r="AU222" s="12">
        <v>1467.08</v>
      </c>
      <c r="AV222" s="12">
        <v>189.1</v>
      </c>
      <c r="AW222" s="12">
        <v>155.07</v>
      </c>
      <c r="AX222" s="12">
        <v>138.81</v>
      </c>
      <c r="AY222" s="12">
        <v>482.98</v>
      </c>
      <c r="AZ222" s="12">
        <v>311.70999999999998</v>
      </c>
      <c r="BA222" s="12">
        <v>235.81</v>
      </c>
      <c r="BB222" s="12">
        <v>199.42</v>
      </c>
      <c r="BC222" s="12">
        <v>611.20000000000005</v>
      </c>
      <c r="BD222" s="12">
        <v>248.11</v>
      </c>
      <c r="BE222" s="12">
        <v>26.26</v>
      </c>
      <c r="BF222" s="12">
        <v>0</v>
      </c>
      <c r="BG222" s="12">
        <v>274.37</v>
      </c>
      <c r="BH222" s="12">
        <v>375.76</v>
      </c>
      <c r="BI222" s="12">
        <v>156.54</v>
      </c>
      <c r="BJ222" s="12">
        <v>0</v>
      </c>
      <c r="BK222" s="12">
        <v>532.29999999999995</v>
      </c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</row>
    <row r="223" spans="1:120">
      <c r="A223" s="26" t="s">
        <v>95</v>
      </c>
      <c r="B223" t="s">
        <v>69</v>
      </c>
      <c r="C223">
        <v>37</v>
      </c>
      <c r="D223">
        <v>58</v>
      </c>
      <c r="E223">
        <v>37</v>
      </c>
      <c r="F223">
        <v>42</v>
      </c>
      <c r="G223">
        <v>46</v>
      </c>
      <c r="H223">
        <v>48</v>
      </c>
      <c r="I223">
        <v>44</v>
      </c>
      <c r="J223">
        <v>44</v>
      </c>
      <c r="K223">
        <v>36</v>
      </c>
      <c r="L223">
        <v>36</v>
      </c>
      <c r="M223">
        <v>26</v>
      </c>
      <c r="N223">
        <v>25</v>
      </c>
      <c r="P223" s="1">
        <v>8638.67</v>
      </c>
      <c r="Q223" s="1">
        <v>3878.42</v>
      </c>
      <c r="R223" s="1">
        <v>10049.620000000001</v>
      </c>
      <c r="S223" s="12">
        <v>22566.71</v>
      </c>
      <c r="T223" s="1">
        <v>13341.78</v>
      </c>
      <c r="U223" s="1">
        <v>4591.01</v>
      </c>
      <c r="V223" s="1">
        <v>9343.4599999999991</v>
      </c>
      <c r="W223" s="1">
        <v>27276.25</v>
      </c>
      <c r="X223" s="1">
        <v>7833.43</v>
      </c>
      <c r="Y223" s="1">
        <v>3436.21</v>
      </c>
      <c r="Z223" s="1">
        <v>11093.720000000001</v>
      </c>
      <c r="AA223" s="12">
        <v>22363.360000000001</v>
      </c>
      <c r="AB223" s="12">
        <v>8268.32</v>
      </c>
      <c r="AC223" s="12">
        <v>4736.97</v>
      </c>
      <c r="AD223" s="12">
        <v>13832.02</v>
      </c>
      <c r="AE223" s="12">
        <v>26837.31</v>
      </c>
      <c r="AF223" s="12">
        <v>10495.63</v>
      </c>
      <c r="AG223" s="12">
        <v>4927.2299999999996</v>
      </c>
      <c r="AH223" s="12">
        <v>15087.25</v>
      </c>
      <c r="AI223" s="12">
        <v>30510.11</v>
      </c>
      <c r="AJ223" s="12">
        <v>8868.59</v>
      </c>
      <c r="AK223" s="12">
        <v>5270.98</v>
      </c>
      <c r="AL223" s="12">
        <v>17880.57</v>
      </c>
      <c r="AM223" s="12">
        <v>32020.14</v>
      </c>
      <c r="AN223" s="12">
        <v>7451.25</v>
      </c>
      <c r="AO223" s="12">
        <v>2804.73</v>
      </c>
      <c r="AP223" s="12">
        <v>19346.620000000003</v>
      </c>
      <c r="AQ223" s="12">
        <v>29602.6</v>
      </c>
      <c r="AR223" s="12">
        <v>5682.7</v>
      </c>
      <c r="AS223" s="12">
        <v>2667.28</v>
      </c>
      <c r="AT223" s="12">
        <v>19682.52</v>
      </c>
      <c r="AU223" s="12">
        <v>28032.5</v>
      </c>
      <c r="AV223" s="12">
        <v>2862.92</v>
      </c>
      <c r="AW223" s="12">
        <v>2331.92</v>
      </c>
      <c r="AX223" s="12">
        <v>14948.47</v>
      </c>
      <c r="AY223" s="12">
        <v>20143.310000000001</v>
      </c>
      <c r="AZ223" s="12">
        <v>2525.66</v>
      </c>
      <c r="BA223" s="12">
        <v>1924.49</v>
      </c>
      <c r="BB223" s="12">
        <v>3980.3999999999996</v>
      </c>
      <c r="BC223" s="12">
        <v>6600.28</v>
      </c>
      <c r="BD223" s="12">
        <v>5378.81</v>
      </c>
      <c r="BE223" s="12">
        <v>419.52</v>
      </c>
      <c r="BF223" s="12">
        <v>3496.86</v>
      </c>
      <c r="BG223" s="12">
        <v>9295.19</v>
      </c>
      <c r="BH223" s="12">
        <v>3317.6</v>
      </c>
      <c r="BI223" s="12">
        <v>3789.79</v>
      </c>
      <c r="BJ223" s="12">
        <v>2264.92</v>
      </c>
      <c r="BK223" s="12">
        <v>9372.31</v>
      </c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</row>
    <row r="224" spans="1:120">
      <c r="A224" s="26" t="s">
        <v>96</v>
      </c>
      <c r="B224" t="s">
        <v>69</v>
      </c>
      <c r="C224">
        <v>5</v>
      </c>
      <c r="D224">
        <v>17</v>
      </c>
      <c r="E224">
        <v>6</v>
      </c>
      <c r="F224">
        <v>10</v>
      </c>
      <c r="G224">
        <v>7</v>
      </c>
      <c r="H224">
        <v>5</v>
      </c>
      <c r="I224">
        <v>8</v>
      </c>
      <c r="J224">
        <v>6</v>
      </c>
      <c r="K224">
        <v>9</v>
      </c>
      <c r="L224">
        <v>10</v>
      </c>
      <c r="M224">
        <v>9</v>
      </c>
      <c r="N224">
        <v>10</v>
      </c>
      <c r="P224" s="1">
        <v>1295.3800000000001</v>
      </c>
      <c r="Q224" s="1">
        <v>196.43</v>
      </c>
      <c r="R224" s="1">
        <v>0</v>
      </c>
      <c r="S224" s="12">
        <v>1491.81</v>
      </c>
      <c r="T224" s="1">
        <v>4266.88</v>
      </c>
      <c r="U224" s="1">
        <v>1140.6300000000001</v>
      </c>
      <c r="V224" s="1">
        <v>196.43</v>
      </c>
      <c r="W224" s="1">
        <v>5603.94</v>
      </c>
      <c r="X224" s="1">
        <v>1136.8499999999999</v>
      </c>
      <c r="Y224" s="1">
        <v>505.82</v>
      </c>
      <c r="Z224" s="1">
        <v>22.18</v>
      </c>
      <c r="AA224" s="12">
        <v>1664.85</v>
      </c>
      <c r="AB224" s="12">
        <v>1522.86</v>
      </c>
      <c r="AC224" s="12">
        <v>921.64</v>
      </c>
      <c r="AD224" s="12">
        <v>528</v>
      </c>
      <c r="AE224" s="12">
        <v>2972.5</v>
      </c>
      <c r="AF224" s="12">
        <v>750.05</v>
      </c>
      <c r="AG224" s="12">
        <v>13</v>
      </c>
      <c r="AH224" s="12">
        <v>13</v>
      </c>
      <c r="AI224" s="12">
        <v>776.05</v>
      </c>
      <c r="AJ224" s="12">
        <v>252.07</v>
      </c>
      <c r="AK224" s="12">
        <v>0</v>
      </c>
      <c r="AL224" s="12">
        <v>0</v>
      </c>
      <c r="AM224" s="12">
        <v>252.07</v>
      </c>
      <c r="AN224" s="12">
        <v>1408.95</v>
      </c>
      <c r="AO224" s="12">
        <v>0</v>
      </c>
      <c r="AP224" s="12">
        <v>0</v>
      </c>
      <c r="AQ224" s="12">
        <v>1408.95</v>
      </c>
      <c r="AR224" s="12">
        <v>1297.2</v>
      </c>
      <c r="AS224" s="12">
        <v>1077.05</v>
      </c>
      <c r="AT224" s="12">
        <v>0</v>
      </c>
      <c r="AU224" s="12">
        <v>2374.25</v>
      </c>
      <c r="AV224" s="12">
        <v>898.76</v>
      </c>
      <c r="AW224" s="12">
        <v>627.80999999999995</v>
      </c>
      <c r="AX224" s="12">
        <v>452.54</v>
      </c>
      <c r="AY224" s="12">
        <v>1979.11</v>
      </c>
      <c r="AZ224" s="12">
        <v>726.78</v>
      </c>
      <c r="BA224" s="12">
        <v>488.45</v>
      </c>
      <c r="BB224" s="12">
        <v>44.05</v>
      </c>
      <c r="BC224" s="12">
        <v>561.04</v>
      </c>
      <c r="BD224" s="12">
        <v>611.58000000000004</v>
      </c>
      <c r="BE224" s="12">
        <v>84.19</v>
      </c>
      <c r="BF224" s="12">
        <v>31.91</v>
      </c>
      <c r="BG224" s="12">
        <v>727.68</v>
      </c>
      <c r="BH224" s="12">
        <v>1737.24</v>
      </c>
      <c r="BI224" s="12">
        <v>49.65</v>
      </c>
      <c r="BJ224" s="12">
        <v>67.81</v>
      </c>
      <c r="BK224" s="12">
        <v>1854.7</v>
      </c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</row>
    <row r="225" spans="1:120">
      <c r="A225" s="26" t="s">
        <v>97</v>
      </c>
      <c r="B225" t="s">
        <v>69</v>
      </c>
      <c r="C225">
        <v>49</v>
      </c>
      <c r="D225">
        <v>56</v>
      </c>
      <c r="E225">
        <v>35</v>
      </c>
      <c r="F225">
        <v>45</v>
      </c>
      <c r="G225">
        <v>34</v>
      </c>
      <c r="H225">
        <v>37</v>
      </c>
      <c r="I225">
        <v>35</v>
      </c>
      <c r="J225">
        <v>41</v>
      </c>
      <c r="K225">
        <v>41</v>
      </c>
      <c r="L225">
        <v>32</v>
      </c>
      <c r="M225">
        <v>26</v>
      </c>
      <c r="N225">
        <v>31</v>
      </c>
      <c r="P225" s="1">
        <v>17052.22</v>
      </c>
      <c r="Q225" s="1">
        <v>4913.26</v>
      </c>
      <c r="R225" s="1">
        <v>3182.1</v>
      </c>
      <c r="S225" s="12">
        <v>25147.58</v>
      </c>
      <c r="T225" s="1">
        <v>20206.91</v>
      </c>
      <c r="U225" s="1">
        <v>5722.99</v>
      </c>
      <c r="V225" s="1">
        <v>2896.8900000000003</v>
      </c>
      <c r="W225" s="1">
        <v>28826.79</v>
      </c>
      <c r="X225" s="1">
        <v>11122.59</v>
      </c>
      <c r="Y225" s="1">
        <v>3936.9</v>
      </c>
      <c r="Z225" s="1">
        <v>3585.2</v>
      </c>
      <c r="AA225" s="12">
        <v>18644.689999999999</v>
      </c>
      <c r="AB225" s="12">
        <v>14544.35</v>
      </c>
      <c r="AC225" s="12">
        <v>5882.97</v>
      </c>
      <c r="AD225" s="12">
        <v>5297.24</v>
      </c>
      <c r="AE225" s="12">
        <v>25724.560000000001</v>
      </c>
      <c r="AF225" s="12">
        <v>6873.81</v>
      </c>
      <c r="AG225" s="12">
        <v>4972.6400000000003</v>
      </c>
      <c r="AH225" s="12">
        <v>6950.0199999999995</v>
      </c>
      <c r="AI225" s="12">
        <v>18796.47</v>
      </c>
      <c r="AJ225" s="12">
        <v>2602.3000000000002</v>
      </c>
      <c r="AK225" s="12">
        <v>1766.72</v>
      </c>
      <c r="AL225" s="12">
        <v>8980.75</v>
      </c>
      <c r="AM225" s="12">
        <v>13349.77</v>
      </c>
      <c r="AN225" s="12">
        <v>3981.74</v>
      </c>
      <c r="AO225" s="12">
        <v>565.35</v>
      </c>
      <c r="AP225" s="12">
        <v>6798.7699999999995</v>
      </c>
      <c r="AQ225" s="12">
        <v>11345.86</v>
      </c>
      <c r="AR225" s="12">
        <v>2747.16</v>
      </c>
      <c r="AS225" s="12">
        <v>839.26</v>
      </c>
      <c r="AT225" s="12">
        <v>6236.41</v>
      </c>
      <c r="AU225" s="12">
        <v>9822.83</v>
      </c>
      <c r="AV225" s="12">
        <v>3495.55</v>
      </c>
      <c r="AW225" s="12">
        <v>1010.6</v>
      </c>
      <c r="AX225" s="12">
        <v>5955.3</v>
      </c>
      <c r="AY225" s="12">
        <v>10461.450000000001</v>
      </c>
      <c r="AZ225" s="12">
        <v>3164.74</v>
      </c>
      <c r="BA225" s="12">
        <v>2232.4299999999998</v>
      </c>
      <c r="BB225" s="12">
        <v>5333.49</v>
      </c>
      <c r="BC225" s="12">
        <v>7976.13</v>
      </c>
      <c r="BD225" s="12">
        <v>3189.06</v>
      </c>
      <c r="BE225" s="12">
        <v>450.6</v>
      </c>
      <c r="BF225" s="12">
        <v>3169.17</v>
      </c>
      <c r="BG225" s="12">
        <v>6808.83</v>
      </c>
      <c r="BH225" s="12">
        <v>7646.83</v>
      </c>
      <c r="BI225" s="12">
        <v>212.43</v>
      </c>
      <c r="BJ225" s="12">
        <v>3054.26</v>
      </c>
      <c r="BK225" s="12">
        <v>10913.52</v>
      </c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</row>
    <row r="226" spans="1:120">
      <c r="A226" s="26" t="s">
        <v>99</v>
      </c>
      <c r="B226" t="s">
        <v>69</v>
      </c>
      <c r="C226">
        <v>17</v>
      </c>
      <c r="D226">
        <v>17</v>
      </c>
      <c r="E226">
        <v>12</v>
      </c>
      <c r="F226">
        <v>11</v>
      </c>
      <c r="G226">
        <v>21</v>
      </c>
      <c r="H226">
        <v>15</v>
      </c>
      <c r="I226">
        <v>20</v>
      </c>
      <c r="J226">
        <v>16</v>
      </c>
      <c r="K226">
        <v>19</v>
      </c>
      <c r="L226">
        <v>18</v>
      </c>
      <c r="M226">
        <v>17</v>
      </c>
      <c r="N226">
        <v>20</v>
      </c>
      <c r="P226" s="1">
        <v>2895.36</v>
      </c>
      <c r="Q226" s="1">
        <v>1461.92</v>
      </c>
      <c r="R226" s="1">
        <v>12126.529999999999</v>
      </c>
      <c r="S226" s="12">
        <v>16483.810000000001</v>
      </c>
      <c r="T226" s="1">
        <v>4171.2</v>
      </c>
      <c r="U226" s="1">
        <v>1852.01</v>
      </c>
      <c r="V226" s="1">
        <v>12010.369999999999</v>
      </c>
      <c r="W226" s="1">
        <v>18033.580000000002</v>
      </c>
      <c r="X226" s="1">
        <v>3055.14</v>
      </c>
      <c r="Y226" s="1">
        <v>1766.46</v>
      </c>
      <c r="Z226" s="1">
        <v>12998.06</v>
      </c>
      <c r="AA226" s="12">
        <v>17819.66</v>
      </c>
      <c r="AB226" s="12">
        <v>2364.17</v>
      </c>
      <c r="AC226" s="12">
        <v>2773.74</v>
      </c>
      <c r="AD226" s="12">
        <v>14364.52</v>
      </c>
      <c r="AE226" s="12">
        <v>19502.43</v>
      </c>
      <c r="AF226" s="12">
        <v>2868.06</v>
      </c>
      <c r="AG226" s="12">
        <v>1460.07</v>
      </c>
      <c r="AH226" s="12">
        <v>16269.97</v>
      </c>
      <c r="AI226" s="12">
        <v>20598.099999999999</v>
      </c>
      <c r="AJ226" s="12">
        <v>676.84</v>
      </c>
      <c r="AK226" s="12">
        <v>1308.8900000000001</v>
      </c>
      <c r="AL226" s="12">
        <v>17588.46</v>
      </c>
      <c r="AM226" s="12">
        <v>19574.189999999999</v>
      </c>
      <c r="AN226" s="12">
        <v>1827.52</v>
      </c>
      <c r="AO226" s="12">
        <v>521.78</v>
      </c>
      <c r="AP226" s="12">
        <v>13391.88</v>
      </c>
      <c r="AQ226" s="12">
        <v>15741.18</v>
      </c>
      <c r="AR226" s="12">
        <v>716.94</v>
      </c>
      <c r="AS226" s="12">
        <v>402.53</v>
      </c>
      <c r="AT226" s="12">
        <v>13293.400000000001</v>
      </c>
      <c r="AU226" s="12">
        <v>14412.87</v>
      </c>
      <c r="AV226" s="12">
        <v>787.11</v>
      </c>
      <c r="AW226" s="12">
        <v>245.16</v>
      </c>
      <c r="AX226" s="12">
        <v>13528.1</v>
      </c>
      <c r="AY226" s="12">
        <v>14560.37</v>
      </c>
      <c r="AZ226" s="12">
        <v>4097.82</v>
      </c>
      <c r="BA226" s="12">
        <v>783.61</v>
      </c>
      <c r="BB226" s="12">
        <v>13423.32</v>
      </c>
      <c r="BC226" s="12">
        <v>14387.63</v>
      </c>
      <c r="BD226" s="12">
        <v>1607.74</v>
      </c>
      <c r="BE226" s="12">
        <v>148.01</v>
      </c>
      <c r="BF226" s="12">
        <v>6534.14</v>
      </c>
      <c r="BG226" s="12">
        <v>8289.89</v>
      </c>
      <c r="BH226" s="12">
        <v>3087.34</v>
      </c>
      <c r="BI226" s="12">
        <v>720.39</v>
      </c>
      <c r="BJ226" s="12">
        <v>6682.1500000000005</v>
      </c>
      <c r="BK226" s="12">
        <v>10489.88</v>
      </c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</row>
    <row r="227" spans="1:120">
      <c r="A227" s="26" t="s">
        <v>100</v>
      </c>
      <c r="B227" t="s">
        <v>69</v>
      </c>
      <c r="D227">
        <v>1</v>
      </c>
      <c r="E227">
        <v>1</v>
      </c>
      <c r="F227">
        <v>1</v>
      </c>
      <c r="G227">
        <v>1</v>
      </c>
      <c r="H227">
        <v>1</v>
      </c>
      <c r="I227">
        <v>1</v>
      </c>
      <c r="P227" s="1"/>
      <c r="Q227" s="1"/>
      <c r="R227" s="1"/>
      <c r="S227" s="12"/>
      <c r="T227" s="1">
        <v>387.16</v>
      </c>
      <c r="U227" s="1">
        <v>0</v>
      </c>
      <c r="V227" s="1">
        <v>0</v>
      </c>
      <c r="W227" s="1">
        <v>387.16</v>
      </c>
      <c r="X227" s="1">
        <v>107.59</v>
      </c>
      <c r="Y227" s="1">
        <v>387.16</v>
      </c>
      <c r="Z227" s="1">
        <v>0</v>
      </c>
      <c r="AA227" s="12">
        <v>494.75</v>
      </c>
      <c r="AB227" s="12">
        <v>107.59</v>
      </c>
      <c r="AC227" s="12">
        <v>107.59</v>
      </c>
      <c r="AD227" s="12">
        <v>387.16</v>
      </c>
      <c r="AE227" s="12">
        <v>602.34</v>
      </c>
      <c r="AF227" s="12">
        <v>76.349999999999994</v>
      </c>
      <c r="AG227" s="12">
        <v>107.59</v>
      </c>
      <c r="AH227" s="12">
        <v>494.75</v>
      </c>
      <c r="AI227" s="12">
        <v>678.69</v>
      </c>
      <c r="AJ227" s="12">
        <v>41.18</v>
      </c>
      <c r="AK227" s="12">
        <v>76.349999999999994</v>
      </c>
      <c r="AL227" s="12">
        <v>602.34</v>
      </c>
      <c r="AM227" s="12">
        <v>719.87</v>
      </c>
      <c r="AN227" s="12">
        <v>0</v>
      </c>
      <c r="AO227" s="12">
        <v>41.18</v>
      </c>
      <c r="AP227" s="12">
        <v>678.69</v>
      </c>
      <c r="AQ227" s="12">
        <v>719.87</v>
      </c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</row>
    <row r="228" spans="1:120">
      <c r="A228" s="26" t="s">
        <v>101</v>
      </c>
      <c r="B228" t="s">
        <v>69</v>
      </c>
      <c r="C228">
        <v>33</v>
      </c>
      <c r="D228">
        <v>41</v>
      </c>
      <c r="E228">
        <v>36</v>
      </c>
      <c r="F228">
        <v>43</v>
      </c>
      <c r="G228">
        <v>37</v>
      </c>
      <c r="H228">
        <v>37</v>
      </c>
      <c r="I228">
        <v>36</v>
      </c>
      <c r="J228">
        <v>38</v>
      </c>
      <c r="K228">
        <v>33</v>
      </c>
      <c r="L228">
        <v>26</v>
      </c>
      <c r="M228">
        <v>18</v>
      </c>
      <c r="N228">
        <v>25</v>
      </c>
      <c r="P228" s="1">
        <v>5528.78</v>
      </c>
      <c r="Q228" s="1">
        <v>959.4</v>
      </c>
      <c r="R228" s="1">
        <v>6166.98</v>
      </c>
      <c r="S228" s="12">
        <v>12655.16</v>
      </c>
      <c r="T228" s="1">
        <v>6413.95</v>
      </c>
      <c r="U228" s="1">
        <v>4077.08</v>
      </c>
      <c r="V228" s="1">
        <v>6425.21</v>
      </c>
      <c r="W228" s="1">
        <v>16916.240000000002</v>
      </c>
      <c r="X228" s="1">
        <v>3755.09</v>
      </c>
      <c r="Y228" s="1">
        <v>2284.08</v>
      </c>
      <c r="Z228" s="1">
        <v>6015.99</v>
      </c>
      <c r="AA228" s="12">
        <v>12055.16</v>
      </c>
      <c r="AB228" s="12">
        <v>7309.02</v>
      </c>
      <c r="AC228" s="12">
        <v>2699.41</v>
      </c>
      <c r="AD228" s="12">
        <v>6600.16</v>
      </c>
      <c r="AE228" s="12">
        <v>16608.59</v>
      </c>
      <c r="AF228" s="12">
        <v>7977.58</v>
      </c>
      <c r="AG228" s="12">
        <v>8344.9699999999993</v>
      </c>
      <c r="AH228" s="12">
        <v>6921.7</v>
      </c>
      <c r="AI228" s="12">
        <v>23244.25</v>
      </c>
      <c r="AJ228" s="12">
        <v>3049.28</v>
      </c>
      <c r="AK228" s="12">
        <v>5616.43</v>
      </c>
      <c r="AL228" s="12">
        <v>13206.23</v>
      </c>
      <c r="AM228" s="12">
        <v>21871.94</v>
      </c>
      <c r="AN228" s="12">
        <v>4547.8500000000004</v>
      </c>
      <c r="AO228" s="12">
        <v>2138.44</v>
      </c>
      <c r="AP228" s="12">
        <v>12864.109999999999</v>
      </c>
      <c r="AQ228" s="12">
        <v>19550.400000000001</v>
      </c>
      <c r="AR228" s="12">
        <v>1749.84</v>
      </c>
      <c r="AS228" s="12">
        <v>1972.59</v>
      </c>
      <c r="AT228" s="12">
        <v>13748.77</v>
      </c>
      <c r="AU228" s="12">
        <v>17471.2</v>
      </c>
      <c r="AV228" s="12">
        <v>1355.98</v>
      </c>
      <c r="AW228" s="12">
        <v>1083.1199999999999</v>
      </c>
      <c r="AX228" s="12">
        <v>10211.029999999999</v>
      </c>
      <c r="AY228" s="12">
        <v>12650.13</v>
      </c>
      <c r="AZ228" s="12">
        <v>1434.42</v>
      </c>
      <c r="BA228" s="12">
        <v>1013.38</v>
      </c>
      <c r="BB228" s="12">
        <v>10044.09</v>
      </c>
      <c r="BC228" s="12">
        <v>11885.86</v>
      </c>
      <c r="BD228" s="12">
        <v>705.34</v>
      </c>
      <c r="BE228" s="12">
        <v>379.13</v>
      </c>
      <c r="BF228" s="12">
        <v>4623.47</v>
      </c>
      <c r="BG228" s="12">
        <v>5707.94</v>
      </c>
      <c r="BH228" s="12">
        <v>2073.52</v>
      </c>
      <c r="BI228" s="12">
        <v>763.62</v>
      </c>
      <c r="BJ228" s="12">
        <v>8287.68</v>
      </c>
      <c r="BK228" s="12">
        <v>11124.82</v>
      </c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</row>
    <row r="229" spans="1:120">
      <c r="A229" s="26" t="s">
        <v>102</v>
      </c>
      <c r="B229" t="s">
        <v>69</v>
      </c>
      <c r="C229">
        <v>4</v>
      </c>
      <c r="D229">
        <v>5</v>
      </c>
      <c r="E229">
        <v>4</v>
      </c>
      <c r="F229">
        <v>3</v>
      </c>
      <c r="G229">
        <v>4</v>
      </c>
      <c r="H229">
        <v>5</v>
      </c>
      <c r="I229">
        <v>4</v>
      </c>
      <c r="J229">
        <v>4</v>
      </c>
      <c r="K229">
        <v>5</v>
      </c>
      <c r="L229">
        <v>9</v>
      </c>
      <c r="M229">
        <v>3</v>
      </c>
      <c r="N229">
        <v>6</v>
      </c>
      <c r="P229" s="1">
        <v>134.55000000000001</v>
      </c>
      <c r="Q229" s="1">
        <v>31.14</v>
      </c>
      <c r="R229" s="1">
        <v>19</v>
      </c>
      <c r="S229" s="12">
        <v>184.69</v>
      </c>
      <c r="T229" s="1">
        <v>534.16999999999996</v>
      </c>
      <c r="U229" s="1">
        <v>52.7</v>
      </c>
      <c r="V229" s="1">
        <v>50.14</v>
      </c>
      <c r="W229" s="1">
        <v>637.01</v>
      </c>
      <c r="X229" s="1">
        <v>507.49</v>
      </c>
      <c r="Y229" s="1">
        <v>105.75</v>
      </c>
      <c r="Z229" s="1">
        <v>102.84</v>
      </c>
      <c r="AA229" s="12">
        <v>716.08</v>
      </c>
      <c r="AB229" s="12">
        <v>223.15</v>
      </c>
      <c r="AC229" s="12">
        <v>137.83000000000001</v>
      </c>
      <c r="AD229" s="12">
        <v>208.59</v>
      </c>
      <c r="AE229" s="12">
        <v>569.57000000000005</v>
      </c>
      <c r="AF229" s="12">
        <v>319.77</v>
      </c>
      <c r="AG229" s="12">
        <v>223.15</v>
      </c>
      <c r="AH229" s="12">
        <v>271.42</v>
      </c>
      <c r="AI229" s="12">
        <v>814.34</v>
      </c>
      <c r="AJ229" s="12">
        <v>478.79</v>
      </c>
      <c r="AK229" s="12">
        <v>319.77</v>
      </c>
      <c r="AL229" s="12">
        <v>439.57</v>
      </c>
      <c r="AM229" s="12">
        <v>1238.1300000000001</v>
      </c>
      <c r="AN229" s="12">
        <v>64.67</v>
      </c>
      <c r="AO229" s="12">
        <v>79.55</v>
      </c>
      <c r="AP229" s="12">
        <v>605.5</v>
      </c>
      <c r="AQ229" s="12">
        <v>749.72</v>
      </c>
      <c r="AR229" s="12">
        <v>89.98</v>
      </c>
      <c r="AS229" s="12">
        <v>64.67</v>
      </c>
      <c r="AT229" s="12">
        <v>645.04999999999995</v>
      </c>
      <c r="AU229" s="12">
        <v>799.7</v>
      </c>
      <c r="AV229" s="12">
        <v>231.27</v>
      </c>
      <c r="AW229" s="12">
        <v>76.98</v>
      </c>
      <c r="AX229" s="12">
        <v>477.96000000000004</v>
      </c>
      <c r="AY229" s="12">
        <v>786.21</v>
      </c>
      <c r="AZ229" s="12">
        <v>1231.5</v>
      </c>
      <c r="BA229" s="12">
        <v>1176.28</v>
      </c>
      <c r="BB229" s="12">
        <v>145.69999999999999</v>
      </c>
      <c r="BC229" s="12">
        <v>1527.25</v>
      </c>
      <c r="BD229" s="12">
        <v>73.599999999999994</v>
      </c>
      <c r="BE229" s="12">
        <v>25.52</v>
      </c>
      <c r="BF229" s="12">
        <v>39</v>
      </c>
      <c r="BG229" s="12">
        <v>138.12</v>
      </c>
      <c r="BH229" s="12">
        <v>1450.12</v>
      </c>
      <c r="BI229" s="12">
        <v>13</v>
      </c>
      <c r="BJ229" s="12">
        <v>52</v>
      </c>
      <c r="BK229" s="12">
        <v>1515.12</v>
      </c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</row>
    <row r="230" spans="1:120">
      <c r="A230" s="26" t="s">
        <v>103</v>
      </c>
      <c r="B230" t="s">
        <v>69</v>
      </c>
      <c r="C230">
        <v>5</v>
      </c>
      <c r="D230">
        <v>4</v>
      </c>
      <c r="E230">
        <v>8</v>
      </c>
      <c r="F230">
        <v>10</v>
      </c>
      <c r="G230">
        <v>11</v>
      </c>
      <c r="H230">
        <v>9</v>
      </c>
      <c r="I230">
        <v>10</v>
      </c>
      <c r="J230">
        <v>8</v>
      </c>
      <c r="K230">
        <v>9</v>
      </c>
      <c r="L230">
        <v>7</v>
      </c>
      <c r="M230">
        <v>4</v>
      </c>
      <c r="N230">
        <v>6</v>
      </c>
      <c r="P230" s="1">
        <v>392.07</v>
      </c>
      <c r="Q230" s="1">
        <v>148.5</v>
      </c>
      <c r="R230" s="1">
        <v>77.98</v>
      </c>
      <c r="S230" s="12">
        <v>618.54999999999995</v>
      </c>
      <c r="T230" s="1">
        <v>511.18</v>
      </c>
      <c r="U230" s="1">
        <v>258.89</v>
      </c>
      <c r="V230" s="1">
        <v>140.69999999999999</v>
      </c>
      <c r="W230" s="1">
        <v>910.77</v>
      </c>
      <c r="X230" s="1">
        <v>1968</v>
      </c>
      <c r="Y230" s="1">
        <v>511.18</v>
      </c>
      <c r="Z230" s="1">
        <v>385.81</v>
      </c>
      <c r="AA230" s="12">
        <v>2864.99</v>
      </c>
      <c r="AB230" s="12">
        <v>1963.66</v>
      </c>
      <c r="AC230" s="12">
        <v>393</v>
      </c>
      <c r="AD230" s="12">
        <v>578.29999999999995</v>
      </c>
      <c r="AE230" s="12">
        <v>2934.96</v>
      </c>
      <c r="AF230" s="12">
        <v>2478.44</v>
      </c>
      <c r="AG230" s="12">
        <v>1608.06</v>
      </c>
      <c r="AH230" s="12">
        <v>971.3</v>
      </c>
      <c r="AI230" s="12">
        <v>5057.8</v>
      </c>
      <c r="AJ230" s="12">
        <v>809.5</v>
      </c>
      <c r="AK230" s="12">
        <v>2440.14</v>
      </c>
      <c r="AL230" s="12">
        <v>2112.77</v>
      </c>
      <c r="AM230" s="12">
        <v>5362.41</v>
      </c>
      <c r="AN230" s="12">
        <v>1206.81</v>
      </c>
      <c r="AO230" s="12">
        <v>264.10000000000002</v>
      </c>
      <c r="AP230" s="12">
        <v>1180.22</v>
      </c>
      <c r="AQ230" s="12">
        <v>2651.13</v>
      </c>
      <c r="AR230" s="12">
        <v>1366.31</v>
      </c>
      <c r="AS230" s="12">
        <v>403.74</v>
      </c>
      <c r="AT230" s="12">
        <v>1359.26</v>
      </c>
      <c r="AU230" s="12">
        <v>3129.31</v>
      </c>
      <c r="AV230" s="12">
        <v>1009.16</v>
      </c>
      <c r="AW230" s="12">
        <v>181.76</v>
      </c>
      <c r="AX230" s="12">
        <v>1582.8999999999999</v>
      </c>
      <c r="AY230" s="12">
        <v>2773.82</v>
      </c>
      <c r="AZ230" s="12">
        <v>1752.56</v>
      </c>
      <c r="BA230" s="12">
        <v>841.82</v>
      </c>
      <c r="BB230" s="12">
        <v>1757.0900000000001</v>
      </c>
      <c r="BC230" s="12">
        <v>2788.24</v>
      </c>
      <c r="BD230" s="12">
        <v>938.69</v>
      </c>
      <c r="BE230" s="12">
        <v>98.61</v>
      </c>
      <c r="BF230" s="12">
        <v>1399.92</v>
      </c>
      <c r="BG230" s="12">
        <v>2437.2199999999998</v>
      </c>
      <c r="BH230" s="12">
        <v>1685.92</v>
      </c>
      <c r="BI230" s="12">
        <v>193.47</v>
      </c>
      <c r="BJ230" s="12">
        <v>1498.53</v>
      </c>
      <c r="BK230" s="12">
        <v>3377.92</v>
      </c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</row>
    <row r="231" spans="1:120">
      <c r="A231" s="26" t="s">
        <v>104</v>
      </c>
      <c r="B231" t="s">
        <v>69</v>
      </c>
      <c r="C231">
        <v>25</v>
      </c>
      <c r="D231">
        <v>29</v>
      </c>
      <c r="E231">
        <v>16</v>
      </c>
      <c r="F231">
        <v>19</v>
      </c>
      <c r="G231">
        <v>29</v>
      </c>
      <c r="H231">
        <v>25</v>
      </c>
      <c r="I231">
        <v>29</v>
      </c>
      <c r="J231">
        <v>23</v>
      </c>
      <c r="K231">
        <v>41</v>
      </c>
      <c r="L231">
        <v>47</v>
      </c>
      <c r="M231">
        <v>26</v>
      </c>
      <c r="N231">
        <v>26</v>
      </c>
      <c r="P231" s="1">
        <v>7918.46</v>
      </c>
      <c r="Q231" s="1">
        <v>2771.31</v>
      </c>
      <c r="R231" s="1">
        <v>4449.0199999999995</v>
      </c>
      <c r="S231" s="12">
        <v>15138.79</v>
      </c>
      <c r="T231" s="1">
        <v>7592.52</v>
      </c>
      <c r="U231" s="1">
        <v>3992.2</v>
      </c>
      <c r="V231" s="1">
        <v>4538</v>
      </c>
      <c r="W231" s="1">
        <v>16122.72</v>
      </c>
      <c r="X231" s="1">
        <v>2503.52</v>
      </c>
      <c r="Y231" s="1">
        <v>1040.04</v>
      </c>
      <c r="Z231" s="1">
        <v>1421.81</v>
      </c>
      <c r="AA231" s="12">
        <v>4965.37</v>
      </c>
      <c r="AB231" s="12">
        <v>4186.58</v>
      </c>
      <c r="AC231" s="12">
        <v>1308.57</v>
      </c>
      <c r="AD231" s="12">
        <v>1600.1799999999998</v>
      </c>
      <c r="AE231" s="12">
        <v>7095.33</v>
      </c>
      <c r="AF231" s="12">
        <v>9084.6200000000008</v>
      </c>
      <c r="AG231" s="12">
        <v>3347.48</v>
      </c>
      <c r="AH231" s="12">
        <v>2908.75</v>
      </c>
      <c r="AI231" s="12">
        <v>15340.85</v>
      </c>
      <c r="AJ231" s="12">
        <v>1277.24</v>
      </c>
      <c r="AK231" s="12">
        <v>2039.65</v>
      </c>
      <c r="AL231" s="12">
        <v>5422.42</v>
      </c>
      <c r="AM231" s="12">
        <v>8739.31</v>
      </c>
      <c r="AN231" s="12">
        <v>2113.94</v>
      </c>
      <c r="AO231" s="12">
        <v>681.33</v>
      </c>
      <c r="AP231" s="12">
        <v>4990.8600000000006</v>
      </c>
      <c r="AQ231" s="12">
        <v>7786.13</v>
      </c>
      <c r="AR231" s="12">
        <v>1048.1099999999999</v>
      </c>
      <c r="AS231" s="12">
        <v>725.4</v>
      </c>
      <c r="AT231" s="12">
        <v>5349.16</v>
      </c>
      <c r="AU231" s="12">
        <v>7122.67</v>
      </c>
      <c r="AV231" s="12">
        <v>4083.98</v>
      </c>
      <c r="AW231" s="12">
        <v>226.21</v>
      </c>
      <c r="AX231" s="12">
        <v>5241.43</v>
      </c>
      <c r="AY231" s="12">
        <v>9551.6200000000008</v>
      </c>
      <c r="AZ231" s="12">
        <v>5036.34</v>
      </c>
      <c r="BA231" s="12">
        <v>4094.91</v>
      </c>
      <c r="BB231" s="12">
        <v>5373.92</v>
      </c>
      <c r="BC231" s="12">
        <v>10099.14</v>
      </c>
      <c r="BD231" s="12">
        <v>1200.56</v>
      </c>
      <c r="BE231" s="12">
        <v>181.98</v>
      </c>
      <c r="BF231" s="12">
        <v>4969.62</v>
      </c>
      <c r="BG231" s="12">
        <v>6352.16</v>
      </c>
      <c r="BH231" s="12">
        <v>2470.69</v>
      </c>
      <c r="BI231" s="12">
        <v>707.26</v>
      </c>
      <c r="BJ231" s="12">
        <v>5105.72</v>
      </c>
      <c r="BK231" s="12">
        <v>8283.67</v>
      </c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</row>
    <row r="232" spans="1:120">
      <c r="A232" s="26" t="s">
        <v>105</v>
      </c>
      <c r="B232" t="s">
        <v>69</v>
      </c>
      <c r="C232">
        <v>18</v>
      </c>
      <c r="D232">
        <v>28</v>
      </c>
      <c r="E232">
        <v>23</v>
      </c>
      <c r="F232">
        <v>21</v>
      </c>
      <c r="G232">
        <v>27</v>
      </c>
      <c r="H232">
        <v>27</v>
      </c>
      <c r="I232">
        <v>27</v>
      </c>
      <c r="J232">
        <v>23</v>
      </c>
      <c r="K232">
        <v>24</v>
      </c>
      <c r="L232">
        <v>18</v>
      </c>
      <c r="M232">
        <v>20</v>
      </c>
      <c r="N232">
        <v>22</v>
      </c>
      <c r="P232" s="1">
        <v>2110.63</v>
      </c>
      <c r="Q232" s="1">
        <v>496.5</v>
      </c>
      <c r="R232" s="1">
        <v>3072.24</v>
      </c>
      <c r="S232" s="12">
        <v>5679.37</v>
      </c>
      <c r="T232" s="1">
        <v>6351.62</v>
      </c>
      <c r="U232" s="1">
        <v>1259.53</v>
      </c>
      <c r="V232" s="1">
        <v>2623.2000000000003</v>
      </c>
      <c r="W232" s="1">
        <v>10234.35</v>
      </c>
      <c r="X232" s="1">
        <v>2980.95</v>
      </c>
      <c r="Y232" s="1">
        <v>1751.16</v>
      </c>
      <c r="Z232" s="1">
        <v>3531.35</v>
      </c>
      <c r="AA232" s="12">
        <v>8263.4599999999991</v>
      </c>
      <c r="AB232" s="12">
        <v>4572.7299999999996</v>
      </c>
      <c r="AC232" s="12">
        <v>1015.57</v>
      </c>
      <c r="AD232" s="12">
        <v>5110.79</v>
      </c>
      <c r="AE232" s="12">
        <v>10699.09</v>
      </c>
      <c r="AF232" s="12">
        <v>4270.6400000000003</v>
      </c>
      <c r="AG232" s="12">
        <v>2644.56</v>
      </c>
      <c r="AH232" s="12">
        <v>5425.94</v>
      </c>
      <c r="AI232" s="12">
        <v>12341.14</v>
      </c>
      <c r="AJ232" s="12">
        <v>3035.21</v>
      </c>
      <c r="AK232" s="12">
        <v>3466.19</v>
      </c>
      <c r="AL232" s="12">
        <v>6380.4599999999991</v>
      </c>
      <c r="AM232" s="12">
        <v>12881.86</v>
      </c>
      <c r="AN232" s="12">
        <v>2877.61</v>
      </c>
      <c r="AO232" s="12">
        <v>2847.09</v>
      </c>
      <c r="AP232" s="12">
        <v>9240.36</v>
      </c>
      <c r="AQ232" s="12">
        <v>14965.06</v>
      </c>
      <c r="AR232" s="12">
        <v>1728.81</v>
      </c>
      <c r="AS232" s="12">
        <v>2257.89</v>
      </c>
      <c r="AT232" s="12">
        <v>11443.46</v>
      </c>
      <c r="AU232" s="12">
        <v>15430.16</v>
      </c>
      <c r="AV232" s="12">
        <v>1696.18</v>
      </c>
      <c r="AW232" s="12">
        <v>1517.57</v>
      </c>
      <c r="AX232" s="12">
        <v>12110.470000000001</v>
      </c>
      <c r="AY232" s="12">
        <v>15324.22</v>
      </c>
      <c r="AZ232" s="12">
        <v>1363.02</v>
      </c>
      <c r="BA232" s="12">
        <v>1102.7</v>
      </c>
      <c r="BB232" s="12">
        <v>10874.95</v>
      </c>
      <c r="BC232" s="12">
        <v>13040.34</v>
      </c>
      <c r="BD232" s="12">
        <v>1870.61</v>
      </c>
      <c r="BE232" s="12">
        <v>653.91</v>
      </c>
      <c r="BF232" s="12">
        <v>6067.33</v>
      </c>
      <c r="BG232" s="12">
        <v>8591.85</v>
      </c>
      <c r="BH232" s="12">
        <v>2900.34</v>
      </c>
      <c r="BI232" s="12">
        <v>239.45</v>
      </c>
      <c r="BJ232" s="12">
        <v>3804.81</v>
      </c>
      <c r="BK232" s="12">
        <v>6944.6</v>
      </c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</row>
    <row r="233" spans="1:120">
      <c r="A233" s="26" t="s">
        <v>106</v>
      </c>
      <c r="B233" t="s">
        <v>69</v>
      </c>
      <c r="C233">
        <v>12</v>
      </c>
      <c r="D233">
        <v>22</v>
      </c>
      <c r="E233">
        <v>16</v>
      </c>
      <c r="F233">
        <v>19</v>
      </c>
      <c r="G233">
        <v>10</v>
      </c>
      <c r="H233">
        <v>12</v>
      </c>
      <c r="I233">
        <v>9</v>
      </c>
      <c r="J233">
        <v>10</v>
      </c>
      <c r="K233">
        <v>11</v>
      </c>
      <c r="L233">
        <v>15</v>
      </c>
      <c r="M233">
        <v>8</v>
      </c>
      <c r="N233">
        <v>12</v>
      </c>
      <c r="P233" s="1">
        <v>1586.26</v>
      </c>
      <c r="Q233" s="1">
        <v>1352.25</v>
      </c>
      <c r="R233" s="1">
        <v>6300.54</v>
      </c>
      <c r="S233" s="12">
        <v>9239.0499999999993</v>
      </c>
      <c r="T233" s="1">
        <v>3808.09</v>
      </c>
      <c r="U233" s="1">
        <v>2730.99</v>
      </c>
      <c r="V233" s="1">
        <v>6300.54</v>
      </c>
      <c r="W233" s="1">
        <v>12839.62</v>
      </c>
      <c r="X233" s="1">
        <v>9955.84</v>
      </c>
      <c r="Y233" s="1">
        <v>1326.06</v>
      </c>
      <c r="Z233" s="1">
        <v>7998.77</v>
      </c>
      <c r="AA233" s="12">
        <v>19280.669999999998</v>
      </c>
      <c r="AB233" s="12">
        <v>3478.23</v>
      </c>
      <c r="AC233" s="12">
        <v>8104.63</v>
      </c>
      <c r="AD233" s="12">
        <v>9324.83</v>
      </c>
      <c r="AE233" s="12">
        <v>20907.689999999999</v>
      </c>
      <c r="AF233" s="12">
        <v>1918.12</v>
      </c>
      <c r="AG233" s="12">
        <v>1924.2</v>
      </c>
      <c r="AH233" s="12">
        <v>17113.760000000002</v>
      </c>
      <c r="AI233" s="12">
        <v>20956.080000000002</v>
      </c>
      <c r="AJ233" s="12">
        <v>2264.0700000000002</v>
      </c>
      <c r="AK233" s="12">
        <v>1390.24</v>
      </c>
      <c r="AL233" s="12">
        <v>7927.63</v>
      </c>
      <c r="AM233" s="12">
        <v>11581.94</v>
      </c>
      <c r="AN233" s="12">
        <v>1690.91</v>
      </c>
      <c r="AO233" s="12">
        <v>1291.0899999999999</v>
      </c>
      <c r="AP233" s="12">
        <v>9080.880000000001</v>
      </c>
      <c r="AQ233" s="12">
        <v>12062.88</v>
      </c>
      <c r="AR233" s="12">
        <v>1457.14</v>
      </c>
      <c r="AS233" s="12">
        <v>1457.64</v>
      </c>
      <c r="AT233" s="12">
        <v>9693.5800000000017</v>
      </c>
      <c r="AU233" s="12">
        <v>12608.36</v>
      </c>
      <c r="AV233" s="12">
        <v>1892.89</v>
      </c>
      <c r="AW233" s="12">
        <v>1401.75</v>
      </c>
      <c r="AX233" s="12">
        <v>10751.220000000001</v>
      </c>
      <c r="AY233" s="12">
        <v>14045.86</v>
      </c>
      <c r="AZ233" s="12">
        <v>2700.3</v>
      </c>
      <c r="BA233" s="12">
        <v>2336.2199999999998</v>
      </c>
      <c r="BB233" s="12">
        <v>9389.6</v>
      </c>
      <c r="BC233" s="12">
        <v>13081.25</v>
      </c>
      <c r="BD233" s="12">
        <v>1497.77</v>
      </c>
      <c r="BE233" s="12">
        <v>595.26</v>
      </c>
      <c r="BF233" s="12">
        <v>3634.7</v>
      </c>
      <c r="BG233" s="12">
        <v>5727.73</v>
      </c>
      <c r="BH233" s="12">
        <v>8485.42</v>
      </c>
      <c r="BI233" s="12">
        <v>1017.64</v>
      </c>
      <c r="BJ233" s="12">
        <v>3729.96</v>
      </c>
      <c r="BK233" s="12">
        <v>13233.02</v>
      </c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</row>
    <row r="234" spans="1:120">
      <c r="A234" s="26" t="s">
        <v>107</v>
      </c>
      <c r="B234" t="s">
        <v>69</v>
      </c>
      <c r="C234">
        <v>3</v>
      </c>
      <c r="D234">
        <v>6</v>
      </c>
      <c r="E234">
        <v>5</v>
      </c>
      <c r="F234">
        <v>3</v>
      </c>
      <c r="G234">
        <v>6</v>
      </c>
      <c r="H234">
        <v>4</v>
      </c>
      <c r="I234">
        <v>4</v>
      </c>
      <c r="J234">
        <v>5</v>
      </c>
      <c r="K234">
        <v>2</v>
      </c>
      <c r="L234">
        <v>2</v>
      </c>
      <c r="M234">
        <v>2</v>
      </c>
      <c r="N234">
        <v>3</v>
      </c>
      <c r="P234" s="1">
        <v>454.97</v>
      </c>
      <c r="Q234" s="1">
        <v>652.51</v>
      </c>
      <c r="R234" s="1">
        <v>920.27</v>
      </c>
      <c r="S234" s="12">
        <v>2027.75</v>
      </c>
      <c r="T234" s="1">
        <v>316.29000000000002</v>
      </c>
      <c r="U234" s="1">
        <v>41.53</v>
      </c>
      <c r="V234" s="1">
        <v>148.88999999999999</v>
      </c>
      <c r="W234" s="1">
        <v>506.71</v>
      </c>
      <c r="X234" s="1">
        <v>1096.68</v>
      </c>
      <c r="Y234" s="1">
        <v>157.56</v>
      </c>
      <c r="Z234" s="1">
        <v>190.42</v>
      </c>
      <c r="AA234" s="12">
        <v>1444.66</v>
      </c>
      <c r="AB234" s="12">
        <v>557.08000000000004</v>
      </c>
      <c r="AC234" s="12">
        <v>75.55</v>
      </c>
      <c r="AD234" s="12">
        <v>204.2</v>
      </c>
      <c r="AE234" s="12">
        <v>836.83</v>
      </c>
      <c r="AF234" s="12">
        <v>327.31</v>
      </c>
      <c r="AG234" s="12">
        <v>27.56</v>
      </c>
      <c r="AH234" s="12">
        <v>279.75</v>
      </c>
      <c r="AI234" s="12">
        <v>634.62</v>
      </c>
      <c r="AJ234" s="12">
        <v>747.19</v>
      </c>
      <c r="AK234" s="12">
        <v>27.56</v>
      </c>
      <c r="AL234" s="12">
        <v>307.31</v>
      </c>
      <c r="AM234" s="12">
        <v>1082.06</v>
      </c>
      <c r="AN234" s="12">
        <v>376.06</v>
      </c>
      <c r="AO234" s="12">
        <v>116.54</v>
      </c>
      <c r="AP234" s="12">
        <v>334.87</v>
      </c>
      <c r="AQ234" s="12">
        <v>827.47</v>
      </c>
      <c r="AR234" s="12">
        <v>760.89</v>
      </c>
      <c r="AS234" s="12">
        <v>362.28</v>
      </c>
      <c r="AT234" s="12">
        <v>410.07</v>
      </c>
      <c r="AU234" s="12">
        <v>1533.24</v>
      </c>
      <c r="AV234" s="12">
        <v>40.090000000000003</v>
      </c>
      <c r="AW234" s="12">
        <v>69.62</v>
      </c>
      <c r="AX234" s="12">
        <v>368</v>
      </c>
      <c r="AY234" s="12">
        <v>477.71</v>
      </c>
      <c r="AZ234" s="12">
        <v>100.03</v>
      </c>
      <c r="BA234" s="12">
        <v>56.2</v>
      </c>
      <c r="BB234" s="12">
        <v>437.62</v>
      </c>
      <c r="BC234" s="12">
        <v>533.91</v>
      </c>
      <c r="BD234" s="12">
        <v>100.03</v>
      </c>
      <c r="BE234" s="12">
        <v>56.2</v>
      </c>
      <c r="BF234" s="12">
        <v>477.71000000000004</v>
      </c>
      <c r="BG234" s="12">
        <v>633.94000000000005</v>
      </c>
      <c r="BH234" s="12">
        <v>148.58000000000001</v>
      </c>
      <c r="BI234" s="12">
        <v>100.03</v>
      </c>
      <c r="BJ234" s="12">
        <v>533.91</v>
      </c>
      <c r="BK234" s="12">
        <v>782.52</v>
      </c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</row>
    <row r="235" spans="1:120">
      <c r="A235" s="26" t="s">
        <v>108</v>
      </c>
      <c r="B235" t="s">
        <v>69</v>
      </c>
      <c r="C235">
        <v>11</v>
      </c>
      <c r="D235">
        <v>17</v>
      </c>
      <c r="E235">
        <v>14</v>
      </c>
      <c r="F235">
        <v>14</v>
      </c>
      <c r="G235">
        <v>14</v>
      </c>
      <c r="H235">
        <v>16</v>
      </c>
      <c r="I235">
        <v>17</v>
      </c>
      <c r="J235">
        <v>16</v>
      </c>
      <c r="K235">
        <v>17</v>
      </c>
      <c r="L235">
        <v>13</v>
      </c>
      <c r="M235">
        <v>9</v>
      </c>
      <c r="N235">
        <v>13</v>
      </c>
      <c r="P235" s="1">
        <v>1628.09</v>
      </c>
      <c r="Q235" s="1">
        <v>122.95</v>
      </c>
      <c r="R235" s="1">
        <v>1610.03</v>
      </c>
      <c r="S235" s="12">
        <v>3361.07</v>
      </c>
      <c r="T235" s="1">
        <v>3487.47</v>
      </c>
      <c r="U235" s="1">
        <v>763.96</v>
      </c>
      <c r="V235" s="1">
        <v>948.46</v>
      </c>
      <c r="W235" s="1">
        <v>5199.8900000000003</v>
      </c>
      <c r="X235" s="1">
        <v>2882.83</v>
      </c>
      <c r="Y235" s="1">
        <v>990.54</v>
      </c>
      <c r="Z235" s="1">
        <v>1274.79</v>
      </c>
      <c r="AA235" s="12">
        <v>5148.16</v>
      </c>
      <c r="AB235" s="12">
        <v>2706.42</v>
      </c>
      <c r="AC235" s="12">
        <v>712.71</v>
      </c>
      <c r="AD235" s="12">
        <v>816.54</v>
      </c>
      <c r="AE235" s="12">
        <v>4235.67</v>
      </c>
      <c r="AF235" s="12">
        <v>3108.96</v>
      </c>
      <c r="AG235" s="12">
        <v>1593.91</v>
      </c>
      <c r="AH235" s="12">
        <v>1238.1400000000001</v>
      </c>
      <c r="AI235" s="12">
        <v>5941.01</v>
      </c>
      <c r="AJ235" s="12">
        <v>1304.44</v>
      </c>
      <c r="AK235" s="12">
        <v>1674.04</v>
      </c>
      <c r="AL235" s="12">
        <v>1955.68</v>
      </c>
      <c r="AM235" s="12">
        <v>4934.16</v>
      </c>
      <c r="AN235" s="12">
        <v>1330.75</v>
      </c>
      <c r="AO235" s="12">
        <v>1246.98</v>
      </c>
      <c r="AP235" s="12">
        <v>3125.5</v>
      </c>
      <c r="AQ235" s="12">
        <v>5703.23</v>
      </c>
      <c r="AR235" s="12">
        <v>948.23</v>
      </c>
      <c r="AS235" s="12">
        <v>969.05</v>
      </c>
      <c r="AT235" s="12">
        <v>3320.97</v>
      </c>
      <c r="AU235" s="12">
        <v>5238.25</v>
      </c>
      <c r="AV235" s="12">
        <v>1233.74</v>
      </c>
      <c r="AW235" s="12">
        <v>693.88</v>
      </c>
      <c r="AX235" s="12">
        <v>1711.21</v>
      </c>
      <c r="AY235" s="12">
        <v>3638.83</v>
      </c>
      <c r="AZ235" s="12">
        <v>1202.76</v>
      </c>
      <c r="BA235" s="12">
        <v>857.9</v>
      </c>
      <c r="BB235" s="12">
        <v>1435.42</v>
      </c>
      <c r="BC235" s="12">
        <v>3074.49</v>
      </c>
      <c r="BD235" s="12">
        <v>178.32</v>
      </c>
      <c r="BE235" s="12">
        <v>47.24</v>
      </c>
      <c r="BF235" s="12">
        <v>293.38</v>
      </c>
      <c r="BG235" s="12">
        <v>518.94000000000005</v>
      </c>
      <c r="BH235" s="12">
        <v>1556.74</v>
      </c>
      <c r="BI235" s="12">
        <v>118.28</v>
      </c>
      <c r="BJ235" s="12">
        <v>340.62</v>
      </c>
      <c r="BK235" s="12">
        <v>2015.64</v>
      </c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</row>
    <row r="236" spans="1:120">
      <c r="A236" s="26" t="s">
        <v>110</v>
      </c>
      <c r="B236" t="s">
        <v>69</v>
      </c>
      <c r="C236">
        <v>5</v>
      </c>
      <c r="D236">
        <v>4</v>
      </c>
      <c r="E236">
        <v>4</v>
      </c>
      <c r="F236">
        <v>3</v>
      </c>
      <c r="G236">
        <v>4</v>
      </c>
      <c r="H236">
        <v>3</v>
      </c>
      <c r="I236">
        <v>4</v>
      </c>
      <c r="J236">
        <v>4</v>
      </c>
      <c r="K236">
        <v>3</v>
      </c>
      <c r="L236">
        <v>3</v>
      </c>
      <c r="M236">
        <v>3</v>
      </c>
      <c r="N236">
        <v>3</v>
      </c>
      <c r="P236" s="1">
        <v>1852.37</v>
      </c>
      <c r="Q236" s="1">
        <v>1028.0899999999999</v>
      </c>
      <c r="R236" s="1">
        <v>1120.54</v>
      </c>
      <c r="S236" s="12">
        <v>4001</v>
      </c>
      <c r="T236" s="1">
        <v>1806.36</v>
      </c>
      <c r="U236" s="1">
        <v>1790.23</v>
      </c>
      <c r="V236" s="1">
        <v>2089.5100000000002</v>
      </c>
      <c r="W236" s="1">
        <v>5686.1</v>
      </c>
      <c r="X236" s="1">
        <v>356.82</v>
      </c>
      <c r="Y236" s="1">
        <v>349.35</v>
      </c>
      <c r="Z236" s="1">
        <v>1341.3899999999999</v>
      </c>
      <c r="AA236" s="12">
        <v>2047.56</v>
      </c>
      <c r="AB236" s="12">
        <v>317.08999999999997</v>
      </c>
      <c r="AC236" s="12">
        <v>302.76</v>
      </c>
      <c r="AD236" s="12">
        <v>1690.7400000000002</v>
      </c>
      <c r="AE236" s="12">
        <v>2310.59</v>
      </c>
      <c r="AF236" s="12">
        <v>575.29999999999995</v>
      </c>
      <c r="AG236" s="12">
        <v>317.08999999999997</v>
      </c>
      <c r="AH236" s="12">
        <v>1993.5</v>
      </c>
      <c r="AI236" s="12">
        <v>2885.89</v>
      </c>
      <c r="AJ236" s="12">
        <v>398.56</v>
      </c>
      <c r="AK236" s="12">
        <v>553.46</v>
      </c>
      <c r="AL236" s="12">
        <v>2310.59</v>
      </c>
      <c r="AM236" s="12">
        <v>3262.61</v>
      </c>
      <c r="AN236" s="12">
        <v>432.45</v>
      </c>
      <c r="AO236" s="12">
        <v>398.56</v>
      </c>
      <c r="AP236" s="12">
        <v>2864.05</v>
      </c>
      <c r="AQ236" s="12">
        <v>3695.06</v>
      </c>
      <c r="AR236" s="12">
        <v>433.8</v>
      </c>
      <c r="AS236" s="12">
        <v>432.45</v>
      </c>
      <c r="AT236" s="12">
        <v>3262.61</v>
      </c>
      <c r="AU236" s="12">
        <v>4128.8599999999997</v>
      </c>
      <c r="AV236" s="12">
        <v>365.23</v>
      </c>
      <c r="AW236" s="12">
        <v>369</v>
      </c>
      <c r="AX236" s="12">
        <v>3694.3</v>
      </c>
      <c r="AY236" s="12">
        <v>4428.53</v>
      </c>
      <c r="AZ236" s="12">
        <v>366.16</v>
      </c>
      <c r="BA236" s="12">
        <v>347.35</v>
      </c>
      <c r="BB236" s="12">
        <v>4063.3</v>
      </c>
      <c r="BC236" s="12">
        <v>4775.88</v>
      </c>
      <c r="BD236" s="12">
        <v>366.16</v>
      </c>
      <c r="BE236" s="12">
        <v>347.35</v>
      </c>
      <c r="BF236" s="12">
        <v>4428.5300000000007</v>
      </c>
      <c r="BG236" s="12">
        <v>5142.04</v>
      </c>
      <c r="BH236" s="12">
        <v>349.64</v>
      </c>
      <c r="BI236" s="12">
        <v>366.16</v>
      </c>
      <c r="BJ236" s="12">
        <v>4775.88</v>
      </c>
      <c r="BK236" s="12">
        <v>5491.68</v>
      </c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</row>
    <row r="237" spans="1:120">
      <c r="A237" s="26" t="s">
        <v>109</v>
      </c>
      <c r="B237" t="s">
        <v>69</v>
      </c>
      <c r="C237">
        <v>4</v>
      </c>
      <c r="D237">
        <v>4</v>
      </c>
      <c r="E237">
        <v>2</v>
      </c>
      <c r="F237">
        <v>3</v>
      </c>
      <c r="G237">
        <v>2</v>
      </c>
      <c r="H237">
        <v>2</v>
      </c>
      <c r="I237">
        <v>6</v>
      </c>
      <c r="J237">
        <v>7</v>
      </c>
      <c r="K237">
        <v>3</v>
      </c>
      <c r="L237">
        <v>3</v>
      </c>
      <c r="M237">
        <v>5</v>
      </c>
      <c r="N237">
        <v>2</v>
      </c>
      <c r="P237" s="1">
        <v>571.66999999999996</v>
      </c>
      <c r="Q237" s="1">
        <v>351.47</v>
      </c>
      <c r="R237" s="1">
        <v>460.99</v>
      </c>
      <c r="S237" s="12">
        <v>1384.13</v>
      </c>
      <c r="T237" s="1">
        <v>590.53</v>
      </c>
      <c r="U237" s="1">
        <v>433.47</v>
      </c>
      <c r="V237" s="1">
        <v>812.46</v>
      </c>
      <c r="W237" s="1">
        <v>1836.46</v>
      </c>
      <c r="X237" s="1">
        <v>244.21</v>
      </c>
      <c r="Y237" s="1">
        <v>297.94</v>
      </c>
      <c r="Z237" s="1">
        <v>1062.71</v>
      </c>
      <c r="AA237" s="12">
        <v>1604.86</v>
      </c>
      <c r="AB237" s="12">
        <v>1524.84</v>
      </c>
      <c r="AC237" s="12">
        <v>229.53</v>
      </c>
      <c r="AD237" s="12">
        <v>1168.33</v>
      </c>
      <c r="AE237" s="12">
        <v>2922.7</v>
      </c>
      <c r="AF237" s="12">
        <v>417.02</v>
      </c>
      <c r="AG237" s="12">
        <v>281.47000000000003</v>
      </c>
      <c r="AH237" s="12">
        <v>397.86</v>
      </c>
      <c r="AI237" s="12">
        <v>1096.3499999999999</v>
      </c>
      <c r="AJ237" s="12">
        <v>336.45</v>
      </c>
      <c r="AK237" s="12">
        <v>312.82</v>
      </c>
      <c r="AL237" s="12">
        <v>79.33</v>
      </c>
      <c r="AM237" s="12">
        <v>728.6</v>
      </c>
      <c r="AN237" s="12">
        <v>828.51</v>
      </c>
      <c r="AO237" s="12">
        <v>128.6</v>
      </c>
      <c r="AP237" s="12">
        <v>0</v>
      </c>
      <c r="AQ237" s="12">
        <v>957.11</v>
      </c>
      <c r="AR237" s="12">
        <v>680.2</v>
      </c>
      <c r="AS237" s="12">
        <v>691.18</v>
      </c>
      <c r="AT237" s="12">
        <v>128.6</v>
      </c>
      <c r="AU237" s="12">
        <v>1499.98</v>
      </c>
      <c r="AV237" s="12">
        <v>511.14</v>
      </c>
      <c r="AW237" s="12">
        <v>473.87</v>
      </c>
      <c r="AX237" s="12">
        <v>312.3</v>
      </c>
      <c r="AY237" s="12">
        <v>1297.31</v>
      </c>
      <c r="AZ237" s="12">
        <v>356.29</v>
      </c>
      <c r="BA237" s="12">
        <v>354.52</v>
      </c>
      <c r="BB237" s="12">
        <v>230.57</v>
      </c>
      <c r="BC237" s="12">
        <v>894.54</v>
      </c>
      <c r="BD237" s="12">
        <v>581.63</v>
      </c>
      <c r="BE237" s="12">
        <v>319.79000000000002</v>
      </c>
      <c r="BF237" s="12">
        <v>513.69000000000005</v>
      </c>
      <c r="BG237" s="12">
        <v>1415.11</v>
      </c>
      <c r="BH237" s="12">
        <v>333.2</v>
      </c>
      <c r="BI237" s="12">
        <v>377.42</v>
      </c>
      <c r="BJ237" s="12">
        <v>33.479999999999997</v>
      </c>
      <c r="BK237" s="12">
        <v>744.1</v>
      </c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</row>
    <row r="238" spans="1:120">
      <c r="A238" s="26" t="s">
        <v>149</v>
      </c>
      <c r="B238" t="s">
        <v>69</v>
      </c>
      <c r="N238">
        <v>1</v>
      </c>
      <c r="P238" s="1"/>
      <c r="Q238" s="1"/>
      <c r="R238" s="1"/>
      <c r="S238" s="12"/>
      <c r="T238" s="1"/>
      <c r="U238" s="1"/>
      <c r="V238" s="1"/>
      <c r="W238" s="1"/>
      <c r="X238" s="1"/>
      <c r="Y238" s="1"/>
      <c r="Z238" s="1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>
        <v>14.99</v>
      </c>
      <c r="BI238" s="12">
        <v>0</v>
      </c>
      <c r="BJ238" s="12">
        <v>0</v>
      </c>
      <c r="BK238" s="12">
        <v>14.99</v>
      </c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</row>
    <row r="239" spans="1:120">
      <c r="A239" s="26" t="s">
        <v>111</v>
      </c>
      <c r="B239" t="s">
        <v>69</v>
      </c>
      <c r="C239">
        <v>12</v>
      </c>
      <c r="D239">
        <v>10</v>
      </c>
      <c r="E239">
        <v>7</v>
      </c>
      <c r="F239">
        <v>11</v>
      </c>
      <c r="G239">
        <v>9</v>
      </c>
      <c r="H239">
        <v>13</v>
      </c>
      <c r="I239">
        <v>11</v>
      </c>
      <c r="J239">
        <v>15</v>
      </c>
      <c r="K239">
        <v>8</v>
      </c>
      <c r="L239">
        <v>7</v>
      </c>
      <c r="M239">
        <v>9</v>
      </c>
      <c r="N239">
        <v>11</v>
      </c>
      <c r="P239" s="1">
        <v>2326.96</v>
      </c>
      <c r="Q239" s="1">
        <v>811.16</v>
      </c>
      <c r="R239" s="1">
        <v>4284.8500000000004</v>
      </c>
      <c r="S239" s="12">
        <v>7422.97</v>
      </c>
      <c r="T239" s="1">
        <v>2031.25</v>
      </c>
      <c r="U239" s="1">
        <v>1428.25</v>
      </c>
      <c r="V239" s="1">
        <v>4847.2700000000004</v>
      </c>
      <c r="W239" s="1">
        <v>8306.77</v>
      </c>
      <c r="X239" s="1">
        <v>1364.15</v>
      </c>
      <c r="Y239" s="1">
        <v>1280.45</v>
      </c>
      <c r="Z239" s="1">
        <v>6199.83</v>
      </c>
      <c r="AA239" s="12">
        <v>8844.43</v>
      </c>
      <c r="AB239" s="12">
        <v>2627.75</v>
      </c>
      <c r="AC239" s="12">
        <v>1263.53</v>
      </c>
      <c r="AD239" s="12">
        <v>7459.3899999999994</v>
      </c>
      <c r="AE239" s="12">
        <v>11350.67</v>
      </c>
      <c r="AF239" s="12">
        <v>1570.64</v>
      </c>
      <c r="AG239" s="12">
        <v>1875.45</v>
      </c>
      <c r="AH239" s="12">
        <v>8377.64</v>
      </c>
      <c r="AI239" s="12">
        <v>11823.73</v>
      </c>
      <c r="AJ239" s="12">
        <v>3360.41</v>
      </c>
      <c r="AK239" s="12">
        <v>1348.25</v>
      </c>
      <c r="AL239" s="12">
        <v>9925.5999999999985</v>
      </c>
      <c r="AM239" s="12">
        <v>14634.26</v>
      </c>
      <c r="AN239" s="12">
        <v>771.08</v>
      </c>
      <c r="AO239" s="12">
        <v>935.72</v>
      </c>
      <c r="AP239" s="12">
        <v>11042.16</v>
      </c>
      <c r="AQ239" s="12">
        <v>12748.96</v>
      </c>
      <c r="AR239" s="12">
        <v>805.24</v>
      </c>
      <c r="AS239" s="12">
        <v>731.88</v>
      </c>
      <c r="AT239" s="12">
        <v>11838.050000000001</v>
      </c>
      <c r="AU239" s="12">
        <v>13375.17</v>
      </c>
      <c r="AV239" s="12">
        <v>909.4</v>
      </c>
      <c r="AW239" s="12">
        <v>475.82</v>
      </c>
      <c r="AX239" s="12">
        <v>12263.24</v>
      </c>
      <c r="AY239" s="12">
        <v>13648.46</v>
      </c>
      <c r="AZ239" s="12">
        <v>539.83000000000004</v>
      </c>
      <c r="BA239" s="12">
        <v>750.24</v>
      </c>
      <c r="BB239" s="12">
        <v>12065.35</v>
      </c>
      <c r="BC239" s="12">
        <v>13646.84</v>
      </c>
      <c r="BD239" s="12">
        <v>727.28</v>
      </c>
      <c r="BE239" s="12">
        <v>741.78</v>
      </c>
      <c r="BF239" s="12">
        <v>10896.6</v>
      </c>
      <c r="BG239" s="12">
        <v>12365.66</v>
      </c>
      <c r="BH239" s="12">
        <v>1367.31</v>
      </c>
      <c r="BI239" s="12">
        <v>215.29</v>
      </c>
      <c r="BJ239" s="12">
        <v>6046.45</v>
      </c>
      <c r="BK239" s="12">
        <v>7629.05</v>
      </c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</row>
    <row r="240" spans="1:120">
      <c r="A240" s="26" t="s">
        <v>112</v>
      </c>
      <c r="B240" t="s">
        <v>69</v>
      </c>
      <c r="C240">
        <v>3</v>
      </c>
      <c r="D240">
        <v>2</v>
      </c>
      <c r="E240">
        <v>1</v>
      </c>
      <c r="F240">
        <v>1</v>
      </c>
      <c r="G240">
        <v>5</v>
      </c>
      <c r="H240">
        <v>2</v>
      </c>
      <c r="I240">
        <v>2</v>
      </c>
      <c r="J240">
        <v>1</v>
      </c>
      <c r="K240">
        <v>1</v>
      </c>
      <c r="L240">
        <v>3</v>
      </c>
      <c r="M240">
        <v>1</v>
      </c>
      <c r="N240">
        <v>3</v>
      </c>
      <c r="P240" s="1">
        <v>860.07</v>
      </c>
      <c r="Q240" s="1">
        <v>0</v>
      </c>
      <c r="R240" s="1">
        <v>54.79</v>
      </c>
      <c r="S240" s="12">
        <v>914.86</v>
      </c>
      <c r="T240" s="1">
        <v>211.44</v>
      </c>
      <c r="U240" s="1">
        <v>61.3</v>
      </c>
      <c r="V240" s="1">
        <v>54.79</v>
      </c>
      <c r="W240" s="1">
        <v>327.52999999999997</v>
      </c>
      <c r="X240" s="1">
        <v>0</v>
      </c>
      <c r="Y240" s="1">
        <v>63.03</v>
      </c>
      <c r="Z240" s="1">
        <v>166.57</v>
      </c>
      <c r="AA240" s="12">
        <v>229.6</v>
      </c>
      <c r="AB240" s="12">
        <v>55.88</v>
      </c>
      <c r="AC240" s="12">
        <v>0</v>
      </c>
      <c r="AD240" s="12">
        <v>229.6</v>
      </c>
      <c r="AE240" s="12">
        <v>285.48</v>
      </c>
      <c r="AF240" s="12">
        <v>1193.75</v>
      </c>
      <c r="AG240" s="12">
        <v>0</v>
      </c>
      <c r="AH240" s="12">
        <v>285.48</v>
      </c>
      <c r="AI240" s="12">
        <v>1479.23</v>
      </c>
      <c r="AJ240" s="12">
        <v>0</v>
      </c>
      <c r="AK240" s="12">
        <v>380.67</v>
      </c>
      <c r="AL240" s="12">
        <v>285.48</v>
      </c>
      <c r="AM240" s="12">
        <v>666.15</v>
      </c>
      <c r="AN240" s="12">
        <v>336.45</v>
      </c>
      <c r="AO240" s="12">
        <v>0</v>
      </c>
      <c r="AP240" s="12">
        <v>371.25</v>
      </c>
      <c r="AQ240" s="12">
        <v>707.7</v>
      </c>
      <c r="AR240" s="12">
        <v>0</v>
      </c>
      <c r="AS240" s="12">
        <v>21.84</v>
      </c>
      <c r="AT240" s="12">
        <v>392.2</v>
      </c>
      <c r="AU240" s="12">
        <v>414.04</v>
      </c>
      <c r="AV240" s="12">
        <v>20.95</v>
      </c>
      <c r="AW240" s="12">
        <v>0</v>
      </c>
      <c r="AX240" s="12">
        <v>414.03999999999996</v>
      </c>
      <c r="AY240" s="12">
        <v>434.99</v>
      </c>
      <c r="AZ240" s="12">
        <v>96.81</v>
      </c>
      <c r="BA240" s="12">
        <v>60.12</v>
      </c>
      <c r="BB240" s="12">
        <v>414.04</v>
      </c>
      <c r="BC240" s="12">
        <v>516.05999999999995</v>
      </c>
      <c r="BD240" s="12">
        <v>14.67</v>
      </c>
      <c r="BE240" s="12">
        <v>21.83</v>
      </c>
      <c r="BF240" s="12">
        <v>455.94</v>
      </c>
      <c r="BG240" s="12">
        <v>492.44</v>
      </c>
      <c r="BH240" s="12">
        <v>766.16</v>
      </c>
      <c r="BI240" s="12">
        <v>14.67</v>
      </c>
      <c r="BJ240" s="12">
        <v>477.77</v>
      </c>
      <c r="BK240" s="12">
        <v>1258.5999999999999</v>
      </c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</row>
    <row r="241" spans="1:120">
      <c r="A241" s="26" t="s">
        <v>113</v>
      </c>
      <c r="B241" t="s">
        <v>69</v>
      </c>
      <c r="C241">
        <v>4</v>
      </c>
      <c r="D241">
        <v>1</v>
      </c>
      <c r="E241">
        <v>3</v>
      </c>
      <c r="F241">
        <v>3</v>
      </c>
      <c r="G241">
        <v>3</v>
      </c>
      <c r="H241">
        <v>2</v>
      </c>
      <c r="I241">
        <v>5</v>
      </c>
      <c r="J241">
        <v>4</v>
      </c>
      <c r="K241">
        <v>6</v>
      </c>
      <c r="L241">
        <v>5</v>
      </c>
      <c r="M241">
        <v>4</v>
      </c>
      <c r="N241">
        <v>4</v>
      </c>
      <c r="P241" s="1">
        <v>1821.39</v>
      </c>
      <c r="Q241" s="1">
        <v>0</v>
      </c>
      <c r="R241" s="1">
        <v>623.30000000000007</v>
      </c>
      <c r="S241" s="12">
        <v>2444.69</v>
      </c>
      <c r="T241" s="1">
        <v>74.650000000000006</v>
      </c>
      <c r="U241" s="1">
        <v>70.239999999999995</v>
      </c>
      <c r="V241" s="1">
        <v>261.56</v>
      </c>
      <c r="W241" s="1">
        <v>406.45</v>
      </c>
      <c r="X241" s="1">
        <v>92.92</v>
      </c>
      <c r="Y241" s="1">
        <v>265.55</v>
      </c>
      <c r="Z241" s="1">
        <v>406.45</v>
      </c>
      <c r="AA241" s="12">
        <v>764.92</v>
      </c>
      <c r="AB241" s="12">
        <v>679.42</v>
      </c>
      <c r="AC241" s="12">
        <v>92.92</v>
      </c>
      <c r="AD241" s="12">
        <v>659</v>
      </c>
      <c r="AE241" s="12">
        <v>1431.34</v>
      </c>
      <c r="AF241" s="12">
        <v>130.15</v>
      </c>
      <c r="AG241" s="12">
        <v>106.43</v>
      </c>
      <c r="AH241" s="12">
        <v>0</v>
      </c>
      <c r="AI241" s="12">
        <v>236.58</v>
      </c>
      <c r="AJ241" s="12">
        <v>48.74</v>
      </c>
      <c r="AK241" s="12">
        <v>13.67</v>
      </c>
      <c r="AL241" s="12">
        <v>0</v>
      </c>
      <c r="AM241" s="12">
        <v>62.41</v>
      </c>
      <c r="AN241" s="12">
        <v>186.73</v>
      </c>
      <c r="AO241" s="12">
        <v>48.74</v>
      </c>
      <c r="AP241" s="12">
        <v>13.67</v>
      </c>
      <c r="AQ241" s="12">
        <v>249.14</v>
      </c>
      <c r="AR241" s="12">
        <v>332.62</v>
      </c>
      <c r="AS241" s="12">
        <v>105.46</v>
      </c>
      <c r="AT241" s="12">
        <v>27.45</v>
      </c>
      <c r="AU241" s="12">
        <v>465.53</v>
      </c>
      <c r="AV241" s="12">
        <v>558.02</v>
      </c>
      <c r="AW241" s="12">
        <v>102.72</v>
      </c>
      <c r="AX241" s="12">
        <v>132.91</v>
      </c>
      <c r="AY241" s="12">
        <v>793.65</v>
      </c>
      <c r="AZ241" s="12">
        <v>1004.1</v>
      </c>
      <c r="BA241" s="12">
        <v>744.59</v>
      </c>
      <c r="BB241" s="12">
        <v>180.62</v>
      </c>
      <c r="BC241" s="12">
        <v>1007.01</v>
      </c>
      <c r="BD241" s="12">
        <v>733.54</v>
      </c>
      <c r="BE241" s="12">
        <v>0</v>
      </c>
      <c r="BF241" s="12">
        <v>0</v>
      </c>
      <c r="BG241" s="12">
        <v>733.54</v>
      </c>
      <c r="BH241" s="12">
        <v>3046.66</v>
      </c>
      <c r="BI241" s="12">
        <v>118.52</v>
      </c>
      <c r="BJ241" s="12">
        <v>0</v>
      </c>
      <c r="BK241" s="12">
        <v>3165.18</v>
      </c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</row>
    <row r="242" spans="1:120">
      <c r="A242" s="26" t="s">
        <v>114</v>
      </c>
      <c r="B242" t="s">
        <v>69</v>
      </c>
      <c r="C242">
        <v>17</v>
      </c>
      <c r="D242">
        <v>8</v>
      </c>
      <c r="E242">
        <v>6</v>
      </c>
      <c r="F242">
        <v>8</v>
      </c>
      <c r="G242">
        <v>19</v>
      </c>
      <c r="H242">
        <v>12</v>
      </c>
      <c r="I242">
        <v>22</v>
      </c>
      <c r="J242">
        <v>18</v>
      </c>
      <c r="K242">
        <v>10</v>
      </c>
      <c r="L242">
        <v>21</v>
      </c>
      <c r="M242">
        <v>18</v>
      </c>
      <c r="N242">
        <v>19</v>
      </c>
      <c r="P242" s="1">
        <v>7278.6</v>
      </c>
      <c r="Q242" s="1">
        <v>268.45</v>
      </c>
      <c r="R242" s="1">
        <v>2289.23</v>
      </c>
      <c r="S242" s="12">
        <v>9836.2800000000007</v>
      </c>
      <c r="T242" s="1">
        <v>2340.0300000000002</v>
      </c>
      <c r="U242" s="1">
        <v>2203.2800000000002</v>
      </c>
      <c r="V242" s="1">
        <v>2149.19</v>
      </c>
      <c r="W242" s="1">
        <v>6692.5</v>
      </c>
      <c r="X242" s="1">
        <v>0</v>
      </c>
      <c r="Y242" s="1">
        <v>933.67</v>
      </c>
      <c r="Z242" s="1">
        <v>1751.1399999999999</v>
      </c>
      <c r="AA242" s="12">
        <v>2684.81</v>
      </c>
      <c r="AB242" s="12">
        <v>4113.76</v>
      </c>
      <c r="AC242" s="12">
        <v>0</v>
      </c>
      <c r="AD242" s="12">
        <v>2354.34</v>
      </c>
      <c r="AE242" s="12">
        <v>6468.1</v>
      </c>
      <c r="AF242" s="12">
        <v>4905.6400000000003</v>
      </c>
      <c r="AG242" s="12">
        <v>10</v>
      </c>
      <c r="AH242" s="12">
        <v>2637.6400000000003</v>
      </c>
      <c r="AI242" s="12">
        <v>7553.28</v>
      </c>
      <c r="AJ242" s="12">
        <v>360.66</v>
      </c>
      <c r="AK242" s="12">
        <v>3745.56</v>
      </c>
      <c r="AL242" s="12">
        <v>2647.64</v>
      </c>
      <c r="AM242" s="12">
        <v>6753.86</v>
      </c>
      <c r="AN242" s="12">
        <v>5161.55</v>
      </c>
      <c r="AO242" s="12">
        <v>360.66</v>
      </c>
      <c r="AP242" s="12">
        <v>6193.91</v>
      </c>
      <c r="AQ242" s="12">
        <v>11716.12</v>
      </c>
      <c r="AR242" s="12">
        <v>1073.9000000000001</v>
      </c>
      <c r="AS242" s="12">
        <v>1294.55</v>
      </c>
      <c r="AT242" s="12">
        <v>7279.68</v>
      </c>
      <c r="AU242" s="12">
        <v>9648.1299999999992</v>
      </c>
      <c r="AV242" s="12">
        <v>44.26</v>
      </c>
      <c r="AW242" s="12">
        <v>342</v>
      </c>
      <c r="AX242" s="12">
        <v>7115.5300000000007</v>
      </c>
      <c r="AY242" s="12">
        <v>7501.79</v>
      </c>
      <c r="AZ242" s="12">
        <v>4170.1000000000004</v>
      </c>
      <c r="BA242" s="12">
        <v>1979.01</v>
      </c>
      <c r="BB242" s="12">
        <v>6538.8200000000006</v>
      </c>
      <c r="BC242" s="12">
        <v>8971.11</v>
      </c>
      <c r="BD242" s="12">
        <v>2095.0500000000002</v>
      </c>
      <c r="BE242" s="12">
        <v>492.79</v>
      </c>
      <c r="BF242" s="12">
        <v>5103.0600000000004</v>
      </c>
      <c r="BG242" s="12">
        <v>7690.9</v>
      </c>
      <c r="BH242" s="12">
        <v>5028.05</v>
      </c>
      <c r="BI242" s="12">
        <v>971.73</v>
      </c>
      <c r="BJ242" s="12">
        <v>5555.6200000000008</v>
      </c>
      <c r="BK242" s="12">
        <v>11555.4</v>
      </c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</row>
    <row r="243" spans="1:120">
      <c r="A243" s="26" t="s">
        <v>116</v>
      </c>
      <c r="B243" t="s">
        <v>69</v>
      </c>
      <c r="C243">
        <v>40</v>
      </c>
      <c r="D243">
        <v>49</v>
      </c>
      <c r="E243">
        <v>32</v>
      </c>
      <c r="F243">
        <v>39</v>
      </c>
      <c r="G243">
        <v>45</v>
      </c>
      <c r="H243">
        <v>33</v>
      </c>
      <c r="I243">
        <v>31</v>
      </c>
      <c r="J243">
        <v>34</v>
      </c>
      <c r="K243">
        <v>40</v>
      </c>
      <c r="L243">
        <v>34</v>
      </c>
      <c r="M243">
        <v>25</v>
      </c>
      <c r="N243">
        <v>28</v>
      </c>
      <c r="P243" s="1">
        <v>8706.89</v>
      </c>
      <c r="Q243" s="1">
        <v>1728.07</v>
      </c>
      <c r="R243" s="1">
        <v>4649.51</v>
      </c>
      <c r="S243" s="12">
        <v>15084.47</v>
      </c>
      <c r="T243" s="1">
        <v>16765.05</v>
      </c>
      <c r="U243" s="1">
        <v>4659.83</v>
      </c>
      <c r="V243" s="1">
        <v>5275.7999999999993</v>
      </c>
      <c r="W243" s="1">
        <v>26700.68</v>
      </c>
      <c r="X243" s="1">
        <v>8625.32</v>
      </c>
      <c r="Y243" s="1">
        <v>2391.4</v>
      </c>
      <c r="Z243" s="1">
        <v>6837.0300000000007</v>
      </c>
      <c r="AA243" s="12">
        <v>17853.75</v>
      </c>
      <c r="AB243" s="12">
        <v>8366.6200000000008</v>
      </c>
      <c r="AC243" s="12">
        <v>3547.06</v>
      </c>
      <c r="AD243" s="12">
        <v>9209.66</v>
      </c>
      <c r="AE243" s="12">
        <v>21123.34</v>
      </c>
      <c r="AF243" s="12">
        <v>9899.24</v>
      </c>
      <c r="AG243" s="12">
        <v>5743.37</v>
      </c>
      <c r="AH243" s="12">
        <v>10628.5</v>
      </c>
      <c r="AI243" s="12">
        <v>26271.11</v>
      </c>
      <c r="AJ243" s="12">
        <v>3895.42</v>
      </c>
      <c r="AK243" s="12">
        <v>3849.09</v>
      </c>
      <c r="AL243" s="12">
        <v>15687.900000000001</v>
      </c>
      <c r="AM243" s="12">
        <v>23432.41</v>
      </c>
      <c r="AN243" s="12">
        <v>3753.89</v>
      </c>
      <c r="AO243" s="12">
        <v>2743.32</v>
      </c>
      <c r="AP243" s="12">
        <v>15986.27</v>
      </c>
      <c r="AQ243" s="12">
        <v>22483.48</v>
      </c>
      <c r="AR243" s="12">
        <v>2997.95</v>
      </c>
      <c r="AS243" s="12">
        <v>2479.9</v>
      </c>
      <c r="AT243" s="12">
        <v>15726.599999999999</v>
      </c>
      <c r="AU243" s="12">
        <v>21204.45</v>
      </c>
      <c r="AV243" s="12">
        <v>2213.2600000000002</v>
      </c>
      <c r="AW243" s="12">
        <v>1243.06</v>
      </c>
      <c r="AX243" s="12">
        <v>9992.880000000001</v>
      </c>
      <c r="AY243" s="12">
        <v>13449.2</v>
      </c>
      <c r="AZ243" s="12">
        <v>2918.74</v>
      </c>
      <c r="BA243" s="12">
        <v>2389.17</v>
      </c>
      <c r="BB243" s="12">
        <v>9359.82</v>
      </c>
      <c r="BC243" s="12">
        <v>13536.34</v>
      </c>
      <c r="BD243" s="12">
        <v>1731.66</v>
      </c>
      <c r="BE243" s="12">
        <v>675.02</v>
      </c>
      <c r="BF243" s="12">
        <v>8388.44</v>
      </c>
      <c r="BG243" s="12">
        <v>10795.12</v>
      </c>
      <c r="BH243" s="12">
        <v>2972.98</v>
      </c>
      <c r="BI243" s="12">
        <v>832.3</v>
      </c>
      <c r="BJ243" s="12">
        <v>8179.38</v>
      </c>
      <c r="BK243" s="12">
        <v>11984.66</v>
      </c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</row>
    <row r="244" spans="1:120">
      <c r="A244" s="26" t="s">
        <v>115</v>
      </c>
      <c r="B244" t="s">
        <v>69</v>
      </c>
      <c r="C244">
        <v>33</v>
      </c>
      <c r="D244">
        <v>7</v>
      </c>
      <c r="E244">
        <v>11</v>
      </c>
      <c r="F244">
        <v>14</v>
      </c>
      <c r="G244">
        <v>27</v>
      </c>
      <c r="H244">
        <v>23</v>
      </c>
      <c r="I244">
        <v>25</v>
      </c>
      <c r="J244">
        <v>21</v>
      </c>
      <c r="K244">
        <v>23</v>
      </c>
      <c r="L244">
        <v>11</v>
      </c>
      <c r="M244">
        <v>21</v>
      </c>
      <c r="N244">
        <v>29</v>
      </c>
      <c r="P244" s="1">
        <v>8096.23</v>
      </c>
      <c r="Q244" s="1">
        <v>0</v>
      </c>
      <c r="R244" s="1">
        <v>453.15999999999997</v>
      </c>
      <c r="S244" s="12">
        <v>8549.39</v>
      </c>
      <c r="T244" s="1">
        <v>910</v>
      </c>
      <c r="U244" s="1">
        <v>1100.6199999999999</v>
      </c>
      <c r="V244" s="1">
        <v>453.16</v>
      </c>
      <c r="W244" s="1">
        <v>2463.7800000000002</v>
      </c>
      <c r="X244" s="1">
        <v>153.36000000000001</v>
      </c>
      <c r="Y244" s="1">
        <v>1188.1300000000001</v>
      </c>
      <c r="Z244" s="1">
        <v>2307.37</v>
      </c>
      <c r="AA244" s="12">
        <v>3648.86</v>
      </c>
      <c r="AB244" s="12">
        <v>3123.76</v>
      </c>
      <c r="AC244" s="12">
        <v>153.36000000000001</v>
      </c>
      <c r="AD244" s="12">
        <v>3053.13</v>
      </c>
      <c r="AE244" s="12">
        <v>6330.25</v>
      </c>
      <c r="AF244" s="12">
        <v>3751.33</v>
      </c>
      <c r="AG244" s="12">
        <v>5025.6000000000004</v>
      </c>
      <c r="AH244" s="12">
        <v>2969.5699999999997</v>
      </c>
      <c r="AI244" s="12">
        <v>11746.5</v>
      </c>
      <c r="AJ244" s="12">
        <v>1734.4</v>
      </c>
      <c r="AK244" s="12">
        <v>1503.36</v>
      </c>
      <c r="AL244" s="12">
        <v>7382.74</v>
      </c>
      <c r="AM244" s="12">
        <v>10620.5</v>
      </c>
      <c r="AN244" s="12">
        <v>899.32</v>
      </c>
      <c r="AO244" s="12">
        <v>399.23</v>
      </c>
      <c r="AP244" s="12">
        <v>7641.86</v>
      </c>
      <c r="AQ244" s="12">
        <v>8940.41</v>
      </c>
      <c r="AR244" s="12">
        <v>1469.42</v>
      </c>
      <c r="AS244" s="12">
        <v>480.37</v>
      </c>
      <c r="AT244" s="12">
        <v>4856.04</v>
      </c>
      <c r="AU244" s="12">
        <v>6805.83</v>
      </c>
      <c r="AV244" s="12">
        <v>723.66</v>
      </c>
      <c r="AW244" s="12">
        <v>234.89</v>
      </c>
      <c r="AX244" s="12">
        <v>4859.2700000000004</v>
      </c>
      <c r="AY244" s="12">
        <v>5817.82</v>
      </c>
      <c r="AZ244" s="12">
        <v>714</v>
      </c>
      <c r="BA244" s="12">
        <v>13.83</v>
      </c>
      <c r="BB244" s="12">
        <v>4339.93</v>
      </c>
      <c r="BC244" s="12">
        <v>4536.42</v>
      </c>
      <c r="BD244" s="12">
        <v>1977.6</v>
      </c>
      <c r="BE244" s="12">
        <v>13.83</v>
      </c>
      <c r="BF244" s="12">
        <v>2332.6800000000003</v>
      </c>
      <c r="BG244" s="12">
        <v>4324.1099999999997</v>
      </c>
      <c r="BH244" s="12">
        <v>4693.45</v>
      </c>
      <c r="BI244" s="12">
        <v>968.26</v>
      </c>
      <c r="BJ244" s="12">
        <v>2436.7199999999998</v>
      </c>
      <c r="BK244" s="12">
        <v>8098.43</v>
      </c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</row>
    <row r="245" spans="1:120">
      <c r="A245" t="s">
        <v>117</v>
      </c>
      <c r="B245" t="s">
        <v>69</v>
      </c>
      <c r="C245">
        <v>38</v>
      </c>
      <c r="D245">
        <v>39</v>
      </c>
      <c r="E245">
        <v>38</v>
      </c>
      <c r="F245">
        <v>30</v>
      </c>
      <c r="G245">
        <v>25</v>
      </c>
      <c r="H245">
        <v>25</v>
      </c>
      <c r="I245">
        <v>36</v>
      </c>
      <c r="J245">
        <v>32</v>
      </c>
      <c r="K245">
        <v>39</v>
      </c>
      <c r="L245">
        <v>30</v>
      </c>
      <c r="M245">
        <v>22</v>
      </c>
      <c r="N245">
        <v>29</v>
      </c>
      <c r="P245" s="1">
        <v>9177.56</v>
      </c>
      <c r="Q245" s="1">
        <v>1266.57</v>
      </c>
      <c r="R245" s="1">
        <v>3975</v>
      </c>
      <c r="S245" s="12">
        <v>14419.13</v>
      </c>
      <c r="T245" s="1">
        <v>13987.19</v>
      </c>
      <c r="U245" s="1">
        <v>2924.61</v>
      </c>
      <c r="V245" s="1">
        <v>2042.1799999999998</v>
      </c>
      <c r="W245" s="12">
        <v>18953.98</v>
      </c>
      <c r="X245" s="1">
        <v>10934.88</v>
      </c>
      <c r="Y245" s="1">
        <v>1418.49</v>
      </c>
      <c r="Z245" s="1">
        <v>2762.49</v>
      </c>
      <c r="AA245" s="12">
        <v>15115.86</v>
      </c>
      <c r="AB245" s="12">
        <v>3396.35</v>
      </c>
      <c r="AC245" s="12">
        <v>2102.1999999999998</v>
      </c>
      <c r="AD245" s="12">
        <v>3933.7200000000003</v>
      </c>
      <c r="AE245" s="12">
        <v>9432.27</v>
      </c>
      <c r="AF245" s="12">
        <v>4547.51</v>
      </c>
      <c r="AG245" s="12">
        <v>1478.56</v>
      </c>
      <c r="AH245" s="12">
        <v>2580.42</v>
      </c>
      <c r="AI245" s="12">
        <v>8606.49</v>
      </c>
      <c r="AJ245" s="12">
        <v>2171.9899999999998</v>
      </c>
      <c r="AK245" s="12">
        <v>1316.06</v>
      </c>
      <c r="AL245" s="12">
        <v>2789.73</v>
      </c>
      <c r="AM245" s="12">
        <v>6277.78</v>
      </c>
      <c r="AN245" s="12">
        <v>5368.92</v>
      </c>
      <c r="AO245" s="12">
        <v>1521.58</v>
      </c>
      <c r="AP245" s="12">
        <v>3605.35</v>
      </c>
      <c r="AQ245" s="12">
        <v>10495.85</v>
      </c>
      <c r="AR245" s="12">
        <v>2897.33</v>
      </c>
      <c r="AS245" s="12">
        <v>1422.48</v>
      </c>
      <c r="AT245" s="12">
        <v>3422.48</v>
      </c>
      <c r="AU245" s="12">
        <v>7742.29</v>
      </c>
      <c r="AV245" s="12">
        <v>3437.45</v>
      </c>
      <c r="AW245" s="12">
        <v>1703.82</v>
      </c>
      <c r="AX245" s="12">
        <v>4183.3500000000004</v>
      </c>
      <c r="AY245" s="12">
        <v>9324.6200000000008</v>
      </c>
      <c r="AZ245" s="12">
        <v>3334</v>
      </c>
      <c r="BA245" s="12">
        <v>2604.5500000000002</v>
      </c>
      <c r="BB245" s="12">
        <v>4068.42</v>
      </c>
      <c r="BC245" s="12">
        <v>7436.78</v>
      </c>
      <c r="BD245" s="12">
        <v>2730.15</v>
      </c>
      <c r="BE245" s="12">
        <v>953.5</v>
      </c>
      <c r="BF245" s="12">
        <v>2025.77</v>
      </c>
      <c r="BG245" s="12">
        <v>5709.42</v>
      </c>
      <c r="BH245" s="12">
        <v>6551.37</v>
      </c>
      <c r="BI245" s="12">
        <v>851.15</v>
      </c>
      <c r="BJ245" s="12">
        <v>389.59999999999997</v>
      </c>
      <c r="BK245" s="12">
        <v>7792.12</v>
      </c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</row>
    <row r="246" spans="1:120">
      <c r="A246" t="s">
        <v>118</v>
      </c>
      <c r="B246" t="s">
        <v>69</v>
      </c>
      <c r="C246">
        <v>5</v>
      </c>
      <c r="D246">
        <v>8</v>
      </c>
      <c r="E246">
        <v>7</v>
      </c>
      <c r="F246">
        <v>6</v>
      </c>
      <c r="G246">
        <v>11</v>
      </c>
      <c r="H246">
        <v>7</v>
      </c>
      <c r="I246">
        <v>8</v>
      </c>
      <c r="J246">
        <v>6</v>
      </c>
      <c r="K246">
        <v>9</v>
      </c>
      <c r="L246">
        <v>8</v>
      </c>
      <c r="M246">
        <v>6</v>
      </c>
      <c r="N246">
        <v>12</v>
      </c>
      <c r="P246" s="1">
        <v>1220.4000000000001</v>
      </c>
      <c r="Q246" s="1">
        <v>86.12</v>
      </c>
      <c r="R246" s="1">
        <v>1192.3499999999999</v>
      </c>
      <c r="S246" s="12">
        <v>2498.87</v>
      </c>
      <c r="T246" s="1">
        <v>3631.75</v>
      </c>
      <c r="U246" s="1">
        <v>1220.4000000000001</v>
      </c>
      <c r="V246" s="1">
        <v>1278.4699999999998</v>
      </c>
      <c r="W246" s="12">
        <v>6130.62</v>
      </c>
      <c r="X246" s="1">
        <v>1579.94</v>
      </c>
      <c r="Y246" s="1">
        <v>561.20000000000005</v>
      </c>
      <c r="Z246" s="1">
        <v>1545.17</v>
      </c>
      <c r="AA246" s="12">
        <v>3686.31</v>
      </c>
      <c r="AB246" s="12">
        <v>9071.4</v>
      </c>
      <c r="AC246" s="12">
        <v>124.34</v>
      </c>
      <c r="AD246" s="12">
        <v>1306.1299999999999</v>
      </c>
      <c r="AE246" s="12">
        <v>10501.87</v>
      </c>
      <c r="AF246" s="12">
        <v>5437.23</v>
      </c>
      <c r="AG246" s="12">
        <v>13.83</v>
      </c>
      <c r="AH246" s="12">
        <v>1319.96</v>
      </c>
      <c r="AI246" s="12">
        <v>6771.02</v>
      </c>
      <c r="AJ246" s="12">
        <v>608.88</v>
      </c>
      <c r="AK246" s="12">
        <v>467.95</v>
      </c>
      <c r="AL246" s="12">
        <v>1333.79</v>
      </c>
      <c r="AM246" s="12">
        <v>2410.62</v>
      </c>
      <c r="AN246" s="12">
        <v>3326.17</v>
      </c>
      <c r="AO246" s="12">
        <v>575.78</v>
      </c>
      <c r="AP246" s="12">
        <v>1801.74</v>
      </c>
      <c r="AQ246" s="12">
        <v>5703.69</v>
      </c>
      <c r="AR246" s="12">
        <v>1324.63</v>
      </c>
      <c r="AS246" s="12">
        <v>697.97</v>
      </c>
      <c r="AT246" s="12">
        <v>1361.4499999999998</v>
      </c>
      <c r="AU246" s="12">
        <v>3384.05</v>
      </c>
      <c r="AV246" s="12">
        <v>2301.7800000000002</v>
      </c>
      <c r="AW246" s="12">
        <v>777.52</v>
      </c>
      <c r="AX246" s="12">
        <v>2059.42</v>
      </c>
      <c r="AY246" s="12">
        <v>5138.72</v>
      </c>
      <c r="AZ246" s="12">
        <v>874.46</v>
      </c>
      <c r="BA246" s="12">
        <v>725.96</v>
      </c>
      <c r="BB246" s="12">
        <v>2738.31</v>
      </c>
      <c r="BC246" s="12">
        <v>4498.05</v>
      </c>
      <c r="BD246" s="12">
        <v>222.62</v>
      </c>
      <c r="BE246" s="12">
        <v>183.9</v>
      </c>
      <c r="BF246" s="12">
        <v>3324.52</v>
      </c>
      <c r="BG246" s="12">
        <v>3731.04</v>
      </c>
      <c r="BH246" s="12">
        <v>3028.53</v>
      </c>
      <c r="BI246" s="12">
        <v>142.06</v>
      </c>
      <c r="BJ246" s="12">
        <v>3508.42</v>
      </c>
      <c r="BK246" s="12">
        <v>6679.01</v>
      </c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</row>
    <row r="247" spans="1:120">
      <c r="A247" t="s">
        <v>119</v>
      </c>
      <c r="B247" t="s">
        <v>69</v>
      </c>
      <c r="C247">
        <v>27</v>
      </c>
      <c r="D247">
        <v>29</v>
      </c>
      <c r="E247">
        <v>27</v>
      </c>
      <c r="F247">
        <v>31</v>
      </c>
      <c r="G247">
        <v>30</v>
      </c>
      <c r="H247">
        <v>26</v>
      </c>
      <c r="I247">
        <v>26</v>
      </c>
      <c r="J247">
        <v>21</v>
      </c>
      <c r="K247">
        <v>24</v>
      </c>
      <c r="L247">
        <v>23</v>
      </c>
      <c r="M247">
        <v>21</v>
      </c>
      <c r="N247">
        <v>28</v>
      </c>
      <c r="P247" s="1">
        <v>10724.63</v>
      </c>
      <c r="Q247" s="1">
        <v>2436.54</v>
      </c>
      <c r="R247" s="1">
        <v>1937.0300000000002</v>
      </c>
      <c r="S247" s="12">
        <v>15098.2</v>
      </c>
      <c r="T247" s="1">
        <v>11565.03</v>
      </c>
      <c r="U247" s="1">
        <v>6658.53</v>
      </c>
      <c r="V247" s="1">
        <v>3074.83</v>
      </c>
      <c r="W247" s="12">
        <v>21298.39</v>
      </c>
      <c r="X247" s="1">
        <v>9468.06</v>
      </c>
      <c r="Y247" s="1">
        <v>7380.93</v>
      </c>
      <c r="Z247" s="1">
        <v>7472.15</v>
      </c>
      <c r="AA247" s="12">
        <v>24321.14</v>
      </c>
      <c r="AB247" s="12">
        <v>10932.11</v>
      </c>
      <c r="AC247" s="12">
        <v>4870.8</v>
      </c>
      <c r="AD247" s="12">
        <v>12038.22</v>
      </c>
      <c r="AE247" s="12">
        <v>27841.13</v>
      </c>
      <c r="AF247" s="12">
        <v>6344.87</v>
      </c>
      <c r="AG247" s="12">
        <v>8131.03</v>
      </c>
      <c r="AH247" s="12">
        <v>3711.0699999999997</v>
      </c>
      <c r="AI247" s="12">
        <v>18186.97</v>
      </c>
      <c r="AJ247" s="12">
        <v>37884.410000000003</v>
      </c>
      <c r="AK247" s="12">
        <v>3954.42</v>
      </c>
      <c r="AL247" s="12">
        <v>7466.6</v>
      </c>
      <c r="AM247" s="12">
        <v>49305.43</v>
      </c>
      <c r="AN247" s="12">
        <v>23619.599999999999</v>
      </c>
      <c r="AO247" s="12">
        <v>16547.830000000002</v>
      </c>
      <c r="AP247" s="12">
        <v>5805.24</v>
      </c>
      <c r="AQ247" s="12">
        <v>45972.67</v>
      </c>
      <c r="AR247" s="12">
        <v>1706.41</v>
      </c>
      <c r="AS247" s="12">
        <v>873.81</v>
      </c>
      <c r="AT247" s="12">
        <v>2678.04</v>
      </c>
      <c r="AU247" s="12">
        <v>5258.26</v>
      </c>
      <c r="AV247" s="12">
        <v>3750.76</v>
      </c>
      <c r="AW247" s="12">
        <v>1615.13</v>
      </c>
      <c r="AX247" s="12">
        <v>3514.84</v>
      </c>
      <c r="AY247" s="12">
        <v>8880.73</v>
      </c>
      <c r="AZ247" s="12">
        <v>3171.12</v>
      </c>
      <c r="BA247" s="12">
        <v>3088.82</v>
      </c>
      <c r="BB247" s="12">
        <v>3748.95</v>
      </c>
      <c r="BC247" s="12">
        <v>8723.3700000000008</v>
      </c>
      <c r="BD247" s="12">
        <v>2404.89</v>
      </c>
      <c r="BE247" s="12">
        <v>1324.74</v>
      </c>
      <c r="BF247" s="12">
        <v>3608.4300000000003</v>
      </c>
      <c r="BG247" s="12">
        <v>7338.06</v>
      </c>
      <c r="BH247" s="12">
        <v>4569.33</v>
      </c>
      <c r="BI247" s="12">
        <v>656.19</v>
      </c>
      <c r="BJ247" s="12">
        <v>1288.19</v>
      </c>
      <c r="BK247" s="12">
        <v>6513.71</v>
      </c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</row>
    <row r="248" spans="1:120">
      <c r="A248" t="s">
        <v>120</v>
      </c>
      <c r="B248" t="s">
        <v>69</v>
      </c>
      <c r="C248">
        <v>11</v>
      </c>
      <c r="D248">
        <v>8</v>
      </c>
      <c r="E248">
        <v>5</v>
      </c>
      <c r="F248">
        <v>5</v>
      </c>
      <c r="G248">
        <v>9</v>
      </c>
      <c r="H248">
        <v>9</v>
      </c>
      <c r="I248">
        <v>7</v>
      </c>
      <c r="J248">
        <v>7</v>
      </c>
      <c r="K248">
        <v>9</v>
      </c>
      <c r="L248">
        <v>4</v>
      </c>
      <c r="M248">
        <v>5</v>
      </c>
      <c r="N248">
        <v>5</v>
      </c>
      <c r="P248" s="1">
        <v>1239.81</v>
      </c>
      <c r="Q248" s="1">
        <v>756.08</v>
      </c>
      <c r="R248" s="1">
        <v>6260.29</v>
      </c>
      <c r="S248" s="12">
        <v>8256.18</v>
      </c>
      <c r="T248" s="1">
        <v>1130.6500000000001</v>
      </c>
      <c r="U248" s="1">
        <v>1020.5</v>
      </c>
      <c r="V248" s="1">
        <v>6680.3200000000006</v>
      </c>
      <c r="W248" s="12">
        <v>8831.4699999999993</v>
      </c>
      <c r="X248" s="1">
        <v>932.62</v>
      </c>
      <c r="Y248" s="1">
        <v>774.91</v>
      </c>
      <c r="Z248" s="1">
        <v>7420.1299999999992</v>
      </c>
      <c r="AA248" s="12">
        <v>9127.66</v>
      </c>
      <c r="AB248" s="12">
        <v>727.3</v>
      </c>
      <c r="AC248" s="12">
        <v>689.75</v>
      </c>
      <c r="AD248" s="12">
        <v>8195.0400000000009</v>
      </c>
      <c r="AE248" s="12">
        <v>9612.09</v>
      </c>
      <c r="AF248" s="12">
        <v>949.93</v>
      </c>
      <c r="AG248" s="12">
        <v>727.3</v>
      </c>
      <c r="AH248" s="12">
        <v>8884.7900000000009</v>
      </c>
      <c r="AI248" s="12">
        <v>10562.02</v>
      </c>
      <c r="AJ248" s="12">
        <v>1057.29</v>
      </c>
      <c r="AK248" s="12">
        <v>746.09</v>
      </c>
      <c r="AL248" s="12">
        <v>9612.09</v>
      </c>
      <c r="AM248" s="12">
        <v>11415.47</v>
      </c>
      <c r="AN248" s="12">
        <v>721.5</v>
      </c>
      <c r="AO248" s="12">
        <v>899.71</v>
      </c>
      <c r="AP248" s="12">
        <v>10142.119999999999</v>
      </c>
      <c r="AQ248" s="12">
        <v>11763.33</v>
      </c>
      <c r="AR248" s="12">
        <v>706.05</v>
      </c>
      <c r="AS248" s="12">
        <v>707.1</v>
      </c>
      <c r="AT248" s="12">
        <v>10727.640000000001</v>
      </c>
      <c r="AU248" s="12">
        <v>12140.79</v>
      </c>
      <c r="AV248" s="12">
        <v>1606.15</v>
      </c>
      <c r="AW248" s="12">
        <v>706.05</v>
      </c>
      <c r="AX248" s="12">
        <v>10934.74</v>
      </c>
      <c r="AY248" s="12">
        <v>13246.94</v>
      </c>
      <c r="AZ248" s="12">
        <v>669.47</v>
      </c>
      <c r="BA248" s="12">
        <v>665.09</v>
      </c>
      <c r="BB248" s="12">
        <v>11524.23</v>
      </c>
      <c r="BC248" s="12">
        <v>12916.75</v>
      </c>
      <c r="BD248" s="12">
        <v>488.9</v>
      </c>
      <c r="BE248" s="12">
        <v>478.64</v>
      </c>
      <c r="BF248" s="12">
        <v>11079.28</v>
      </c>
      <c r="BG248" s="12">
        <v>12046.82</v>
      </c>
      <c r="BH248" s="12">
        <v>745.23</v>
      </c>
      <c r="BI248" s="12">
        <v>304.44</v>
      </c>
      <c r="BJ248" s="12">
        <v>7813.29</v>
      </c>
      <c r="BK248" s="12">
        <v>8862.9599999999991</v>
      </c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</row>
    <row r="249" spans="1:120">
      <c r="A249" t="s">
        <v>121</v>
      </c>
      <c r="B249" t="s">
        <v>69</v>
      </c>
      <c r="C249">
        <v>73</v>
      </c>
      <c r="D249">
        <v>85</v>
      </c>
      <c r="E249">
        <v>76</v>
      </c>
      <c r="F249">
        <v>84</v>
      </c>
      <c r="G249">
        <v>71</v>
      </c>
      <c r="H249">
        <v>71</v>
      </c>
      <c r="I249">
        <v>78</v>
      </c>
      <c r="J249">
        <v>77</v>
      </c>
      <c r="K249">
        <v>73</v>
      </c>
      <c r="L249">
        <v>56</v>
      </c>
      <c r="M249">
        <v>58</v>
      </c>
      <c r="N249">
        <v>55</v>
      </c>
      <c r="P249" s="1">
        <v>23830.15</v>
      </c>
      <c r="Q249" s="1">
        <v>7358.92</v>
      </c>
      <c r="R249" s="1">
        <v>18520.38</v>
      </c>
      <c r="S249" s="12">
        <v>49709.45</v>
      </c>
      <c r="T249" s="1">
        <v>33891.49</v>
      </c>
      <c r="U249" s="1">
        <v>11989.62</v>
      </c>
      <c r="V249" s="1">
        <v>20349.939999999999</v>
      </c>
      <c r="W249" s="12">
        <v>66231.05</v>
      </c>
      <c r="X249" s="1">
        <v>19624.09</v>
      </c>
      <c r="Y249" s="1">
        <v>9925.9599999999991</v>
      </c>
      <c r="Z249" s="1">
        <v>25151.21</v>
      </c>
      <c r="AA249" s="12">
        <v>54701.26</v>
      </c>
      <c r="AB249" s="12">
        <v>19666.150000000001</v>
      </c>
      <c r="AC249" s="12">
        <v>11864.32</v>
      </c>
      <c r="AD249" s="12">
        <v>33315.910000000003</v>
      </c>
      <c r="AE249" s="12">
        <v>64846.38</v>
      </c>
      <c r="AF249" s="12">
        <v>11286.18</v>
      </c>
      <c r="AG249" s="12">
        <v>11359.66</v>
      </c>
      <c r="AH249" s="12">
        <v>42846.82</v>
      </c>
      <c r="AI249" s="12">
        <v>65492.66</v>
      </c>
      <c r="AJ249" s="12">
        <v>7012.14</v>
      </c>
      <c r="AK249" s="12">
        <v>7958.58</v>
      </c>
      <c r="AL249" s="12">
        <v>46781.95</v>
      </c>
      <c r="AM249" s="12">
        <v>61752.67</v>
      </c>
      <c r="AN249" s="12">
        <v>9329.43</v>
      </c>
      <c r="AO249" s="12">
        <v>5061.43</v>
      </c>
      <c r="AP249" s="12">
        <v>52448.25</v>
      </c>
      <c r="AQ249" s="12">
        <v>66839.11</v>
      </c>
      <c r="AR249" s="12">
        <v>8204.7099999999991</v>
      </c>
      <c r="AS249" s="12">
        <v>7201.44</v>
      </c>
      <c r="AT249" s="12">
        <v>55600.94</v>
      </c>
      <c r="AU249" s="12">
        <v>71007.09</v>
      </c>
      <c r="AV249" s="12">
        <v>5400.32</v>
      </c>
      <c r="AW249" s="12">
        <v>4580.17</v>
      </c>
      <c r="AX249" s="12">
        <v>58868.01</v>
      </c>
      <c r="AY249" s="12">
        <v>68848.5</v>
      </c>
      <c r="AZ249" s="12">
        <v>7120.85</v>
      </c>
      <c r="BA249" s="12">
        <v>6570.66</v>
      </c>
      <c r="BB249" s="12">
        <v>30257.51</v>
      </c>
      <c r="BC249" s="12">
        <v>39332.370000000003</v>
      </c>
      <c r="BD249" s="12">
        <v>26439.71</v>
      </c>
      <c r="BE249" s="12">
        <v>2526.0300000000002</v>
      </c>
      <c r="BF249" s="12">
        <v>20828.920000000002</v>
      </c>
      <c r="BG249" s="12">
        <v>49794.66</v>
      </c>
      <c r="BH249" s="12">
        <v>10085.24</v>
      </c>
      <c r="BI249" s="12">
        <v>3143.28</v>
      </c>
      <c r="BJ249" s="12">
        <v>14857.55</v>
      </c>
      <c r="BK249" s="12">
        <v>28086.07</v>
      </c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</row>
    <row r="250" spans="1:120">
      <c r="A250" t="s">
        <v>122</v>
      </c>
      <c r="B250" t="s">
        <v>69</v>
      </c>
      <c r="C250">
        <v>126</v>
      </c>
      <c r="D250">
        <v>182</v>
      </c>
      <c r="E250">
        <v>117</v>
      </c>
      <c r="F250">
        <v>125</v>
      </c>
      <c r="G250">
        <v>140</v>
      </c>
      <c r="H250">
        <v>138</v>
      </c>
      <c r="I250">
        <v>132</v>
      </c>
      <c r="J250">
        <v>136</v>
      </c>
      <c r="K250">
        <v>143</v>
      </c>
      <c r="L250">
        <v>137</v>
      </c>
      <c r="M250">
        <v>129</v>
      </c>
      <c r="N250">
        <v>137</v>
      </c>
      <c r="P250" s="1">
        <v>32478.98</v>
      </c>
      <c r="Q250" s="1">
        <v>4411.18</v>
      </c>
      <c r="R250" s="1">
        <v>14961.63</v>
      </c>
      <c r="S250" s="12">
        <v>51851.79</v>
      </c>
      <c r="T250" s="1">
        <v>97426.99</v>
      </c>
      <c r="U250" s="1">
        <v>16104.61</v>
      </c>
      <c r="V250" s="1">
        <v>15688.92</v>
      </c>
      <c r="W250" s="12">
        <v>129220.52</v>
      </c>
      <c r="X250" s="1">
        <v>62348.49</v>
      </c>
      <c r="Y250" s="1">
        <v>66694.13</v>
      </c>
      <c r="Z250" s="1">
        <v>23572.980000000003</v>
      </c>
      <c r="AA250" s="12">
        <v>152615.6</v>
      </c>
      <c r="AB250" s="12">
        <v>63431.15</v>
      </c>
      <c r="AC250" s="12">
        <v>56079.12</v>
      </c>
      <c r="AD250" s="12">
        <v>87680.27</v>
      </c>
      <c r="AE250" s="12">
        <v>207190.54</v>
      </c>
      <c r="AF250" s="12">
        <v>46891.33</v>
      </c>
      <c r="AG250" s="12">
        <v>55055.63</v>
      </c>
      <c r="AH250" s="12">
        <v>142380.39000000001</v>
      </c>
      <c r="AI250" s="12">
        <v>244327.35</v>
      </c>
      <c r="AJ250" s="12">
        <v>8435.36</v>
      </c>
      <c r="AK250" s="12">
        <v>40674.49</v>
      </c>
      <c r="AL250" s="12">
        <v>190997.57</v>
      </c>
      <c r="AM250" s="12">
        <v>240107.42</v>
      </c>
      <c r="AN250" s="12">
        <v>6035.3</v>
      </c>
      <c r="AO250" s="12">
        <v>6393.32</v>
      </c>
      <c r="AP250" s="12">
        <v>222294.53000000003</v>
      </c>
      <c r="AQ250" s="12">
        <v>234723.15</v>
      </c>
      <c r="AR250" s="12">
        <v>4775.58</v>
      </c>
      <c r="AS250" s="12">
        <v>2670.21</v>
      </c>
      <c r="AT250" s="12">
        <v>223785.57</v>
      </c>
      <c r="AU250" s="12">
        <v>231231.35999999999</v>
      </c>
      <c r="AV250" s="12">
        <v>5376.42</v>
      </c>
      <c r="AW250" s="12">
        <v>2224.4</v>
      </c>
      <c r="AX250" s="12">
        <v>222603.1</v>
      </c>
      <c r="AY250" s="12">
        <v>230203.92</v>
      </c>
      <c r="AZ250" s="12">
        <v>8180.09</v>
      </c>
      <c r="BA250" s="12">
        <v>5539.77</v>
      </c>
      <c r="BB250" s="12">
        <v>38208.75</v>
      </c>
      <c r="BC250" s="12">
        <v>46504.87</v>
      </c>
      <c r="BD250" s="12">
        <v>13972.44</v>
      </c>
      <c r="BE250" s="12">
        <v>1959.91</v>
      </c>
      <c r="BF250" s="12">
        <v>35250.11</v>
      </c>
      <c r="BG250" s="12">
        <v>51182.46</v>
      </c>
      <c r="BH250" s="12">
        <v>17408.66</v>
      </c>
      <c r="BI250" s="12">
        <v>1679.27</v>
      </c>
      <c r="BJ250" s="12">
        <v>23909.09</v>
      </c>
      <c r="BK250" s="12">
        <v>42997.02</v>
      </c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</row>
    <row r="251" spans="1:120">
      <c r="A251" t="s">
        <v>123</v>
      </c>
      <c r="B251" t="s">
        <v>69</v>
      </c>
      <c r="C251">
        <v>48</v>
      </c>
      <c r="D251">
        <v>51</v>
      </c>
      <c r="E251">
        <v>28</v>
      </c>
      <c r="F251">
        <v>31</v>
      </c>
      <c r="G251">
        <v>36</v>
      </c>
      <c r="H251">
        <v>41</v>
      </c>
      <c r="I251">
        <v>34</v>
      </c>
      <c r="J251">
        <v>32</v>
      </c>
      <c r="K251">
        <v>34</v>
      </c>
      <c r="L251">
        <v>31</v>
      </c>
      <c r="M251">
        <v>27</v>
      </c>
      <c r="N251">
        <v>35</v>
      </c>
      <c r="P251" s="1">
        <v>18424.97</v>
      </c>
      <c r="Q251" s="1">
        <v>3542.06</v>
      </c>
      <c r="R251" s="1">
        <v>9564.77</v>
      </c>
      <c r="S251" s="12">
        <v>31531.8</v>
      </c>
      <c r="T251" s="1">
        <v>20942.09</v>
      </c>
      <c r="U251" s="1">
        <v>6383.75</v>
      </c>
      <c r="V251" s="1">
        <v>8624.869999999999</v>
      </c>
      <c r="W251" s="12">
        <v>35950.71</v>
      </c>
      <c r="X251" s="1">
        <v>3047.52</v>
      </c>
      <c r="Y251" s="1">
        <v>7980.37</v>
      </c>
      <c r="Z251" s="1">
        <v>5201.5</v>
      </c>
      <c r="AA251" s="12">
        <v>16229.39</v>
      </c>
      <c r="AB251" s="12">
        <v>5876.92</v>
      </c>
      <c r="AC251" s="12">
        <v>2345.9</v>
      </c>
      <c r="AD251" s="12">
        <v>10382.77</v>
      </c>
      <c r="AE251" s="12">
        <v>18605.59</v>
      </c>
      <c r="AF251" s="12">
        <v>4351.68</v>
      </c>
      <c r="AG251" s="12">
        <v>7288.58</v>
      </c>
      <c r="AH251" s="12">
        <v>8597.19</v>
      </c>
      <c r="AI251" s="12">
        <v>20237.45</v>
      </c>
      <c r="AJ251" s="12">
        <v>2776.68</v>
      </c>
      <c r="AK251" s="12">
        <v>2520.0700000000002</v>
      </c>
      <c r="AL251" s="12">
        <v>15249.84</v>
      </c>
      <c r="AM251" s="12">
        <v>20546.59</v>
      </c>
      <c r="AN251" s="12">
        <v>2135.69</v>
      </c>
      <c r="AO251" s="12">
        <v>1883.92</v>
      </c>
      <c r="AP251" s="12">
        <v>16543.86</v>
      </c>
      <c r="AQ251" s="12">
        <v>20563.47</v>
      </c>
      <c r="AR251" s="12">
        <v>2862.32</v>
      </c>
      <c r="AS251" s="12">
        <v>1826.92</v>
      </c>
      <c r="AT251" s="12">
        <v>17416.7</v>
      </c>
      <c r="AU251" s="12">
        <v>22105.94</v>
      </c>
      <c r="AV251" s="12">
        <v>2688.79</v>
      </c>
      <c r="AW251" s="12">
        <v>2788.93</v>
      </c>
      <c r="AX251" s="12">
        <v>18089.030000000002</v>
      </c>
      <c r="AY251" s="12">
        <v>23566.75</v>
      </c>
      <c r="AZ251" s="12">
        <v>2535.5300000000002</v>
      </c>
      <c r="BA251" s="12">
        <v>2361.5100000000002</v>
      </c>
      <c r="BB251" s="12">
        <v>14163.939999999999</v>
      </c>
      <c r="BC251" s="12">
        <v>19425.27</v>
      </c>
      <c r="BD251" s="12">
        <v>2494.92</v>
      </c>
      <c r="BE251" s="12">
        <v>1064.32</v>
      </c>
      <c r="BF251" s="12">
        <v>12357.84</v>
      </c>
      <c r="BG251" s="12">
        <v>15917.08</v>
      </c>
      <c r="BH251" s="12">
        <v>6489.57</v>
      </c>
      <c r="BI251" s="12">
        <v>2033.79</v>
      </c>
      <c r="BJ251" s="12">
        <v>8640.83</v>
      </c>
      <c r="BK251" s="12">
        <v>17164.189999999999</v>
      </c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</row>
    <row r="252" spans="1:120">
      <c r="A252" t="s">
        <v>124</v>
      </c>
      <c r="B252" t="s">
        <v>69</v>
      </c>
      <c r="C252">
        <v>22</v>
      </c>
      <c r="D252">
        <v>32</v>
      </c>
      <c r="E252">
        <v>28</v>
      </c>
      <c r="F252">
        <v>28</v>
      </c>
      <c r="G252">
        <v>27</v>
      </c>
      <c r="H252">
        <v>30</v>
      </c>
      <c r="I252">
        <v>28</v>
      </c>
      <c r="J252">
        <v>24</v>
      </c>
      <c r="K252">
        <v>27</v>
      </c>
      <c r="L252">
        <v>29</v>
      </c>
      <c r="M252">
        <v>20</v>
      </c>
      <c r="N252">
        <v>23</v>
      </c>
      <c r="P252" s="1">
        <v>15947.52</v>
      </c>
      <c r="Q252" s="1">
        <v>833.95</v>
      </c>
      <c r="R252" s="1">
        <v>4586.6099999999997</v>
      </c>
      <c r="S252" s="12">
        <v>21368.080000000002</v>
      </c>
      <c r="T252" s="1">
        <v>18406.5</v>
      </c>
      <c r="U252" s="1">
        <v>12447.01</v>
      </c>
      <c r="V252" s="1">
        <v>5334.58</v>
      </c>
      <c r="W252" s="12">
        <v>36188.089999999997</v>
      </c>
      <c r="X252" s="1">
        <v>13889.81</v>
      </c>
      <c r="Y252" s="1">
        <v>14100.03</v>
      </c>
      <c r="Z252" s="1">
        <v>16875.16</v>
      </c>
      <c r="AA252" s="12">
        <v>44865</v>
      </c>
      <c r="AB252" s="12">
        <v>5981.02</v>
      </c>
      <c r="AC252" s="12">
        <v>3103.65</v>
      </c>
      <c r="AD252" s="12">
        <v>8678.2099999999991</v>
      </c>
      <c r="AE252" s="12">
        <v>17762.88</v>
      </c>
      <c r="AF252" s="12">
        <v>3500.1</v>
      </c>
      <c r="AG252" s="12">
        <v>3257.55</v>
      </c>
      <c r="AH252" s="12">
        <v>10911.939999999999</v>
      </c>
      <c r="AI252" s="12">
        <v>17669.59</v>
      </c>
      <c r="AJ252" s="12">
        <v>3802.64</v>
      </c>
      <c r="AK252" s="12">
        <v>2057.29</v>
      </c>
      <c r="AL252" s="12">
        <v>12358.14</v>
      </c>
      <c r="AM252" s="12">
        <v>18218.07</v>
      </c>
      <c r="AN252" s="12">
        <v>4482.78</v>
      </c>
      <c r="AO252" s="12">
        <v>2727.02</v>
      </c>
      <c r="AP252" s="12">
        <v>12987.21</v>
      </c>
      <c r="AQ252" s="12">
        <v>20197.009999999998</v>
      </c>
      <c r="AR252" s="12">
        <v>2644.44</v>
      </c>
      <c r="AS252" s="12">
        <v>2976.9</v>
      </c>
      <c r="AT252" s="12">
        <v>14347.820000000002</v>
      </c>
      <c r="AU252" s="12">
        <v>19969.16</v>
      </c>
      <c r="AV252" s="12">
        <v>1946.42</v>
      </c>
      <c r="AW252" s="12">
        <v>1580.06</v>
      </c>
      <c r="AX252" s="12">
        <v>14733.66</v>
      </c>
      <c r="AY252" s="12">
        <v>18260.14</v>
      </c>
      <c r="AZ252" s="12">
        <v>2758.87</v>
      </c>
      <c r="BA252" s="12">
        <v>2469.19</v>
      </c>
      <c r="BB252" s="12">
        <v>12068.61</v>
      </c>
      <c r="BC252" s="12">
        <v>15386.86</v>
      </c>
      <c r="BD252" s="12">
        <v>971.72</v>
      </c>
      <c r="BE252" s="12">
        <v>567.35</v>
      </c>
      <c r="BF252" s="12">
        <v>11481.38</v>
      </c>
      <c r="BG252" s="12">
        <v>13020.45</v>
      </c>
      <c r="BH252" s="12">
        <v>2907.04</v>
      </c>
      <c r="BI252" s="12">
        <v>658.62</v>
      </c>
      <c r="BJ252" s="12">
        <v>10610.32</v>
      </c>
      <c r="BK252" s="12">
        <v>14175.98</v>
      </c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</row>
    <row r="253" spans="1:120">
      <c r="A253" t="s">
        <v>125</v>
      </c>
      <c r="B253" t="s">
        <v>69</v>
      </c>
      <c r="C253">
        <v>14</v>
      </c>
      <c r="D253">
        <v>33</v>
      </c>
      <c r="E253">
        <v>17</v>
      </c>
      <c r="F253">
        <v>24</v>
      </c>
      <c r="G253">
        <v>16</v>
      </c>
      <c r="H253">
        <v>22</v>
      </c>
      <c r="I253">
        <v>16</v>
      </c>
      <c r="J253">
        <v>19</v>
      </c>
      <c r="K253">
        <v>20</v>
      </c>
      <c r="L253">
        <v>25</v>
      </c>
      <c r="M253">
        <v>19</v>
      </c>
      <c r="N253">
        <v>23</v>
      </c>
      <c r="P253" s="1">
        <v>4290.3900000000003</v>
      </c>
      <c r="Q253" s="1">
        <v>1932.55</v>
      </c>
      <c r="R253" s="1">
        <v>2601.1999999999998</v>
      </c>
      <c r="S253" s="12">
        <v>8824.14</v>
      </c>
      <c r="T253" s="1">
        <v>15593.12</v>
      </c>
      <c r="U253" s="1">
        <v>2524.37</v>
      </c>
      <c r="V253" s="1">
        <v>926.78</v>
      </c>
      <c r="W253" s="12">
        <v>19044.27</v>
      </c>
      <c r="X253" s="1">
        <v>5111.95</v>
      </c>
      <c r="Y253" s="1">
        <v>1606.98</v>
      </c>
      <c r="Z253" s="1">
        <v>1644.6399999999999</v>
      </c>
      <c r="AA253" s="12">
        <v>8363.57</v>
      </c>
      <c r="AB253" s="12">
        <v>4039.01</v>
      </c>
      <c r="AC253" s="12">
        <v>3152.07</v>
      </c>
      <c r="AD253" s="12">
        <v>2740.38</v>
      </c>
      <c r="AE253" s="12">
        <v>9931.4599999999991</v>
      </c>
      <c r="AF253" s="12">
        <v>1704.9</v>
      </c>
      <c r="AG253" s="12">
        <v>2207.5300000000002</v>
      </c>
      <c r="AH253" s="12">
        <v>5365.6399999999994</v>
      </c>
      <c r="AI253" s="12">
        <v>9278.07</v>
      </c>
      <c r="AJ253" s="12">
        <v>1510.23</v>
      </c>
      <c r="AK253" s="12">
        <v>1307.4100000000001</v>
      </c>
      <c r="AL253" s="12">
        <v>4156.76</v>
      </c>
      <c r="AM253" s="12">
        <v>6974.4</v>
      </c>
      <c r="AN253" s="12">
        <v>895.55</v>
      </c>
      <c r="AO253" s="12">
        <v>883.6</v>
      </c>
      <c r="AP253" s="12">
        <v>4385.97</v>
      </c>
      <c r="AQ253" s="12">
        <v>6165.12</v>
      </c>
      <c r="AR253" s="12">
        <v>1046</v>
      </c>
      <c r="AS253" s="12">
        <v>808.73</v>
      </c>
      <c r="AT253" s="12">
        <v>4855.79</v>
      </c>
      <c r="AU253" s="12">
        <v>6710.52</v>
      </c>
      <c r="AV253" s="12">
        <v>897.48</v>
      </c>
      <c r="AW253" s="12">
        <v>800.23</v>
      </c>
      <c r="AX253" s="12">
        <v>4966.3999999999996</v>
      </c>
      <c r="AY253" s="12">
        <v>6664.11</v>
      </c>
      <c r="AZ253" s="12">
        <v>3729.43</v>
      </c>
      <c r="BA253" s="12">
        <v>2062.5</v>
      </c>
      <c r="BB253" s="12">
        <v>4997.1200000000008</v>
      </c>
      <c r="BC253" s="12">
        <v>7764.53</v>
      </c>
      <c r="BD253" s="12">
        <v>1661.18</v>
      </c>
      <c r="BE253" s="12">
        <v>1131.56</v>
      </c>
      <c r="BF253" s="12">
        <v>2401.36</v>
      </c>
      <c r="BG253" s="12">
        <v>5194.1000000000004</v>
      </c>
      <c r="BH253" s="12">
        <v>8641.77</v>
      </c>
      <c r="BI253" s="12">
        <v>593.58000000000004</v>
      </c>
      <c r="BJ253" s="12">
        <v>1828.1599999999999</v>
      </c>
      <c r="BK253" s="12">
        <v>11063.51</v>
      </c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</row>
    <row r="254" spans="1:120">
      <c r="A254" t="s">
        <v>126</v>
      </c>
      <c r="B254" t="s">
        <v>69</v>
      </c>
      <c r="C254">
        <v>7</v>
      </c>
      <c r="D254">
        <v>5</v>
      </c>
      <c r="E254">
        <v>4</v>
      </c>
      <c r="F254">
        <v>6</v>
      </c>
      <c r="G254">
        <v>7</v>
      </c>
      <c r="H254">
        <v>8</v>
      </c>
      <c r="I254">
        <v>6</v>
      </c>
      <c r="J254">
        <v>9</v>
      </c>
      <c r="K254">
        <v>7</v>
      </c>
      <c r="L254">
        <v>8</v>
      </c>
      <c r="M254">
        <v>6</v>
      </c>
      <c r="N254">
        <v>7</v>
      </c>
      <c r="P254" s="1">
        <v>1942.77</v>
      </c>
      <c r="Q254" s="1">
        <v>194.34</v>
      </c>
      <c r="R254" s="1">
        <v>68.899999999999991</v>
      </c>
      <c r="S254" s="12">
        <v>2206.0100000000002</v>
      </c>
      <c r="T254" s="1">
        <v>1072.3800000000001</v>
      </c>
      <c r="U254" s="1">
        <v>586.27</v>
      </c>
      <c r="V254" s="1">
        <v>68.900000000000006</v>
      </c>
      <c r="W254" s="12">
        <v>1727.55</v>
      </c>
      <c r="X254" s="1">
        <v>1322</v>
      </c>
      <c r="Y254" s="1">
        <v>491.87</v>
      </c>
      <c r="Z254" s="1">
        <v>160.91000000000003</v>
      </c>
      <c r="AA254" s="12">
        <v>1974.78</v>
      </c>
      <c r="AB254" s="12">
        <v>1290.47</v>
      </c>
      <c r="AC254" s="12">
        <v>581.77</v>
      </c>
      <c r="AD254" s="12">
        <v>652.78</v>
      </c>
      <c r="AE254" s="12">
        <v>2525.02</v>
      </c>
      <c r="AF254" s="12">
        <v>534.28</v>
      </c>
      <c r="AG254" s="12">
        <v>841.76</v>
      </c>
      <c r="AH254" s="12">
        <v>434.55</v>
      </c>
      <c r="AI254" s="12">
        <v>1810.59</v>
      </c>
      <c r="AJ254" s="12">
        <v>318.45999999999998</v>
      </c>
      <c r="AK254" s="12">
        <v>287.89999999999998</v>
      </c>
      <c r="AL254" s="12">
        <v>937.52</v>
      </c>
      <c r="AM254" s="12">
        <v>1543.88</v>
      </c>
      <c r="AN254" s="12">
        <v>312.77</v>
      </c>
      <c r="AO254" s="12">
        <v>260.10000000000002</v>
      </c>
      <c r="AP254" s="12">
        <v>1146.83</v>
      </c>
      <c r="AQ254" s="12">
        <v>1719.7</v>
      </c>
      <c r="AR254" s="12">
        <v>545.47</v>
      </c>
      <c r="AS254" s="12">
        <v>298.99</v>
      </c>
      <c r="AT254" s="12">
        <v>1406.9299999999998</v>
      </c>
      <c r="AU254" s="12">
        <v>2251.39</v>
      </c>
      <c r="AV254" s="12">
        <v>349.71</v>
      </c>
      <c r="AW254" s="12">
        <v>361.86</v>
      </c>
      <c r="AX254" s="12">
        <v>1705.92</v>
      </c>
      <c r="AY254" s="12">
        <v>2417.4899999999998</v>
      </c>
      <c r="AZ254" s="12">
        <v>625.6</v>
      </c>
      <c r="BA254" s="12">
        <v>537.95000000000005</v>
      </c>
      <c r="BB254" s="12">
        <v>2023.76</v>
      </c>
      <c r="BC254" s="12">
        <v>2883.86</v>
      </c>
      <c r="BD254" s="12">
        <v>451.3</v>
      </c>
      <c r="BE254" s="12">
        <v>375.83</v>
      </c>
      <c r="BF254" s="12">
        <v>796.94</v>
      </c>
      <c r="BG254" s="12">
        <v>1624.07</v>
      </c>
      <c r="BH254" s="12">
        <v>778.8</v>
      </c>
      <c r="BI254" s="12">
        <v>188.63</v>
      </c>
      <c r="BJ254" s="12">
        <v>449.3</v>
      </c>
      <c r="BK254" s="12">
        <v>1416.73</v>
      </c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</row>
    <row r="255" spans="1:120">
      <c r="A255" t="s">
        <v>128</v>
      </c>
      <c r="B255" t="s">
        <v>69</v>
      </c>
      <c r="C255">
        <v>2</v>
      </c>
      <c r="D255">
        <v>4</v>
      </c>
      <c r="E255">
        <v>2</v>
      </c>
      <c r="F255">
        <v>4</v>
      </c>
      <c r="G255">
        <v>2</v>
      </c>
      <c r="H255">
        <v>1</v>
      </c>
      <c r="I255">
        <v>3</v>
      </c>
      <c r="J255">
        <v>6</v>
      </c>
      <c r="K255">
        <v>5</v>
      </c>
      <c r="L255">
        <v>3</v>
      </c>
      <c r="M255">
        <v>1</v>
      </c>
      <c r="N255">
        <v>4</v>
      </c>
      <c r="P255" s="1">
        <v>228.68</v>
      </c>
      <c r="Q255" s="1">
        <v>97.17</v>
      </c>
      <c r="R255" s="1">
        <v>250.11</v>
      </c>
      <c r="S255" s="12">
        <v>575.96</v>
      </c>
      <c r="T255" s="1">
        <v>862.01</v>
      </c>
      <c r="U255" s="1">
        <v>171.01</v>
      </c>
      <c r="V255" s="1">
        <v>315.33000000000004</v>
      </c>
      <c r="W255" s="12">
        <v>1348.35</v>
      </c>
      <c r="X255" s="1">
        <v>227.74</v>
      </c>
      <c r="Y255" s="1">
        <v>232.59</v>
      </c>
      <c r="Z255" s="1">
        <v>486.34</v>
      </c>
      <c r="AA255" s="12">
        <v>946.67</v>
      </c>
      <c r="AB255" s="12">
        <v>459.45</v>
      </c>
      <c r="AC255" s="12">
        <v>227.74</v>
      </c>
      <c r="AD255" s="12">
        <v>718.93</v>
      </c>
      <c r="AE255" s="12">
        <v>1406.12</v>
      </c>
      <c r="AF255" s="12">
        <v>150.03</v>
      </c>
      <c r="AG255" s="12">
        <v>251.92</v>
      </c>
      <c r="AH255" s="12">
        <v>946.67</v>
      </c>
      <c r="AI255" s="12">
        <v>1348.62</v>
      </c>
      <c r="AJ255" s="12">
        <v>60.29</v>
      </c>
      <c r="AK255" s="12">
        <v>107.59</v>
      </c>
      <c r="AL255" s="12">
        <v>1067.5899999999999</v>
      </c>
      <c r="AM255" s="12">
        <v>1235.47</v>
      </c>
      <c r="AN255" s="12">
        <v>68.45</v>
      </c>
      <c r="AO255" s="12">
        <v>60.29</v>
      </c>
      <c r="AP255" s="12">
        <v>1175.1799999999998</v>
      </c>
      <c r="AQ255" s="12">
        <v>1303.92</v>
      </c>
      <c r="AR255" s="12">
        <v>121.79</v>
      </c>
      <c r="AS255" s="12">
        <v>68.45</v>
      </c>
      <c r="AT255" s="12">
        <v>1235.47</v>
      </c>
      <c r="AU255" s="12">
        <v>1425.71</v>
      </c>
      <c r="AV255" s="12">
        <v>94.53</v>
      </c>
      <c r="AW255" s="12">
        <v>86.55</v>
      </c>
      <c r="AX255" s="12">
        <v>421.64</v>
      </c>
      <c r="AY255" s="12">
        <v>602.72</v>
      </c>
      <c r="AZ255" s="12">
        <v>72.05</v>
      </c>
      <c r="BA255" s="12">
        <v>65.19</v>
      </c>
      <c r="BB255" s="12">
        <v>453.07</v>
      </c>
      <c r="BC255" s="12">
        <v>585.23</v>
      </c>
      <c r="BD255" s="12">
        <v>18.25</v>
      </c>
      <c r="BE255" s="12">
        <v>16.47</v>
      </c>
      <c r="BF255" s="12">
        <v>35.620000000000005</v>
      </c>
      <c r="BG255" s="12">
        <v>70.34</v>
      </c>
      <c r="BH255" s="12">
        <v>125.07</v>
      </c>
      <c r="BI255" s="12">
        <v>18.25</v>
      </c>
      <c r="BJ255" s="12">
        <v>52.089999999999996</v>
      </c>
      <c r="BK255" s="12">
        <v>195.41</v>
      </c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</row>
    <row r="256" spans="1:120">
      <c r="A256" t="s">
        <v>127</v>
      </c>
      <c r="B256" t="s">
        <v>69</v>
      </c>
      <c r="C256">
        <v>14</v>
      </c>
      <c r="D256">
        <v>17</v>
      </c>
      <c r="E256">
        <v>11</v>
      </c>
      <c r="F256">
        <v>14</v>
      </c>
      <c r="G256">
        <v>15</v>
      </c>
      <c r="H256">
        <v>17</v>
      </c>
      <c r="I256">
        <v>11</v>
      </c>
      <c r="J256">
        <v>11</v>
      </c>
      <c r="K256">
        <v>13</v>
      </c>
      <c r="L256">
        <v>13</v>
      </c>
      <c r="M256">
        <v>16</v>
      </c>
      <c r="N256">
        <v>11</v>
      </c>
      <c r="P256" s="1">
        <v>2832.64</v>
      </c>
      <c r="Q256" s="1">
        <v>580.41999999999996</v>
      </c>
      <c r="R256" s="1">
        <v>1770.1599999999999</v>
      </c>
      <c r="S256" s="12">
        <v>5183.22</v>
      </c>
      <c r="T256" s="1">
        <v>4065.95</v>
      </c>
      <c r="U256" s="1">
        <v>1726.13</v>
      </c>
      <c r="V256" s="1">
        <v>1376.29</v>
      </c>
      <c r="W256" s="12">
        <v>7168.37</v>
      </c>
      <c r="X256" s="1">
        <v>2801.17</v>
      </c>
      <c r="Y256" s="1">
        <v>2434.61</v>
      </c>
      <c r="Z256" s="1">
        <v>2208.1499999999996</v>
      </c>
      <c r="AA256" s="12">
        <v>7443.93</v>
      </c>
      <c r="AB256" s="12">
        <v>2802.73</v>
      </c>
      <c r="AC256" s="12">
        <v>1913.04</v>
      </c>
      <c r="AD256" s="12">
        <v>4391.72</v>
      </c>
      <c r="AE256" s="12">
        <v>9107.49</v>
      </c>
      <c r="AF256" s="12">
        <v>2129.61</v>
      </c>
      <c r="AG256" s="12">
        <v>1893.08</v>
      </c>
      <c r="AH256" s="12">
        <v>4531.51</v>
      </c>
      <c r="AI256" s="12">
        <v>8554.2000000000007</v>
      </c>
      <c r="AJ256" s="12">
        <v>979.84</v>
      </c>
      <c r="AK256" s="12">
        <v>1185.3900000000001</v>
      </c>
      <c r="AL256" s="12">
        <v>5782.44</v>
      </c>
      <c r="AM256" s="12">
        <v>7947.67</v>
      </c>
      <c r="AN256" s="12">
        <v>1008.94</v>
      </c>
      <c r="AO256" s="12">
        <v>573.74</v>
      </c>
      <c r="AP256" s="12">
        <v>3687.9</v>
      </c>
      <c r="AQ256" s="12">
        <v>5270.58</v>
      </c>
      <c r="AR256" s="12">
        <v>1075.53</v>
      </c>
      <c r="AS256" s="12">
        <v>815.92</v>
      </c>
      <c r="AT256" s="12">
        <v>4156.8600000000006</v>
      </c>
      <c r="AU256" s="12">
        <v>6048.31</v>
      </c>
      <c r="AV256" s="12">
        <v>857.73</v>
      </c>
      <c r="AW256" s="12">
        <v>503.92</v>
      </c>
      <c r="AX256" s="12">
        <v>3932.35</v>
      </c>
      <c r="AY256" s="12">
        <v>5294</v>
      </c>
      <c r="AZ256" s="12">
        <v>1188.49</v>
      </c>
      <c r="BA256" s="12">
        <v>1019.81</v>
      </c>
      <c r="BB256" s="12">
        <v>4253.13</v>
      </c>
      <c r="BC256" s="12">
        <v>6035.85</v>
      </c>
      <c r="BD256" s="12">
        <v>1436.77</v>
      </c>
      <c r="BE256" s="12">
        <v>121.14</v>
      </c>
      <c r="BF256" s="12">
        <v>3812.55</v>
      </c>
      <c r="BG256" s="12">
        <v>5370.46</v>
      </c>
      <c r="BH256" s="12">
        <v>1143.44</v>
      </c>
      <c r="BI256" s="12">
        <v>419.08</v>
      </c>
      <c r="BJ256" s="12">
        <v>3891.46</v>
      </c>
      <c r="BK256" s="12">
        <v>5453.98</v>
      </c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</row>
    <row r="257" spans="1:120">
      <c r="A257" t="s">
        <v>129</v>
      </c>
      <c r="B257" t="s">
        <v>69</v>
      </c>
      <c r="C257">
        <v>38</v>
      </c>
      <c r="D257">
        <v>55</v>
      </c>
      <c r="E257">
        <v>47</v>
      </c>
      <c r="F257">
        <v>52</v>
      </c>
      <c r="G257">
        <v>47</v>
      </c>
      <c r="H257">
        <v>45</v>
      </c>
      <c r="I257">
        <v>47</v>
      </c>
      <c r="J257">
        <v>40</v>
      </c>
      <c r="K257">
        <v>46</v>
      </c>
      <c r="L257">
        <v>33</v>
      </c>
      <c r="M257">
        <v>28</v>
      </c>
      <c r="N257">
        <v>40</v>
      </c>
      <c r="P257" s="1">
        <v>5816.06</v>
      </c>
      <c r="Q257" s="1">
        <v>2377.4499999999998</v>
      </c>
      <c r="R257" s="1">
        <v>15012.42</v>
      </c>
      <c r="S257" s="12">
        <v>23205.93</v>
      </c>
      <c r="T257" s="1">
        <v>31804.36</v>
      </c>
      <c r="U257" s="1">
        <v>3525.61</v>
      </c>
      <c r="V257" s="1">
        <v>12356.21</v>
      </c>
      <c r="W257" s="12">
        <v>47686.18</v>
      </c>
      <c r="X257" s="1">
        <v>9328.17</v>
      </c>
      <c r="Y257" s="1">
        <v>4126.25</v>
      </c>
      <c r="Z257" s="1">
        <v>13673.779999999999</v>
      </c>
      <c r="AA257" s="12">
        <v>27128.2</v>
      </c>
      <c r="AB257" s="12">
        <v>17948.009999999998</v>
      </c>
      <c r="AC257" s="12">
        <v>6073.91</v>
      </c>
      <c r="AD257" s="12">
        <v>16545.93</v>
      </c>
      <c r="AE257" s="12">
        <v>40567.85</v>
      </c>
      <c r="AF257" s="12">
        <v>6835.27</v>
      </c>
      <c r="AG257" s="12">
        <v>5057.68</v>
      </c>
      <c r="AH257" s="12">
        <v>21034.059999999998</v>
      </c>
      <c r="AI257" s="12">
        <v>32927.01</v>
      </c>
      <c r="AJ257" s="12">
        <v>3311.61</v>
      </c>
      <c r="AK257" s="12">
        <v>4674.7700000000004</v>
      </c>
      <c r="AL257" s="12">
        <v>24732.620000000003</v>
      </c>
      <c r="AM257" s="12">
        <v>32719</v>
      </c>
      <c r="AN257" s="12">
        <v>4647.6899999999996</v>
      </c>
      <c r="AO257" s="12">
        <v>2226.52</v>
      </c>
      <c r="AP257" s="12">
        <v>24884.969999999998</v>
      </c>
      <c r="AQ257" s="12">
        <v>31759.18</v>
      </c>
      <c r="AR257" s="12">
        <v>2660.19</v>
      </c>
      <c r="AS257" s="12">
        <v>2655.31</v>
      </c>
      <c r="AT257" s="12">
        <v>17250.25</v>
      </c>
      <c r="AU257" s="12">
        <v>22565.75</v>
      </c>
      <c r="AV257" s="12">
        <v>17297.93</v>
      </c>
      <c r="AW257" s="12">
        <v>1818.23</v>
      </c>
      <c r="AX257" s="12">
        <v>18164.050000000003</v>
      </c>
      <c r="AY257" s="12">
        <v>37280.21</v>
      </c>
      <c r="AZ257" s="12">
        <v>2418.83</v>
      </c>
      <c r="BA257" s="12">
        <v>2147.4899999999998</v>
      </c>
      <c r="BB257" s="12">
        <v>11560.13</v>
      </c>
      <c r="BC257" s="12">
        <v>15152.27</v>
      </c>
      <c r="BD257" s="12">
        <v>2061.34</v>
      </c>
      <c r="BE257" s="12">
        <v>790.92</v>
      </c>
      <c r="BF257" s="12">
        <v>7618.17</v>
      </c>
      <c r="BG257" s="12">
        <v>10470.43</v>
      </c>
      <c r="BH257" s="12">
        <v>5155.22</v>
      </c>
      <c r="BI257" s="12">
        <v>596.91999999999996</v>
      </c>
      <c r="BJ257" s="12">
        <v>6801.6</v>
      </c>
      <c r="BK257" s="12">
        <v>12553.74</v>
      </c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</row>
    <row r="258" spans="1:120">
      <c r="A258" t="s">
        <v>130</v>
      </c>
      <c r="B258" t="s">
        <v>69</v>
      </c>
      <c r="C258">
        <v>41</v>
      </c>
      <c r="D258">
        <v>52</v>
      </c>
      <c r="E258">
        <v>39</v>
      </c>
      <c r="F258">
        <v>50</v>
      </c>
      <c r="G258">
        <v>53</v>
      </c>
      <c r="H258">
        <v>55</v>
      </c>
      <c r="I258">
        <v>50</v>
      </c>
      <c r="J258">
        <v>33</v>
      </c>
      <c r="K258">
        <v>36</v>
      </c>
      <c r="L258">
        <v>42</v>
      </c>
      <c r="M258">
        <v>35</v>
      </c>
      <c r="N258">
        <v>46</v>
      </c>
      <c r="P258" s="1">
        <v>26085.33</v>
      </c>
      <c r="Q258" s="1">
        <v>3954.16</v>
      </c>
      <c r="R258" s="1">
        <v>2308.61</v>
      </c>
      <c r="S258" s="12">
        <v>32348.1</v>
      </c>
      <c r="T258" s="1">
        <v>12037.04</v>
      </c>
      <c r="U258" s="1">
        <v>8143.29</v>
      </c>
      <c r="V258" s="1">
        <v>3543.26</v>
      </c>
      <c r="W258" s="12">
        <v>23723.59</v>
      </c>
      <c r="X258" s="1">
        <v>6145.17</v>
      </c>
      <c r="Y258" s="1">
        <v>2098.88</v>
      </c>
      <c r="Z258" s="1">
        <v>2869.4700000000003</v>
      </c>
      <c r="AA258" s="12">
        <v>11113.52</v>
      </c>
      <c r="AB258" s="12">
        <v>13618.51</v>
      </c>
      <c r="AC258" s="12">
        <v>2526.11</v>
      </c>
      <c r="AD258" s="12">
        <v>4957.42</v>
      </c>
      <c r="AE258" s="12">
        <v>21102.04</v>
      </c>
      <c r="AF258" s="12">
        <v>10430.49</v>
      </c>
      <c r="AG258" s="12">
        <v>8881.6299999999992</v>
      </c>
      <c r="AH258" s="12">
        <v>5550.3600000000006</v>
      </c>
      <c r="AI258" s="12">
        <v>24862.48</v>
      </c>
      <c r="AJ258" s="12">
        <v>4761</v>
      </c>
      <c r="AK258" s="12">
        <v>7227.65</v>
      </c>
      <c r="AL258" s="12">
        <v>10093.56</v>
      </c>
      <c r="AM258" s="12">
        <v>22082.21</v>
      </c>
      <c r="AN258" s="12">
        <v>3895.42</v>
      </c>
      <c r="AO258" s="12">
        <v>2210.73</v>
      </c>
      <c r="AP258" s="12">
        <v>7619.99</v>
      </c>
      <c r="AQ258" s="12">
        <v>13726.14</v>
      </c>
      <c r="AR258" s="12">
        <v>2890</v>
      </c>
      <c r="AS258" s="12">
        <v>1671.33</v>
      </c>
      <c r="AT258" s="12">
        <v>8840.51</v>
      </c>
      <c r="AU258" s="12">
        <v>13401.84</v>
      </c>
      <c r="AV258" s="12">
        <v>2241.5500000000002</v>
      </c>
      <c r="AW258" s="12">
        <v>899.68</v>
      </c>
      <c r="AX258" s="12">
        <v>7369.2900000000009</v>
      </c>
      <c r="AY258" s="12">
        <v>10510.52</v>
      </c>
      <c r="AZ258" s="12">
        <v>5586.47</v>
      </c>
      <c r="BA258" s="12">
        <v>3278.47</v>
      </c>
      <c r="BB258" s="12">
        <v>7844.04</v>
      </c>
      <c r="BC258" s="12">
        <v>11871.06</v>
      </c>
      <c r="BD258" s="12">
        <v>2678.7</v>
      </c>
      <c r="BE258" s="12">
        <v>1094.77</v>
      </c>
      <c r="BF258" s="12">
        <v>5598.87</v>
      </c>
      <c r="BG258" s="12">
        <v>9372.34</v>
      </c>
      <c r="BH258" s="12">
        <v>13706.06</v>
      </c>
      <c r="BI258" s="12">
        <v>1899.72</v>
      </c>
      <c r="BJ258" s="12">
        <v>6431.9299999999994</v>
      </c>
      <c r="BK258" s="12">
        <v>22037.71</v>
      </c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</row>
    <row r="259" spans="1:120">
      <c r="A259" t="s">
        <v>131</v>
      </c>
      <c r="B259" t="s">
        <v>69</v>
      </c>
      <c r="C259">
        <v>18</v>
      </c>
      <c r="D259">
        <v>16</v>
      </c>
      <c r="E259">
        <v>15</v>
      </c>
      <c r="F259">
        <v>17</v>
      </c>
      <c r="G259">
        <v>15</v>
      </c>
      <c r="H259">
        <v>16</v>
      </c>
      <c r="I259">
        <v>19</v>
      </c>
      <c r="J259">
        <v>18</v>
      </c>
      <c r="K259">
        <v>15</v>
      </c>
      <c r="L259">
        <v>15</v>
      </c>
      <c r="M259">
        <v>12</v>
      </c>
      <c r="N259">
        <v>10</v>
      </c>
      <c r="P259" s="1">
        <v>5411.61</v>
      </c>
      <c r="Q259" s="1">
        <v>540.82000000000005</v>
      </c>
      <c r="R259" s="1">
        <v>1366.56</v>
      </c>
      <c r="S259" s="12">
        <v>7318.99</v>
      </c>
      <c r="T259" s="1">
        <v>3030.8</v>
      </c>
      <c r="U259" s="1">
        <v>1956.27</v>
      </c>
      <c r="V259" s="1">
        <v>122.08</v>
      </c>
      <c r="W259" s="12">
        <v>5109.1499999999996</v>
      </c>
      <c r="X259" s="1">
        <v>4849.2700000000004</v>
      </c>
      <c r="Y259" s="1">
        <v>1915.04</v>
      </c>
      <c r="Z259" s="1">
        <v>1128.21</v>
      </c>
      <c r="AA259" s="12">
        <v>7892.52</v>
      </c>
      <c r="AB259" s="12">
        <v>2771.55</v>
      </c>
      <c r="AC259" s="12">
        <v>4652.1499999999996</v>
      </c>
      <c r="AD259" s="12">
        <v>2332.5</v>
      </c>
      <c r="AE259" s="12">
        <v>9756.2000000000007</v>
      </c>
      <c r="AF259" s="12">
        <v>1240.27</v>
      </c>
      <c r="AG259" s="12">
        <v>2064.89</v>
      </c>
      <c r="AH259" s="12">
        <v>4581.29</v>
      </c>
      <c r="AI259" s="12">
        <v>7886.45</v>
      </c>
      <c r="AJ259" s="12">
        <v>661.88</v>
      </c>
      <c r="AK259" s="12">
        <v>942.21</v>
      </c>
      <c r="AL259" s="12">
        <v>6002.07</v>
      </c>
      <c r="AM259" s="12">
        <v>7606.16</v>
      </c>
      <c r="AN259" s="12">
        <v>1232</v>
      </c>
      <c r="AO259" s="12">
        <v>543.05999999999995</v>
      </c>
      <c r="AP259" s="12">
        <v>6910.27</v>
      </c>
      <c r="AQ259" s="12">
        <v>8685.33</v>
      </c>
      <c r="AR259" s="12">
        <v>592.73</v>
      </c>
      <c r="AS259" s="12">
        <v>588.4</v>
      </c>
      <c r="AT259" s="12">
        <v>7318.64</v>
      </c>
      <c r="AU259" s="12">
        <v>8499.77</v>
      </c>
      <c r="AV259" s="12">
        <v>509.87</v>
      </c>
      <c r="AW259" s="12">
        <v>488.58</v>
      </c>
      <c r="AX259" s="12">
        <v>4691.9000000000005</v>
      </c>
      <c r="AY259" s="12">
        <v>5690.35</v>
      </c>
      <c r="AZ259" s="12">
        <v>826.01</v>
      </c>
      <c r="BA259" s="12">
        <v>3268.55</v>
      </c>
      <c r="BB259" s="12">
        <v>4684.45</v>
      </c>
      <c r="BC259" s="12">
        <v>8400.19</v>
      </c>
      <c r="BD259" s="12">
        <v>785.85</v>
      </c>
      <c r="BE259" s="12">
        <v>2894</v>
      </c>
      <c r="BF259" s="12">
        <v>4560.4400000000005</v>
      </c>
      <c r="BG259" s="12">
        <v>8240.2900000000009</v>
      </c>
      <c r="BH259" s="12">
        <v>1508.11</v>
      </c>
      <c r="BI259" s="12">
        <v>300.75</v>
      </c>
      <c r="BJ259" s="12">
        <v>2820.3599999999997</v>
      </c>
      <c r="BK259" s="12">
        <v>4629.22</v>
      </c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</row>
    <row r="260" spans="1:120">
      <c r="A260" t="s">
        <v>132</v>
      </c>
      <c r="B260" t="s">
        <v>69</v>
      </c>
      <c r="C260">
        <v>12</v>
      </c>
      <c r="D260">
        <v>13</v>
      </c>
      <c r="E260">
        <v>9</v>
      </c>
      <c r="F260">
        <v>7</v>
      </c>
      <c r="G260">
        <v>12</v>
      </c>
      <c r="H260">
        <v>9</v>
      </c>
      <c r="I260">
        <v>9</v>
      </c>
      <c r="J260">
        <v>12</v>
      </c>
      <c r="K260">
        <v>11</v>
      </c>
      <c r="L260">
        <v>8</v>
      </c>
      <c r="M260">
        <v>12</v>
      </c>
      <c r="N260">
        <v>12</v>
      </c>
      <c r="P260" s="1">
        <v>6544.19</v>
      </c>
      <c r="Q260" s="1">
        <v>1149.02</v>
      </c>
      <c r="R260" s="1">
        <v>337.79</v>
      </c>
      <c r="S260" s="12">
        <v>8031</v>
      </c>
      <c r="T260" s="1">
        <v>5366.54</v>
      </c>
      <c r="U260" s="1">
        <v>2869.7</v>
      </c>
      <c r="V260" s="1">
        <v>337.79</v>
      </c>
      <c r="W260" s="12">
        <v>8574.0300000000007</v>
      </c>
      <c r="X260" s="1">
        <v>1522.99</v>
      </c>
      <c r="Y260" s="1">
        <v>1080.19</v>
      </c>
      <c r="Z260" s="1">
        <v>1357.1799999999998</v>
      </c>
      <c r="AA260" s="12">
        <v>3960.36</v>
      </c>
      <c r="AB260" s="12">
        <v>1283.31</v>
      </c>
      <c r="AC260" s="12">
        <v>1085.02</v>
      </c>
      <c r="AD260" s="12">
        <v>2008.29</v>
      </c>
      <c r="AE260" s="12">
        <v>4376.62</v>
      </c>
      <c r="AF260" s="12">
        <v>1618.1</v>
      </c>
      <c r="AG260" s="12">
        <v>685.79</v>
      </c>
      <c r="AH260" s="12">
        <v>3093.31</v>
      </c>
      <c r="AI260" s="12">
        <v>5397.2</v>
      </c>
      <c r="AJ260" s="12">
        <v>669.73</v>
      </c>
      <c r="AK260" s="12">
        <v>769.89</v>
      </c>
      <c r="AL260" s="12">
        <v>2852.7000000000003</v>
      </c>
      <c r="AM260" s="12">
        <v>4292.32</v>
      </c>
      <c r="AN260" s="12">
        <v>1729.3</v>
      </c>
      <c r="AO260" s="12">
        <v>596.22</v>
      </c>
      <c r="AP260" s="12">
        <v>3310.59</v>
      </c>
      <c r="AQ260" s="12">
        <v>5636.11</v>
      </c>
      <c r="AR260" s="12">
        <v>386.91</v>
      </c>
      <c r="AS260" s="12">
        <v>380.47</v>
      </c>
      <c r="AT260" s="12">
        <v>3816.04</v>
      </c>
      <c r="AU260" s="12">
        <v>4583.42</v>
      </c>
      <c r="AV260" s="12">
        <v>307.25</v>
      </c>
      <c r="AW260" s="12">
        <v>206</v>
      </c>
      <c r="AX260" s="12">
        <v>4196.51</v>
      </c>
      <c r="AY260" s="12">
        <v>4709.76</v>
      </c>
      <c r="AZ260" s="12">
        <v>554.03</v>
      </c>
      <c r="BA260" s="12">
        <v>289.12</v>
      </c>
      <c r="BB260" s="12">
        <v>2552.86</v>
      </c>
      <c r="BC260" s="12">
        <v>2986.56</v>
      </c>
      <c r="BD260" s="12">
        <v>1107.05</v>
      </c>
      <c r="BE260" s="12">
        <v>171.08</v>
      </c>
      <c r="BF260" s="12">
        <v>2629.1</v>
      </c>
      <c r="BG260" s="12">
        <v>3907.23</v>
      </c>
      <c r="BH260" s="12">
        <v>1449.09</v>
      </c>
      <c r="BI260" s="12">
        <v>412.22</v>
      </c>
      <c r="BJ260" s="12">
        <v>155.32999999999998</v>
      </c>
      <c r="BK260" s="12">
        <v>2016.64</v>
      </c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</row>
    <row r="261" spans="1:120">
      <c r="A261" t="s">
        <v>133</v>
      </c>
      <c r="B261" t="s">
        <v>69</v>
      </c>
      <c r="C261">
        <v>100</v>
      </c>
      <c r="D261">
        <v>90</v>
      </c>
      <c r="E261">
        <v>80</v>
      </c>
      <c r="F261">
        <v>96</v>
      </c>
      <c r="G261">
        <v>109</v>
      </c>
      <c r="H261">
        <v>105</v>
      </c>
      <c r="I261">
        <v>96</v>
      </c>
      <c r="J261">
        <v>92</v>
      </c>
      <c r="K261">
        <v>96</v>
      </c>
      <c r="L261">
        <v>100</v>
      </c>
      <c r="M261">
        <v>89</v>
      </c>
      <c r="N261">
        <v>96</v>
      </c>
      <c r="P261" s="1">
        <v>33320.15</v>
      </c>
      <c r="Q261" s="1">
        <v>9189.56</v>
      </c>
      <c r="R261" s="1">
        <v>19788.669999999998</v>
      </c>
      <c r="S261" s="12">
        <v>62298.38</v>
      </c>
      <c r="T261" s="1">
        <v>27247.599999999999</v>
      </c>
      <c r="U261" s="1">
        <v>19908.189999999999</v>
      </c>
      <c r="V261" s="1">
        <v>16100.48</v>
      </c>
      <c r="W261" s="12">
        <v>63256.27</v>
      </c>
      <c r="X261" s="1">
        <v>27861.08</v>
      </c>
      <c r="Y261" s="1">
        <v>12857.67</v>
      </c>
      <c r="Z261" s="1">
        <v>31262.75</v>
      </c>
      <c r="AA261" s="12">
        <v>71981.5</v>
      </c>
      <c r="AB261" s="12">
        <v>54358.65</v>
      </c>
      <c r="AC261" s="12">
        <v>17532.86</v>
      </c>
      <c r="AD261" s="12">
        <v>39971.96</v>
      </c>
      <c r="AE261" s="12">
        <v>111863.47</v>
      </c>
      <c r="AF261" s="12">
        <v>20372.2</v>
      </c>
      <c r="AG261" s="12">
        <v>14197.59</v>
      </c>
      <c r="AH261" s="12">
        <v>52038.840000000004</v>
      </c>
      <c r="AI261" s="12">
        <v>86608.63</v>
      </c>
      <c r="AJ261" s="12">
        <v>13880.13</v>
      </c>
      <c r="AK261" s="12">
        <v>11166.32</v>
      </c>
      <c r="AL261" s="12">
        <v>50862.53</v>
      </c>
      <c r="AM261" s="12">
        <v>75908.98</v>
      </c>
      <c r="AN261" s="12">
        <v>10017.57</v>
      </c>
      <c r="AO261" s="12">
        <v>8106.38</v>
      </c>
      <c r="AP261" s="12">
        <v>57565.760000000002</v>
      </c>
      <c r="AQ261" s="12">
        <v>75689.710000000006</v>
      </c>
      <c r="AR261" s="12">
        <v>9193.2199999999993</v>
      </c>
      <c r="AS261" s="12">
        <v>5980.28</v>
      </c>
      <c r="AT261" s="12">
        <v>62145.78</v>
      </c>
      <c r="AU261" s="12">
        <v>77319.28</v>
      </c>
      <c r="AV261" s="12">
        <v>5291.9</v>
      </c>
      <c r="AW261" s="12">
        <v>5207.88</v>
      </c>
      <c r="AX261" s="12">
        <v>63616.55</v>
      </c>
      <c r="AY261" s="12">
        <v>74116.33</v>
      </c>
      <c r="AZ261" s="12">
        <v>9498.77</v>
      </c>
      <c r="BA261" s="12">
        <v>8346.6</v>
      </c>
      <c r="BB261" s="12">
        <v>45094.09</v>
      </c>
      <c r="BC261" s="12">
        <v>56504.47</v>
      </c>
      <c r="BD261" s="12">
        <v>6653.21</v>
      </c>
      <c r="BE261" s="12">
        <v>4503.71</v>
      </c>
      <c r="BF261" s="12">
        <v>33607.69</v>
      </c>
      <c r="BG261" s="12">
        <v>44764.61</v>
      </c>
      <c r="BH261" s="12">
        <v>20173.169999999998</v>
      </c>
      <c r="BI261" s="12">
        <v>3697.57</v>
      </c>
      <c r="BJ261" s="12">
        <v>33380.69</v>
      </c>
      <c r="BK261" s="12">
        <v>57251.43</v>
      </c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</row>
    <row r="262" spans="1:120">
      <c r="A262" t="s">
        <v>134</v>
      </c>
      <c r="B262" t="s">
        <v>69</v>
      </c>
      <c r="D262">
        <v>1</v>
      </c>
      <c r="E262">
        <v>1</v>
      </c>
      <c r="F262">
        <v>2</v>
      </c>
      <c r="H262">
        <v>1</v>
      </c>
      <c r="I262">
        <v>2</v>
      </c>
      <c r="J262">
        <v>1</v>
      </c>
      <c r="K262">
        <v>2</v>
      </c>
      <c r="L262">
        <v>2</v>
      </c>
      <c r="M262">
        <v>1</v>
      </c>
      <c r="N262">
        <v>1</v>
      </c>
      <c r="P262" s="1"/>
      <c r="Q262" s="1"/>
      <c r="R262" s="1"/>
      <c r="S262" s="12"/>
      <c r="T262" s="1">
        <v>341.55</v>
      </c>
      <c r="U262" s="1">
        <v>0</v>
      </c>
      <c r="V262" s="1">
        <v>0</v>
      </c>
      <c r="W262" s="12">
        <v>341.55</v>
      </c>
      <c r="X262" s="1">
        <v>164.19</v>
      </c>
      <c r="Y262" s="1">
        <v>0</v>
      </c>
      <c r="Z262" s="1">
        <v>0</v>
      </c>
      <c r="AA262" s="12">
        <v>164.19</v>
      </c>
      <c r="AB262" s="12">
        <v>498.98</v>
      </c>
      <c r="AC262" s="12">
        <v>0</v>
      </c>
      <c r="AD262" s="12">
        <v>0</v>
      </c>
      <c r="AE262" s="12">
        <v>498.98</v>
      </c>
      <c r="AF262" s="12"/>
      <c r="AG262" s="12"/>
      <c r="AH262" s="12"/>
      <c r="AI262" s="12"/>
      <c r="AJ262" s="12">
        <v>56.91</v>
      </c>
      <c r="AK262" s="12">
        <v>0</v>
      </c>
      <c r="AL262" s="12">
        <v>0</v>
      </c>
      <c r="AM262" s="12">
        <v>56.91</v>
      </c>
      <c r="AN262" s="12">
        <v>43.74</v>
      </c>
      <c r="AO262" s="12">
        <v>0</v>
      </c>
      <c r="AP262" s="12">
        <v>0</v>
      </c>
      <c r="AQ262" s="12">
        <v>43.74</v>
      </c>
      <c r="AR262" s="12">
        <v>26.51</v>
      </c>
      <c r="AS262" s="12">
        <v>30.74</v>
      </c>
      <c r="AT262" s="12">
        <v>0</v>
      </c>
      <c r="AU262" s="12">
        <v>57.25</v>
      </c>
      <c r="AV262" s="12">
        <v>41.2</v>
      </c>
      <c r="AW262" s="12">
        <v>26.51</v>
      </c>
      <c r="AX262" s="12">
        <v>30.74</v>
      </c>
      <c r="AY262" s="12">
        <v>98.45</v>
      </c>
      <c r="AZ262" s="12">
        <v>303.72000000000003</v>
      </c>
      <c r="BA262" s="12">
        <v>66.53</v>
      </c>
      <c r="BB262" s="12">
        <v>0</v>
      </c>
      <c r="BC262" s="12">
        <v>66.53</v>
      </c>
      <c r="BD262" s="12">
        <v>27.36</v>
      </c>
      <c r="BE262" s="12">
        <v>0</v>
      </c>
      <c r="BF262" s="12">
        <v>0</v>
      </c>
      <c r="BG262" s="12">
        <v>27.36</v>
      </c>
      <c r="BH262" s="12">
        <v>61.84</v>
      </c>
      <c r="BI262" s="12">
        <v>27.36</v>
      </c>
      <c r="BJ262" s="12">
        <v>0</v>
      </c>
      <c r="BK262" s="12">
        <v>89.2</v>
      </c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</row>
    <row r="263" spans="1:120">
      <c r="A263" t="s">
        <v>137</v>
      </c>
      <c r="B263" t="s">
        <v>69</v>
      </c>
      <c r="C263">
        <v>8</v>
      </c>
      <c r="D263">
        <v>9</v>
      </c>
      <c r="E263">
        <v>10</v>
      </c>
      <c r="F263">
        <v>7</v>
      </c>
      <c r="G263">
        <v>8</v>
      </c>
      <c r="H263">
        <v>10</v>
      </c>
      <c r="I263">
        <v>5</v>
      </c>
      <c r="J263">
        <v>6</v>
      </c>
      <c r="K263">
        <v>8</v>
      </c>
      <c r="L263">
        <v>10</v>
      </c>
      <c r="M263">
        <v>9</v>
      </c>
      <c r="N263">
        <v>8</v>
      </c>
      <c r="P263" s="1">
        <v>1055.06</v>
      </c>
      <c r="Q263" s="1">
        <v>364.37</v>
      </c>
      <c r="R263" s="1">
        <v>1243.6199999999999</v>
      </c>
      <c r="S263" s="12">
        <v>2663.05</v>
      </c>
      <c r="T263" s="1">
        <v>1470.81</v>
      </c>
      <c r="U263" s="1">
        <v>694.62</v>
      </c>
      <c r="V263" s="1">
        <v>1603.85</v>
      </c>
      <c r="W263" s="12">
        <v>3769.28</v>
      </c>
      <c r="X263" s="1">
        <v>1582.43</v>
      </c>
      <c r="Y263" s="1">
        <v>1064.52</v>
      </c>
      <c r="Z263" s="1">
        <v>1092.8499999999999</v>
      </c>
      <c r="AA263" s="12">
        <v>3739.8</v>
      </c>
      <c r="AB263" s="12">
        <v>811.05</v>
      </c>
      <c r="AC263" s="12">
        <v>585.34</v>
      </c>
      <c r="AD263" s="12">
        <v>1599.05</v>
      </c>
      <c r="AE263" s="12">
        <v>2995.44</v>
      </c>
      <c r="AF263" s="12">
        <v>2139.02</v>
      </c>
      <c r="AG263" s="12">
        <v>710.97</v>
      </c>
      <c r="AH263" s="12">
        <v>2121.17</v>
      </c>
      <c r="AI263" s="12">
        <v>4971.16</v>
      </c>
      <c r="AJ263" s="12">
        <v>760.89</v>
      </c>
      <c r="AK263" s="12">
        <v>599.83000000000004</v>
      </c>
      <c r="AL263" s="12">
        <v>2742.1400000000003</v>
      </c>
      <c r="AM263" s="12">
        <v>4102.8599999999997</v>
      </c>
      <c r="AN263" s="12">
        <v>377.8</v>
      </c>
      <c r="AO263" s="12">
        <v>377.41</v>
      </c>
      <c r="AP263" s="12">
        <v>3252.98</v>
      </c>
      <c r="AQ263" s="12">
        <v>4008.19</v>
      </c>
      <c r="AR263" s="12">
        <v>408.49</v>
      </c>
      <c r="AS263" s="12">
        <v>377.8</v>
      </c>
      <c r="AT263" s="12">
        <v>3630.39</v>
      </c>
      <c r="AU263" s="12">
        <v>4416.68</v>
      </c>
      <c r="AV263" s="12">
        <v>369.44</v>
      </c>
      <c r="AW263" s="12">
        <v>394.71</v>
      </c>
      <c r="AX263" s="12">
        <v>4008.19</v>
      </c>
      <c r="AY263" s="12">
        <v>4772.34</v>
      </c>
      <c r="AZ263" s="12">
        <v>523.48</v>
      </c>
      <c r="BA263" s="12">
        <v>412.51</v>
      </c>
      <c r="BB263" s="12">
        <v>2902.9</v>
      </c>
      <c r="BC263" s="12">
        <v>3651.04</v>
      </c>
      <c r="BD263" s="12">
        <v>525.79999999999995</v>
      </c>
      <c r="BE263" s="12">
        <v>347.55</v>
      </c>
      <c r="BF263" s="12">
        <v>3176.88</v>
      </c>
      <c r="BG263" s="12">
        <v>4050.23</v>
      </c>
      <c r="BH263" s="12">
        <v>600.45000000000005</v>
      </c>
      <c r="BI263" s="12">
        <v>359.36</v>
      </c>
      <c r="BJ263" s="12">
        <v>3345.25</v>
      </c>
      <c r="BK263" s="12">
        <v>4305.0600000000004</v>
      </c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</row>
    <row r="264" spans="1:120">
      <c r="A264" t="s">
        <v>135</v>
      </c>
      <c r="B264" t="s">
        <v>69</v>
      </c>
      <c r="C264">
        <v>88</v>
      </c>
      <c r="D264">
        <v>99</v>
      </c>
      <c r="E264">
        <v>89</v>
      </c>
      <c r="F264">
        <v>97</v>
      </c>
      <c r="G264">
        <v>97</v>
      </c>
      <c r="H264">
        <v>86</v>
      </c>
      <c r="I264">
        <v>99</v>
      </c>
      <c r="J264">
        <v>95</v>
      </c>
      <c r="K264">
        <v>86</v>
      </c>
      <c r="L264">
        <v>86</v>
      </c>
      <c r="M264">
        <v>80</v>
      </c>
      <c r="N264">
        <v>63</v>
      </c>
      <c r="P264" s="1">
        <v>42316.59</v>
      </c>
      <c r="Q264" s="1">
        <v>6724.93</v>
      </c>
      <c r="R264" s="1">
        <v>34454.61</v>
      </c>
      <c r="S264" s="12">
        <v>83496.13</v>
      </c>
      <c r="T264" s="1">
        <v>27909.71</v>
      </c>
      <c r="U264" s="1">
        <v>17794.22</v>
      </c>
      <c r="V264" s="1">
        <v>31135.760000000002</v>
      </c>
      <c r="W264" s="12">
        <v>76839.69</v>
      </c>
      <c r="X264" s="1">
        <v>23261.040000000001</v>
      </c>
      <c r="Y264" s="1">
        <v>18539.46</v>
      </c>
      <c r="Z264" s="1">
        <v>38635.020000000004</v>
      </c>
      <c r="AA264" s="12">
        <v>80435.520000000004</v>
      </c>
      <c r="AB264" s="12">
        <v>33286.97</v>
      </c>
      <c r="AC264" s="12">
        <v>14674.52</v>
      </c>
      <c r="AD264" s="12">
        <v>49605.18</v>
      </c>
      <c r="AE264" s="12">
        <v>97566.67</v>
      </c>
      <c r="AF264" s="12">
        <v>19380.810000000001</v>
      </c>
      <c r="AG264" s="12">
        <v>19599.7</v>
      </c>
      <c r="AH264" s="12">
        <v>47153.279999999999</v>
      </c>
      <c r="AI264" s="12">
        <v>86133.79</v>
      </c>
      <c r="AJ264" s="12">
        <v>9190.5499999999993</v>
      </c>
      <c r="AK264" s="12">
        <v>15116.18</v>
      </c>
      <c r="AL264" s="12">
        <v>60423.73</v>
      </c>
      <c r="AM264" s="12">
        <v>84730.46</v>
      </c>
      <c r="AN264" s="12">
        <v>9327.68</v>
      </c>
      <c r="AO264" s="12">
        <v>8320.2800000000007</v>
      </c>
      <c r="AP264" s="12">
        <v>72778.460000000006</v>
      </c>
      <c r="AQ264" s="12">
        <v>90426.42</v>
      </c>
      <c r="AR264" s="12">
        <v>6105.85</v>
      </c>
      <c r="AS264" s="12">
        <v>5875.12</v>
      </c>
      <c r="AT264" s="12">
        <v>65370.320000000007</v>
      </c>
      <c r="AU264" s="12">
        <v>77351.289999999994</v>
      </c>
      <c r="AV264" s="12">
        <v>6307.15</v>
      </c>
      <c r="AW264" s="12">
        <v>3877.34</v>
      </c>
      <c r="AX264" s="12">
        <v>61038.63</v>
      </c>
      <c r="AY264" s="12">
        <v>71223.12</v>
      </c>
      <c r="AZ264" s="12">
        <v>9734.73</v>
      </c>
      <c r="BA264" s="12">
        <v>8821.23</v>
      </c>
      <c r="BB264" s="12">
        <v>53457.14</v>
      </c>
      <c r="BC264" s="12">
        <v>67123.600000000006</v>
      </c>
      <c r="BD264" s="12">
        <v>6866.37</v>
      </c>
      <c r="BE264" s="12">
        <v>3758.56</v>
      </c>
      <c r="BF264" s="12">
        <v>36442.120000000003</v>
      </c>
      <c r="BG264" s="12">
        <v>47067.05</v>
      </c>
      <c r="BH264" s="12">
        <v>10882.73</v>
      </c>
      <c r="BI264" s="12">
        <v>4039.5</v>
      </c>
      <c r="BJ264" s="12">
        <v>25685.72</v>
      </c>
      <c r="BK264" s="12">
        <v>40607.949999999997</v>
      </c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</row>
    <row r="265" spans="1:120">
      <c r="A265" t="s">
        <v>140</v>
      </c>
      <c r="B265" t="s">
        <v>69</v>
      </c>
      <c r="C265">
        <v>5</v>
      </c>
      <c r="D265">
        <v>6</v>
      </c>
      <c r="E265">
        <v>2</v>
      </c>
      <c r="F265">
        <v>4</v>
      </c>
      <c r="G265">
        <v>2</v>
      </c>
      <c r="H265">
        <v>2</v>
      </c>
      <c r="I265">
        <v>5</v>
      </c>
      <c r="J265">
        <v>4</v>
      </c>
      <c r="K265">
        <v>3</v>
      </c>
      <c r="L265">
        <v>5</v>
      </c>
      <c r="M265">
        <v>3</v>
      </c>
      <c r="N265">
        <v>4</v>
      </c>
      <c r="P265" s="1">
        <v>2764.96</v>
      </c>
      <c r="Q265" s="1">
        <v>924.6</v>
      </c>
      <c r="R265" s="1">
        <v>82.21</v>
      </c>
      <c r="S265" s="12">
        <v>3771.77</v>
      </c>
      <c r="T265" s="1">
        <v>2548.9</v>
      </c>
      <c r="U265" s="1">
        <v>606.87</v>
      </c>
      <c r="V265" s="1">
        <v>167.85</v>
      </c>
      <c r="W265" s="12">
        <v>3323.62</v>
      </c>
      <c r="X265" s="1">
        <v>776.42</v>
      </c>
      <c r="Y265" s="1">
        <v>46.78</v>
      </c>
      <c r="Z265" s="1">
        <v>150.16</v>
      </c>
      <c r="AA265" s="12">
        <v>973.36</v>
      </c>
      <c r="AB265" s="12">
        <v>1494.66</v>
      </c>
      <c r="AC265" s="12">
        <v>776.42</v>
      </c>
      <c r="AD265" s="12">
        <v>196.94</v>
      </c>
      <c r="AE265" s="12">
        <v>2468.02</v>
      </c>
      <c r="AF265" s="12">
        <v>319.76</v>
      </c>
      <c r="AG265" s="12">
        <v>93.25</v>
      </c>
      <c r="AH265" s="12">
        <v>273.28999999999996</v>
      </c>
      <c r="AI265" s="12">
        <v>686.3</v>
      </c>
      <c r="AJ265" s="12">
        <v>163.06</v>
      </c>
      <c r="AK265" s="12">
        <v>93.25</v>
      </c>
      <c r="AL265" s="12">
        <v>366.54</v>
      </c>
      <c r="AM265" s="12">
        <v>622.85</v>
      </c>
      <c r="AN265" s="12">
        <v>2399.9</v>
      </c>
      <c r="AO265" s="12">
        <v>80.56</v>
      </c>
      <c r="AP265" s="12">
        <v>459.79</v>
      </c>
      <c r="AQ265" s="12">
        <v>2940.25</v>
      </c>
      <c r="AR265" s="12">
        <v>111.55</v>
      </c>
      <c r="AS265" s="12">
        <v>104.93</v>
      </c>
      <c r="AT265" s="12">
        <v>540.35</v>
      </c>
      <c r="AU265" s="12">
        <v>756.83</v>
      </c>
      <c r="AV265" s="12">
        <v>97.98</v>
      </c>
      <c r="AW265" s="12">
        <v>97.33</v>
      </c>
      <c r="AX265" s="12">
        <v>645.28</v>
      </c>
      <c r="AY265" s="12">
        <v>840.59</v>
      </c>
      <c r="AZ265" s="12">
        <v>435.77</v>
      </c>
      <c r="BA265" s="12">
        <v>511.71</v>
      </c>
      <c r="BB265" s="12">
        <v>742.61</v>
      </c>
      <c r="BC265" s="12">
        <v>1352.3</v>
      </c>
      <c r="BD265" s="12">
        <v>639.84</v>
      </c>
      <c r="BE265" s="12">
        <v>95.45</v>
      </c>
      <c r="BF265" s="12">
        <v>797.96</v>
      </c>
      <c r="BG265" s="12">
        <v>1533.25</v>
      </c>
      <c r="BH265" s="12">
        <v>578.80999999999995</v>
      </c>
      <c r="BI265" s="12">
        <v>61.95</v>
      </c>
      <c r="BJ265" s="12">
        <v>850.78</v>
      </c>
      <c r="BK265" s="12">
        <v>1491.54</v>
      </c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</row>
    <row r="266" spans="1:120">
      <c r="A266" t="s">
        <v>142</v>
      </c>
      <c r="B266" t="s">
        <v>69</v>
      </c>
      <c r="C266">
        <v>3</v>
      </c>
      <c r="D266">
        <v>4</v>
      </c>
      <c r="E266">
        <v>2</v>
      </c>
      <c r="F266">
        <v>1</v>
      </c>
      <c r="G266">
        <v>3</v>
      </c>
      <c r="H266">
        <v>3</v>
      </c>
      <c r="I266">
        <v>1</v>
      </c>
      <c r="J266">
        <v>1</v>
      </c>
      <c r="K266">
        <v>3</v>
      </c>
      <c r="L266">
        <v>2</v>
      </c>
      <c r="M266">
        <v>3</v>
      </c>
      <c r="N266">
        <v>5</v>
      </c>
      <c r="P266" s="1">
        <v>290.94</v>
      </c>
      <c r="Q266" s="1">
        <v>43.16</v>
      </c>
      <c r="R266" s="1">
        <v>326.22000000000003</v>
      </c>
      <c r="S266" s="12">
        <v>660.32</v>
      </c>
      <c r="T266" s="1">
        <v>317.29000000000002</v>
      </c>
      <c r="U266" s="1">
        <v>100.05</v>
      </c>
      <c r="V266" s="1">
        <v>369.38</v>
      </c>
      <c r="W266" s="12">
        <v>786.72</v>
      </c>
      <c r="X266" s="1">
        <v>170.58</v>
      </c>
      <c r="Y266" s="1">
        <v>100.57</v>
      </c>
      <c r="Z266" s="1">
        <v>469.43</v>
      </c>
      <c r="AA266" s="12">
        <v>740.58</v>
      </c>
      <c r="AB266" s="12">
        <v>86.22</v>
      </c>
      <c r="AC266" s="12">
        <v>73.3</v>
      </c>
      <c r="AD266" s="12">
        <v>564.87</v>
      </c>
      <c r="AE266" s="12">
        <v>724.39</v>
      </c>
      <c r="AF266" s="12">
        <v>235.54</v>
      </c>
      <c r="AG266" s="12">
        <v>86.22</v>
      </c>
      <c r="AH266" s="12">
        <v>638.16999999999996</v>
      </c>
      <c r="AI266" s="12">
        <v>959.93</v>
      </c>
      <c r="AJ266" s="12">
        <v>66.650000000000006</v>
      </c>
      <c r="AK266" s="12">
        <v>148.41</v>
      </c>
      <c r="AL266" s="12">
        <v>724.39</v>
      </c>
      <c r="AM266" s="12">
        <v>939.45</v>
      </c>
      <c r="AN266" s="12">
        <v>17.91</v>
      </c>
      <c r="AO266" s="12">
        <v>21.6</v>
      </c>
      <c r="AP266" s="12">
        <v>780.13</v>
      </c>
      <c r="AQ266" s="12">
        <v>819.64</v>
      </c>
      <c r="AR266" s="12">
        <v>14.21</v>
      </c>
      <c r="AS266" s="12">
        <v>17.91</v>
      </c>
      <c r="AT266" s="12">
        <v>801.73</v>
      </c>
      <c r="AU266" s="12">
        <v>833.85</v>
      </c>
      <c r="AV266" s="12">
        <v>1666.29</v>
      </c>
      <c r="AW266" s="12">
        <v>14.21</v>
      </c>
      <c r="AX266" s="12">
        <v>819.64</v>
      </c>
      <c r="AY266" s="12">
        <v>2500.14</v>
      </c>
      <c r="AZ266" s="12">
        <v>46.88</v>
      </c>
      <c r="BA266" s="12">
        <v>35.81</v>
      </c>
      <c r="BB266" s="12">
        <v>833.85</v>
      </c>
      <c r="BC266" s="12">
        <v>883.87</v>
      </c>
      <c r="BD266" s="12">
        <v>117.18</v>
      </c>
      <c r="BE266" s="12">
        <v>0</v>
      </c>
      <c r="BF266" s="12">
        <v>0</v>
      </c>
      <c r="BG266" s="12">
        <v>117.18</v>
      </c>
      <c r="BH266" s="12">
        <v>321.05</v>
      </c>
      <c r="BI266" s="12">
        <v>102.97</v>
      </c>
      <c r="BJ266" s="12">
        <v>0</v>
      </c>
      <c r="BK266" s="12">
        <v>424.02</v>
      </c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</row>
    <row r="267" spans="1:120">
      <c r="A267" t="s">
        <v>136</v>
      </c>
      <c r="B267" t="s">
        <v>69</v>
      </c>
      <c r="C267">
        <v>21</v>
      </c>
      <c r="D267">
        <v>24</v>
      </c>
      <c r="E267">
        <v>18</v>
      </c>
      <c r="F267">
        <v>18</v>
      </c>
      <c r="G267">
        <v>17</v>
      </c>
      <c r="H267">
        <v>18</v>
      </c>
      <c r="I267">
        <v>15</v>
      </c>
      <c r="J267">
        <v>15</v>
      </c>
      <c r="K267">
        <v>16</v>
      </c>
      <c r="L267">
        <v>21</v>
      </c>
      <c r="M267">
        <v>16</v>
      </c>
      <c r="N267">
        <v>13</v>
      </c>
      <c r="P267" s="1">
        <v>4429.75</v>
      </c>
      <c r="Q267" s="1">
        <v>1575.53</v>
      </c>
      <c r="R267" s="1">
        <v>8136.96</v>
      </c>
      <c r="S267" s="12">
        <v>14142.24</v>
      </c>
      <c r="T267" s="1">
        <v>7690.08</v>
      </c>
      <c r="U267" s="1">
        <v>2545.9499999999998</v>
      </c>
      <c r="V267" s="1">
        <v>8699.92</v>
      </c>
      <c r="W267" s="12">
        <v>18935.95</v>
      </c>
      <c r="X267" s="1">
        <v>3435.34</v>
      </c>
      <c r="Y267" s="1">
        <v>3148.48</v>
      </c>
      <c r="Z267" s="1">
        <v>9972.01</v>
      </c>
      <c r="AA267" s="12">
        <v>16555.830000000002</v>
      </c>
      <c r="AB267" s="12">
        <v>3260.4</v>
      </c>
      <c r="AC267" s="12">
        <v>2463.09</v>
      </c>
      <c r="AD267" s="12">
        <v>9719.35</v>
      </c>
      <c r="AE267" s="12">
        <v>15442.84</v>
      </c>
      <c r="AF267" s="12">
        <v>1504.05</v>
      </c>
      <c r="AG267" s="12">
        <v>1655.68</v>
      </c>
      <c r="AH267" s="12">
        <v>9286.0299999999988</v>
      </c>
      <c r="AI267" s="12">
        <v>12445.76</v>
      </c>
      <c r="AJ267" s="12">
        <v>1905.31</v>
      </c>
      <c r="AK267" s="12">
        <v>1013.21</v>
      </c>
      <c r="AL267" s="12">
        <v>10941.710000000001</v>
      </c>
      <c r="AM267" s="12">
        <v>13860.23</v>
      </c>
      <c r="AN267" s="12">
        <v>1282.8800000000001</v>
      </c>
      <c r="AO267" s="12">
        <v>941.11</v>
      </c>
      <c r="AP267" s="12">
        <v>11648.3</v>
      </c>
      <c r="AQ267" s="12">
        <v>13872.29</v>
      </c>
      <c r="AR267" s="12">
        <v>575.41999999999996</v>
      </c>
      <c r="AS267" s="12">
        <v>655.66</v>
      </c>
      <c r="AT267" s="12">
        <v>12169.97</v>
      </c>
      <c r="AU267" s="12">
        <v>13401.05</v>
      </c>
      <c r="AV267" s="12">
        <v>826.23</v>
      </c>
      <c r="AW267" s="12">
        <v>561.46</v>
      </c>
      <c r="AX267" s="12">
        <v>12825.63</v>
      </c>
      <c r="AY267" s="12">
        <v>14213.32</v>
      </c>
      <c r="AZ267" s="12">
        <v>913.34</v>
      </c>
      <c r="BA267" s="12">
        <v>910.34</v>
      </c>
      <c r="BB267" s="12">
        <v>12536.359999999999</v>
      </c>
      <c r="BC267" s="12">
        <v>14228.9</v>
      </c>
      <c r="BD267" s="12">
        <v>1152.29</v>
      </c>
      <c r="BE267" s="12">
        <v>249.26</v>
      </c>
      <c r="BF267" s="12">
        <v>2291.6099999999997</v>
      </c>
      <c r="BG267" s="12">
        <v>3693.16</v>
      </c>
      <c r="BH267" s="12">
        <v>1074.8900000000001</v>
      </c>
      <c r="BI267" s="12">
        <v>593.39</v>
      </c>
      <c r="BJ267" s="12">
        <v>982.44999999999993</v>
      </c>
      <c r="BK267" s="12">
        <v>2650.73</v>
      </c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</row>
    <row r="268" spans="1:120">
      <c r="A268" t="s">
        <v>139</v>
      </c>
      <c r="B268" t="s">
        <v>69</v>
      </c>
      <c r="C268">
        <v>14</v>
      </c>
      <c r="D268">
        <v>21</v>
      </c>
      <c r="E268">
        <v>13</v>
      </c>
      <c r="F268">
        <v>16</v>
      </c>
      <c r="G268">
        <v>13</v>
      </c>
      <c r="H268">
        <v>9</v>
      </c>
      <c r="I268">
        <v>12</v>
      </c>
      <c r="J268">
        <v>13</v>
      </c>
      <c r="K268">
        <v>10</v>
      </c>
      <c r="L268">
        <v>12</v>
      </c>
      <c r="M268">
        <v>11</v>
      </c>
      <c r="N268">
        <v>12</v>
      </c>
      <c r="P268" s="1">
        <v>3481.38</v>
      </c>
      <c r="Q268" s="1">
        <v>578.54999999999995</v>
      </c>
      <c r="R268" s="1">
        <v>1188.3499999999999</v>
      </c>
      <c r="S268" s="12">
        <v>5248.28</v>
      </c>
      <c r="T268" s="1">
        <v>6722.83</v>
      </c>
      <c r="U268" s="1">
        <v>622.04</v>
      </c>
      <c r="V268" s="1">
        <v>1099</v>
      </c>
      <c r="W268" s="12">
        <v>8443.8700000000008</v>
      </c>
      <c r="X268" s="1">
        <v>5115.63</v>
      </c>
      <c r="Y268" s="1">
        <v>990.94</v>
      </c>
      <c r="Z268" s="1">
        <v>1721.04</v>
      </c>
      <c r="AA268" s="12">
        <v>7827.61</v>
      </c>
      <c r="AB268" s="12">
        <v>2562.54</v>
      </c>
      <c r="AC268" s="12">
        <v>1707.73</v>
      </c>
      <c r="AD268" s="12">
        <v>2085.63</v>
      </c>
      <c r="AE268" s="12">
        <v>6355.9</v>
      </c>
      <c r="AF268" s="12">
        <v>2329.13</v>
      </c>
      <c r="AG268" s="12">
        <v>1986.8</v>
      </c>
      <c r="AH268" s="12">
        <v>3434.49</v>
      </c>
      <c r="AI268" s="12">
        <v>7750.42</v>
      </c>
      <c r="AJ268" s="12">
        <v>427.29</v>
      </c>
      <c r="AK268" s="12">
        <v>830.94</v>
      </c>
      <c r="AL268" s="12">
        <v>3137.49</v>
      </c>
      <c r="AM268" s="12">
        <v>4395.72</v>
      </c>
      <c r="AN268" s="12">
        <v>1507.47</v>
      </c>
      <c r="AO268" s="12">
        <v>427.29</v>
      </c>
      <c r="AP268" s="12">
        <v>3968.43</v>
      </c>
      <c r="AQ268" s="12">
        <v>5903.19</v>
      </c>
      <c r="AR268" s="12">
        <v>554.79999999999995</v>
      </c>
      <c r="AS268" s="12">
        <v>1450.36</v>
      </c>
      <c r="AT268" s="12">
        <v>3517.45</v>
      </c>
      <c r="AU268" s="12">
        <v>5522.61</v>
      </c>
      <c r="AV268" s="12">
        <v>168.81</v>
      </c>
      <c r="AW268" s="12">
        <v>259.87</v>
      </c>
      <c r="AX268" s="12">
        <v>3554.5099999999998</v>
      </c>
      <c r="AY268" s="12">
        <v>3983.19</v>
      </c>
      <c r="AZ268" s="12">
        <v>1797.63</v>
      </c>
      <c r="BA268" s="12">
        <v>904.99</v>
      </c>
      <c r="BB268" s="12">
        <v>3155.62</v>
      </c>
      <c r="BC268" s="12">
        <v>4139.63</v>
      </c>
      <c r="BD268" s="12">
        <v>1590.77</v>
      </c>
      <c r="BE268" s="12">
        <v>589.45000000000005</v>
      </c>
      <c r="BF268" s="12">
        <v>1731.1</v>
      </c>
      <c r="BG268" s="12">
        <v>3911.32</v>
      </c>
      <c r="BH268" s="12">
        <v>1842.91</v>
      </c>
      <c r="BI268" s="12">
        <v>90.34</v>
      </c>
      <c r="BJ268" s="12">
        <v>791.48</v>
      </c>
      <c r="BK268" s="12">
        <v>2724.73</v>
      </c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</row>
    <row r="269" spans="1:120">
      <c r="A269" t="s">
        <v>141</v>
      </c>
      <c r="B269" t="s">
        <v>69</v>
      </c>
      <c r="C269">
        <v>34</v>
      </c>
      <c r="D269">
        <v>42</v>
      </c>
      <c r="E269">
        <v>32</v>
      </c>
      <c r="F269">
        <v>31</v>
      </c>
      <c r="G269">
        <v>46</v>
      </c>
      <c r="H269">
        <v>44</v>
      </c>
      <c r="I269">
        <v>39</v>
      </c>
      <c r="J269">
        <v>39</v>
      </c>
      <c r="K269">
        <v>48</v>
      </c>
      <c r="L269">
        <v>43</v>
      </c>
      <c r="M269">
        <v>36</v>
      </c>
      <c r="N269">
        <v>30</v>
      </c>
      <c r="P269" s="1">
        <v>17069.310000000001</v>
      </c>
      <c r="Q269" s="1">
        <v>618.53</v>
      </c>
      <c r="R269" s="1">
        <v>1934.45</v>
      </c>
      <c r="S269" s="12">
        <v>19622.29</v>
      </c>
      <c r="T269" s="1">
        <v>13989.01</v>
      </c>
      <c r="U269" s="1">
        <v>1688.27</v>
      </c>
      <c r="V269" s="1">
        <v>2265.69</v>
      </c>
      <c r="W269" s="12">
        <v>17942.97</v>
      </c>
      <c r="X269" s="1">
        <v>15408.47</v>
      </c>
      <c r="Y269" s="1">
        <v>6594.28</v>
      </c>
      <c r="Z269" s="1">
        <v>3532.05</v>
      </c>
      <c r="AA269" s="12">
        <v>25534.799999999999</v>
      </c>
      <c r="AB269" s="12">
        <v>13087.14</v>
      </c>
      <c r="AC269" s="12">
        <v>9545.58</v>
      </c>
      <c r="AD269" s="12">
        <v>5516.7</v>
      </c>
      <c r="AE269" s="12">
        <v>28149.42</v>
      </c>
      <c r="AF269" s="12">
        <v>13104.92</v>
      </c>
      <c r="AG269" s="12">
        <v>7363.33</v>
      </c>
      <c r="AH269" s="12">
        <v>10442.469999999999</v>
      </c>
      <c r="AI269" s="12">
        <v>30910.720000000001</v>
      </c>
      <c r="AJ269" s="12">
        <v>5313.76</v>
      </c>
      <c r="AK269" s="12">
        <v>4594.32</v>
      </c>
      <c r="AL269" s="12">
        <v>12204.84</v>
      </c>
      <c r="AM269" s="12">
        <v>22112.92</v>
      </c>
      <c r="AN269" s="12">
        <v>2151.7800000000002</v>
      </c>
      <c r="AO269" s="12">
        <v>1315.54</v>
      </c>
      <c r="AP269" s="12">
        <v>8270.64</v>
      </c>
      <c r="AQ269" s="12">
        <v>11737.96</v>
      </c>
      <c r="AR269" s="12">
        <v>2447.3200000000002</v>
      </c>
      <c r="AS269" s="12">
        <v>812.81</v>
      </c>
      <c r="AT269" s="12">
        <v>6808.4500000000007</v>
      </c>
      <c r="AU269" s="12">
        <v>10068.58</v>
      </c>
      <c r="AV269" s="12">
        <v>3246.3</v>
      </c>
      <c r="AW269" s="12">
        <v>553.04999999999995</v>
      </c>
      <c r="AX269" s="12">
        <v>5122.7400000000007</v>
      </c>
      <c r="AY269" s="12">
        <v>8922.09</v>
      </c>
      <c r="AZ269" s="12">
        <v>3481.55</v>
      </c>
      <c r="BA269" s="12">
        <v>2112.15</v>
      </c>
      <c r="BB269" s="12">
        <v>4946.58</v>
      </c>
      <c r="BC269" s="12">
        <v>7890.82</v>
      </c>
      <c r="BD269" s="12">
        <v>2564.27</v>
      </c>
      <c r="BE269" s="12">
        <v>311.42</v>
      </c>
      <c r="BF269" s="12">
        <v>4067.75</v>
      </c>
      <c r="BG269" s="12">
        <v>6943.44</v>
      </c>
      <c r="BH269" s="12">
        <v>2034.52</v>
      </c>
      <c r="BI269" s="12">
        <v>425.26</v>
      </c>
      <c r="BJ269" s="12">
        <v>3954.87</v>
      </c>
      <c r="BK269" s="12">
        <v>6414.65</v>
      </c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</row>
    <row r="270" spans="1:120">
      <c r="A270" t="s">
        <v>151</v>
      </c>
      <c r="B270" t="s">
        <v>69</v>
      </c>
      <c r="C270">
        <v>2</v>
      </c>
      <c r="D270">
        <v>3</v>
      </c>
      <c r="E270">
        <v>2</v>
      </c>
      <c r="F270">
        <v>2</v>
      </c>
      <c r="G270">
        <v>5</v>
      </c>
      <c r="H270">
        <v>3</v>
      </c>
      <c r="I270">
        <v>3</v>
      </c>
      <c r="J270">
        <v>4</v>
      </c>
      <c r="K270">
        <v>4</v>
      </c>
      <c r="L270">
        <v>2</v>
      </c>
      <c r="M270">
        <v>3</v>
      </c>
      <c r="N270">
        <v>1</v>
      </c>
      <c r="P270" s="1">
        <v>80.39</v>
      </c>
      <c r="Q270" s="1">
        <v>56.43</v>
      </c>
      <c r="R270" s="1">
        <v>156.52000000000001</v>
      </c>
      <c r="S270" s="12">
        <v>293.33999999999997</v>
      </c>
      <c r="T270" s="1">
        <v>523.88</v>
      </c>
      <c r="U270" s="1">
        <v>80.39</v>
      </c>
      <c r="V270" s="1">
        <v>212.95000000000002</v>
      </c>
      <c r="W270" s="12">
        <v>817.22</v>
      </c>
      <c r="X270" s="1">
        <v>80.39</v>
      </c>
      <c r="Y270" s="1">
        <v>86.64</v>
      </c>
      <c r="Z270" s="1">
        <v>293.33999999999997</v>
      </c>
      <c r="AA270" s="12">
        <v>460.37</v>
      </c>
      <c r="AB270" s="12">
        <v>83.97</v>
      </c>
      <c r="AC270" s="12">
        <v>80.39</v>
      </c>
      <c r="AD270" s="12">
        <v>379.97999999999996</v>
      </c>
      <c r="AE270" s="12">
        <v>544.34</v>
      </c>
      <c r="AF270" s="12">
        <v>135.13999999999999</v>
      </c>
      <c r="AG270" s="12">
        <v>83.97</v>
      </c>
      <c r="AH270" s="12">
        <v>460.37</v>
      </c>
      <c r="AI270" s="12">
        <v>679.48</v>
      </c>
      <c r="AJ270" s="12">
        <v>609.86</v>
      </c>
      <c r="AK270" s="12">
        <v>46.36</v>
      </c>
      <c r="AL270" s="12">
        <v>515.88</v>
      </c>
      <c r="AM270" s="12">
        <v>1172.0999999999999</v>
      </c>
      <c r="AN270" s="12">
        <v>70.7</v>
      </c>
      <c r="AO270" s="12">
        <v>41</v>
      </c>
      <c r="AP270" s="12">
        <v>562.24</v>
      </c>
      <c r="AQ270" s="12">
        <v>673.94</v>
      </c>
      <c r="AR270" s="12">
        <v>669.58</v>
      </c>
      <c r="AS270" s="12">
        <v>56.92</v>
      </c>
      <c r="AT270" s="12">
        <v>603.24</v>
      </c>
      <c r="AU270" s="12">
        <v>1329.74</v>
      </c>
      <c r="AV270" s="12">
        <v>382.45</v>
      </c>
      <c r="AW270" s="12">
        <v>654.91</v>
      </c>
      <c r="AX270" s="12">
        <v>660.16</v>
      </c>
      <c r="AY270" s="12">
        <v>1697.52</v>
      </c>
      <c r="AZ270" s="12">
        <v>618.13</v>
      </c>
      <c r="BA270" s="12">
        <v>402.48</v>
      </c>
      <c r="BB270" s="12">
        <v>0</v>
      </c>
      <c r="BC270" s="12">
        <v>784.93</v>
      </c>
      <c r="BD270" s="12">
        <v>35.619999999999997</v>
      </c>
      <c r="BE270" s="12">
        <v>13.78</v>
      </c>
      <c r="BF270" s="12">
        <v>0</v>
      </c>
      <c r="BG270" s="12">
        <v>49.4</v>
      </c>
      <c r="BH270" s="12">
        <v>13.78</v>
      </c>
      <c r="BI270" s="12">
        <v>13.78</v>
      </c>
      <c r="BJ270" s="12">
        <v>13.78</v>
      </c>
      <c r="BK270" s="12">
        <v>41.34</v>
      </c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</row>
    <row r="271" spans="1:120">
      <c r="A271" t="s">
        <v>144</v>
      </c>
      <c r="B271" t="s">
        <v>69</v>
      </c>
      <c r="C271">
        <v>16</v>
      </c>
      <c r="D271">
        <v>18</v>
      </c>
      <c r="E271">
        <v>11</v>
      </c>
      <c r="F271">
        <v>12</v>
      </c>
      <c r="G271">
        <v>8</v>
      </c>
      <c r="H271">
        <v>5</v>
      </c>
      <c r="I271">
        <v>9</v>
      </c>
      <c r="J271">
        <v>8</v>
      </c>
      <c r="K271">
        <v>14</v>
      </c>
      <c r="L271">
        <v>22</v>
      </c>
      <c r="M271">
        <v>12</v>
      </c>
      <c r="N271">
        <v>17</v>
      </c>
      <c r="P271" s="1">
        <v>24090.2</v>
      </c>
      <c r="Q271" s="1">
        <v>12320.92</v>
      </c>
      <c r="R271" s="1">
        <v>53.01</v>
      </c>
      <c r="S271" s="12">
        <v>36464.129999999997</v>
      </c>
      <c r="T271" s="1">
        <v>15891.97</v>
      </c>
      <c r="U271" s="1">
        <v>21459.79</v>
      </c>
      <c r="V271" s="1">
        <v>12373.93</v>
      </c>
      <c r="W271" s="12">
        <v>49725.69</v>
      </c>
      <c r="X271" s="1">
        <v>8134.48</v>
      </c>
      <c r="Y271" s="1">
        <v>1016.04</v>
      </c>
      <c r="Z271" s="1">
        <v>867.02</v>
      </c>
      <c r="AA271" s="12">
        <v>10017.540000000001</v>
      </c>
      <c r="AB271" s="12">
        <v>3732.12</v>
      </c>
      <c r="AC271" s="12">
        <v>112.09</v>
      </c>
      <c r="AD271" s="12">
        <v>123.73</v>
      </c>
      <c r="AE271" s="12">
        <v>3967.94</v>
      </c>
      <c r="AF271" s="12">
        <v>1774.53</v>
      </c>
      <c r="AG271" s="12">
        <v>781.21</v>
      </c>
      <c r="AH271" s="12">
        <v>235.82</v>
      </c>
      <c r="AI271" s="12">
        <v>2791.56</v>
      </c>
      <c r="AJ271" s="12">
        <v>167.36</v>
      </c>
      <c r="AK271" s="12">
        <v>147.71</v>
      </c>
      <c r="AL271" s="12">
        <v>9.7100000000000009</v>
      </c>
      <c r="AM271" s="12">
        <v>324.77999999999997</v>
      </c>
      <c r="AN271" s="12">
        <v>1635.79</v>
      </c>
      <c r="AO271" s="12">
        <v>0</v>
      </c>
      <c r="AP271" s="12">
        <v>0</v>
      </c>
      <c r="AQ271" s="12">
        <v>1635.79</v>
      </c>
      <c r="AR271" s="12">
        <v>243.18</v>
      </c>
      <c r="AS271" s="12">
        <v>55.16</v>
      </c>
      <c r="AT271" s="12">
        <v>0</v>
      </c>
      <c r="AU271" s="12">
        <v>298.33999999999997</v>
      </c>
      <c r="AV271" s="12">
        <v>1538.76</v>
      </c>
      <c r="AW271" s="12">
        <v>49.65</v>
      </c>
      <c r="AX271" s="12">
        <v>41.05</v>
      </c>
      <c r="AY271" s="12">
        <v>1629.46</v>
      </c>
      <c r="AZ271" s="12">
        <v>6743.05</v>
      </c>
      <c r="BA271" s="12">
        <v>6113.39</v>
      </c>
      <c r="BB271" s="12">
        <v>43.23</v>
      </c>
      <c r="BC271" s="12">
        <v>7525.71</v>
      </c>
      <c r="BD271" s="12">
        <v>3862.1</v>
      </c>
      <c r="BE271" s="12">
        <v>47.84</v>
      </c>
      <c r="BF271" s="12">
        <v>71.449999999999989</v>
      </c>
      <c r="BG271" s="12">
        <v>3981.39</v>
      </c>
      <c r="BH271" s="12">
        <v>4842.97</v>
      </c>
      <c r="BI271" s="12">
        <v>92.89</v>
      </c>
      <c r="BJ271" s="12">
        <v>76.05</v>
      </c>
      <c r="BK271" s="12">
        <v>5011.91</v>
      </c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</row>
    <row r="272" spans="1:120">
      <c r="A272" t="s">
        <v>143</v>
      </c>
      <c r="B272" t="s">
        <v>69</v>
      </c>
      <c r="C272">
        <v>58</v>
      </c>
      <c r="D272">
        <v>61</v>
      </c>
      <c r="E272">
        <v>61</v>
      </c>
      <c r="F272">
        <v>57</v>
      </c>
      <c r="G272">
        <v>52</v>
      </c>
      <c r="H272">
        <v>56</v>
      </c>
      <c r="I272">
        <v>51</v>
      </c>
      <c r="J272">
        <v>48</v>
      </c>
      <c r="K272">
        <v>49</v>
      </c>
      <c r="L272">
        <v>55</v>
      </c>
      <c r="M272">
        <v>42</v>
      </c>
      <c r="N272">
        <v>34</v>
      </c>
      <c r="P272" s="12">
        <v>15941.07</v>
      </c>
      <c r="Q272" s="12">
        <v>6570.02</v>
      </c>
      <c r="R272" s="12">
        <v>2427.5</v>
      </c>
      <c r="S272" s="12">
        <v>24938.59</v>
      </c>
      <c r="T272" s="12">
        <v>17761.55</v>
      </c>
      <c r="U272" s="12">
        <v>10029.469999999999</v>
      </c>
      <c r="V272" s="12">
        <v>6632.93</v>
      </c>
      <c r="W272" s="12">
        <v>34423.949999999997</v>
      </c>
      <c r="X272" s="12">
        <v>15957.76</v>
      </c>
      <c r="Y272" s="12">
        <v>6472.24</v>
      </c>
      <c r="Z272" s="12">
        <v>6307.6200000000008</v>
      </c>
      <c r="AA272" s="12">
        <v>28737.62</v>
      </c>
      <c r="AB272" s="12">
        <v>14924.6</v>
      </c>
      <c r="AC272" s="12">
        <v>7520.72</v>
      </c>
      <c r="AD272" s="12">
        <v>10018.98</v>
      </c>
      <c r="AE272" s="12">
        <v>32464.3</v>
      </c>
      <c r="AF272" s="12">
        <v>7030.35</v>
      </c>
      <c r="AG272" s="12">
        <v>7408.11</v>
      </c>
      <c r="AH272" s="12">
        <v>11240.349999999999</v>
      </c>
      <c r="AI272" s="12">
        <v>25678.81</v>
      </c>
      <c r="AJ272" s="12">
        <v>3426.77</v>
      </c>
      <c r="AK272" s="12">
        <v>4014.1</v>
      </c>
      <c r="AL272" s="12">
        <v>16767.120000000003</v>
      </c>
      <c r="AM272" s="12">
        <v>24207.99</v>
      </c>
      <c r="AN272" s="12">
        <v>2757.89</v>
      </c>
      <c r="AO272" s="12">
        <v>2251.7800000000002</v>
      </c>
      <c r="AP272" s="12">
        <v>16475.05</v>
      </c>
      <c r="AQ272" s="12">
        <v>21484.720000000001</v>
      </c>
      <c r="AR272" s="12">
        <v>1653.27</v>
      </c>
      <c r="AS272" s="12">
        <v>1493.29</v>
      </c>
      <c r="AT272" s="12">
        <v>16375.57</v>
      </c>
      <c r="AU272" s="12">
        <v>19522.13</v>
      </c>
      <c r="AV272" s="12">
        <v>7013.47</v>
      </c>
      <c r="AW272" s="12">
        <v>904.9</v>
      </c>
      <c r="AX272" s="12">
        <v>15718.650000000001</v>
      </c>
      <c r="AY272" s="12">
        <v>23637.02</v>
      </c>
      <c r="AZ272" s="12">
        <v>12169.47</v>
      </c>
      <c r="BA272" s="12">
        <v>16532.52</v>
      </c>
      <c r="BB272" s="12">
        <v>11467.85</v>
      </c>
      <c r="BC272" s="12">
        <v>32589.1</v>
      </c>
      <c r="BD272" s="12">
        <v>10530.88</v>
      </c>
      <c r="BE272" s="12">
        <v>3232.89</v>
      </c>
      <c r="BF272" s="12">
        <v>8867.99</v>
      </c>
      <c r="BG272" s="12">
        <v>22631.759999999998</v>
      </c>
      <c r="BH272" s="12">
        <v>4177.29</v>
      </c>
      <c r="BI272" s="12">
        <v>1450.55</v>
      </c>
      <c r="BJ272" s="12">
        <v>8594.0399999999991</v>
      </c>
      <c r="BK272" s="12">
        <v>14221.88</v>
      </c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</row>
    <row r="274" spans="65:120"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</row>
  </sheetData>
  <mergeCells count="28">
    <mergeCell ref="A1:K2"/>
    <mergeCell ref="P1:AA1"/>
    <mergeCell ref="BM1:BZ1"/>
    <mergeCell ref="P2:S2"/>
    <mergeCell ref="BO2:BR2"/>
    <mergeCell ref="BS2:BV2"/>
    <mergeCell ref="BW2:BZ2"/>
    <mergeCell ref="AV2:AY2"/>
    <mergeCell ref="AZ2:BC2"/>
    <mergeCell ref="BD2:BG2"/>
    <mergeCell ref="BH2:BK2"/>
    <mergeCell ref="BM2:BN2"/>
    <mergeCell ref="CY2:DB2"/>
    <mergeCell ref="DE2:DH2"/>
    <mergeCell ref="DI2:DL2"/>
    <mergeCell ref="DM2:DP2"/>
    <mergeCell ref="T2:W2"/>
    <mergeCell ref="X2:AA2"/>
    <mergeCell ref="AB2:AE2"/>
    <mergeCell ref="AN2:AQ2"/>
    <mergeCell ref="AF2:AI2"/>
    <mergeCell ref="AJ2:AM2"/>
    <mergeCell ref="AR2:AU2"/>
    <mergeCell ref="CK2:CN2"/>
    <mergeCell ref="CQ2:CT2"/>
    <mergeCell ref="CU2:CX2"/>
    <mergeCell ref="CC2:CF2"/>
    <mergeCell ref="CG2:CJ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2024-10-18T07:00:00+00:00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4D9EF620-541F-4F67-9791-B6B2B7A74BDC}"/>
</file>

<file path=customXml/itemProps2.xml><?xml version="1.0" encoding="utf-8"?>
<ds:datastoreItem xmlns:ds="http://schemas.openxmlformats.org/officeDocument/2006/customXml" ds:itemID="{923983BD-8579-49F4-B63C-F0052419CE2C}"/>
</file>

<file path=customXml/itemProps3.xml><?xml version="1.0" encoding="utf-8"?>
<ds:datastoreItem xmlns:ds="http://schemas.openxmlformats.org/officeDocument/2006/customXml" ds:itemID="{CEC6BB95-F79B-404B-B0A4-B7823A2FE091}"/>
</file>

<file path=customXml/itemProps4.xml><?xml version="1.0" encoding="utf-8"?>
<ds:datastoreItem xmlns:ds="http://schemas.openxmlformats.org/officeDocument/2006/customXml" ds:itemID="{4D258CF7-2B22-4172-A47D-225F2744F2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CNG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C19 Report - U-200281</dc:title>
  <dc:subject/>
  <dc:creator>Christopher.Mickelson@cngc.com</dc:creator>
  <cp:keywords>COVID, Term Sheet, Report, U-200281</cp:keywords>
  <dc:description/>
  <cp:lastModifiedBy>Darrington, Jacob</cp:lastModifiedBy>
  <cp:revision/>
  <dcterms:created xsi:type="dcterms:W3CDTF">2020-11-12T18:23:50Z</dcterms:created>
  <dcterms:modified xsi:type="dcterms:W3CDTF">2024-10-10T17:01:04Z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MSIP_Label_ace66389-7cb0-407a-acca-354c8bf0476b_Enabled">
    <vt:lpwstr>true</vt:lpwstr>
  </property>
  <property fmtid="{D5CDD505-2E9C-101B-9397-08002B2CF9AE}" pid="5" name="MSIP_Label_ace66389-7cb0-407a-acca-354c8bf0476b_SetDate">
    <vt:lpwstr>2024-06-03T20:10:57Z</vt:lpwstr>
  </property>
  <property fmtid="{D5CDD505-2E9C-101B-9397-08002B2CF9AE}" pid="6" name="MSIP_Label_ace66389-7cb0-407a-acca-354c8bf0476b_Method">
    <vt:lpwstr>Privileged</vt:lpwstr>
  </property>
  <property fmtid="{D5CDD505-2E9C-101B-9397-08002B2CF9AE}" pid="7" name="MSIP_Label_ace66389-7cb0-407a-acca-354c8bf0476b_Name">
    <vt:lpwstr>Label 1 - Docs</vt:lpwstr>
  </property>
  <property fmtid="{D5CDD505-2E9C-101B-9397-08002B2CF9AE}" pid="8" name="MSIP_Label_ace66389-7cb0-407a-acca-354c8bf0476b_SiteId">
    <vt:lpwstr>ce6a0196-6152-4c6a-9d1d-e946c3735743</vt:lpwstr>
  </property>
  <property fmtid="{D5CDD505-2E9C-101B-9397-08002B2CF9AE}" pid="9" name="MSIP_Label_ace66389-7cb0-407a-acca-354c8bf0476b_ActionId">
    <vt:lpwstr>e947bca6-5de6-400a-9347-202c12b961b5</vt:lpwstr>
  </property>
  <property fmtid="{D5CDD505-2E9C-101B-9397-08002B2CF9AE}" pid="10" name="MSIP_Label_ace66389-7cb0-407a-acca-354c8bf0476b_ContentBits">
    <vt:lpwstr>0</vt:lpwstr>
  </property>
  <property fmtid="{D5CDD505-2E9C-101B-9397-08002B2CF9AE}" pid="11" name="MediaServiceImageTags">
    <vt:lpwstr/>
  </property>
</Properties>
</file>