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xecutive Benefits\General Rate Case (GRC)\2022 GRC\Data Requests (DRs)\PC-031\"/>
    </mc:Choice>
  </mc:AlternateContent>
  <bookViews>
    <workbookView xWindow="0" yWindow="0" windowWidth="25200" windowHeight="11550"/>
  </bookViews>
  <sheets>
    <sheet name="PSE Response to PC DR 3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6" l="1"/>
  <c r="M29" i="6"/>
  <c r="L29" i="6"/>
  <c r="K29" i="6"/>
  <c r="J29" i="6"/>
  <c r="I29" i="6"/>
  <c r="H29" i="6"/>
  <c r="G29" i="6"/>
  <c r="F29" i="6"/>
  <c r="E29" i="6"/>
  <c r="D29" i="6"/>
  <c r="C29" i="6"/>
</calcChain>
</file>

<file path=xl/sharedStrings.xml><?xml version="1.0" encoding="utf-8"?>
<sst xmlns="http://schemas.openxmlformats.org/spreadsheetml/2006/main" count="30" uniqueCount="30">
  <si>
    <t>Officer</t>
  </si>
  <si>
    <t>Kipp</t>
  </si>
  <si>
    <t>Doyle</t>
  </si>
  <si>
    <t>Secrist</t>
  </si>
  <si>
    <t>Wappler</t>
  </si>
  <si>
    <t>Gilbertson</t>
  </si>
  <si>
    <t>Roberts</t>
  </si>
  <si>
    <t>Harris</t>
  </si>
  <si>
    <t>Mills</t>
  </si>
  <si>
    <t>Legal and Regulatory</t>
  </si>
  <si>
    <t>Operations</t>
  </si>
  <si>
    <t>Energy Supply</t>
  </si>
  <si>
    <t>Human Resources, Information Technology and Shared Services</t>
  </si>
  <si>
    <t>Johnson</t>
  </si>
  <si>
    <t>Collier</t>
  </si>
  <si>
    <t>Hopkins</t>
  </si>
  <si>
    <t>Mellies</t>
  </si>
  <si>
    <t>Rodriguez</t>
  </si>
  <si>
    <t>Jacobs</t>
  </si>
  <si>
    <t>Koch</t>
  </si>
  <si>
    <t>Hasan</t>
  </si>
  <si>
    <t>Shapiro</t>
  </si>
  <si>
    <t>Grand Total</t>
  </si>
  <si>
    <t>CEO and Finance</t>
  </si>
  <si>
    <t>Customer Operations and Communications</t>
  </si>
  <si>
    <t>Headcount Plus Open Requisitions</t>
  </si>
  <si>
    <t>Puget Sound Energy Response to Public Counsel Data Request 31</t>
  </si>
  <si>
    <t>Overall Business Area</t>
  </si>
  <si>
    <t>Open Requisitions</t>
  </si>
  <si>
    <t>Actual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</si>
</sst>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14" fontId="1" fillId="0" borderId="0" xfId="0" applyNumberFormat="1" applyFont="1"/>
    <xf numFmtId="3" fontId="0" fillId="0" borderId="1" xfId="0" applyNumberFormat="1" applyBorder="1"/>
    <xf numFmtId="3" fontId="0" fillId="0" borderId="2" xfId="0" applyNumberFormat="1" applyBorder="1"/>
    <xf numFmtId="0" fontId="0" fillId="0" borderId="0" xfId="0" applyAlignment="1">
      <alignment wrapText="1"/>
    </xf>
    <xf numFmtId="0" fontId="2" fillId="0" borderId="0" xfId="0" applyFont="1"/>
    <xf numFmtId="3" fontId="0" fillId="0" borderId="0" xfId="0" applyNumberFormat="1" applyBorder="1"/>
    <xf numFmtId="3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0" zoomScaleNormal="80" workbookViewId="0">
      <selection activeCell="B39" sqref="B39"/>
    </sheetView>
  </sheetViews>
  <sheetFormatPr defaultRowHeight="14.5" x14ac:dyDescent="0.35"/>
  <cols>
    <col min="1" max="1" width="25" customWidth="1"/>
    <col min="2" max="2" width="18" customWidth="1"/>
    <col min="4" max="5" width="10.54296875" bestFit="1" customWidth="1"/>
    <col min="6" max="6" width="11.54296875" bestFit="1" customWidth="1"/>
    <col min="7" max="9" width="10.54296875" bestFit="1" customWidth="1"/>
    <col min="10" max="10" width="11.54296875" bestFit="1" customWidth="1"/>
    <col min="11" max="13" width="10.54296875" bestFit="1" customWidth="1"/>
    <col min="14" max="14" width="11.54296875" bestFit="1" customWidth="1"/>
  </cols>
  <sheetData>
    <row r="1" spans="1:14" ht="18.5" x14ac:dyDescent="0.45">
      <c r="A1" s="7" t="s">
        <v>26</v>
      </c>
    </row>
    <row r="2" spans="1:14" ht="18.5" x14ac:dyDescent="0.45">
      <c r="A2" s="7" t="s">
        <v>25</v>
      </c>
    </row>
    <row r="4" spans="1:14" s="1" customFormat="1" x14ac:dyDescent="0.35">
      <c r="A4" s="1" t="s">
        <v>27</v>
      </c>
      <c r="B4" s="1" t="s">
        <v>0</v>
      </c>
      <c r="D4" s="3">
        <v>43646</v>
      </c>
      <c r="E4" s="3">
        <v>43738</v>
      </c>
      <c r="F4" s="3">
        <v>43830</v>
      </c>
      <c r="G4" s="3">
        <v>43921</v>
      </c>
      <c r="H4" s="3">
        <v>44012</v>
      </c>
      <c r="I4" s="3">
        <v>44104</v>
      </c>
      <c r="J4" s="3">
        <v>44196</v>
      </c>
      <c r="K4" s="3">
        <v>44286</v>
      </c>
      <c r="L4" s="3">
        <v>44377</v>
      </c>
      <c r="M4" s="3">
        <v>44469</v>
      </c>
      <c r="N4" s="3">
        <v>44561</v>
      </c>
    </row>
    <row r="6" spans="1:14" x14ac:dyDescent="0.35">
      <c r="A6" t="s">
        <v>23</v>
      </c>
      <c r="B6" t="s">
        <v>1</v>
      </c>
      <c r="C6" s="4"/>
      <c r="D6" s="4"/>
      <c r="E6" s="4">
        <v>14</v>
      </c>
      <c r="F6" s="4">
        <v>0</v>
      </c>
      <c r="G6" s="4">
        <v>8</v>
      </c>
      <c r="H6" s="4">
        <v>15</v>
      </c>
      <c r="I6" s="4">
        <v>16</v>
      </c>
      <c r="J6" s="4">
        <v>14</v>
      </c>
      <c r="K6" s="4">
        <v>17</v>
      </c>
      <c r="L6" s="4">
        <v>14</v>
      </c>
      <c r="M6" s="4">
        <v>17</v>
      </c>
      <c r="N6" s="4">
        <v>17</v>
      </c>
    </row>
    <row r="7" spans="1:14" x14ac:dyDescent="0.35">
      <c r="B7" t="s">
        <v>7</v>
      </c>
      <c r="C7" s="5">
        <v>18</v>
      </c>
      <c r="D7" s="5">
        <v>16</v>
      </c>
      <c r="E7" s="5">
        <v>6</v>
      </c>
      <c r="F7" s="5">
        <v>7</v>
      </c>
      <c r="G7" s="5"/>
      <c r="H7" s="5"/>
      <c r="I7" s="5"/>
      <c r="J7" s="5"/>
      <c r="K7" s="5"/>
      <c r="L7" s="5"/>
      <c r="M7" s="5"/>
      <c r="N7" s="5"/>
    </row>
    <row r="8" spans="1:14" x14ac:dyDescent="0.35">
      <c r="B8" t="s">
        <v>2</v>
      </c>
      <c r="C8" s="5">
        <v>139</v>
      </c>
      <c r="D8" s="5">
        <v>137</v>
      </c>
      <c r="E8" s="5">
        <v>150</v>
      </c>
      <c r="F8" s="5">
        <v>148</v>
      </c>
      <c r="G8" s="5">
        <v>149</v>
      </c>
      <c r="H8" s="5">
        <v>132</v>
      </c>
      <c r="I8" s="5">
        <v>138</v>
      </c>
      <c r="J8" s="5">
        <v>136</v>
      </c>
      <c r="K8" s="5">
        <v>123</v>
      </c>
      <c r="L8" s="5">
        <v>130</v>
      </c>
      <c r="M8" s="5"/>
      <c r="N8" s="5"/>
    </row>
    <row r="9" spans="1:14" x14ac:dyDescent="0.35">
      <c r="B9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129</v>
      </c>
      <c r="N9" s="5">
        <v>129</v>
      </c>
    </row>
    <row r="10" spans="1:14" x14ac:dyDescent="0.3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44.25" customHeight="1" x14ac:dyDescent="0.35">
      <c r="A11" s="6" t="s">
        <v>12</v>
      </c>
      <c r="B11" t="s">
        <v>16</v>
      </c>
      <c r="C11" s="4">
        <v>267</v>
      </c>
      <c r="D11" s="4">
        <v>244</v>
      </c>
      <c r="E11" s="4">
        <v>256</v>
      </c>
      <c r="F11" s="4">
        <v>259</v>
      </c>
      <c r="G11" s="4"/>
      <c r="H11" s="4"/>
      <c r="I11" s="4"/>
      <c r="J11" s="4"/>
      <c r="K11" s="4"/>
      <c r="L11" s="4"/>
      <c r="M11" s="4"/>
      <c r="N11" s="4"/>
    </row>
    <row r="12" spans="1:14" x14ac:dyDescent="0.35">
      <c r="B12" t="s">
        <v>14</v>
      </c>
      <c r="C12" s="5"/>
      <c r="D12" s="5"/>
      <c r="E12" s="5"/>
      <c r="F12" s="5"/>
      <c r="G12" s="5">
        <v>39</v>
      </c>
      <c r="H12" s="5">
        <v>35</v>
      </c>
      <c r="I12" s="5">
        <v>36</v>
      </c>
      <c r="J12" s="5">
        <v>37</v>
      </c>
      <c r="K12" s="5">
        <v>36</v>
      </c>
      <c r="L12" s="5">
        <v>39</v>
      </c>
      <c r="M12" s="5">
        <v>38</v>
      </c>
      <c r="N12" s="5">
        <v>39</v>
      </c>
    </row>
    <row r="13" spans="1:14" x14ac:dyDescent="0.35">
      <c r="B13" t="s">
        <v>15</v>
      </c>
      <c r="C13" s="5">
        <v>444</v>
      </c>
      <c r="D13" s="5">
        <v>432</v>
      </c>
      <c r="E13" s="5">
        <v>443</v>
      </c>
      <c r="F13" s="5">
        <v>453</v>
      </c>
      <c r="G13" s="5">
        <v>693</v>
      </c>
      <c r="H13" s="5">
        <v>664</v>
      </c>
      <c r="I13" s="5">
        <v>610</v>
      </c>
      <c r="J13" s="5">
        <v>611</v>
      </c>
      <c r="K13" s="5">
        <v>621</v>
      </c>
      <c r="L13" s="5">
        <v>638</v>
      </c>
      <c r="M13" s="5">
        <v>596</v>
      </c>
      <c r="N13" s="5">
        <v>598</v>
      </c>
    </row>
    <row r="14" spans="1:14" x14ac:dyDescent="0.3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5">
      <c r="A15" t="s">
        <v>9</v>
      </c>
      <c r="B15" t="s">
        <v>3</v>
      </c>
      <c r="C15" s="4">
        <v>76</v>
      </c>
      <c r="D15" s="4">
        <v>77</v>
      </c>
      <c r="E15" s="4">
        <v>76</v>
      </c>
      <c r="F15" s="4">
        <v>90</v>
      </c>
      <c r="G15" s="4">
        <v>92</v>
      </c>
      <c r="H15" s="4">
        <v>85</v>
      </c>
      <c r="I15" s="4">
        <v>122</v>
      </c>
      <c r="J15" s="4">
        <v>123</v>
      </c>
      <c r="K15" s="4">
        <v>127</v>
      </c>
      <c r="L15" s="4">
        <v>131</v>
      </c>
      <c r="M15" s="4">
        <v>128</v>
      </c>
      <c r="N15" s="4">
        <v>139</v>
      </c>
    </row>
    <row r="16" spans="1:14" x14ac:dyDescent="0.35">
      <c r="B16" t="s">
        <v>13</v>
      </c>
      <c r="C16" s="5">
        <v>47</v>
      </c>
      <c r="D16" s="5">
        <v>43</v>
      </c>
      <c r="E16" s="5">
        <v>50</v>
      </c>
      <c r="F16" s="5">
        <v>46</v>
      </c>
      <c r="G16" s="5">
        <v>35</v>
      </c>
      <c r="H16" s="5">
        <v>36</v>
      </c>
      <c r="I16" s="5">
        <v>35</v>
      </c>
      <c r="J16" s="5">
        <v>37</v>
      </c>
      <c r="K16" s="5">
        <v>43</v>
      </c>
      <c r="L16" s="5">
        <v>40</v>
      </c>
      <c r="M16" s="5">
        <v>36</v>
      </c>
      <c r="N16" s="5">
        <v>36</v>
      </c>
    </row>
    <row r="17" spans="1:14" x14ac:dyDescent="0.35">
      <c r="B17" t="s">
        <v>17</v>
      </c>
      <c r="C17" s="5"/>
      <c r="D17" s="5"/>
      <c r="E17" s="5"/>
      <c r="F17" s="5"/>
      <c r="G17" s="5"/>
      <c r="H17" s="5"/>
      <c r="I17" s="5"/>
      <c r="J17" s="5"/>
      <c r="K17" s="5">
        <v>189</v>
      </c>
      <c r="L17" s="5">
        <v>189</v>
      </c>
      <c r="M17" s="5">
        <v>194</v>
      </c>
      <c r="N17" s="5">
        <v>201</v>
      </c>
    </row>
    <row r="18" spans="1:14" x14ac:dyDescent="0.35">
      <c r="B18" t="s">
        <v>18</v>
      </c>
      <c r="C18" s="5"/>
      <c r="D18" s="5"/>
      <c r="E18" s="5"/>
      <c r="F18" s="5"/>
      <c r="G18" s="5"/>
      <c r="H18" s="5"/>
      <c r="I18" s="5"/>
      <c r="J18" s="5"/>
      <c r="K18" s="5">
        <v>34</v>
      </c>
      <c r="L18" s="5">
        <v>29</v>
      </c>
      <c r="M18" s="5">
        <v>35</v>
      </c>
      <c r="N18" s="5">
        <v>40</v>
      </c>
    </row>
    <row r="19" spans="1:14" x14ac:dyDescent="0.3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 customHeight="1" x14ac:dyDescent="0.35">
      <c r="A20" s="6" t="s">
        <v>24</v>
      </c>
      <c r="B20" t="s">
        <v>4</v>
      </c>
      <c r="C20" s="4">
        <v>395</v>
      </c>
      <c r="D20" s="4">
        <v>406</v>
      </c>
      <c r="E20" s="4">
        <v>420</v>
      </c>
      <c r="F20" s="4">
        <v>380</v>
      </c>
      <c r="G20" s="4">
        <v>394</v>
      </c>
      <c r="H20" s="4">
        <v>388</v>
      </c>
      <c r="I20" s="4">
        <v>357</v>
      </c>
      <c r="J20" s="4">
        <v>381</v>
      </c>
      <c r="K20" s="4">
        <v>353</v>
      </c>
      <c r="L20" s="4">
        <v>365</v>
      </c>
      <c r="M20" s="4">
        <v>373</v>
      </c>
      <c r="N20" s="4">
        <v>338</v>
      </c>
    </row>
    <row r="21" spans="1:14" x14ac:dyDescent="0.3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5">
      <c r="A22" t="s">
        <v>10</v>
      </c>
      <c r="B22" t="s">
        <v>5</v>
      </c>
      <c r="C22" s="4">
        <v>1437</v>
      </c>
      <c r="D22" s="4">
        <v>1421</v>
      </c>
      <c r="E22" s="4">
        <v>1498</v>
      </c>
      <c r="F22" s="4">
        <v>1491</v>
      </c>
      <c r="G22" s="4">
        <v>1512</v>
      </c>
      <c r="H22" s="4">
        <v>1473</v>
      </c>
      <c r="I22" s="4">
        <v>1477</v>
      </c>
      <c r="J22" s="4">
        <v>1482</v>
      </c>
      <c r="K22" s="4">
        <v>1501</v>
      </c>
      <c r="L22" s="4">
        <v>1108</v>
      </c>
      <c r="M22" s="4">
        <v>1118</v>
      </c>
      <c r="N22" s="4"/>
    </row>
    <row r="23" spans="1:14" x14ac:dyDescent="0.35">
      <c r="B23" t="s">
        <v>19</v>
      </c>
      <c r="C23" s="5"/>
      <c r="D23" s="5"/>
      <c r="E23" s="5"/>
      <c r="F23" s="5"/>
      <c r="G23" s="5"/>
      <c r="H23" s="5"/>
      <c r="I23" s="5"/>
      <c r="J23" s="5"/>
      <c r="K23" s="5"/>
      <c r="L23" s="5">
        <v>396</v>
      </c>
      <c r="M23" s="5">
        <v>416</v>
      </c>
      <c r="N23" s="5">
        <v>982</v>
      </c>
    </row>
    <row r="24" spans="1:14" x14ac:dyDescent="0.35">
      <c r="B24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548</v>
      </c>
    </row>
    <row r="25" spans="1:14" x14ac:dyDescent="0.3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t="s">
        <v>11</v>
      </c>
      <c r="B26" t="s">
        <v>8</v>
      </c>
      <c r="C26" s="4">
        <v>499</v>
      </c>
      <c r="D26" s="4">
        <v>487</v>
      </c>
      <c r="E26" s="4">
        <v>528</v>
      </c>
      <c r="F26" s="4">
        <v>524</v>
      </c>
      <c r="G26" s="4"/>
      <c r="H26" s="4"/>
      <c r="I26" s="4"/>
      <c r="J26" s="4"/>
      <c r="K26" s="4"/>
      <c r="L26" s="4"/>
      <c r="M26" s="4"/>
      <c r="N26" s="4"/>
    </row>
    <row r="27" spans="1:14" x14ac:dyDescent="0.35">
      <c r="B27" t="s">
        <v>6</v>
      </c>
      <c r="C27" s="5"/>
      <c r="D27" s="5"/>
      <c r="E27" s="5"/>
      <c r="F27" s="5"/>
      <c r="G27" s="5">
        <v>533</v>
      </c>
      <c r="H27" s="5">
        <v>525</v>
      </c>
      <c r="I27" s="5">
        <v>531</v>
      </c>
      <c r="J27" s="5">
        <v>545</v>
      </c>
      <c r="K27" s="5">
        <v>338</v>
      </c>
      <c r="L27" s="5">
        <v>393</v>
      </c>
      <c r="M27" s="5">
        <v>390</v>
      </c>
      <c r="N27" s="5">
        <v>376</v>
      </c>
    </row>
    <row r="28" spans="1:14" x14ac:dyDescent="0.3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B29" t="s">
        <v>22</v>
      </c>
      <c r="C29" s="2">
        <f>SUM(C6:C27)</f>
        <v>3322</v>
      </c>
      <c r="D29" s="2">
        <f t="shared" ref="D29:F29" si="0">SUM(D6:D27)</f>
        <v>3263</v>
      </c>
      <c r="E29" s="2">
        <f t="shared" si="0"/>
        <v>3441</v>
      </c>
      <c r="F29" s="2">
        <f t="shared" si="0"/>
        <v>3398</v>
      </c>
      <c r="G29" s="2">
        <f t="shared" ref="G29:J29" si="1">SUM(G6:G27)</f>
        <v>3455</v>
      </c>
      <c r="H29" s="2">
        <f t="shared" si="1"/>
        <v>3353</v>
      </c>
      <c r="I29" s="2">
        <f t="shared" si="1"/>
        <v>3322</v>
      </c>
      <c r="J29" s="2">
        <f t="shared" si="1"/>
        <v>3366</v>
      </c>
      <c r="K29" s="2">
        <f t="shared" ref="K29:N29" si="2">SUM(K6:K27)</f>
        <v>3382</v>
      </c>
      <c r="L29" s="2">
        <f t="shared" si="2"/>
        <v>3472</v>
      </c>
      <c r="M29" s="2">
        <f t="shared" si="2"/>
        <v>3470</v>
      </c>
      <c r="N29" s="2">
        <f t="shared" si="2"/>
        <v>3443</v>
      </c>
    </row>
    <row r="32" spans="1:14" x14ac:dyDescent="0.35">
      <c r="B32" s="10" t="s">
        <v>29</v>
      </c>
      <c r="C32" s="11">
        <v>3144</v>
      </c>
      <c r="D32" s="11">
        <v>3137</v>
      </c>
      <c r="E32" s="11">
        <v>3144</v>
      </c>
      <c r="F32" s="11">
        <v>3142</v>
      </c>
      <c r="G32" s="11">
        <v>3162</v>
      </c>
      <c r="H32" s="11">
        <v>3193</v>
      </c>
      <c r="I32" s="11">
        <v>3180</v>
      </c>
      <c r="J32" s="11">
        <v>3166</v>
      </c>
      <c r="K32" s="11">
        <v>3173</v>
      </c>
      <c r="L32" s="11">
        <v>3228</v>
      </c>
      <c r="M32" s="11">
        <v>3186</v>
      </c>
      <c r="N32" s="12">
        <v>3196</v>
      </c>
    </row>
    <row r="33" spans="2:14" x14ac:dyDescent="0.3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</row>
    <row r="34" spans="2:14" x14ac:dyDescent="0.35">
      <c r="B34" s="15" t="s">
        <v>28</v>
      </c>
      <c r="C34" s="9">
        <v>178</v>
      </c>
      <c r="D34" s="9">
        <v>126</v>
      </c>
      <c r="E34" s="9">
        <v>297</v>
      </c>
      <c r="F34" s="9">
        <v>256</v>
      </c>
      <c r="G34" s="9">
        <v>293</v>
      </c>
      <c r="H34" s="9">
        <v>160</v>
      </c>
      <c r="I34" s="9">
        <v>142</v>
      </c>
      <c r="J34" s="9">
        <v>200</v>
      </c>
      <c r="K34" s="9">
        <v>209</v>
      </c>
      <c r="L34" s="9">
        <v>244</v>
      </c>
      <c r="M34" s="9">
        <v>284</v>
      </c>
      <c r="N34" s="16">
        <v>247</v>
      </c>
    </row>
  </sheetData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CC0692-3FB6-4C1C-B222-588F15417DA4}"/>
</file>

<file path=customXml/itemProps2.xml><?xml version="1.0" encoding="utf-8"?>
<ds:datastoreItem xmlns:ds="http://schemas.openxmlformats.org/officeDocument/2006/customXml" ds:itemID="{6FB913E0-C9FE-42FA-ABFC-2200BA595203}"/>
</file>

<file path=customXml/itemProps3.xml><?xml version="1.0" encoding="utf-8"?>
<ds:datastoreItem xmlns:ds="http://schemas.openxmlformats.org/officeDocument/2006/customXml" ds:itemID="{83FBD65C-0DE9-455D-BC8D-05D952A9794A}"/>
</file>

<file path=customXml/itemProps4.xml><?xml version="1.0" encoding="utf-8"?>
<ds:datastoreItem xmlns:ds="http://schemas.openxmlformats.org/officeDocument/2006/customXml" ds:itemID="{315F305C-13F8-447E-A796-901029051C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PSE Response to PC DR 31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Hunt</dc:creator>
  <cp:lastModifiedBy>Tom Hunt</cp:lastModifiedBy>
  <dcterms:created xsi:type="dcterms:W3CDTF">2021-02-19T23:47:44Z</dcterms:created>
  <dcterms:modified xsi:type="dcterms:W3CDTF">2022-03-09T20:40:25Z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