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corporate" sheetId="5" r:id="rId1"/>
  </sheets>
  <definedNames>
    <definedName name="_xlnm.Print_Titles" localSheetId="0">corporate!$5:$10</definedName>
  </definedNames>
  <calcPr calcId="125725" concurrentManualCount="4"/>
</workbook>
</file>

<file path=xl/calcChain.xml><?xml version="1.0" encoding="utf-8"?>
<calcChain xmlns="http://schemas.openxmlformats.org/spreadsheetml/2006/main">
  <c r="C89" i="5"/>
  <c r="C85"/>
  <c r="C87" s="1"/>
  <c r="C91" l="1"/>
</calcChain>
</file>

<file path=xl/sharedStrings.xml><?xml version="1.0" encoding="utf-8"?>
<sst xmlns="http://schemas.openxmlformats.org/spreadsheetml/2006/main" count="88" uniqueCount="81">
  <si>
    <t>YTD 12</t>
  </si>
  <si>
    <t>Actual</t>
  </si>
  <si>
    <t>Corp</t>
  </si>
  <si>
    <t>101*</t>
  </si>
  <si>
    <t>*</t>
  </si>
  <si>
    <t>Waste Connections, Inc.</t>
  </si>
  <si>
    <t>Corporate P&amp;L Detail</t>
  </si>
  <si>
    <t>Ended</t>
  </si>
  <si>
    <t>Safety and Training</t>
  </si>
  <si>
    <t>Depreciation</t>
  </si>
  <si>
    <t>Uniforms</t>
  </si>
  <si>
    <t>Parts and Materials</t>
  </si>
  <si>
    <t>Termination Pay</t>
  </si>
  <si>
    <t>Other Prof Fees</t>
  </si>
  <si>
    <t>Property and Liability Insurance</t>
  </si>
  <si>
    <t>RM Fixed Costs</t>
  </si>
  <si>
    <t>Self Insurance Premium</t>
  </si>
  <si>
    <t>Salaries</t>
  </si>
  <si>
    <t>Deferred Comp Earnings</t>
  </si>
  <si>
    <t>Wages Regular</t>
  </si>
  <si>
    <t>Wages O.T.</t>
  </si>
  <si>
    <t>Corp Allocated Bonus</t>
  </si>
  <si>
    <t>Other Bonus/Commission - Non-Safety</t>
  </si>
  <si>
    <t>Contract Labor</t>
  </si>
  <si>
    <t>Payroll Taxes</t>
  </si>
  <si>
    <t>Group Insurance</t>
  </si>
  <si>
    <t>Vacation Pay</t>
  </si>
  <si>
    <t>Sick Pay</t>
  </si>
  <si>
    <t>WCN Training</t>
  </si>
  <si>
    <t>Empl &amp; Commun Activ</t>
  </si>
  <si>
    <t>Employee Relocation</t>
  </si>
  <si>
    <t>Corporate Office Relocation</t>
  </si>
  <si>
    <t>Contributions</t>
  </si>
  <si>
    <t>Political Contributions</t>
  </si>
  <si>
    <t>Pension and Profit Sharing</t>
  </si>
  <si>
    <t>Plane Parts &amp; Materials</t>
  </si>
  <si>
    <t>Fuel Expense</t>
  </si>
  <si>
    <t>Outside Repairs</t>
  </si>
  <si>
    <t>Aircraft Lubricants &amp; Consumables</t>
  </si>
  <si>
    <t>Bldg &amp; Property Maint</t>
  </si>
  <si>
    <t>Communications</t>
  </si>
  <si>
    <t>Cellular Telephone</t>
  </si>
  <si>
    <t>Real Estate Rentals</t>
  </si>
  <si>
    <t>Equip/Vehicle Rental</t>
  </si>
  <si>
    <t>Postage</t>
  </si>
  <si>
    <t>Registration Fees</t>
  </si>
  <si>
    <t>Dues and Subscriptions</t>
  </si>
  <si>
    <t>Club Dues</t>
  </si>
  <si>
    <t>Travel</t>
  </si>
  <si>
    <t>Entertainment</t>
  </si>
  <si>
    <t>Excursions Meetings</t>
  </si>
  <si>
    <t>Lodging</t>
  </si>
  <si>
    <t>Travel - Auto</t>
  </si>
  <si>
    <t>Meals</t>
  </si>
  <si>
    <t>Office Supplies and Equip</t>
  </si>
  <si>
    <t>Credit Card Fees</t>
  </si>
  <si>
    <t>Bank Charges</t>
  </si>
  <si>
    <t>Outside Storages</t>
  </si>
  <si>
    <t>External Recruiter Fees</t>
  </si>
  <si>
    <t>Recruitment Advertising &amp; Expenses</t>
  </si>
  <si>
    <t>Recruitment Travel Expenses</t>
  </si>
  <si>
    <t>Legal</t>
  </si>
  <si>
    <t>Accounting Professional Fees</t>
  </si>
  <si>
    <t>Payroll Processing Fees</t>
  </si>
  <si>
    <t>Acquisition Cost Write Off</t>
  </si>
  <si>
    <t>Directors and Officers Insurance</t>
  </si>
  <si>
    <t>Property Taxes</t>
  </si>
  <si>
    <t>Data Processing</t>
  </si>
  <si>
    <t>Computer Software</t>
  </si>
  <si>
    <t>Computer Supplies</t>
  </si>
  <si>
    <t>Penalties and Violations</t>
  </si>
  <si>
    <t>Security Services</t>
  </si>
  <si>
    <t>Permits</t>
  </si>
  <si>
    <t>Board of Directors Fees</t>
  </si>
  <si>
    <t>Board of Directors Expense Report</t>
  </si>
  <si>
    <t>Trade Shows</t>
  </si>
  <si>
    <t xml:space="preserve">     Total expenses</t>
  </si>
  <si>
    <t xml:space="preserve">     Total eliminated revenues</t>
  </si>
  <si>
    <t>Inter-co elimiation rev</t>
  </si>
  <si>
    <t>Gross Revenue before eliminations</t>
  </si>
  <si>
    <t xml:space="preserve">     Total eligible allocation rate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</si>
</sst>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name val="Calibri"/>
      <family val="2"/>
    </font>
    <font>
      <sz val="12"/>
      <name val="Helv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37" fontId="6" fillId="2" borderId="0" applyFill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25">
    <xf numFmtId="0" fontId="0" fillId="0" borderId="0" xfId="0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4" quotePrefix="1" applyFont="1" applyFill="1" applyBorder="1" applyAlignment="1">
      <alignment horizontal="center" wrapText="1"/>
    </xf>
    <xf numFmtId="1" fontId="4" fillId="0" borderId="0" xfId="5" applyNumberFormat="1" applyFont="1" applyFill="1" applyBorder="1"/>
    <xf numFmtId="37" fontId="4" fillId="0" borderId="0" xfId="5" applyFont="1" applyFill="1"/>
    <xf numFmtId="164" fontId="4" fillId="0" borderId="0" xfId="1" applyNumberFormat="1" applyFont="1" applyFill="1"/>
    <xf numFmtId="164" fontId="0" fillId="0" borderId="0" xfId="0" applyNumberFormat="1" applyFont="1" applyBorder="1"/>
    <xf numFmtId="0" fontId="0" fillId="0" borderId="0" xfId="0" applyFont="1" applyBorder="1"/>
    <xf numFmtId="164" fontId="4" fillId="0" borderId="1" xfId="1" applyNumberFormat="1" applyFont="1" applyFill="1" applyBorder="1"/>
    <xf numFmtId="164" fontId="4" fillId="0" borderId="0" xfId="1" applyNumberFormat="1" applyFont="1" applyFill="1" applyBorder="1"/>
    <xf numFmtId="165" fontId="4" fillId="0" borderId="0" xfId="2" applyNumberFormat="1" applyFont="1" applyFill="1"/>
    <xf numFmtId="165" fontId="4" fillId="0" borderId="0" xfId="2" applyNumberFormat="1" applyFont="1" applyFill="1" applyBorder="1"/>
    <xf numFmtId="165" fontId="4" fillId="0" borderId="0" xfId="2" applyNumberFormat="1" applyFont="1" applyFill="1" applyBorder="1" applyAlignment="1">
      <alignment horizontal="right"/>
    </xf>
    <xf numFmtId="10" fontId="4" fillId="0" borderId="2" xfId="3" applyNumberFormat="1" applyFont="1" applyFill="1" applyBorder="1"/>
    <xf numFmtId="10" fontId="4" fillId="0" borderId="0" xfId="3" applyNumberFormat="1" applyFont="1" applyFill="1" applyBorder="1"/>
    <xf numFmtId="37" fontId="7" fillId="0" borderId="0" xfId="5" applyFont="1" applyFill="1"/>
    <xf numFmtId="165" fontId="1" fillId="0" borderId="0" xfId="2" applyNumberFormat="1" applyFont="1"/>
    <xf numFmtId="165" fontId="1" fillId="0" borderId="0" xfId="2" applyNumberFormat="1" applyFont="1" applyBorder="1"/>
    <xf numFmtId="10" fontId="1" fillId="0" borderId="2" xfId="3" applyNumberFormat="1" applyFont="1" applyBorder="1"/>
    <xf numFmtId="10" fontId="1" fillId="0" borderId="0" xfId="3" applyNumberFormat="1" applyFont="1" applyBorder="1"/>
  </cellXfs>
  <cellStyles count="11">
    <cellStyle name="Comma" xfId="1" builtinId="3"/>
    <cellStyle name="Currency" xfId="2" builtinId="4"/>
    <cellStyle name="Normal" xfId="0" builtinId="0"/>
    <cellStyle name="Normal - Style1" xfId="6"/>
    <cellStyle name="Normal - Style2" xfId="7"/>
    <cellStyle name="Normal - Style3" xfId="8"/>
    <cellStyle name="Normal - Style4" xfId="9"/>
    <cellStyle name="Normal - Style5" xfId="10"/>
    <cellStyle name="Normal_Report" xfId="5"/>
    <cellStyle name="Normal_Sheet1" xfId="4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1"/>
  <sheetViews>
    <sheetView tabSelected="1" zoomScaleNormal="100" workbookViewId="0">
      <pane ySplit="10" topLeftCell="A11" activePane="bottomLeft" state="frozen"/>
      <selection pane="bottomLeft" activeCell="E11" sqref="E11"/>
    </sheetView>
  </sheetViews>
  <sheetFormatPr defaultRowHeight="15" outlineLevelRow="1"/>
  <cols>
    <col min="1" max="1" width="9.140625" style="1"/>
    <col min="2" max="2" width="36.140625" style="1" bestFit="1" customWidth="1"/>
    <col min="3" max="4" width="18" style="1" bestFit="1" customWidth="1"/>
    <col min="5" max="5" width="13.5703125" style="1" customWidth="1"/>
    <col min="6" max="257" width="9.140625" style="1"/>
    <col min="258" max="258" width="36.140625" style="1" bestFit="1" customWidth="1"/>
    <col min="259" max="260" width="18" style="1" bestFit="1" customWidth="1"/>
    <col min="261" max="261" width="13.5703125" style="1" customWidth="1"/>
    <col min="262" max="513" width="9.140625" style="1"/>
    <col min="514" max="514" width="36.140625" style="1" bestFit="1" customWidth="1"/>
    <col min="515" max="516" width="18" style="1" bestFit="1" customWidth="1"/>
    <col min="517" max="517" width="13.5703125" style="1" customWidth="1"/>
    <col min="518" max="769" width="9.140625" style="1"/>
    <col min="770" max="770" width="36.140625" style="1" bestFit="1" customWidth="1"/>
    <col min="771" max="772" width="18" style="1" bestFit="1" customWidth="1"/>
    <col min="773" max="773" width="13.5703125" style="1" customWidth="1"/>
    <col min="774" max="1025" width="9.140625" style="1"/>
    <col min="1026" max="1026" width="36.140625" style="1" bestFit="1" customWidth="1"/>
    <col min="1027" max="1028" width="18" style="1" bestFit="1" customWidth="1"/>
    <col min="1029" max="1029" width="13.5703125" style="1" customWidth="1"/>
    <col min="1030" max="1281" width="9.140625" style="1"/>
    <col min="1282" max="1282" width="36.140625" style="1" bestFit="1" customWidth="1"/>
    <col min="1283" max="1284" width="18" style="1" bestFit="1" customWidth="1"/>
    <col min="1285" max="1285" width="13.5703125" style="1" customWidth="1"/>
    <col min="1286" max="1537" width="9.140625" style="1"/>
    <col min="1538" max="1538" width="36.140625" style="1" bestFit="1" customWidth="1"/>
    <col min="1539" max="1540" width="18" style="1" bestFit="1" customWidth="1"/>
    <col min="1541" max="1541" width="13.5703125" style="1" customWidth="1"/>
    <col min="1542" max="1793" width="9.140625" style="1"/>
    <col min="1794" max="1794" width="36.140625" style="1" bestFit="1" customWidth="1"/>
    <col min="1795" max="1796" width="18" style="1" bestFit="1" customWidth="1"/>
    <col min="1797" max="1797" width="13.5703125" style="1" customWidth="1"/>
    <col min="1798" max="2049" width="9.140625" style="1"/>
    <col min="2050" max="2050" width="36.140625" style="1" bestFit="1" customWidth="1"/>
    <col min="2051" max="2052" width="18" style="1" bestFit="1" customWidth="1"/>
    <col min="2053" max="2053" width="13.5703125" style="1" customWidth="1"/>
    <col min="2054" max="2305" width="9.140625" style="1"/>
    <col min="2306" max="2306" width="36.140625" style="1" bestFit="1" customWidth="1"/>
    <col min="2307" max="2308" width="18" style="1" bestFit="1" customWidth="1"/>
    <col min="2309" max="2309" width="13.5703125" style="1" customWidth="1"/>
    <col min="2310" max="2561" width="9.140625" style="1"/>
    <col min="2562" max="2562" width="36.140625" style="1" bestFit="1" customWidth="1"/>
    <col min="2563" max="2564" width="18" style="1" bestFit="1" customWidth="1"/>
    <col min="2565" max="2565" width="13.5703125" style="1" customWidth="1"/>
    <col min="2566" max="2817" width="9.140625" style="1"/>
    <col min="2818" max="2818" width="36.140625" style="1" bestFit="1" customWidth="1"/>
    <col min="2819" max="2820" width="18" style="1" bestFit="1" customWidth="1"/>
    <col min="2821" max="2821" width="13.5703125" style="1" customWidth="1"/>
    <col min="2822" max="3073" width="9.140625" style="1"/>
    <col min="3074" max="3074" width="36.140625" style="1" bestFit="1" customWidth="1"/>
    <col min="3075" max="3076" width="18" style="1" bestFit="1" customWidth="1"/>
    <col min="3077" max="3077" width="13.5703125" style="1" customWidth="1"/>
    <col min="3078" max="3329" width="9.140625" style="1"/>
    <col min="3330" max="3330" width="36.140625" style="1" bestFit="1" customWidth="1"/>
    <col min="3331" max="3332" width="18" style="1" bestFit="1" customWidth="1"/>
    <col min="3333" max="3333" width="13.5703125" style="1" customWidth="1"/>
    <col min="3334" max="3585" width="9.140625" style="1"/>
    <col min="3586" max="3586" width="36.140625" style="1" bestFit="1" customWidth="1"/>
    <col min="3587" max="3588" width="18" style="1" bestFit="1" customWidth="1"/>
    <col min="3589" max="3589" width="13.5703125" style="1" customWidth="1"/>
    <col min="3590" max="3841" width="9.140625" style="1"/>
    <col min="3842" max="3842" width="36.140625" style="1" bestFit="1" customWidth="1"/>
    <col min="3843" max="3844" width="18" style="1" bestFit="1" customWidth="1"/>
    <col min="3845" max="3845" width="13.5703125" style="1" customWidth="1"/>
    <col min="3846" max="4097" width="9.140625" style="1"/>
    <col min="4098" max="4098" width="36.140625" style="1" bestFit="1" customWidth="1"/>
    <col min="4099" max="4100" width="18" style="1" bestFit="1" customWidth="1"/>
    <col min="4101" max="4101" width="13.5703125" style="1" customWidth="1"/>
    <col min="4102" max="4353" width="9.140625" style="1"/>
    <col min="4354" max="4354" width="36.140625" style="1" bestFit="1" customWidth="1"/>
    <col min="4355" max="4356" width="18" style="1" bestFit="1" customWidth="1"/>
    <col min="4357" max="4357" width="13.5703125" style="1" customWidth="1"/>
    <col min="4358" max="4609" width="9.140625" style="1"/>
    <col min="4610" max="4610" width="36.140625" style="1" bestFit="1" customWidth="1"/>
    <col min="4611" max="4612" width="18" style="1" bestFit="1" customWidth="1"/>
    <col min="4613" max="4613" width="13.5703125" style="1" customWidth="1"/>
    <col min="4614" max="4865" width="9.140625" style="1"/>
    <col min="4866" max="4866" width="36.140625" style="1" bestFit="1" customWidth="1"/>
    <col min="4867" max="4868" width="18" style="1" bestFit="1" customWidth="1"/>
    <col min="4869" max="4869" width="13.5703125" style="1" customWidth="1"/>
    <col min="4870" max="5121" width="9.140625" style="1"/>
    <col min="5122" max="5122" width="36.140625" style="1" bestFit="1" customWidth="1"/>
    <col min="5123" max="5124" width="18" style="1" bestFit="1" customWidth="1"/>
    <col min="5125" max="5125" width="13.5703125" style="1" customWidth="1"/>
    <col min="5126" max="5377" width="9.140625" style="1"/>
    <col min="5378" max="5378" width="36.140625" style="1" bestFit="1" customWidth="1"/>
    <col min="5379" max="5380" width="18" style="1" bestFit="1" customWidth="1"/>
    <col min="5381" max="5381" width="13.5703125" style="1" customWidth="1"/>
    <col min="5382" max="5633" width="9.140625" style="1"/>
    <col min="5634" max="5634" width="36.140625" style="1" bestFit="1" customWidth="1"/>
    <col min="5635" max="5636" width="18" style="1" bestFit="1" customWidth="1"/>
    <col min="5637" max="5637" width="13.5703125" style="1" customWidth="1"/>
    <col min="5638" max="5889" width="9.140625" style="1"/>
    <col min="5890" max="5890" width="36.140625" style="1" bestFit="1" customWidth="1"/>
    <col min="5891" max="5892" width="18" style="1" bestFit="1" customWidth="1"/>
    <col min="5893" max="5893" width="13.5703125" style="1" customWidth="1"/>
    <col min="5894" max="6145" width="9.140625" style="1"/>
    <col min="6146" max="6146" width="36.140625" style="1" bestFit="1" customWidth="1"/>
    <col min="6147" max="6148" width="18" style="1" bestFit="1" customWidth="1"/>
    <col min="6149" max="6149" width="13.5703125" style="1" customWidth="1"/>
    <col min="6150" max="6401" width="9.140625" style="1"/>
    <col min="6402" max="6402" width="36.140625" style="1" bestFit="1" customWidth="1"/>
    <col min="6403" max="6404" width="18" style="1" bestFit="1" customWidth="1"/>
    <col min="6405" max="6405" width="13.5703125" style="1" customWidth="1"/>
    <col min="6406" max="6657" width="9.140625" style="1"/>
    <col min="6658" max="6658" width="36.140625" style="1" bestFit="1" customWidth="1"/>
    <col min="6659" max="6660" width="18" style="1" bestFit="1" customWidth="1"/>
    <col min="6661" max="6661" width="13.5703125" style="1" customWidth="1"/>
    <col min="6662" max="6913" width="9.140625" style="1"/>
    <col min="6914" max="6914" width="36.140625" style="1" bestFit="1" customWidth="1"/>
    <col min="6915" max="6916" width="18" style="1" bestFit="1" customWidth="1"/>
    <col min="6917" max="6917" width="13.5703125" style="1" customWidth="1"/>
    <col min="6918" max="7169" width="9.140625" style="1"/>
    <col min="7170" max="7170" width="36.140625" style="1" bestFit="1" customWidth="1"/>
    <col min="7171" max="7172" width="18" style="1" bestFit="1" customWidth="1"/>
    <col min="7173" max="7173" width="13.5703125" style="1" customWidth="1"/>
    <col min="7174" max="7425" width="9.140625" style="1"/>
    <col min="7426" max="7426" width="36.140625" style="1" bestFit="1" customWidth="1"/>
    <col min="7427" max="7428" width="18" style="1" bestFit="1" customWidth="1"/>
    <col min="7429" max="7429" width="13.5703125" style="1" customWidth="1"/>
    <col min="7430" max="7681" width="9.140625" style="1"/>
    <col min="7682" max="7682" width="36.140625" style="1" bestFit="1" customWidth="1"/>
    <col min="7683" max="7684" width="18" style="1" bestFit="1" customWidth="1"/>
    <col min="7685" max="7685" width="13.5703125" style="1" customWidth="1"/>
    <col min="7686" max="7937" width="9.140625" style="1"/>
    <col min="7938" max="7938" width="36.140625" style="1" bestFit="1" customWidth="1"/>
    <col min="7939" max="7940" width="18" style="1" bestFit="1" customWidth="1"/>
    <col min="7941" max="7941" width="13.5703125" style="1" customWidth="1"/>
    <col min="7942" max="8193" width="9.140625" style="1"/>
    <col min="8194" max="8194" width="36.140625" style="1" bestFit="1" customWidth="1"/>
    <col min="8195" max="8196" width="18" style="1" bestFit="1" customWidth="1"/>
    <col min="8197" max="8197" width="13.5703125" style="1" customWidth="1"/>
    <col min="8198" max="8449" width="9.140625" style="1"/>
    <col min="8450" max="8450" width="36.140625" style="1" bestFit="1" customWidth="1"/>
    <col min="8451" max="8452" width="18" style="1" bestFit="1" customWidth="1"/>
    <col min="8453" max="8453" width="13.5703125" style="1" customWidth="1"/>
    <col min="8454" max="8705" width="9.140625" style="1"/>
    <col min="8706" max="8706" width="36.140625" style="1" bestFit="1" customWidth="1"/>
    <col min="8707" max="8708" width="18" style="1" bestFit="1" customWidth="1"/>
    <col min="8709" max="8709" width="13.5703125" style="1" customWidth="1"/>
    <col min="8710" max="8961" width="9.140625" style="1"/>
    <col min="8962" max="8962" width="36.140625" style="1" bestFit="1" customWidth="1"/>
    <col min="8963" max="8964" width="18" style="1" bestFit="1" customWidth="1"/>
    <col min="8965" max="8965" width="13.5703125" style="1" customWidth="1"/>
    <col min="8966" max="9217" width="9.140625" style="1"/>
    <col min="9218" max="9218" width="36.140625" style="1" bestFit="1" customWidth="1"/>
    <col min="9219" max="9220" width="18" style="1" bestFit="1" customWidth="1"/>
    <col min="9221" max="9221" width="13.5703125" style="1" customWidth="1"/>
    <col min="9222" max="9473" width="9.140625" style="1"/>
    <col min="9474" max="9474" width="36.140625" style="1" bestFit="1" customWidth="1"/>
    <col min="9475" max="9476" width="18" style="1" bestFit="1" customWidth="1"/>
    <col min="9477" max="9477" width="13.5703125" style="1" customWidth="1"/>
    <col min="9478" max="9729" width="9.140625" style="1"/>
    <col min="9730" max="9730" width="36.140625" style="1" bestFit="1" customWidth="1"/>
    <col min="9731" max="9732" width="18" style="1" bestFit="1" customWidth="1"/>
    <col min="9733" max="9733" width="13.5703125" style="1" customWidth="1"/>
    <col min="9734" max="9985" width="9.140625" style="1"/>
    <col min="9986" max="9986" width="36.140625" style="1" bestFit="1" customWidth="1"/>
    <col min="9987" max="9988" width="18" style="1" bestFit="1" customWidth="1"/>
    <col min="9989" max="9989" width="13.5703125" style="1" customWidth="1"/>
    <col min="9990" max="10241" width="9.140625" style="1"/>
    <col min="10242" max="10242" width="36.140625" style="1" bestFit="1" customWidth="1"/>
    <col min="10243" max="10244" width="18" style="1" bestFit="1" customWidth="1"/>
    <col min="10245" max="10245" width="13.5703125" style="1" customWidth="1"/>
    <col min="10246" max="10497" width="9.140625" style="1"/>
    <col min="10498" max="10498" width="36.140625" style="1" bestFit="1" customWidth="1"/>
    <col min="10499" max="10500" width="18" style="1" bestFit="1" customWidth="1"/>
    <col min="10501" max="10501" width="13.5703125" style="1" customWidth="1"/>
    <col min="10502" max="10753" width="9.140625" style="1"/>
    <col min="10754" max="10754" width="36.140625" style="1" bestFit="1" customWidth="1"/>
    <col min="10755" max="10756" width="18" style="1" bestFit="1" customWidth="1"/>
    <col min="10757" max="10757" width="13.5703125" style="1" customWidth="1"/>
    <col min="10758" max="11009" width="9.140625" style="1"/>
    <col min="11010" max="11010" width="36.140625" style="1" bestFit="1" customWidth="1"/>
    <col min="11011" max="11012" width="18" style="1" bestFit="1" customWidth="1"/>
    <col min="11013" max="11013" width="13.5703125" style="1" customWidth="1"/>
    <col min="11014" max="11265" width="9.140625" style="1"/>
    <col min="11266" max="11266" width="36.140625" style="1" bestFit="1" customWidth="1"/>
    <col min="11267" max="11268" width="18" style="1" bestFit="1" customWidth="1"/>
    <col min="11269" max="11269" width="13.5703125" style="1" customWidth="1"/>
    <col min="11270" max="11521" width="9.140625" style="1"/>
    <col min="11522" max="11522" width="36.140625" style="1" bestFit="1" customWidth="1"/>
    <col min="11523" max="11524" width="18" style="1" bestFit="1" customWidth="1"/>
    <col min="11525" max="11525" width="13.5703125" style="1" customWidth="1"/>
    <col min="11526" max="11777" width="9.140625" style="1"/>
    <col min="11778" max="11778" width="36.140625" style="1" bestFit="1" customWidth="1"/>
    <col min="11779" max="11780" width="18" style="1" bestFit="1" customWidth="1"/>
    <col min="11781" max="11781" width="13.5703125" style="1" customWidth="1"/>
    <col min="11782" max="12033" width="9.140625" style="1"/>
    <col min="12034" max="12034" width="36.140625" style="1" bestFit="1" customWidth="1"/>
    <col min="12035" max="12036" width="18" style="1" bestFit="1" customWidth="1"/>
    <col min="12037" max="12037" width="13.5703125" style="1" customWidth="1"/>
    <col min="12038" max="12289" width="9.140625" style="1"/>
    <col min="12290" max="12290" width="36.140625" style="1" bestFit="1" customWidth="1"/>
    <col min="12291" max="12292" width="18" style="1" bestFit="1" customWidth="1"/>
    <col min="12293" max="12293" width="13.5703125" style="1" customWidth="1"/>
    <col min="12294" max="12545" width="9.140625" style="1"/>
    <col min="12546" max="12546" width="36.140625" style="1" bestFit="1" customWidth="1"/>
    <col min="12547" max="12548" width="18" style="1" bestFit="1" customWidth="1"/>
    <col min="12549" max="12549" width="13.5703125" style="1" customWidth="1"/>
    <col min="12550" max="12801" width="9.140625" style="1"/>
    <col min="12802" max="12802" width="36.140625" style="1" bestFit="1" customWidth="1"/>
    <col min="12803" max="12804" width="18" style="1" bestFit="1" customWidth="1"/>
    <col min="12805" max="12805" width="13.5703125" style="1" customWidth="1"/>
    <col min="12806" max="13057" width="9.140625" style="1"/>
    <col min="13058" max="13058" width="36.140625" style="1" bestFit="1" customWidth="1"/>
    <col min="13059" max="13060" width="18" style="1" bestFit="1" customWidth="1"/>
    <col min="13061" max="13061" width="13.5703125" style="1" customWidth="1"/>
    <col min="13062" max="13313" width="9.140625" style="1"/>
    <col min="13314" max="13314" width="36.140625" style="1" bestFit="1" customWidth="1"/>
    <col min="13315" max="13316" width="18" style="1" bestFit="1" customWidth="1"/>
    <col min="13317" max="13317" width="13.5703125" style="1" customWidth="1"/>
    <col min="13318" max="13569" width="9.140625" style="1"/>
    <col min="13570" max="13570" width="36.140625" style="1" bestFit="1" customWidth="1"/>
    <col min="13571" max="13572" width="18" style="1" bestFit="1" customWidth="1"/>
    <col min="13573" max="13573" width="13.5703125" style="1" customWidth="1"/>
    <col min="13574" max="13825" width="9.140625" style="1"/>
    <col min="13826" max="13826" width="36.140625" style="1" bestFit="1" customWidth="1"/>
    <col min="13827" max="13828" width="18" style="1" bestFit="1" customWidth="1"/>
    <col min="13829" max="13829" width="13.5703125" style="1" customWidth="1"/>
    <col min="13830" max="14081" width="9.140625" style="1"/>
    <col min="14082" max="14082" width="36.140625" style="1" bestFit="1" customWidth="1"/>
    <col min="14083" max="14084" width="18" style="1" bestFit="1" customWidth="1"/>
    <col min="14085" max="14085" width="13.5703125" style="1" customWidth="1"/>
    <col min="14086" max="14337" width="9.140625" style="1"/>
    <col min="14338" max="14338" width="36.140625" style="1" bestFit="1" customWidth="1"/>
    <col min="14339" max="14340" width="18" style="1" bestFit="1" customWidth="1"/>
    <col min="14341" max="14341" width="13.5703125" style="1" customWidth="1"/>
    <col min="14342" max="14593" width="9.140625" style="1"/>
    <col min="14594" max="14594" width="36.140625" style="1" bestFit="1" customWidth="1"/>
    <col min="14595" max="14596" width="18" style="1" bestFit="1" customWidth="1"/>
    <col min="14597" max="14597" width="13.5703125" style="1" customWidth="1"/>
    <col min="14598" max="14849" width="9.140625" style="1"/>
    <col min="14850" max="14850" width="36.140625" style="1" bestFit="1" customWidth="1"/>
    <col min="14851" max="14852" width="18" style="1" bestFit="1" customWidth="1"/>
    <col min="14853" max="14853" width="13.5703125" style="1" customWidth="1"/>
    <col min="14854" max="15105" width="9.140625" style="1"/>
    <col min="15106" max="15106" width="36.140625" style="1" bestFit="1" customWidth="1"/>
    <col min="15107" max="15108" width="18" style="1" bestFit="1" customWidth="1"/>
    <col min="15109" max="15109" width="13.5703125" style="1" customWidth="1"/>
    <col min="15110" max="15361" width="9.140625" style="1"/>
    <col min="15362" max="15362" width="36.140625" style="1" bestFit="1" customWidth="1"/>
    <col min="15363" max="15364" width="18" style="1" bestFit="1" customWidth="1"/>
    <col min="15365" max="15365" width="13.5703125" style="1" customWidth="1"/>
    <col min="15366" max="15617" width="9.140625" style="1"/>
    <col min="15618" max="15618" width="36.140625" style="1" bestFit="1" customWidth="1"/>
    <col min="15619" max="15620" width="18" style="1" bestFit="1" customWidth="1"/>
    <col min="15621" max="15621" width="13.5703125" style="1" customWidth="1"/>
    <col min="15622" max="15873" width="9.140625" style="1"/>
    <col min="15874" max="15874" width="36.140625" style="1" bestFit="1" customWidth="1"/>
    <col min="15875" max="15876" width="18" style="1" bestFit="1" customWidth="1"/>
    <col min="15877" max="15877" width="13.5703125" style="1" customWidth="1"/>
    <col min="15878" max="16129" width="9.140625" style="1"/>
    <col min="16130" max="16130" width="36.140625" style="1" bestFit="1" customWidth="1"/>
    <col min="16131" max="16132" width="18" style="1" bestFit="1" customWidth="1"/>
    <col min="16133" max="16133" width="13.5703125" style="1" customWidth="1"/>
    <col min="16134" max="16384" width="9.140625" style="1"/>
  </cols>
  <sheetData>
    <row r="1" spans="1:5" hidden="1" outlineLevel="1">
      <c r="C1" t="s">
        <v>3</v>
      </c>
      <c r="D1"/>
    </row>
    <row r="2" spans="1:5" hidden="1" outlineLevel="1">
      <c r="C2" t="s">
        <v>4</v>
      </c>
      <c r="D2" t="s">
        <v>1</v>
      </c>
    </row>
    <row r="3" spans="1:5" hidden="1" outlineLevel="1">
      <c r="C3" t="s">
        <v>4</v>
      </c>
      <c r="D3"/>
    </row>
    <row r="4" spans="1:5" hidden="1" outlineLevel="1">
      <c r="C4" t="s">
        <v>2</v>
      </c>
      <c r="D4"/>
    </row>
    <row r="5" spans="1:5" collapsed="1">
      <c r="A5" s="2" t="s">
        <v>5</v>
      </c>
      <c r="B5" s="3"/>
      <c r="C5" s="4"/>
      <c r="D5" s="4"/>
    </row>
    <row r="6" spans="1:5">
      <c r="A6" s="2" t="s">
        <v>6</v>
      </c>
    </row>
    <row r="7" spans="1:5">
      <c r="A7" s="2"/>
    </row>
    <row r="8" spans="1:5">
      <c r="A8" s="2"/>
      <c r="C8" s="5" t="s">
        <v>0</v>
      </c>
      <c r="D8" s="5"/>
    </row>
    <row r="9" spans="1:5">
      <c r="A9" s="2"/>
      <c r="C9" s="6" t="s">
        <v>7</v>
      </c>
      <c r="D9" s="6"/>
    </row>
    <row r="10" spans="1:5">
      <c r="C10" s="7">
        <v>2015</v>
      </c>
      <c r="D10" s="7"/>
    </row>
    <row r="11" spans="1:5" s="12" customFormat="1">
      <c r="A11" s="8">
        <v>50086</v>
      </c>
      <c r="B11" s="9" t="s">
        <v>8</v>
      </c>
      <c r="C11" s="10">
        <v>123681.78</v>
      </c>
      <c r="D11" s="10"/>
      <c r="E11" s="11"/>
    </row>
    <row r="12" spans="1:5" s="12" customFormat="1">
      <c r="A12" s="8">
        <v>51260</v>
      </c>
      <c r="B12" s="9" t="s">
        <v>9</v>
      </c>
      <c r="C12" s="10">
        <v>43483.839999999997</v>
      </c>
      <c r="D12" s="10"/>
      <c r="E12" s="11"/>
    </row>
    <row r="13" spans="1:5" s="12" customFormat="1">
      <c r="A13" s="8">
        <v>52090</v>
      </c>
      <c r="B13" s="9" t="s">
        <v>10</v>
      </c>
      <c r="C13" s="10">
        <v>0</v>
      </c>
      <c r="D13" s="10"/>
      <c r="E13" s="11"/>
    </row>
    <row r="14" spans="1:5" s="12" customFormat="1">
      <c r="A14" s="8">
        <v>52120</v>
      </c>
      <c r="B14" s="9" t="s">
        <v>11</v>
      </c>
      <c r="C14" s="10">
        <v>-65902.679999999993</v>
      </c>
      <c r="D14" s="10"/>
      <c r="E14" s="11"/>
    </row>
    <row r="15" spans="1:5" s="12" customFormat="1">
      <c r="A15" s="8">
        <v>56037</v>
      </c>
      <c r="B15" s="9" t="s">
        <v>12</v>
      </c>
      <c r="C15" s="10">
        <v>0</v>
      </c>
      <c r="D15" s="10"/>
      <c r="E15" s="11"/>
    </row>
    <row r="16" spans="1:5" s="12" customFormat="1">
      <c r="A16" s="8">
        <v>57255</v>
      </c>
      <c r="B16" s="9" t="s">
        <v>13</v>
      </c>
      <c r="C16" s="10">
        <v>0</v>
      </c>
      <c r="D16" s="10"/>
      <c r="E16" s="11"/>
    </row>
    <row r="17" spans="1:5" s="12" customFormat="1">
      <c r="A17" s="8">
        <v>57260</v>
      </c>
      <c r="B17" s="9" t="s">
        <v>9</v>
      </c>
      <c r="C17" s="10">
        <v>511368.21</v>
      </c>
      <c r="D17" s="10"/>
      <c r="E17" s="11"/>
    </row>
    <row r="18" spans="1:5" s="12" customFormat="1">
      <c r="A18" s="8">
        <v>59271</v>
      </c>
      <c r="B18" s="9" t="s">
        <v>14</v>
      </c>
      <c r="C18" s="10">
        <v>0</v>
      </c>
      <c r="D18" s="10"/>
      <c r="E18" s="11"/>
    </row>
    <row r="19" spans="1:5" s="12" customFormat="1">
      <c r="A19" s="8">
        <v>59331</v>
      </c>
      <c r="B19" s="9" t="s">
        <v>15</v>
      </c>
      <c r="C19" s="10">
        <v>624820.46</v>
      </c>
      <c r="D19" s="10"/>
      <c r="E19" s="11"/>
    </row>
    <row r="20" spans="1:5" s="12" customFormat="1">
      <c r="A20" s="8">
        <v>59340</v>
      </c>
      <c r="B20" s="9" t="s">
        <v>16</v>
      </c>
      <c r="C20" s="10">
        <v>24713.21</v>
      </c>
      <c r="D20" s="10"/>
      <c r="E20" s="11"/>
    </row>
    <row r="21" spans="1:5" s="12" customFormat="1">
      <c r="A21" s="8">
        <v>70010</v>
      </c>
      <c r="B21" s="9" t="s">
        <v>17</v>
      </c>
      <c r="C21" s="10">
        <v>32973333.210000001</v>
      </c>
      <c r="D21" s="10"/>
      <c r="E21" s="11"/>
    </row>
    <row r="22" spans="1:5" s="12" customFormat="1">
      <c r="A22" s="8">
        <v>70015</v>
      </c>
      <c r="B22" s="9" t="s">
        <v>18</v>
      </c>
      <c r="C22" s="10">
        <v>-14109.13</v>
      </c>
      <c r="D22" s="10"/>
      <c r="E22" s="11"/>
    </row>
    <row r="23" spans="1:5" s="12" customFormat="1">
      <c r="A23" s="8">
        <v>70020</v>
      </c>
      <c r="B23" s="9" t="s">
        <v>19</v>
      </c>
      <c r="C23" s="10">
        <v>741706.16</v>
      </c>
      <c r="D23" s="10"/>
      <c r="E23" s="11"/>
    </row>
    <row r="24" spans="1:5" s="12" customFormat="1">
      <c r="A24" s="8">
        <v>70025</v>
      </c>
      <c r="B24" s="9" t="s">
        <v>20</v>
      </c>
      <c r="C24" s="10">
        <v>65587.41</v>
      </c>
      <c r="D24" s="10"/>
      <c r="E24" s="11"/>
    </row>
    <row r="25" spans="1:5" s="12" customFormat="1">
      <c r="A25" s="8">
        <v>70030</v>
      </c>
      <c r="B25" s="9" t="s">
        <v>21</v>
      </c>
      <c r="C25" s="10">
        <v>17318528</v>
      </c>
      <c r="D25" s="10"/>
      <c r="E25" s="11"/>
    </row>
    <row r="26" spans="1:5" s="12" customFormat="1">
      <c r="A26" s="8">
        <v>70036</v>
      </c>
      <c r="B26" s="9" t="s">
        <v>22</v>
      </c>
      <c r="C26" s="10">
        <v>87311.58</v>
      </c>
      <c r="D26" s="10"/>
      <c r="E26" s="11"/>
    </row>
    <row r="27" spans="1:5" s="12" customFormat="1">
      <c r="A27" s="8">
        <v>70037</v>
      </c>
      <c r="B27" s="9" t="s">
        <v>12</v>
      </c>
      <c r="C27" s="10">
        <v>62837.82</v>
      </c>
      <c r="D27" s="10"/>
      <c r="E27" s="11"/>
    </row>
    <row r="28" spans="1:5" s="12" customFormat="1">
      <c r="A28" s="8">
        <v>70045</v>
      </c>
      <c r="B28" s="9" t="s">
        <v>23</v>
      </c>
      <c r="C28" s="10">
        <v>546990.16</v>
      </c>
      <c r="D28" s="10"/>
      <c r="E28" s="11"/>
    </row>
    <row r="29" spans="1:5" s="12" customFormat="1">
      <c r="A29" s="8">
        <v>70050</v>
      </c>
      <c r="B29" s="9" t="s">
        <v>24</v>
      </c>
      <c r="C29" s="10">
        <v>1667437.61</v>
      </c>
      <c r="D29" s="10"/>
      <c r="E29" s="11"/>
    </row>
    <row r="30" spans="1:5" s="12" customFormat="1">
      <c r="A30" s="8">
        <v>70060</v>
      </c>
      <c r="B30" s="9" t="s">
        <v>25</v>
      </c>
      <c r="C30" s="10">
        <v>680254.67</v>
      </c>
      <c r="D30" s="10"/>
      <c r="E30" s="11"/>
    </row>
    <row r="31" spans="1:5" s="12" customFormat="1">
      <c r="A31" s="8">
        <v>70065</v>
      </c>
      <c r="B31" s="9" t="s">
        <v>26</v>
      </c>
      <c r="C31" s="10">
        <v>32861.980000000003</v>
      </c>
      <c r="D31" s="10"/>
      <c r="E31" s="11"/>
    </row>
    <row r="32" spans="1:5" s="12" customFormat="1">
      <c r="A32" s="8">
        <v>70070</v>
      </c>
      <c r="B32" s="9" t="s">
        <v>27</v>
      </c>
      <c r="C32" s="10">
        <v>11789.16</v>
      </c>
      <c r="D32" s="10"/>
      <c r="E32" s="11"/>
    </row>
    <row r="33" spans="1:5" s="12" customFormat="1">
      <c r="A33" s="8">
        <v>70086</v>
      </c>
      <c r="B33" s="9" t="s">
        <v>8</v>
      </c>
      <c r="C33" s="10">
        <v>92549.18</v>
      </c>
      <c r="D33" s="10"/>
      <c r="E33" s="11"/>
    </row>
    <row r="34" spans="1:5" s="12" customFormat="1">
      <c r="A34" s="8">
        <v>70090</v>
      </c>
      <c r="B34" s="9" t="s">
        <v>28</v>
      </c>
      <c r="C34" s="10">
        <v>867925.47</v>
      </c>
      <c r="D34" s="10"/>
      <c r="E34" s="11"/>
    </row>
    <row r="35" spans="1:5" s="12" customFormat="1">
      <c r="A35" s="8">
        <v>70095</v>
      </c>
      <c r="B35" s="9" t="s">
        <v>29</v>
      </c>
      <c r="C35" s="10">
        <v>489364.84</v>
      </c>
      <c r="D35" s="10"/>
      <c r="E35" s="11"/>
    </row>
    <row r="36" spans="1:5" s="12" customFormat="1">
      <c r="A36" s="8">
        <v>70105</v>
      </c>
      <c r="B36" s="9" t="s">
        <v>30</v>
      </c>
      <c r="C36" s="10">
        <v>332997.15999999997</v>
      </c>
      <c r="D36" s="10"/>
      <c r="E36" s="11"/>
    </row>
    <row r="37" spans="1:5" s="12" customFormat="1">
      <c r="A37" s="8">
        <v>70106</v>
      </c>
      <c r="B37" s="9" t="s">
        <v>31</v>
      </c>
      <c r="C37" s="10">
        <v>0</v>
      </c>
      <c r="D37" s="10"/>
      <c r="E37" s="11"/>
    </row>
    <row r="38" spans="1:5" s="12" customFormat="1">
      <c r="A38" s="8">
        <v>70110</v>
      </c>
      <c r="B38" s="9" t="s">
        <v>32</v>
      </c>
      <c r="C38" s="10">
        <v>133508.46</v>
      </c>
      <c r="D38" s="10"/>
      <c r="E38" s="11"/>
    </row>
    <row r="39" spans="1:5" s="12" customFormat="1">
      <c r="A39" s="8">
        <v>70112</v>
      </c>
      <c r="B39" s="9" t="s">
        <v>33</v>
      </c>
      <c r="C39" s="10">
        <v>0</v>
      </c>
      <c r="D39" s="10"/>
      <c r="E39" s="11"/>
    </row>
    <row r="40" spans="1:5" s="12" customFormat="1">
      <c r="A40" s="8">
        <v>70116</v>
      </c>
      <c r="B40" s="9" t="s">
        <v>34</v>
      </c>
      <c r="C40" s="10">
        <v>297229.01</v>
      </c>
      <c r="D40" s="10"/>
      <c r="E40" s="11"/>
    </row>
    <row r="41" spans="1:5" s="12" customFormat="1">
      <c r="A41" s="8">
        <v>70120</v>
      </c>
      <c r="B41" s="9" t="s">
        <v>35</v>
      </c>
      <c r="C41" s="10">
        <v>35527.74</v>
      </c>
      <c r="D41" s="10"/>
      <c r="E41" s="11"/>
    </row>
    <row r="42" spans="1:5" s="12" customFormat="1">
      <c r="A42" s="8">
        <v>70142</v>
      </c>
      <c r="B42" s="9" t="s">
        <v>36</v>
      </c>
      <c r="C42" s="10">
        <v>475469.83</v>
      </c>
      <c r="D42" s="10"/>
      <c r="E42" s="11"/>
    </row>
    <row r="43" spans="1:5" s="12" customFormat="1">
      <c r="A43" s="8">
        <v>70145</v>
      </c>
      <c r="B43" s="9" t="s">
        <v>37</v>
      </c>
      <c r="C43" s="10">
        <v>86085.11</v>
      </c>
      <c r="D43" s="10"/>
      <c r="E43" s="11"/>
    </row>
    <row r="44" spans="1:5" s="12" customFormat="1">
      <c r="A44" s="8">
        <v>70146</v>
      </c>
      <c r="B44" s="9" t="s">
        <v>38</v>
      </c>
      <c r="C44" s="10">
        <v>4142.34</v>
      </c>
      <c r="D44" s="10"/>
      <c r="E44" s="11"/>
    </row>
    <row r="45" spans="1:5" s="12" customFormat="1">
      <c r="A45" s="8">
        <v>70147</v>
      </c>
      <c r="B45" s="9" t="s">
        <v>39</v>
      </c>
      <c r="C45" s="10">
        <v>30525.17</v>
      </c>
      <c r="D45" s="10"/>
      <c r="E45" s="11"/>
    </row>
    <row r="46" spans="1:5" s="12" customFormat="1">
      <c r="A46" s="8">
        <v>70165</v>
      </c>
      <c r="B46" s="9" t="s">
        <v>40</v>
      </c>
      <c r="C46" s="10">
        <v>502015.92</v>
      </c>
      <c r="D46" s="10"/>
      <c r="E46" s="11"/>
    </row>
    <row r="47" spans="1:5" s="12" customFormat="1">
      <c r="A47" s="8">
        <v>70167</v>
      </c>
      <c r="B47" s="9" t="s">
        <v>41</v>
      </c>
      <c r="C47" s="10">
        <v>29804.78</v>
      </c>
      <c r="D47" s="10"/>
      <c r="E47" s="11"/>
    </row>
    <row r="48" spans="1:5" s="12" customFormat="1">
      <c r="A48" s="8">
        <v>70170</v>
      </c>
      <c r="B48" s="9" t="s">
        <v>42</v>
      </c>
      <c r="C48" s="10">
        <v>1393067.07</v>
      </c>
      <c r="D48" s="10"/>
      <c r="E48" s="11"/>
    </row>
    <row r="49" spans="1:5" s="12" customFormat="1">
      <c r="A49" s="8">
        <v>70175</v>
      </c>
      <c r="B49" s="9" t="s">
        <v>43</v>
      </c>
      <c r="C49" s="10">
        <v>761110.03</v>
      </c>
      <c r="D49" s="10"/>
      <c r="E49" s="11"/>
    </row>
    <row r="50" spans="1:5" s="12" customFormat="1">
      <c r="A50" s="8">
        <v>70185</v>
      </c>
      <c r="B50" s="9" t="s">
        <v>44</v>
      </c>
      <c r="C50" s="10">
        <v>292941.3</v>
      </c>
      <c r="D50" s="10"/>
      <c r="E50" s="11"/>
    </row>
    <row r="51" spans="1:5" s="12" customFormat="1">
      <c r="A51" s="8">
        <v>70190</v>
      </c>
      <c r="B51" s="9" t="s">
        <v>45</v>
      </c>
      <c r="C51" s="10">
        <v>337193.48</v>
      </c>
      <c r="D51" s="10"/>
      <c r="E51" s="11"/>
    </row>
    <row r="52" spans="1:5" s="12" customFormat="1">
      <c r="A52" s="8">
        <v>70195</v>
      </c>
      <c r="B52" s="9" t="s">
        <v>46</v>
      </c>
      <c r="C52" s="10">
        <v>1570238.58</v>
      </c>
      <c r="D52" s="10"/>
      <c r="E52" s="11"/>
    </row>
    <row r="53" spans="1:5" s="12" customFormat="1">
      <c r="A53" s="8">
        <v>70196</v>
      </c>
      <c r="B53" s="9" t="s">
        <v>47</v>
      </c>
      <c r="C53" s="10">
        <v>146960.29999999999</v>
      </c>
      <c r="D53" s="10"/>
      <c r="E53" s="11"/>
    </row>
    <row r="54" spans="1:5" s="12" customFormat="1">
      <c r="A54" s="8">
        <v>70200</v>
      </c>
      <c r="B54" s="9" t="s">
        <v>48</v>
      </c>
      <c r="C54" s="10">
        <v>598465.22</v>
      </c>
      <c r="D54" s="10"/>
      <c r="E54" s="11"/>
    </row>
    <row r="55" spans="1:5" s="12" customFormat="1">
      <c r="A55" s="8">
        <v>70201</v>
      </c>
      <c r="B55" s="9" t="s">
        <v>49</v>
      </c>
      <c r="C55" s="10">
        <v>389065.83</v>
      </c>
      <c r="D55" s="10"/>
      <c r="E55" s="11"/>
    </row>
    <row r="56" spans="1:5" s="12" customFormat="1">
      <c r="A56" s="8">
        <v>70202</v>
      </c>
      <c r="B56" s="9" t="s">
        <v>50</v>
      </c>
      <c r="C56" s="10">
        <v>1396431.04</v>
      </c>
      <c r="D56" s="10"/>
      <c r="E56" s="11"/>
    </row>
    <row r="57" spans="1:5" s="12" customFormat="1">
      <c r="A57" s="8">
        <v>70203</v>
      </c>
      <c r="B57" s="9" t="s">
        <v>51</v>
      </c>
      <c r="C57" s="10">
        <v>355871.18</v>
      </c>
      <c r="D57" s="10"/>
      <c r="E57" s="11"/>
    </row>
    <row r="58" spans="1:5" s="12" customFormat="1">
      <c r="A58" s="8">
        <v>70205</v>
      </c>
      <c r="B58" s="9" t="s">
        <v>52</v>
      </c>
      <c r="C58" s="10">
        <v>227922.69</v>
      </c>
      <c r="D58" s="10"/>
      <c r="E58" s="11"/>
    </row>
    <row r="59" spans="1:5" s="12" customFormat="1">
      <c r="A59" s="8">
        <v>70206</v>
      </c>
      <c r="B59" s="9" t="s">
        <v>53</v>
      </c>
      <c r="C59" s="10">
        <v>228820.33</v>
      </c>
      <c r="D59" s="10"/>
      <c r="E59" s="11"/>
    </row>
    <row r="60" spans="1:5" s="12" customFormat="1">
      <c r="A60" s="8">
        <v>70210</v>
      </c>
      <c r="B60" s="9" t="s">
        <v>54</v>
      </c>
      <c r="C60" s="10">
        <v>187331.23</v>
      </c>
      <c r="D60" s="10"/>
      <c r="E60" s="11"/>
    </row>
    <row r="61" spans="1:5" s="12" customFormat="1">
      <c r="A61" s="8">
        <v>70214</v>
      </c>
      <c r="B61" s="9" t="s">
        <v>55</v>
      </c>
      <c r="C61" s="10">
        <v>30144.959999999999</v>
      </c>
      <c r="D61" s="10"/>
      <c r="E61" s="11"/>
    </row>
    <row r="62" spans="1:5" s="12" customFormat="1">
      <c r="A62" s="8">
        <v>70215</v>
      </c>
      <c r="B62" s="9" t="s">
        <v>56</v>
      </c>
      <c r="C62" s="10">
        <v>2276862.7200000002</v>
      </c>
      <c r="D62" s="10"/>
      <c r="E62" s="11"/>
    </row>
    <row r="63" spans="1:5" s="12" customFormat="1">
      <c r="A63" s="8">
        <v>70216</v>
      </c>
      <c r="B63" s="9" t="s">
        <v>57</v>
      </c>
      <c r="C63" s="10">
        <v>83010.86</v>
      </c>
      <c r="D63" s="10"/>
      <c r="E63" s="11"/>
    </row>
    <row r="64" spans="1:5" s="12" customFormat="1">
      <c r="A64" s="8">
        <v>70230</v>
      </c>
      <c r="B64" s="9" t="s">
        <v>58</v>
      </c>
      <c r="C64" s="10">
        <v>22068</v>
      </c>
      <c r="D64" s="10"/>
      <c r="E64" s="11"/>
    </row>
    <row r="65" spans="1:5" s="12" customFormat="1">
      <c r="A65" s="8">
        <v>70231</v>
      </c>
      <c r="B65" s="9" t="s">
        <v>59</v>
      </c>
      <c r="C65" s="10">
        <v>275533.21999999997</v>
      </c>
      <c r="D65" s="10"/>
      <c r="E65" s="11"/>
    </row>
    <row r="66" spans="1:5" s="12" customFormat="1">
      <c r="A66" s="8">
        <v>70232</v>
      </c>
      <c r="B66" s="9" t="s">
        <v>60</v>
      </c>
      <c r="C66" s="10">
        <v>7665.23</v>
      </c>
      <c r="D66" s="10"/>
      <c r="E66" s="11"/>
    </row>
    <row r="67" spans="1:5" s="12" customFormat="1">
      <c r="A67" s="8">
        <v>70235</v>
      </c>
      <c r="B67" s="9" t="s">
        <v>61</v>
      </c>
      <c r="C67" s="10">
        <v>3350858.04</v>
      </c>
      <c r="D67" s="10"/>
      <c r="E67" s="11"/>
    </row>
    <row r="68" spans="1:5" s="12" customFormat="1">
      <c r="A68" s="8">
        <v>70240</v>
      </c>
      <c r="B68" s="9" t="s">
        <v>62</v>
      </c>
      <c r="C68" s="10">
        <v>2039369.79</v>
      </c>
      <c r="D68" s="10"/>
      <c r="E68" s="11"/>
    </row>
    <row r="69" spans="1:5" s="12" customFormat="1">
      <c r="A69" s="8">
        <v>70245</v>
      </c>
      <c r="B69" s="9" t="s">
        <v>63</v>
      </c>
      <c r="C69" s="10">
        <v>632976.71</v>
      </c>
      <c r="D69" s="10"/>
      <c r="E69" s="11"/>
    </row>
    <row r="70" spans="1:5" s="12" customFormat="1">
      <c r="A70" s="8">
        <v>70250</v>
      </c>
      <c r="B70" s="9" t="s">
        <v>64</v>
      </c>
      <c r="C70" s="10">
        <v>4234774.3600000003</v>
      </c>
      <c r="D70" s="10"/>
      <c r="E70" s="11"/>
    </row>
    <row r="71" spans="1:5" s="12" customFormat="1">
      <c r="A71" s="8">
        <v>70255</v>
      </c>
      <c r="B71" s="9" t="s">
        <v>13</v>
      </c>
      <c r="C71" s="10">
        <v>2144647.2200000002</v>
      </c>
      <c r="D71" s="10"/>
      <c r="E71" s="11"/>
    </row>
    <row r="72" spans="1:5" s="12" customFormat="1">
      <c r="A72" s="8">
        <v>70260</v>
      </c>
      <c r="B72" s="9" t="s">
        <v>9</v>
      </c>
      <c r="C72" s="10">
        <v>2303930.39</v>
      </c>
      <c r="D72" s="10"/>
      <c r="E72" s="11"/>
    </row>
    <row r="73" spans="1:5" s="12" customFormat="1">
      <c r="A73" s="8">
        <v>70271</v>
      </c>
      <c r="B73" s="9" t="s">
        <v>14</v>
      </c>
      <c r="C73" s="10">
        <v>360861.89</v>
      </c>
      <c r="D73" s="10"/>
      <c r="E73" s="11"/>
    </row>
    <row r="74" spans="1:5" s="12" customFormat="1">
      <c r="A74" s="8">
        <v>70273</v>
      </c>
      <c r="B74" s="9" t="s">
        <v>65</v>
      </c>
      <c r="C74" s="10">
        <v>428202.91</v>
      </c>
      <c r="D74" s="10"/>
      <c r="E74" s="11"/>
    </row>
    <row r="75" spans="1:5" s="12" customFormat="1">
      <c r="A75" s="8">
        <v>70275</v>
      </c>
      <c r="B75" s="9" t="s">
        <v>66</v>
      </c>
      <c r="C75" s="10">
        <v>249176.64</v>
      </c>
      <c r="D75" s="10"/>
      <c r="E75" s="11"/>
    </row>
    <row r="76" spans="1:5" s="12" customFormat="1">
      <c r="A76" s="8">
        <v>70300</v>
      </c>
      <c r="B76" s="9" t="s">
        <v>67</v>
      </c>
      <c r="C76" s="10">
        <v>-67743.06</v>
      </c>
      <c r="D76" s="10"/>
      <c r="E76" s="11"/>
    </row>
    <row r="77" spans="1:5" s="12" customFormat="1">
      <c r="A77" s="8">
        <v>70301</v>
      </c>
      <c r="B77" s="9" t="s">
        <v>68</v>
      </c>
      <c r="C77" s="10">
        <v>5944.53</v>
      </c>
      <c r="D77" s="10"/>
      <c r="E77" s="11"/>
    </row>
    <row r="78" spans="1:5" s="12" customFormat="1">
      <c r="A78" s="8">
        <v>70302</v>
      </c>
      <c r="B78" s="9" t="s">
        <v>69</v>
      </c>
      <c r="C78" s="10">
        <v>53317</v>
      </c>
      <c r="D78" s="10"/>
      <c r="E78" s="11"/>
    </row>
    <row r="79" spans="1:5" s="12" customFormat="1">
      <c r="A79" s="8">
        <v>70324</v>
      </c>
      <c r="B79" s="9" t="s">
        <v>70</v>
      </c>
      <c r="C79" s="10">
        <v>8963.59</v>
      </c>
      <c r="D79" s="10"/>
      <c r="E79" s="11"/>
    </row>
    <row r="80" spans="1:5" s="12" customFormat="1">
      <c r="A80" s="8">
        <v>70345</v>
      </c>
      <c r="B80" s="9" t="s">
        <v>71</v>
      </c>
      <c r="C80" s="10">
        <v>0</v>
      </c>
      <c r="D80" s="10"/>
      <c r="E80" s="11"/>
    </row>
    <row r="81" spans="1:5">
      <c r="A81" s="8">
        <v>70357</v>
      </c>
      <c r="B81" s="9" t="s">
        <v>72</v>
      </c>
      <c r="C81" s="10">
        <v>0</v>
      </c>
      <c r="D81" s="10"/>
      <c r="E81" s="11"/>
    </row>
    <row r="82" spans="1:5">
      <c r="A82" s="8">
        <v>70371</v>
      </c>
      <c r="B82" s="9" t="s">
        <v>73</v>
      </c>
      <c r="C82" s="10">
        <v>269999.88</v>
      </c>
      <c r="D82" s="10"/>
      <c r="E82" s="11"/>
    </row>
    <row r="83" spans="1:5">
      <c r="A83" s="8">
        <v>70372</v>
      </c>
      <c r="B83" s="9" t="s">
        <v>74</v>
      </c>
      <c r="C83" s="10">
        <v>42430.46</v>
      </c>
      <c r="D83" s="10"/>
      <c r="E83" s="11"/>
    </row>
    <row r="84" spans="1:5">
      <c r="A84" s="8">
        <v>70475</v>
      </c>
      <c r="B84" s="9" t="s">
        <v>75</v>
      </c>
      <c r="C84" s="13">
        <v>463641.72</v>
      </c>
      <c r="D84" s="14"/>
      <c r="E84" s="11"/>
    </row>
    <row r="85" spans="1:5">
      <c r="A85" s="9"/>
      <c r="B85" s="9" t="s">
        <v>76</v>
      </c>
      <c r="C85" s="15">
        <f>SUM(C11:C84)</f>
        <v>85915893.799999967</v>
      </c>
      <c r="D85" s="16"/>
      <c r="E85" s="11"/>
    </row>
    <row r="86" spans="1:5">
      <c r="A86" s="9"/>
      <c r="B86" s="9" t="s">
        <v>77</v>
      </c>
      <c r="C86" s="10">
        <v>2117286754.3199999</v>
      </c>
      <c r="D86" s="17"/>
    </row>
    <row r="87" spans="1:5" ht="15.75" thickBot="1">
      <c r="A87" s="9"/>
      <c r="B87" s="9"/>
      <c r="C87" s="18">
        <f>+C85/C86</f>
        <v>4.0578298440068036E-2</v>
      </c>
      <c r="D87" s="19"/>
    </row>
    <row r="88" spans="1:5">
      <c r="D88" s="12"/>
    </row>
    <row r="89" spans="1:5">
      <c r="B89" s="20" t="s">
        <v>78</v>
      </c>
      <c r="C89" s="21">
        <f>+C90-C86</f>
        <v>273903280.77999997</v>
      </c>
      <c r="D89" s="22"/>
    </row>
    <row r="90" spans="1:5">
      <c r="B90" s="20" t="s">
        <v>79</v>
      </c>
      <c r="C90" s="10">
        <v>2391190035.0999999</v>
      </c>
      <c r="D90" s="17"/>
    </row>
    <row r="91" spans="1:5" ht="15.75" thickBot="1">
      <c r="B91" s="20" t="s">
        <v>80</v>
      </c>
      <c r="C91" s="23">
        <f>+C85/C90</f>
        <v>3.5930182268598718E-2</v>
      </c>
      <c r="D91" s="24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45408C6D1CA1E4385C3247E77EEB9A6" ma:contentTypeVersion="104" ma:contentTypeDescription="" ma:contentTypeScope="" ma:versionID="cd149183b83be24643b9b6480d2646b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2016-02-22T08:00:00+00:00</OpenedDate>
    <Date1 xmlns="dc463f71-b30c-4ab2-9473-d307f9d35888">2016-02-22T08:00:00+00:00</Date1>
    <IsDocumentOrder xmlns="dc463f71-b30c-4ab2-9473-d307f9d35888" xsi:nil="true"/>
    <IsHighlyConfidential xmlns="dc463f71-b30c-4ab2-9473-d307f9d35888">false</IsHighlyConfidential>
    <CaseCompanyNames xmlns="dc463f71-b30c-4ab2-9473-d307f9d35888">MURREY'S DISPOSAL COMPANY, INC.</CaseCompanyNames>
    <DocketNumber xmlns="dc463f71-b30c-4ab2-9473-d307f9d35888">160232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202D8E78-64BD-4BFA-BA86-D7A526F08F2E}"/>
</file>

<file path=customXml/itemProps2.xml><?xml version="1.0" encoding="utf-8"?>
<ds:datastoreItem xmlns:ds="http://schemas.openxmlformats.org/officeDocument/2006/customXml" ds:itemID="{C526BBE9-2E00-4EBA-9BED-76A60F14334B}"/>
</file>

<file path=customXml/itemProps3.xml><?xml version="1.0" encoding="utf-8"?>
<ds:datastoreItem xmlns:ds="http://schemas.openxmlformats.org/officeDocument/2006/customXml" ds:itemID="{6116E2D4-286D-44D3-87E7-49082DC88521}"/>
</file>

<file path=customXml/itemProps4.xml><?xml version="1.0" encoding="utf-8"?>
<ds:datastoreItem xmlns:ds="http://schemas.openxmlformats.org/officeDocument/2006/customXml" ds:itemID="{18FC9751-5337-4797-AC75-EF467306DC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corporate</vt:lpstr>
      <vt:lpstr>corporate!Print_Titles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HeatherWe</dc:creator>
  <cp:lastModifiedBy>heatherg</cp:lastModifiedBy>
  <cp:lastPrinted>2016-02-20T01:12:59Z</cp:lastPrinted>
  <dcterms:created xsi:type="dcterms:W3CDTF">2016-01-14T16:44:02Z</dcterms:created>
  <dcterms:modified xsi:type="dcterms:W3CDTF">2016-02-20T01:13:08Z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0x0101006E56B4D1795A2E4DB2F0B01679ED314A00445408C6D1CA1E4385C3247E77EEB9A6</vt:lpwstr>
  </property>
  <property fmtid="{D5CDD505-2E9C-101B-9397-08002B2CF9AE}" pid="3" name="_docset_NoMedatataSyncRequired">
    <vt:lpwstr>False</vt:lpwstr>
  </property>
</Properties>
</file>