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3035" activeTab="0"/>
  </bookViews>
  <sheets>
    <sheet name="Estimate vs Paid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<sst xmlns="http://schemas.openxmlformats.org/spreadsheetml/2006/main" count="40" uniqueCount="24">
  <si>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PUGET SOUND ENERGY</t>
  </si>
  <si>
    <t>PROPERTY TAX DEPT</t>
  </si>
  <si>
    <t>PSE</t>
  </si>
  <si>
    <t>Paid</t>
  </si>
  <si>
    <t xml:space="preserve">Lien </t>
  </si>
  <si>
    <t>Date</t>
  </si>
  <si>
    <t>ELECTRIC</t>
  </si>
  <si>
    <t>GAS</t>
  </si>
  <si>
    <t>Year Paid</t>
  </si>
  <si>
    <t>Post-April</t>
  </si>
  <si>
    <t>Esitmate</t>
  </si>
  <si>
    <t>n/a</t>
  </si>
  <si>
    <t>Comparison of Amount Estimated to Amounts Paid</t>
  </si>
  <si>
    <t>Difference</t>
  </si>
  <si>
    <t>A</t>
  </si>
  <si>
    <t>B</t>
  </si>
  <si>
    <t>C</t>
  </si>
  <si>
    <t>D</t>
  </si>
  <si>
    <t>E</t>
  </si>
  <si>
    <t>Bench Request Np. 019 - Attachment A</t>
  </si>
  <si>
    <t>*</t>
  </si>
  <si>
    <t>in its property tax values with the WA Department of Revenue.  Those</t>
  </si>
  <si>
    <t>savings were not reflected in the estimates used in Column C.</t>
  </si>
  <si>
    <t xml:space="preserve">* Note:  In 2005 and 2006 PSE negotiated significant reductions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</si>
</sst>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00000000_);[Red]\(#,##0.0000000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Continuous"/>
    </xf>
    <xf numFmtId="167" fontId="0" fillId="0" borderId="0" xfId="15" applyNumberFormat="1" applyAlignment="1">
      <alignment/>
    </xf>
    <xf numFmtId="38" fontId="0" fillId="0" borderId="0" xfId="0" applyNumberFormat="1" applyAlignment="1">
      <alignment horizontal="right"/>
    </xf>
    <xf numFmtId="167" fontId="0" fillId="0" borderId="0" xfId="15" applyNumberFormat="1" applyBorder="1" applyAlignment="1">
      <alignment/>
    </xf>
    <xf numFmtId="167" fontId="0" fillId="0" borderId="0" xfId="15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43" fontId="0" fillId="0" borderId="0" xfId="15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G47" sqref="G47"/>
    </sheetView>
  </sheetViews>
  <sheetFormatPr defaultColWidth="9.140625" defaultRowHeight="12.75"/>
  <cols>
    <col min="4" max="6" width="12.7109375" style="0" customWidth="1"/>
    <col min="7" max="7" width="6.00390625" style="0" customWidth="1"/>
  </cols>
  <sheetData>
    <row r="1" spans="2:6" ht="12.75">
      <c r="B1" s="30" t="s">
        <v>0</v>
      </c>
      <c r="C1" s="7"/>
      <c r="D1" s="7"/>
      <c r="E1" s="7"/>
      <c r="F1" s="7"/>
    </row>
    <row r="2" spans="2:6" ht="12.75">
      <c r="B2" s="30" t="s">
        <v>1</v>
      </c>
      <c r="C2" s="7"/>
      <c r="D2" s="7"/>
      <c r="E2" s="7"/>
      <c r="F2" s="7"/>
    </row>
    <row r="3" ht="12.75">
      <c r="B3" s="12" t="s">
        <v>19</v>
      </c>
    </row>
    <row r="4" ht="12.75">
      <c r="B4" s="12"/>
    </row>
    <row r="5" spans="2:6" ht="12.75">
      <c r="B5" s="15" t="s">
        <v>14</v>
      </c>
      <c r="C5" s="15" t="s">
        <v>15</v>
      </c>
      <c r="D5" s="15" t="s">
        <v>16</v>
      </c>
      <c r="E5" s="15" t="s">
        <v>17</v>
      </c>
      <c r="F5" s="16" t="s">
        <v>18</v>
      </c>
    </row>
    <row r="6" spans="2:6" ht="12.75">
      <c r="B6" s="15"/>
      <c r="C6" s="15"/>
      <c r="D6" s="15"/>
      <c r="E6" s="15"/>
      <c r="F6" s="16"/>
    </row>
    <row r="7" spans="2:6" ht="15.75">
      <c r="B7" s="29" t="s">
        <v>6</v>
      </c>
      <c r="C7" s="1"/>
      <c r="F7" s="1"/>
    </row>
    <row r="8" spans="2:6" ht="12.75">
      <c r="B8" s="17"/>
      <c r="C8" s="18"/>
      <c r="D8" s="18" t="s">
        <v>2</v>
      </c>
      <c r="E8" s="18"/>
      <c r="F8" s="28"/>
    </row>
    <row r="9" spans="2:6" ht="12.75">
      <c r="B9" s="21" t="s">
        <v>4</v>
      </c>
      <c r="C9" s="13"/>
      <c r="D9" s="13" t="s">
        <v>9</v>
      </c>
      <c r="E9" s="13" t="s">
        <v>2</v>
      </c>
      <c r="F9" s="24"/>
    </row>
    <row r="10" spans="2:6" ht="12.75">
      <c r="B10" s="22" t="s">
        <v>5</v>
      </c>
      <c r="C10" s="14" t="s">
        <v>8</v>
      </c>
      <c r="D10" s="14" t="s">
        <v>10</v>
      </c>
      <c r="E10" s="14" t="s">
        <v>3</v>
      </c>
      <c r="F10" s="23" t="s">
        <v>13</v>
      </c>
    </row>
    <row r="11" spans="1:6" ht="12.75">
      <c r="A11">
        <v>1</v>
      </c>
      <c r="B11" s="6" t="s">
        <v>12</v>
      </c>
      <c r="C11" s="1"/>
      <c r="D11" s="4"/>
      <c r="E11" s="4"/>
      <c r="F11" s="10"/>
    </row>
    <row r="12" spans="1:6" ht="12.75">
      <c r="A12">
        <v>2</v>
      </c>
      <c r="B12" s="6"/>
      <c r="C12" s="1"/>
      <c r="D12" s="4"/>
      <c r="E12" s="4"/>
      <c r="F12" s="10"/>
    </row>
    <row r="13" spans="1:6" ht="12.75">
      <c r="A13">
        <v>3</v>
      </c>
      <c r="B13" s="5">
        <v>36161</v>
      </c>
      <c r="C13" s="2">
        <v>2000</v>
      </c>
      <c r="D13" s="3">
        <v>36990811</v>
      </c>
      <c r="E13" s="3">
        <v>37298103.379999995</v>
      </c>
      <c r="F13" s="8">
        <f aca="true" t="shared" si="0" ref="F13:F24">+E13-D13</f>
        <v>307292.37999999523</v>
      </c>
    </row>
    <row r="14" spans="1:6" ht="12.75">
      <c r="A14">
        <v>4</v>
      </c>
      <c r="B14" s="5">
        <v>36526</v>
      </c>
      <c r="C14" s="2">
        <v>2001</v>
      </c>
      <c r="D14" s="3">
        <v>38565852.28</v>
      </c>
      <c r="E14" s="3">
        <v>36380709.35</v>
      </c>
      <c r="F14" s="8">
        <f t="shared" si="0"/>
        <v>-2185142.9299999997</v>
      </c>
    </row>
    <row r="15" spans="1:6" ht="12.75">
      <c r="A15">
        <v>5</v>
      </c>
      <c r="B15" s="5">
        <v>36892</v>
      </c>
      <c r="C15" s="2">
        <v>2002</v>
      </c>
      <c r="D15" s="3">
        <v>32610000</v>
      </c>
      <c r="E15" s="3">
        <v>32155519.97</v>
      </c>
      <c r="F15" s="8">
        <f t="shared" si="0"/>
        <v>-454480.0300000012</v>
      </c>
    </row>
    <row r="16" spans="1:6" ht="12.75">
      <c r="A16">
        <v>6</v>
      </c>
      <c r="B16" s="5">
        <v>37257</v>
      </c>
      <c r="C16" s="2">
        <v>2003</v>
      </c>
      <c r="D16" s="3">
        <v>32043478.58</v>
      </c>
      <c r="E16" s="3">
        <v>32716654.89</v>
      </c>
      <c r="F16" s="8">
        <f t="shared" si="0"/>
        <v>673176.3100000024</v>
      </c>
    </row>
    <row r="17" spans="1:6" ht="12.75">
      <c r="A17">
        <v>7</v>
      </c>
      <c r="B17" s="5">
        <v>37622</v>
      </c>
      <c r="C17" s="2">
        <v>2004</v>
      </c>
      <c r="D17" s="3">
        <v>33435711.36</v>
      </c>
      <c r="E17" s="3">
        <v>33146723.36</v>
      </c>
      <c r="F17" s="8">
        <f t="shared" si="0"/>
        <v>-288988</v>
      </c>
    </row>
    <row r="18" spans="1:6" ht="12.75">
      <c r="A18">
        <v>8</v>
      </c>
      <c r="B18" s="5">
        <v>37987</v>
      </c>
      <c r="C18" s="2">
        <v>2005</v>
      </c>
      <c r="D18" s="3">
        <v>33142029.53</v>
      </c>
      <c r="E18" s="3">
        <v>32317997.38</v>
      </c>
      <c r="F18" s="8">
        <f t="shared" si="0"/>
        <v>-824032.1500000022</v>
      </c>
    </row>
    <row r="19" spans="1:7" ht="12.75">
      <c r="A19">
        <v>9</v>
      </c>
      <c r="B19" s="5">
        <v>38353</v>
      </c>
      <c r="C19" s="2">
        <v>2006</v>
      </c>
      <c r="D19" s="3">
        <v>34083533</v>
      </c>
      <c r="E19" s="3">
        <v>30706356.94</v>
      </c>
      <c r="F19" s="8">
        <f t="shared" si="0"/>
        <v>-3377176.0599999987</v>
      </c>
      <c r="G19" t="s">
        <v>20</v>
      </c>
    </row>
    <row r="20" spans="1:7" ht="12.75">
      <c r="A20">
        <v>10</v>
      </c>
      <c r="B20" s="5">
        <v>38718</v>
      </c>
      <c r="C20" s="2">
        <v>2007</v>
      </c>
      <c r="D20" s="3">
        <v>34652968</v>
      </c>
      <c r="E20" s="3">
        <v>32344262.990000002</v>
      </c>
      <c r="F20" s="8">
        <f t="shared" si="0"/>
        <v>-2308705.009999998</v>
      </c>
      <c r="G20" t="s">
        <v>20</v>
      </c>
    </row>
    <row r="21" spans="1:6" ht="12.75">
      <c r="A21">
        <v>11</v>
      </c>
      <c r="B21" s="5">
        <v>39083</v>
      </c>
      <c r="C21" s="2">
        <v>2008</v>
      </c>
      <c r="D21" s="3">
        <v>36484517</v>
      </c>
      <c r="E21" s="3">
        <v>36036567.29</v>
      </c>
      <c r="F21" s="8">
        <f t="shared" si="0"/>
        <v>-447949.7100000009</v>
      </c>
    </row>
    <row r="22" spans="1:6" ht="12.75">
      <c r="A22">
        <v>12</v>
      </c>
      <c r="B22" s="5">
        <v>39448</v>
      </c>
      <c r="C22" s="2">
        <v>2009</v>
      </c>
      <c r="D22" s="3">
        <v>37546552.5</v>
      </c>
      <c r="E22" s="3">
        <v>36905348.019999996</v>
      </c>
      <c r="F22" s="8">
        <f t="shared" si="0"/>
        <v>-641204.4800000042</v>
      </c>
    </row>
    <row r="23" spans="1:6" ht="12.75">
      <c r="A23">
        <v>13</v>
      </c>
      <c r="B23" s="5">
        <v>39814</v>
      </c>
      <c r="C23" s="2">
        <v>2010</v>
      </c>
      <c r="D23" s="3">
        <v>32139142.5</v>
      </c>
      <c r="E23" s="3">
        <v>32416072.82</v>
      </c>
      <c r="F23" s="8">
        <f t="shared" si="0"/>
        <v>276930.3200000003</v>
      </c>
    </row>
    <row r="24" spans="1:6" ht="12.75">
      <c r="A24">
        <v>14</v>
      </c>
      <c r="B24" s="5">
        <v>40179</v>
      </c>
      <c r="C24" s="2">
        <v>2011</v>
      </c>
      <c r="D24" s="3">
        <v>33144149</v>
      </c>
      <c r="E24" s="3">
        <v>33719140.3</v>
      </c>
      <c r="F24" s="8">
        <f t="shared" si="0"/>
        <v>574991.299999997</v>
      </c>
    </row>
    <row r="25" spans="1:6" ht="12.75">
      <c r="A25">
        <v>15</v>
      </c>
      <c r="B25" s="5">
        <v>40544</v>
      </c>
      <c r="C25" s="2">
        <v>2012</v>
      </c>
      <c r="D25" s="3">
        <v>38246270.5</v>
      </c>
      <c r="E25" s="9" t="s">
        <v>11</v>
      </c>
      <c r="F25" s="11" t="s">
        <v>11</v>
      </c>
    </row>
    <row r="26" spans="1:6" ht="12.75">
      <c r="A26">
        <v>16</v>
      </c>
      <c r="B26" s="5"/>
      <c r="C26" s="2"/>
      <c r="D26" s="3"/>
      <c r="E26" s="3"/>
      <c r="F26" s="8"/>
    </row>
    <row r="27" spans="1:6" ht="12.75">
      <c r="A27">
        <v>17</v>
      </c>
      <c r="D27" s="3"/>
      <c r="E27" s="3"/>
      <c r="F27" s="8"/>
    </row>
    <row r="28" spans="1:6" ht="12.75">
      <c r="A28">
        <v>18</v>
      </c>
      <c r="D28" s="3"/>
      <c r="E28" s="3"/>
      <c r="F28" s="8"/>
    </row>
    <row r="29" spans="1:6" ht="12.75">
      <c r="A29">
        <v>19</v>
      </c>
      <c r="D29" s="3"/>
      <c r="E29" s="3"/>
      <c r="F29" s="8"/>
    </row>
    <row r="30" spans="1:6" ht="15.75">
      <c r="A30">
        <v>20</v>
      </c>
      <c r="B30" s="29" t="s">
        <v>7</v>
      </c>
      <c r="F30" s="8"/>
    </row>
    <row r="31" spans="1:6" ht="12.75">
      <c r="A31">
        <v>21</v>
      </c>
      <c r="B31" s="17"/>
      <c r="C31" s="19"/>
      <c r="D31" s="18" t="s">
        <v>2</v>
      </c>
      <c r="E31" s="19"/>
      <c r="F31" s="20"/>
    </row>
    <row r="32" spans="1:6" ht="12.75">
      <c r="A32">
        <v>22</v>
      </c>
      <c r="B32" s="21" t="s">
        <v>4</v>
      </c>
      <c r="C32" s="13"/>
      <c r="D32" s="13" t="s">
        <v>9</v>
      </c>
      <c r="E32" s="13" t="s">
        <v>2</v>
      </c>
      <c r="F32" s="24"/>
    </row>
    <row r="33" spans="1:6" ht="12.75">
      <c r="A33">
        <v>23</v>
      </c>
      <c r="B33" s="22" t="s">
        <v>5</v>
      </c>
      <c r="C33" s="14" t="s">
        <v>8</v>
      </c>
      <c r="D33" s="14" t="s">
        <v>10</v>
      </c>
      <c r="E33" s="14" t="s">
        <v>3</v>
      </c>
      <c r="F33" s="23" t="s">
        <v>13</v>
      </c>
    </row>
    <row r="34" spans="1:6" ht="12.75">
      <c r="A34">
        <v>24</v>
      </c>
      <c r="B34" s="25"/>
      <c r="C34" s="1"/>
      <c r="D34" s="4"/>
      <c r="E34" s="1"/>
      <c r="F34" s="1"/>
    </row>
    <row r="35" spans="1:6" ht="12.75">
      <c r="A35">
        <v>25</v>
      </c>
      <c r="B35" s="26"/>
      <c r="C35" s="1"/>
      <c r="D35" s="4"/>
      <c r="E35" s="1"/>
      <c r="F35" s="1"/>
    </row>
    <row r="36" spans="1:6" ht="12.75">
      <c r="A36">
        <v>26</v>
      </c>
      <c r="B36" s="27">
        <v>36161</v>
      </c>
      <c r="C36" s="2">
        <v>2000</v>
      </c>
      <c r="D36" s="3">
        <v>11844972</v>
      </c>
      <c r="E36" s="3">
        <v>10811708</v>
      </c>
      <c r="F36" s="8">
        <f aca="true" t="shared" si="1" ref="F36:F47">+E36-D36</f>
        <v>-1033264</v>
      </c>
    </row>
    <row r="37" spans="1:6" ht="12.75">
      <c r="A37">
        <v>27</v>
      </c>
      <c r="B37" s="27">
        <v>36526</v>
      </c>
      <c r="C37" s="2">
        <v>2001</v>
      </c>
      <c r="D37" s="3">
        <f>1008396*12</f>
        <v>12100752</v>
      </c>
      <c r="E37" s="3">
        <v>11699834</v>
      </c>
      <c r="F37" s="8">
        <f t="shared" si="1"/>
        <v>-400918</v>
      </c>
    </row>
    <row r="38" spans="1:6" ht="12.75">
      <c r="A38">
        <v>28</v>
      </c>
      <c r="B38" s="27">
        <v>36892</v>
      </c>
      <c r="C38" s="2">
        <v>2002</v>
      </c>
      <c r="D38" s="3">
        <v>11145948</v>
      </c>
      <c r="E38" s="3">
        <v>10619371</v>
      </c>
      <c r="F38" s="8">
        <f t="shared" si="1"/>
        <v>-526577</v>
      </c>
    </row>
    <row r="39" spans="1:6" ht="12.75">
      <c r="A39">
        <v>29</v>
      </c>
      <c r="B39" s="27">
        <v>37257</v>
      </c>
      <c r="C39" s="2">
        <v>2003</v>
      </c>
      <c r="D39" s="3">
        <v>11145948</v>
      </c>
      <c r="E39" s="3">
        <v>10769362</v>
      </c>
      <c r="F39" s="8">
        <f t="shared" si="1"/>
        <v>-376586</v>
      </c>
    </row>
    <row r="40" spans="1:6" ht="12.75">
      <c r="A40">
        <v>30</v>
      </c>
      <c r="B40" s="27">
        <v>37622</v>
      </c>
      <c r="C40" s="2">
        <v>2004</v>
      </c>
      <c r="D40" s="3">
        <v>12196000</v>
      </c>
      <c r="E40" s="3">
        <v>11646656</v>
      </c>
      <c r="F40" s="8">
        <f t="shared" si="1"/>
        <v>-549344</v>
      </c>
    </row>
    <row r="41" spans="1:6" ht="12.75">
      <c r="A41">
        <v>31</v>
      </c>
      <c r="B41" s="27">
        <v>37987</v>
      </c>
      <c r="C41" s="2">
        <v>2005</v>
      </c>
      <c r="D41" s="3">
        <v>12679384</v>
      </c>
      <c r="E41" s="3">
        <v>13020552</v>
      </c>
      <c r="F41" s="8">
        <f t="shared" si="1"/>
        <v>341168</v>
      </c>
    </row>
    <row r="42" spans="1:7" ht="12.75">
      <c r="A42">
        <v>32</v>
      </c>
      <c r="B42" s="27">
        <v>38353</v>
      </c>
      <c r="C42" s="2">
        <v>2006</v>
      </c>
      <c r="D42" s="3">
        <v>13372122</v>
      </c>
      <c r="E42" s="3">
        <v>12158948</v>
      </c>
      <c r="F42" s="8">
        <f t="shared" si="1"/>
        <v>-1213174</v>
      </c>
      <c r="G42" t="s">
        <v>20</v>
      </c>
    </row>
    <row r="43" spans="1:7" ht="12.75">
      <c r="A43">
        <v>33</v>
      </c>
      <c r="B43" s="27">
        <v>38718</v>
      </c>
      <c r="C43" s="2">
        <v>2007</v>
      </c>
      <c r="D43" s="3">
        <v>13356274</v>
      </c>
      <c r="E43" s="3">
        <v>8986321</v>
      </c>
      <c r="F43" s="8">
        <f t="shared" si="1"/>
        <v>-4369953</v>
      </c>
      <c r="G43" t="s">
        <v>20</v>
      </c>
    </row>
    <row r="44" spans="1:6" ht="12.75">
      <c r="A44">
        <v>34</v>
      </c>
      <c r="B44" s="27">
        <v>39083</v>
      </c>
      <c r="C44" s="2">
        <v>2008</v>
      </c>
      <c r="D44" s="3">
        <v>11411595</v>
      </c>
      <c r="E44" s="3">
        <v>11161846</v>
      </c>
      <c r="F44" s="8">
        <f t="shared" si="1"/>
        <v>-249749</v>
      </c>
    </row>
    <row r="45" spans="1:6" ht="12.75">
      <c r="A45">
        <v>35</v>
      </c>
      <c r="B45" s="27">
        <v>39448</v>
      </c>
      <c r="C45" s="2">
        <v>2009</v>
      </c>
      <c r="D45" s="3">
        <v>12456297</v>
      </c>
      <c r="E45" s="3">
        <v>10772392</v>
      </c>
      <c r="F45" s="8">
        <f t="shared" si="1"/>
        <v>-1683905</v>
      </c>
    </row>
    <row r="46" spans="1:6" ht="12.75">
      <c r="A46">
        <v>36</v>
      </c>
      <c r="B46" s="27">
        <v>39814</v>
      </c>
      <c r="C46" s="2">
        <v>2010</v>
      </c>
      <c r="D46" s="3">
        <v>12417024</v>
      </c>
      <c r="E46" s="3">
        <v>12065141</v>
      </c>
      <c r="F46" s="8">
        <f t="shared" si="1"/>
        <v>-351883</v>
      </c>
    </row>
    <row r="47" spans="1:6" ht="12.75">
      <c r="A47">
        <v>37</v>
      </c>
      <c r="B47" s="27">
        <v>40179</v>
      </c>
      <c r="C47" s="2">
        <v>2011</v>
      </c>
      <c r="D47" s="3">
        <v>13023918</v>
      </c>
      <c r="E47" s="3">
        <v>15215101</v>
      </c>
      <c r="F47" s="8">
        <f t="shared" si="1"/>
        <v>2191183</v>
      </c>
    </row>
    <row r="48" spans="1:6" ht="12.75">
      <c r="A48">
        <v>38</v>
      </c>
      <c r="B48" s="27">
        <v>40544</v>
      </c>
      <c r="C48" s="2">
        <v>2012</v>
      </c>
      <c r="D48" s="3">
        <v>16941715</v>
      </c>
      <c r="E48" s="9" t="s">
        <v>11</v>
      </c>
      <c r="F48" s="11" t="s">
        <v>11</v>
      </c>
    </row>
    <row r="49" ht="12.75">
      <c r="A49">
        <v>39</v>
      </c>
    </row>
    <row r="50" ht="12.75">
      <c r="A50">
        <v>40</v>
      </c>
    </row>
    <row r="51" ht="12.75">
      <c r="A51">
        <v>41</v>
      </c>
    </row>
    <row r="52" spans="1:2" ht="12.75">
      <c r="A52">
        <v>42</v>
      </c>
      <c r="B52" t="s">
        <v>23</v>
      </c>
    </row>
    <row r="53" ht="12.75">
      <c r="B53" t="s">
        <v>21</v>
      </c>
    </row>
    <row r="54" ht="12.75">
      <c r="B54" t="s">
        <v>22</v>
      </c>
    </row>
  </sheetData>
  <printOptions/>
  <pageMargins left="0.64" right="0.5" top="0.58" bottom="0.63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MRM</cp:lastModifiedBy>
  <cp:lastPrinted>2012-03-06T19:23:41Z</cp:lastPrinted>
  <dcterms:created xsi:type="dcterms:W3CDTF">2012-02-28T23:04:12Z</dcterms:created>
  <dcterms:modified xsi:type="dcterms:W3CDTF">2012-03-06T19:24:47Z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2012-03-07T00:00:00Z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