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3620" activeTab="0"/>
  </bookViews>
  <sheets>
    <sheet name="Attach B contested Tax" sheetId="1" r:id="rId1"/>
  </sheets>
  <definedNames>
    <definedName name="_xlnm.Print_Titles" localSheetId="0">'Attach B contested Tax'!$A:$A</definedName>
  </definedNames>
  <calcPr fullCalcOnLoad="1"/>
</workbook>
</file>

<file path=xl/sharedStrings.xml><?xml version="1.0" encoding="utf-8"?>
<sst xmlns="http://schemas.openxmlformats.org/spreadsheetml/2006/main" count="94" uniqueCount="68">
  <si>
    <t>PSE</t>
  </si>
  <si>
    <t>ICNU</t>
  </si>
  <si>
    <t>Staff</t>
  </si>
  <si>
    <t>Story</t>
  </si>
  <si>
    <t>Testimony</t>
  </si>
  <si>
    <t>Adj. from Suppl.</t>
  </si>
  <si>
    <t>Reference</t>
  </si>
  <si>
    <t>Crane</t>
  </si>
  <si>
    <t>ACC-1T, P. 35-38</t>
  </si>
  <si>
    <t>JHS-18T, P. 33-36</t>
  </si>
  <si>
    <t>PSE Proposed Nomenclature</t>
  </si>
  <si>
    <t>Referred to as</t>
  </si>
  <si>
    <t>Public Counsel</t>
  </si>
  <si>
    <t>NOI</t>
  </si>
  <si>
    <t>Rate Base</t>
  </si>
  <si>
    <t>Smith</t>
  </si>
  <si>
    <t>RCS-1CT, P. 19-23</t>
  </si>
  <si>
    <t>"Tax Accounting Method Change for Reparirs and Retirements"</t>
  </si>
  <si>
    <t>Marcelia</t>
  </si>
  <si>
    <t>"Tax Repairs and Retirements Accounting Method Changes"</t>
  </si>
  <si>
    <t>MRM-14T, P. 45-56</t>
  </si>
  <si>
    <t>Gas (CTM-2 Adj 6.04)</t>
  </si>
  <si>
    <t>"Debit Balance in Account 236, Accrued Federal Income Taxes Payable"</t>
  </si>
  <si>
    <t>MRM-14T, P. 59-63</t>
  </si>
  <si>
    <t>Account 236 Debit Balance</t>
  </si>
  <si>
    <t>DFIT Repairs / Retirements</t>
  </si>
  <si>
    <t>References</t>
  </si>
  <si>
    <t>Electric (RCM-2 Adj 14.04);</t>
  </si>
  <si>
    <t xml:space="preserve">RCS-1CT, P. 32-33
</t>
  </si>
  <si>
    <t>"Accounting Change for Repairs and Retirements"</t>
  </si>
  <si>
    <t>Net Operating Loss</t>
  </si>
  <si>
    <t>ACC-1T, P. 25-28</t>
  </si>
  <si>
    <t>"Net Operating Loss"</t>
  </si>
  <si>
    <t>ACC-1T, P. 28-32 (Note 1)</t>
  </si>
  <si>
    <t>broken out the impacts of Adjustment ACC-3.03 or ACC-4.03 between the DFIT Repairs /</t>
  </si>
  <si>
    <t>Retirements and Net Operating Loss.</t>
  </si>
  <si>
    <t>Repairs/Retirements.  However, the manner in which she makes her adjustments results in</t>
  </si>
  <si>
    <t>Return Adjustment on Chelan Deferred Carrying Charges</t>
  </si>
  <si>
    <t>"Chelan PUD reservation fee payment"</t>
  </si>
  <si>
    <t>Electric Only (ACC-3 P. 4 "Adj ACC-3.04" &amp; P. 5 "Adj ACC-3.05")</t>
  </si>
  <si>
    <t>Amortization impacts power costs, please see text response for impact.</t>
  </si>
  <si>
    <t>MRM-14T, P. 56-58</t>
  </si>
  <si>
    <t>"Accounting for Tax Net Operating Loss"</t>
  </si>
  <si>
    <t>"Chelan Initiation Payment"</t>
  </si>
  <si>
    <t>Blumenthal</t>
  </si>
  <si>
    <t>EB-1CT</t>
  </si>
  <si>
    <t>Electric (DWS-7 "Total Adjustments" Column, Line 46)</t>
  </si>
  <si>
    <t>Gas (EB-4C, P. 2 Line 41 x Line 44) (Note 1)</t>
  </si>
  <si>
    <t>(Note 2) - Ms. Crane characterizes this adjustment as being related to the DFIT on</t>
  </si>
  <si>
    <t>Electric (ACC-3 P. 3 "Adj ACC-3.03")
(Note 2)</t>
  </si>
  <si>
    <t>Gas (ACC-4 P. 3 "Adj ACC-4.03")
(Note 2)</t>
  </si>
  <si>
    <t>(Note 1) - ICNU did not present a gas revenue requirement.  However, following the way in</t>
  </si>
  <si>
    <t>which the electric adjustment was determined from AB-4C was followed for gas, and the</t>
  </si>
  <si>
    <t>presumed gas adjustment is presented here.</t>
  </si>
  <si>
    <t>"Consolidated Tax Savings Adjustment"</t>
  </si>
  <si>
    <t>MRM-14T, P. 2-44</t>
  </si>
  <si>
    <t>Reclassification of $61,288,967 of FIT expense between current and deferred FIT expense has no impact on NOI.</t>
  </si>
  <si>
    <t>RCS-1CT, P. 31 Line 8 through 32 Line 5</t>
  </si>
  <si>
    <t>"Impacts on income tax expense and ADIT related to bonus tax depreciation"</t>
  </si>
  <si>
    <t>Reclassification of $3,757,850 of FIT expense between current and deferred FIT expense has no impact on NOI.</t>
  </si>
  <si>
    <t>Electric (RCM-2 P. 1, 4th Column, Lines 30 and 31)</t>
  </si>
  <si>
    <t>Gas (CTM-2 P. 2, 4th Column, Lines 29 and 30)</t>
  </si>
  <si>
    <t>Electric (RCM-6 Page 2 Line 91)</t>
  </si>
  <si>
    <t>Gas (CTM-2 Page 31b Line 104)</t>
  </si>
  <si>
    <t>Consolidated Tax Savings Adjustment</t>
  </si>
  <si>
    <t>Electric (ACC-3 P. 2 "Adj ACC-3.02")</t>
  </si>
  <si>
    <t>Gas (ACC-4 P. 2 "Adj ACC-4.02")</t>
  </si>
  <si>
    <t>her adjustments including impacts related to the Net Operating Loss as well.  PSE has not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</si>
</sst>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&quot;$&quot;#,##0.0000000_);\(&quot;$&quot;#,##0.0000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5" fontId="0" fillId="0" borderId="10" xfId="0" applyNumberFormat="1" applyBorder="1" applyAlignment="1">
      <alignment wrapText="1"/>
    </xf>
    <xf numFmtId="0" fontId="38" fillId="0" borderId="11" xfId="0" applyFont="1" applyBorder="1" applyAlignment="1">
      <alignment horizontal="center"/>
    </xf>
    <xf numFmtId="5" fontId="0" fillId="0" borderId="12" xfId="0" applyNumberFormat="1" applyBorder="1" applyAlignment="1">
      <alignment vertical="top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32" borderId="15" xfId="0" applyFont="1" applyFill="1" applyBorder="1" applyAlignment="1">
      <alignment horizontal="centerContinuous"/>
    </xf>
    <xf numFmtId="0" fontId="38" fillId="32" borderId="16" xfId="0" applyFont="1" applyFill="1" applyBorder="1" applyAlignment="1">
      <alignment horizontal="centerContinuous"/>
    </xf>
    <xf numFmtId="0" fontId="38" fillId="0" borderId="17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Continuous" vertical="center" wrapText="1"/>
    </xf>
    <xf numFmtId="0" fontId="38" fillId="0" borderId="20" xfId="0" applyFont="1" applyBorder="1" applyAlignment="1">
      <alignment horizontal="centerContinuous" vertical="center" wrapText="1"/>
    </xf>
    <xf numFmtId="5" fontId="0" fillId="0" borderId="11" xfId="0" applyNumberFormat="1" applyBorder="1" applyAlignment="1">
      <alignment vertical="top" wrapText="1"/>
    </xf>
    <xf numFmtId="5" fontId="0" fillId="0" borderId="18" xfId="0" applyNumberFormat="1" applyBorder="1" applyAlignment="1">
      <alignment vertical="top" wrapText="1"/>
    </xf>
    <xf numFmtId="5" fontId="40" fillId="0" borderId="18" xfId="0" applyNumberFormat="1" applyFont="1" applyBorder="1" applyAlignment="1">
      <alignment vertical="top" wrapText="1"/>
    </xf>
    <xf numFmtId="5" fontId="0" fillId="0" borderId="18" xfId="0" applyNumberFormat="1" applyFont="1" applyBorder="1" applyAlignment="1">
      <alignment vertical="top" wrapText="1"/>
    </xf>
    <xf numFmtId="5" fontId="0" fillId="0" borderId="20" xfId="0" applyNumberFormat="1" applyBorder="1" applyAlignment="1">
      <alignment vertical="top" wrapText="1"/>
    </xf>
    <xf numFmtId="5" fontId="0" fillId="0" borderId="21" xfId="0" applyNumberFormat="1" applyBorder="1" applyAlignment="1">
      <alignment vertical="top" wrapText="1"/>
    </xf>
    <xf numFmtId="5" fontId="0" fillId="0" borderId="21" xfId="0" applyNumberFormat="1" applyFont="1" applyBorder="1" applyAlignment="1">
      <alignment vertical="top" wrapText="1"/>
    </xf>
    <xf numFmtId="5" fontId="0" fillId="0" borderId="22" xfId="0" applyNumberFormat="1" applyBorder="1" applyAlignment="1">
      <alignment vertical="top" wrapText="1"/>
    </xf>
    <xf numFmtId="5" fontId="0" fillId="33" borderId="18" xfId="0" applyNumberFormat="1" applyFont="1" applyFill="1" applyBorder="1" applyAlignment="1">
      <alignment vertical="top" wrapText="1"/>
    </xf>
    <xf numFmtId="5" fontId="0" fillId="33" borderId="20" xfId="0" applyNumberFormat="1" applyFill="1" applyBorder="1" applyAlignment="1">
      <alignment vertical="top" wrapText="1"/>
    </xf>
    <xf numFmtId="5" fontId="0" fillId="33" borderId="21" xfId="0" applyNumberFormat="1" applyFont="1" applyFill="1" applyBorder="1" applyAlignment="1">
      <alignment vertical="top" wrapText="1"/>
    </xf>
    <xf numFmtId="5" fontId="0" fillId="33" borderId="22" xfId="0" applyNumberFormat="1" applyFill="1" applyBorder="1" applyAlignment="1">
      <alignment vertical="top" wrapText="1"/>
    </xf>
    <xf numFmtId="5" fontId="0" fillId="0" borderId="0" xfId="0" applyNumberFormat="1" applyBorder="1" applyAlignment="1">
      <alignment vertical="top" wrapText="1"/>
    </xf>
    <xf numFmtId="5" fontId="0" fillId="0" borderId="0" xfId="0" applyNumberFormat="1" applyFont="1" applyBorder="1" applyAlignment="1">
      <alignment vertical="top" wrapText="1"/>
    </xf>
    <xf numFmtId="0" fontId="38" fillId="0" borderId="19" xfId="0" applyFont="1" applyBorder="1" applyAlignment="1">
      <alignment horizontal="centerContinuous" vertical="center" wrapText="1"/>
    </xf>
    <xf numFmtId="0" fontId="0" fillId="0" borderId="23" xfId="0" applyBorder="1" applyAlignment="1">
      <alignment vertical="top" wrapText="1"/>
    </xf>
    <xf numFmtId="5" fontId="0" fillId="33" borderId="11" xfId="0" applyNumberFormat="1" applyFill="1" applyBorder="1" applyAlignment="1">
      <alignment vertical="top" wrapText="1"/>
    </xf>
    <xf numFmtId="5" fontId="0" fillId="33" borderId="18" xfId="0" applyNumberFormat="1" applyFill="1" applyBorder="1" applyAlignment="1">
      <alignment vertical="top" wrapText="1"/>
    </xf>
    <xf numFmtId="5" fontId="40" fillId="33" borderId="18" xfId="0" applyNumberFormat="1" applyFont="1" applyFill="1" applyBorder="1" applyAlignment="1">
      <alignment vertical="top" wrapText="1"/>
    </xf>
    <xf numFmtId="0" fontId="38" fillId="32" borderId="24" xfId="0" applyFont="1" applyFill="1" applyBorder="1" applyAlignment="1">
      <alignment horizontal="centerContinuous"/>
    </xf>
    <xf numFmtId="5" fontId="0" fillId="0" borderId="19" xfId="0" applyNumberFormat="1" applyBorder="1" applyAlignment="1">
      <alignment vertical="top" wrapText="1"/>
    </xf>
    <xf numFmtId="5" fontId="0" fillId="0" borderId="19" xfId="0" applyNumberFormat="1" applyFont="1" applyBorder="1" applyAlignment="1">
      <alignment vertical="top" wrapText="1"/>
    </xf>
    <xf numFmtId="5" fontId="0" fillId="0" borderId="14" xfId="0" applyNumberFormat="1" applyBorder="1" applyAlignment="1">
      <alignment vertical="top" wrapText="1"/>
    </xf>
    <xf numFmtId="5" fontId="0" fillId="33" borderId="19" xfId="0" applyNumberFormat="1" applyFill="1" applyBorder="1" applyAlignment="1">
      <alignment vertical="top" wrapText="1"/>
    </xf>
    <xf numFmtId="5" fontId="0" fillId="33" borderId="19" xfId="0" applyNumberFormat="1" applyFont="1" applyFill="1" applyBorder="1" applyAlignment="1">
      <alignment vertical="top" wrapText="1"/>
    </xf>
    <xf numFmtId="5" fontId="0" fillId="33" borderId="14" xfId="0" applyNumberFormat="1" applyFill="1" applyBorder="1" applyAlignment="1">
      <alignment vertical="top" wrapText="1"/>
    </xf>
    <xf numFmtId="5" fontId="0" fillId="0" borderId="18" xfId="0" applyNumberFormat="1" applyBorder="1" applyAlignment="1">
      <alignment vertical="top" wrapText="1"/>
    </xf>
    <xf numFmtId="5" fontId="0" fillId="0" borderId="21" xfId="0" applyNumberFormat="1" applyBorder="1" applyAlignment="1">
      <alignment vertical="top" wrapText="1"/>
    </xf>
    <xf numFmtId="0" fontId="21" fillId="0" borderId="0" xfId="0" applyFont="1" applyAlignment="1">
      <alignment/>
    </xf>
    <xf numFmtId="5" fontId="0" fillId="0" borderId="18" xfId="0" applyNumberFormat="1" applyBorder="1" applyAlignment="1">
      <alignment vertical="top" wrapText="1"/>
    </xf>
    <xf numFmtId="5" fontId="0" fillId="0" borderId="21" xfId="0" applyNumberFormat="1" applyBorder="1" applyAlignment="1">
      <alignment vertical="top" wrapText="1"/>
    </xf>
    <xf numFmtId="5" fontId="0" fillId="33" borderId="11" xfId="0" applyNumberFormat="1" applyFill="1" applyBorder="1" applyAlignment="1">
      <alignment vertical="top" wrapText="1"/>
    </xf>
    <xf numFmtId="5" fontId="0" fillId="33" borderId="18" xfId="0" applyNumberFormat="1" applyFill="1" applyBorder="1" applyAlignment="1">
      <alignment vertical="top" wrapText="1"/>
    </xf>
    <xf numFmtId="5" fontId="0" fillId="33" borderId="25" xfId="0" applyNumberFormat="1" applyFill="1" applyBorder="1" applyAlignment="1">
      <alignment vertical="top" wrapText="1"/>
    </xf>
    <xf numFmtId="5" fontId="0" fillId="33" borderId="21" xfId="0" applyNumberFormat="1" applyFill="1" applyBorder="1" applyAlignment="1">
      <alignment vertical="top" wrapText="1"/>
    </xf>
    <xf numFmtId="5" fontId="0" fillId="33" borderId="19" xfId="0" applyNumberFormat="1" applyFill="1" applyBorder="1" applyAlignment="1">
      <alignment vertical="top" wrapText="1"/>
    </xf>
    <xf numFmtId="5" fontId="40" fillId="33" borderId="18" xfId="0" applyNumberFormat="1" applyFont="1" applyFill="1" applyBorder="1" applyAlignment="1">
      <alignment vertical="top" wrapText="1"/>
    </xf>
    <xf numFmtId="5" fontId="40" fillId="33" borderId="19" xfId="0" applyNumberFormat="1" applyFont="1" applyFill="1" applyBorder="1" applyAlignment="1">
      <alignment vertical="top" wrapText="1"/>
    </xf>
    <xf numFmtId="5" fontId="0" fillId="0" borderId="11" xfId="0" applyNumberFormat="1" applyBorder="1" applyAlignment="1">
      <alignment vertical="top" wrapText="1"/>
    </xf>
    <xf numFmtId="5" fontId="0" fillId="0" borderId="13" xfId="0" applyNumberFormat="1" applyBorder="1" applyAlignment="1">
      <alignment vertical="top" wrapText="1"/>
    </xf>
    <xf numFmtId="5" fontId="0" fillId="0" borderId="18" xfId="0" applyNumberFormat="1" applyBorder="1" applyAlignment="1">
      <alignment vertical="top" wrapText="1"/>
    </xf>
    <xf numFmtId="5" fontId="0" fillId="0" borderId="19" xfId="0" applyNumberFormat="1" applyBorder="1" applyAlignment="1">
      <alignment vertical="top" wrapText="1"/>
    </xf>
    <xf numFmtId="5" fontId="40" fillId="0" borderId="18" xfId="0" applyNumberFormat="1" applyFont="1" applyBorder="1" applyAlignment="1">
      <alignment vertical="top" wrapText="1"/>
    </xf>
    <xf numFmtId="5" fontId="40" fillId="0" borderId="19" xfId="0" applyNumberFormat="1" applyFont="1" applyBorder="1" applyAlignment="1">
      <alignment vertical="top" wrapText="1"/>
    </xf>
    <xf numFmtId="5" fontId="40" fillId="0" borderId="21" xfId="0" applyNumberFormat="1" applyFont="1" applyBorder="1" applyAlignment="1">
      <alignment vertical="top" wrapText="1"/>
    </xf>
    <xf numFmtId="5" fontId="0" fillId="0" borderId="21" xfId="0" applyNumberFormat="1" applyBorder="1" applyAlignment="1">
      <alignment vertical="top" wrapText="1"/>
    </xf>
    <xf numFmtId="5" fontId="0" fillId="0" borderId="25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5" fontId="0" fillId="33" borderId="13" xfId="0" applyNumberFormat="1" applyFill="1" applyBorder="1" applyAlignment="1">
      <alignment vertical="top" wrapText="1"/>
    </xf>
    <xf numFmtId="0" fontId="0" fillId="0" borderId="27" xfId="0" applyBorder="1" applyAlignment="1">
      <alignment vertical="top" wrapText="1"/>
    </xf>
    <xf numFmtId="5" fontId="0" fillId="0" borderId="28" xfId="0" applyNumberFormat="1" applyBorder="1" applyAlignment="1">
      <alignment vertical="top" wrapText="1"/>
    </xf>
    <xf numFmtId="5" fontId="40" fillId="0" borderId="29" xfId="0" applyNumberFormat="1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workbookViewId="0" topLeftCell="A1">
      <pane xSplit="1" ySplit="5" topLeftCell="M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20" sqref="N20"/>
    </sheetView>
  </sheetViews>
  <sheetFormatPr defaultColWidth="9.140625" defaultRowHeight="15"/>
  <cols>
    <col min="1" max="1" width="21.8515625" style="0" customWidth="1"/>
    <col min="2" max="2" width="11.00390625" style="0" customWidth="1"/>
    <col min="3" max="3" width="10.7109375" style="0" customWidth="1"/>
    <col min="4" max="4" width="22.140625" style="0" customWidth="1"/>
    <col min="5" max="5" width="10.8515625" style="0" customWidth="1"/>
    <col min="6" max="6" width="13.57421875" style="0" customWidth="1"/>
    <col min="7" max="7" width="14.8515625" style="0" bestFit="1" customWidth="1"/>
    <col min="8" max="8" width="10.28125" style="0" customWidth="1"/>
    <col min="9" max="9" width="12.57421875" style="0" customWidth="1"/>
    <col min="10" max="10" width="22.00390625" style="0" customWidth="1"/>
    <col min="11" max="11" width="10.8515625" style="0" customWidth="1"/>
    <col min="12" max="12" width="16.140625" style="0" customWidth="1"/>
    <col min="13" max="13" width="14.8515625" style="0" customWidth="1"/>
    <col min="14" max="14" width="10.28125" style="0" customWidth="1"/>
    <col min="15" max="15" width="12.57421875" style="0" customWidth="1"/>
    <col min="16" max="16" width="22.140625" style="0" customWidth="1"/>
    <col min="17" max="17" width="10.8515625" style="0" customWidth="1"/>
    <col min="18" max="18" width="16.140625" style="0" customWidth="1"/>
    <col min="19" max="19" width="14.8515625" style="0" customWidth="1"/>
    <col min="20" max="20" width="10.28125" style="0" customWidth="1"/>
    <col min="21" max="21" width="12.57421875" style="0" customWidth="1"/>
    <col min="22" max="22" width="24.421875" style="0" customWidth="1"/>
    <col min="23" max="23" width="16.140625" style="0" customWidth="1"/>
    <col min="24" max="24" width="13.57421875" style="0" bestFit="1" customWidth="1"/>
  </cols>
  <sheetData>
    <row r="1" spans="1:14" ht="18.75">
      <c r="A1" s="42"/>
      <c r="N1" s="42"/>
    </row>
    <row r="3" spans="1:24" ht="15">
      <c r="A3" s="2"/>
      <c r="B3" s="6" t="s">
        <v>1</v>
      </c>
      <c r="C3" s="7"/>
      <c r="D3" s="7"/>
      <c r="E3" s="7"/>
      <c r="F3" s="7"/>
      <c r="G3" s="33"/>
      <c r="H3" s="6" t="s">
        <v>2</v>
      </c>
      <c r="I3" s="7"/>
      <c r="J3" s="7"/>
      <c r="K3" s="7"/>
      <c r="L3" s="7"/>
      <c r="M3" s="33"/>
      <c r="N3" s="6" t="s">
        <v>12</v>
      </c>
      <c r="O3" s="7"/>
      <c r="P3" s="7"/>
      <c r="Q3" s="7"/>
      <c r="R3" s="7"/>
      <c r="S3" s="33"/>
      <c r="T3" s="6" t="s">
        <v>0</v>
      </c>
      <c r="U3" s="7"/>
      <c r="V3" s="7"/>
      <c r="W3" s="7"/>
      <c r="X3" s="33"/>
    </row>
    <row r="4" spans="1:24" ht="15">
      <c r="A4" s="8"/>
      <c r="B4" s="9"/>
      <c r="C4" s="10"/>
      <c r="D4" s="10"/>
      <c r="E4" s="10"/>
      <c r="F4" s="12" t="s">
        <v>5</v>
      </c>
      <c r="G4" s="13"/>
      <c r="H4" s="9"/>
      <c r="I4" s="10"/>
      <c r="J4" s="10"/>
      <c r="K4" s="10"/>
      <c r="L4" s="12" t="s">
        <v>5</v>
      </c>
      <c r="M4" s="13"/>
      <c r="N4" s="9"/>
      <c r="O4" s="10"/>
      <c r="P4" s="10"/>
      <c r="Q4" s="10"/>
      <c r="R4" s="12" t="s">
        <v>5</v>
      </c>
      <c r="S4" s="13"/>
      <c r="T4" s="9"/>
      <c r="U4" s="10"/>
      <c r="V4" s="10"/>
      <c r="W4" s="12" t="s">
        <v>5</v>
      </c>
      <c r="X4" s="13"/>
    </row>
    <row r="5" spans="1:24" ht="30">
      <c r="A5" s="4" t="s">
        <v>10</v>
      </c>
      <c r="B5" s="4" t="s">
        <v>4</v>
      </c>
      <c r="C5" s="28" t="s">
        <v>26</v>
      </c>
      <c r="D5" s="28"/>
      <c r="E5" s="11" t="s">
        <v>11</v>
      </c>
      <c r="F5" s="11" t="s">
        <v>13</v>
      </c>
      <c r="G5" s="5" t="s">
        <v>14</v>
      </c>
      <c r="H5" s="4" t="s">
        <v>4</v>
      </c>
      <c r="I5" s="28" t="s">
        <v>26</v>
      </c>
      <c r="J5" s="28"/>
      <c r="K5" s="11" t="s">
        <v>11</v>
      </c>
      <c r="L5" s="11" t="s">
        <v>13</v>
      </c>
      <c r="M5" s="5" t="s">
        <v>14</v>
      </c>
      <c r="N5" s="4" t="s">
        <v>4</v>
      </c>
      <c r="O5" s="28" t="s">
        <v>26</v>
      </c>
      <c r="P5" s="28"/>
      <c r="Q5" s="11" t="s">
        <v>11</v>
      </c>
      <c r="R5" s="11" t="s">
        <v>13</v>
      </c>
      <c r="S5" s="5" t="s">
        <v>14</v>
      </c>
      <c r="T5" s="4" t="s">
        <v>4</v>
      </c>
      <c r="U5" s="11" t="s">
        <v>6</v>
      </c>
      <c r="V5" s="11" t="s">
        <v>11</v>
      </c>
      <c r="W5" s="11" t="s">
        <v>13</v>
      </c>
      <c r="X5" s="5" t="s">
        <v>14</v>
      </c>
    </row>
    <row r="6" spans="1:24" ht="45">
      <c r="A6" s="61" t="s">
        <v>25</v>
      </c>
      <c r="B6" s="45"/>
      <c r="C6" s="46"/>
      <c r="D6" s="46"/>
      <c r="E6" s="46"/>
      <c r="F6" s="22">
        <v>0</v>
      </c>
      <c r="G6" s="23">
        <v>0</v>
      </c>
      <c r="H6" s="52" t="s">
        <v>15</v>
      </c>
      <c r="I6" s="54" t="s">
        <v>16</v>
      </c>
      <c r="J6" s="15" t="s">
        <v>27</v>
      </c>
      <c r="K6" s="56" t="s">
        <v>17</v>
      </c>
      <c r="L6" s="17"/>
      <c r="M6" s="18">
        <v>-41414322</v>
      </c>
      <c r="N6" s="52" t="s">
        <v>7</v>
      </c>
      <c r="O6" s="54" t="s">
        <v>33</v>
      </c>
      <c r="P6" s="15" t="s">
        <v>49</v>
      </c>
      <c r="Q6" s="56" t="s">
        <v>29</v>
      </c>
      <c r="R6" s="17"/>
      <c r="S6" s="18">
        <v>-34536784</v>
      </c>
      <c r="T6" s="52" t="s">
        <v>18</v>
      </c>
      <c r="U6" s="54" t="s">
        <v>20</v>
      </c>
      <c r="V6" s="56" t="s">
        <v>19</v>
      </c>
      <c r="W6" s="17"/>
      <c r="X6" s="18">
        <v>0</v>
      </c>
    </row>
    <row r="7" spans="1:24" ht="45">
      <c r="A7" s="64"/>
      <c r="B7" s="47"/>
      <c r="C7" s="48"/>
      <c r="D7" s="48"/>
      <c r="E7" s="48"/>
      <c r="F7" s="24">
        <v>0</v>
      </c>
      <c r="G7" s="25">
        <v>0</v>
      </c>
      <c r="H7" s="60"/>
      <c r="I7" s="59"/>
      <c r="J7" s="19" t="s">
        <v>21</v>
      </c>
      <c r="K7" s="58"/>
      <c r="L7" s="20"/>
      <c r="M7" s="21">
        <v>-24564298</v>
      </c>
      <c r="N7" s="60"/>
      <c r="O7" s="59"/>
      <c r="P7" s="19" t="s">
        <v>50</v>
      </c>
      <c r="Q7" s="58"/>
      <c r="R7" s="20"/>
      <c r="S7" s="21">
        <v>-26800914</v>
      </c>
      <c r="T7" s="60"/>
      <c r="U7" s="59"/>
      <c r="V7" s="58"/>
      <c r="W7" s="20"/>
      <c r="X7" s="21">
        <v>0</v>
      </c>
    </row>
    <row r="8" spans="1:24" ht="35.25" customHeight="1">
      <c r="A8" s="61" t="s">
        <v>24</v>
      </c>
      <c r="B8" s="45"/>
      <c r="C8" s="46"/>
      <c r="D8" s="46"/>
      <c r="E8" s="46"/>
      <c r="F8" s="22">
        <v>0</v>
      </c>
      <c r="G8" s="23">
        <v>0</v>
      </c>
      <c r="H8" s="52" t="s">
        <v>15</v>
      </c>
      <c r="I8" s="54" t="s">
        <v>28</v>
      </c>
      <c r="J8" s="40" t="s">
        <v>62</v>
      </c>
      <c r="K8" s="56" t="s">
        <v>22</v>
      </c>
      <c r="L8" s="17"/>
      <c r="M8" s="18">
        <v>-33608988.6850449</v>
      </c>
      <c r="N8" s="45"/>
      <c r="O8" s="46"/>
      <c r="P8" s="46"/>
      <c r="Q8" s="46"/>
      <c r="R8" s="22">
        <v>0</v>
      </c>
      <c r="S8" s="23">
        <v>0</v>
      </c>
      <c r="T8" s="52" t="s">
        <v>18</v>
      </c>
      <c r="U8" s="54" t="s">
        <v>23</v>
      </c>
      <c r="V8" s="56" t="s">
        <v>22</v>
      </c>
      <c r="W8" s="17"/>
      <c r="X8" s="18">
        <v>0</v>
      </c>
    </row>
    <row r="9" spans="1:24" ht="35.25" customHeight="1">
      <c r="A9" s="64"/>
      <c r="B9" s="47"/>
      <c r="C9" s="48"/>
      <c r="D9" s="48"/>
      <c r="E9" s="48"/>
      <c r="F9" s="24">
        <v>0</v>
      </c>
      <c r="G9" s="25">
        <v>0</v>
      </c>
      <c r="H9" s="60"/>
      <c r="I9" s="59"/>
      <c r="J9" s="41" t="s">
        <v>63</v>
      </c>
      <c r="K9" s="58"/>
      <c r="L9" s="20"/>
      <c r="M9" s="21">
        <v>-12498253.1741911</v>
      </c>
      <c r="N9" s="47"/>
      <c r="O9" s="48"/>
      <c r="P9" s="48"/>
      <c r="Q9" s="48"/>
      <c r="R9" s="24">
        <v>0</v>
      </c>
      <c r="S9" s="25">
        <v>0</v>
      </c>
      <c r="T9" s="60"/>
      <c r="U9" s="59"/>
      <c r="V9" s="58"/>
      <c r="W9" s="20"/>
      <c r="X9" s="21">
        <v>0</v>
      </c>
    </row>
    <row r="10" spans="1:24" ht="105">
      <c r="A10" s="61" t="s">
        <v>30</v>
      </c>
      <c r="B10" s="45"/>
      <c r="C10" s="46"/>
      <c r="D10" s="46"/>
      <c r="E10" s="46"/>
      <c r="F10" s="22"/>
      <c r="G10" s="23"/>
      <c r="H10" s="65" t="s">
        <v>15</v>
      </c>
      <c r="I10" s="26" t="s">
        <v>57</v>
      </c>
      <c r="J10" s="26" t="s">
        <v>60</v>
      </c>
      <c r="K10" s="66" t="s">
        <v>58</v>
      </c>
      <c r="L10" s="27" t="s">
        <v>56</v>
      </c>
      <c r="M10" s="3">
        <v>0</v>
      </c>
      <c r="N10" s="52" t="s">
        <v>7</v>
      </c>
      <c r="O10" s="54" t="s">
        <v>31</v>
      </c>
      <c r="P10" s="43" t="s">
        <v>65</v>
      </c>
      <c r="Q10" s="56" t="s">
        <v>32</v>
      </c>
      <c r="R10" s="17"/>
      <c r="S10" s="18">
        <v>-12759093</v>
      </c>
      <c r="T10" s="52" t="s">
        <v>18</v>
      </c>
      <c r="U10" s="54" t="s">
        <v>41</v>
      </c>
      <c r="V10" s="56" t="s">
        <v>42</v>
      </c>
      <c r="W10" s="17"/>
      <c r="X10" s="18">
        <v>0</v>
      </c>
    </row>
    <row r="11" spans="1:24" ht="105">
      <c r="A11" s="64"/>
      <c r="B11" s="47"/>
      <c r="C11" s="48"/>
      <c r="D11" s="48"/>
      <c r="E11" s="48"/>
      <c r="F11" s="24"/>
      <c r="G11" s="25"/>
      <c r="H11" s="53"/>
      <c r="I11" s="26"/>
      <c r="J11" s="26" t="s">
        <v>61</v>
      </c>
      <c r="K11" s="57"/>
      <c r="L11" s="27" t="s">
        <v>59</v>
      </c>
      <c r="M11" s="3">
        <v>0</v>
      </c>
      <c r="N11" s="60"/>
      <c r="O11" s="59"/>
      <c r="P11" s="44" t="s">
        <v>66</v>
      </c>
      <c r="Q11" s="58"/>
      <c r="R11" s="20"/>
      <c r="S11" s="21">
        <v>-10161998</v>
      </c>
      <c r="T11" s="60"/>
      <c r="U11" s="55"/>
      <c r="V11" s="58"/>
      <c r="W11" s="20"/>
      <c r="X11" s="21">
        <v>0</v>
      </c>
    </row>
    <row r="12" spans="1:24" ht="75">
      <c r="A12" s="29" t="s">
        <v>37</v>
      </c>
      <c r="B12" s="45"/>
      <c r="C12" s="46"/>
      <c r="D12" s="46"/>
      <c r="E12" s="46"/>
      <c r="F12" s="22"/>
      <c r="G12" s="23"/>
      <c r="H12" s="30"/>
      <c r="I12" s="31"/>
      <c r="J12" s="31"/>
      <c r="K12" s="32"/>
      <c r="L12" s="22">
        <v>0</v>
      </c>
      <c r="M12" s="23">
        <v>0</v>
      </c>
      <c r="N12" s="14" t="s">
        <v>7</v>
      </c>
      <c r="O12" s="15" t="s">
        <v>8</v>
      </c>
      <c r="P12" s="15" t="s">
        <v>39</v>
      </c>
      <c r="Q12" s="16" t="s">
        <v>38</v>
      </c>
      <c r="R12" s="17" t="s">
        <v>40</v>
      </c>
      <c r="S12" s="18">
        <v>-15257914</v>
      </c>
      <c r="T12" s="14" t="s">
        <v>3</v>
      </c>
      <c r="U12" s="15" t="s">
        <v>9</v>
      </c>
      <c r="V12" s="16" t="s">
        <v>43</v>
      </c>
      <c r="W12" s="17"/>
      <c r="X12" s="18">
        <v>0</v>
      </c>
    </row>
    <row r="13" spans="1:24" ht="45">
      <c r="A13" s="61" t="s">
        <v>64</v>
      </c>
      <c r="B13" s="52" t="s">
        <v>44</v>
      </c>
      <c r="C13" s="54" t="s">
        <v>45</v>
      </c>
      <c r="D13" s="15" t="s">
        <v>46</v>
      </c>
      <c r="E13" s="56" t="s">
        <v>54</v>
      </c>
      <c r="F13" s="17"/>
      <c r="G13" s="18">
        <v>-68250000</v>
      </c>
      <c r="H13" s="45"/>
      <c r="I13" s="46"/>
      <c r="J13" s="31"/>
      <c r="K13" s="50"/>
      <c r="L13" s="22">
        <v>0</v>
      </c>
      <c r="M13" s="23">
        <v>0</v>
      </c>
      <c r="N13" s="45"/>
      <c r="O13" s="46"/>
      <c r="P13" s="31"/>
      <c r="Q13" s="50"/>
      <c r="R13" s="22">
        <v>0</v>
      </c>
      <c r="S13" s="23">
        <v>0</v>
      </c>
      <c r="T13" s="52" t="s">
        <v>18</v>
      </c>
      <c r="U13" s="54" t="s">
        <v>55</v>
      </c>
      <c r="V13" s="56" t="s">
        <v>54</v>
      </c>
      <c r="W13" s="17"/>
      <c r="X13" s="18">
        <v>0</v>
      </c>
    </row>
    <row r="14" spans="1:24" ht="30">
      <c r="A14" s="62"/>
      <c r="B14" s="53"/>
      <c r="C14" s="55"/>
      <c r="D14" s="34" t="s">
        <v>47</v>
      </c>
      <c r="E14" s="57"/>
      <c r="F14" s="35"/>
      <c r="G14" s="36">
        <v>-23075000</v>
      </c>
      <c r="H14" s="63"/>
      <c r="I14" s="49"/>
      <c r="J14" s="37"/>
      <c r="K14" s="51"/>
      <c r="L14" s="38">
        <v>0</v>
      </c>
      <c r="M14" s="39">
        <v>0</v>
      </c>
      <c r="N14" s="63"/>
      <c r="O14" s="49"/>
      <c r="P14" s="37"/>
      <c r="Q14" s="51"/>
      <c r="R14" s="38">
        <v>0</v>
      </c>
      <c r="S14" s="39">
        <v>0</v>
      </c>
      <c r="T14" s="53"/>
      <c r="U14" s="55"/>
      <c r="V14" s="57"/>
      <c r="W14" s="35"/>
      <c r="X14" s="36">
        <v>0</v>
      </c>
    </row>
    <row r="15" spans="6:24" ht="15.75" thickBot="1">
      <c r="F15" s="1">
        <f>SUM(F6:F14)</f>
        <v>0</v>
      </c>
      <c r="G15" s="1">
        <f>SUM(G6:G14)</f>
        <v>-91325000</v>
      </c>
      <c r="L15" s="1">
        <f>SUM(L6:L14)</f>
        <v>0</v>
      </c>
      <c r="M15" s="1">
        <f>SUM(M6:M14)</f>
        <v>-112085861.859236</v>
      </c>
      <c r="R15" s="1">
        <f>SUM(R6:R14)</f>
        <v>0</v>
      </c>
      <c r="S15" s="1">
        <f>SUM(S6:S14)</f>
        <v>-99516703</v>
      </c>
      <c r="W15" s="1">
        <f>SUM(W6:W14)</f>
        <v>0</v>
      </c>
      <c r="X15" s="1">
        <f>SUM(X6:X14)</f>
        <v>0</v>
      </c>
    </row>
    <row r="16" ht="15.75" thickTop="1"/>
    <row r="17" spans="2:14" ht="15">
      <c r="B17" t="s">
        <v>51</v>
      </c>
      <c r="N17" t="s">
        <v>48</v>
      </c>
    </row>
    <row r="18" spans="2:14" ht="15">
      <c r="B18" t="s">
        <v>52</v>
      </c>
      <c r="N18" t="s">
        <v>36</v>
      </c>
    </row>
    <row r="19" spans="2:14" ht="15">
      <c r="B19" t="s">
        <v>53</v>
      </c>
      <c r="N19" t="s">
        <v>67</v>
      </c>
    </row>
    <row r="20" ht="15">
      <c r="N20" t="s">
        <v>34</v>
      </c>
    </row>
    <row r="21" ht="15">
      <c r="N21" t="s">
        <v>35</v>
      </c>
    </row>
  </sheetData>
  <sheetProtection/>
  <mergeCells count="44">
    <mergeCell ref="T6:T7"/>
    <mergeCell ref="U6:U7"/>
    <mergeCell ref="V6:V7"/>
    <mergeCell ref="B6:E7"/>
    <mergeCell ref="N6:N7"/>
    <mergeCell ref="O6:O7"/>
    <mergeCell ref="Q6:Q7"/>
    <mergeCell ref="A8:A9"/>
    <mergeCell ref="B8:E9"/>
    <mergeCell ref="H8:H9"/>
    <mergeCell ref="I8:I9"/>
    <mergeCell ref="K8:K9"/>
    <mergeCell ref="A6:A7"/>
    <mergeCell ref="H6:H7"/>
    <mergeCell ref="I6:I7"/>
    <mergeCell ref="K6:K7"/>
    <mergeCell ref="B12:E12"/>
    <mergeCell ref="A10:A11"/>
    <mergeCell ref="B10:E11"/>
    <mergeCell ref="H10:H11"/>
    <mergeCell ref="K10:K11"/>
    <mergeCell ref="N10:N11"/>
    <mergeCell ref="K13:K14"/>
    <mergeCell ref="N13:N14"/>
    <mergeCell ref="O10:O11"/>
    <mergeCell ref="Q10:Q11"/>
    <mergeCell ref="T10:T11"/>
    <mergeCell ref="U10:U11"/>
    <mergeCell ref="B13:B14"/>
    <mergeCell ref="C13:C14"/>
    <mergeCell ref="E13:E14"/>
    <mergeCell ref="A13:A14"/>
    <mergeCell ref="H13:H14"/>
    <mergeCell ref="I13:I14"/>
    <mergeCell ref="N8:Q9"/>
    <mergeCell ref="O13:O14"/>
    <mergeCell ref="Q13:Q14"/>
    <mergeCell ref="T13:T14"/>
    <mergeCell ref="U13:U14"/>
    <mergeCell ref="V13:V14"/>
    <mergeCell ref="V10:V11"/>
    <mergeCell ref="U8:U9"/>
    <mergeCell ref="V8:V9"/>
    <mergeCell ref="T8:T9"/>
  </mergeCells>
  <printOptions/>
  <pageMargins left="0" right="0" top="0.75" bottom="0.5" header="0.3" footer="0"/>
  <pageSetup fitToHeight="0" fitToWidth="2" horizontalDpi="600" verticalDpi="600" orientation="landscape" scale="70" r:id="rId1"/>
  <headerFooter>
    <oddHeader>&amp;CAttachment B to the Joint Parties Response to Bench Request No. 022 - Nomenclature for Contested Income Tax Related Adjustments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nchar</dc:creator>
  <cp:keywords/>
  <dc:description/>
  <cp:lastModifiedBy>sfree</cp:lastModifiedBy>
  <cp:lastPrinted>2012-03-06T20:46:12Z</cp:lastPrinted>
  <dcterms:created xsi:type="dcterms:W3CDTF">2012-02-29T16:00:22Z</dcterms:created>
  <dcterms:modified xsi:type="dcterms:W3CDTF">2012-03-06T20:46:16Z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2012-03-07T00:00:00Z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