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nnections.xml" ContentType="application/vnd.openxmlformats-officedocument.spreadsheetml.connection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Utility\Current Cases\Exhibit Updates\"/>
    </mc:Choice>
  </mc:AlternateContent>
  <xr:revisionPtr revIDLastSave="0" documentId="13_ncr:1_{21C80775-592B-46CE-8788-68B5C90F4D70}" xr6:coauthVersionLast="47" xr6:coauthVersionMax="47" xr10:uidLastSave="{00000000-0000-0000-0000-000000000000}"/>
  <bookViews>
    <workbookView xWindow="-108" yWindow="-108" windowWidth="23256" windowHeight="14016" xr2:uid="{7B35C62B-255F-453F-836F-2A26ED8F78A8}"/>
  </bookViews>
  <sheets>
    <sheet name="VI_G6-10" sheetId="1" r:id="rId1"/>
  </sheets>
  <externalReferences>
    <externalReference r:id="rId2"/>
  </externalReferences>
  <definedNames>
    <definedName name="TRYEAR">#REF!</definedName>
    <definedName name="VI_G3_OASDHI_dollars" localSheetId="0">'VI_G6-10'!$A$1:$M$412</definedName>
  </definedNames>
  <calcPr calcId="191029" iterateDelta="9.999999999999445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J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name="Connection24" type="4" refreshedVersion="6" deleted="1" background="1" saveData="1">
    <webPr sourceData="1" parsePre="1" consecutive="1" xl2000="1" htmlTables="1" htmlFormat="rtf"/>
  </connection>
</connections>
</file>

<file path=xl/sharedStrings.xml><?xml version="1.0" encoding="utf-8"?>
<sst xmlns="http://schemas.openxmlformats.org/spreadsheetml/2006/main" count="1038" uniqueCount="69">
  <si>
    <t/>
  </si>
  <si>
    <t>Note: Components may not sum to totals because of rounding.</t>
  </si>
  <si>
    <r>
      <t>a</t>
    </r>
    <r>
      <rPr>
        <sz val="12"/>
        <color rgb="FF000000"/>
        <rFont val="Times New Roman"/>
        <family val="1"/>
      </rPr>
      <t xml:space="preserve"> OASDI benefit payments which were scheduled to be paid on January 3 for some past and future years were actually paid on December 31 as required by the statutory provision for early delivery of benefit payments when the normal payment delivery date is a Saturday, Sunday, or legal public holiday. For comparability with the values for historical years and the projections in this report, all trust fund operations and asset reserves reflect the 12 months of benefits scheduled for payment each year.</t>
    </r>
  </si>
  <si>
    <t>High-cost:</t>
  </si>
  <si>
    <t>Low-cost:</t>
  </si>
  <si>
    <t>Intermediate:</t>
  </si>
  <si>
    <r>
      <t>Balance</t>
    </r>
    <r>
      <rPr>
        <vertAlign val="superscript"/>
        <sz val="12"/>
        <color rgb="FF000000"/>
        <rFont val="Times New Roman"/>
        <family val="1"/>
      </rPr>
      <t>a</t>
    </r>
  </si>
  <si>
    <r>
      <t>Cost</t>
    </r>
    <r>
      <rPr>
        <vertAlign val="superscript"/>
        <sz val="12"/>
        <color rgb="FF000000"/>
        <rFont val="Times New Roman"/>
        <family val="1"/>
      </rPr>
      <t>a</t>
    </r>
  </si>
  <si>
    <t>Non-interest income</t>
  </si>
  <si>
    <t>Balance</t>
  </si>
  <si>
    <t>Cost</t>
  </si>
  <si>
    <t>Calendar year</t>
  </si>
  <si>
    <t>Combined</t>
  </si>
  <si>
    <t>HI</t>
  </si>
  <si>
    <t>OASDI</t>
  </si>
  <si>
    <t>[In billions]</t>
  </si>
  <si>
    <t>in Current Dollars, Calendar Years 2021-2095</t>
  </si>
  <si>
    <t>Table VI.G10.—OASDI and HI Annual Non-interest Income, Cost, and Balance</t>
  </si>
  <si>
    <r>
      <t>b</t>
    </r>
    <r>
      <rPr>
        <sz val="12"/>
        <color rgb="FF000000"/>
        <rFont val="Times New Roman"/>
        <family val="1"/>
      </rPr>
      <t xml:space="preserve"> OASDI benefit payments which were scheduled to be paid on January 3 for some past and future years were actually paid on December 31 as required by the statutory provision for early delivery of benefit payments when the normal payment delivery date is a Saturday, Sunday, or legal public holiday. For comparability with the values for historical years and the projections in this report, all trust fund operations and asset reserves reflect the 12 months of benefits scheduled for payment each year.</t>
    </r>
  </si>
  <si>
    <r>
      <t>a</t>
    </r>
    <r>
      <rPr>
        <sz val="12"/>
        <color rgb="FF000000"/>
        <rFont val="Times New Roman"/>
        <family val="1"/>
      </rPr>
      <t xml:space="preserve"> CPI-indexed 2021 dollars equal current dollars adjusted by the CPI indexing series in table VI.G6.</t>
    </r>
  </si>
  <si>
    <r>
      <t>Balance</t>
    </r>
    <r>
      <rPr>
        <vertAlign val="superscript"/>
        <sz val="12"/>
        <color rgb="FF000000"/>
        <rFont val="Times New Roman"/>
        <family val="1"/>
      </rPr>
      <t>b</t>
    </r>
  </si>
  <si>
    <r>
      <t>Cost</t>
    </r>
    <r>
      <rPr>
        <vertAlign val="superscript"/>
        <sz val="12"/>
        <color rgb="FF000000"/>
        <rFont val="Times New Roman"/>
        <family val="1"/>
      </rPr>
      <t>b</t>
    </r>
  </si>
  <si>
    <r>
      <t>in CPI-indexed 2021 Dollars,</t>
    </r>
    <r>
      <rPr>
        <b/>
        <vertAlign val="superscript"/>
        <sz val="12"/>
        <color rgb="FF000000"/>
        <rFont val="Times New Roman"/>
        <family val="1"/>
      </rPr>
      <t>a</t>
    </r>
    <r>
      <rPr>
        <b/>
        <sz val="12"/>
        <color rgb="FF000000"/>
        <rFont val="Times New Roman"/>
        <family val="1"/>
      </rPr>
      <t xml:space="preserve"> Calendar Years 2021-2095</t>
    </r>
  </si>
  <si>
    <t>Table VI.G9.—OASDI and HI Annual Non-interest Income, Cost, and Balance</t>
  </si>
  <si>
    <r>
      <t>c</t>
    </r>
    <r>
      <rPr>
        <sz val="12"/>
        <color rgb="FF000000"/>
        <rFont val="Times New Roman"/>
        <family val="1"/>
      </rPr>
      <t xml:space="preserve"> The combined OASI and DI Trust Funds become depleted in 2061 under the low-cost assumptions, but combined asset reserves become positive again by the beginning of 2093 and remain positive through the remainder of the projection period. Estimates are not shown for years in which asset reserves are negative.</t>
    </r>
  </si>
  <si>
    <r>
      <t>b</t>
    </r>
    <r>
      <rPr>
        <sz val="12"/>
        <color rgb="FF000000"/>
        <rFont val="Times New Roman"/>
        <family val="1"/>
      </rPr>
      <t xml:space="preserve"> The combined OASI and DI Trust Funds become depleted in 2034 under the intermediate assumptions and in 2031 under the high-cost assumptions, so estimates for later years are not shown.</t>
    </r>
  </si>
  <si>
    <r>
      <t>a</t>
    </r>
    <r>
      <rPr>
        <sz val="12"/>
        <color rgb="FF000000"/>
        <rFont val="Times New Roman"/>
        <family val="1"/>
      </rPr>
      <t xml:space="preserve"> Benefit payments which were scheduled to be paid on January 3 for some past and future years were actually paid on December 31 as required by the statutory provision for early delivery of benefit payments when the normal payment delivery date is a Saturday, Sunday, or legal public holiday. For comparability with the values for historical years and the projections in this report, all trust fund operations and asset reserves reflect the 12 months of benefits scheduled for payment each year.</t>
    </r>
  </si>
  <si>
    <r>
      <t>2030</t>
    </r>
    <r>
      <rPr>
        <vertAlign val="superscript"/>
        <sz val="12"/>
        <color theme="1"/>
        <rFont val="Times New Roman"/>
        <family val="1"/>
      </rPr>
      <t>b</t>
    </r>
  </si>
  <si>
    <t>c</t>
  </si>
  <si>
    <r>
      <t>end of year</t>
    </r>
    <r>
      <rPr>
        <vertAlign val="superscript"/>
        <sz val="12"/>
        <color rgb="FF000000"/>
        <rFont val="Times New Roman"/>
        <family val="1"/>
      </rPr>
      <t>a</t>
    </r>
  </si>
  <si>
    <t>income</t>
  </si>
  <si>
    <t>reserves at</t>
  </si>
  <si>
    <t>Total</t>
  </si>
  <si>
    <t>Interest</t>
  </si>
  <si>
    <t>Non-interest</t>
  </si>
  <si>
    <t>Asset</t>
  </si>
  <si>
    <t>Table VI.G8.—Operations of the Combined OASI and DI Trust Funds,</t>
  </si>
  <si>
    <r>
      <t>d</t>
    </r>
    <r>
      <rPr>
        <sz val="12"/>
        <color rgb="FF000000"/>
        <rFont val="Times New Roman"/>
        <family val="1"/>
      </rPr>
      <t xml:space="preserve"> The combined OASI and DI Trust Funds become depleted in 2061 under the low-cost assumptions, but combined asset reserves become positive again by the beginning of 2093 and remain positive through the remainder of the projection period. Estimates are not shown for years in which asset reserves are negative.</t>
    </r>
  </si>
  <si>
    <r>
      <t>c</t>
    </r>
    <r>
      <rPr>
        <sz val="12"/>
        <color rgb="FF000000"/>
        <rFont val="Times New Roman"/>
        <family val="1"/>
      </rPr>
      <t xml:space="preserve"> The combined OASI and DI Trust Funds become depleted in 2034 under the intermediate assumptions and in 2031 under the high-cost assumptions, so estimates for later years are not shown.</t>
    </r>
  </si>
  <si>
    <r>
      <t>b</t>
    </r>
    <r>
      <rPr>
        <sz val="12"/>
        <color rgb="FF000000"/>
        <rFont val="Times New Roman"/>
        <family val="1"/>
      </rPr>
      <t xml:space="preserve"> Benefit payments which were scheduled to be paid on January 3 for some past and future years were actually paid on December 31 as required by the statutory provision for early delivery of benefit payments when the normal payment delivery date is a Saturday, Sunday, or legal public holiday. For comparability with the values for historical years and the projections in this report, all trust fund operations and asset reserves reflect the 12 months of benefits scheduled for payment each year.</t>
    </r>
  </si>
  <si>
    <r>
      <t>2030 </t>
    </r>
    <r>
      <rPr>
        <vertAlign val="superscript"/>
        <sz val="12"/>
        <color theme="1"/>
        <rFont val="Times New Roman"/>
        <family val="1"/>
      </rPr>
      <t>c</t>
    </r>
  </si>
  <si>
    <t>d</t>
  </si>
  <si>
    <t xml:space="preserve">Low-cost: </t>
  </si>
  <si>
    <r>
      <t>2030</t>
    </r>
    <r>
      <rPr>
        <vertAlign val="superscript"/>
        <sz val="12"/>
        <color theme="1"/>
        <rFont val="Times New Roman"/>
        <family val="1"/>
      </rPr>
      <t>c</t>
    </r>
  </si>
  <si>
    <r>
      <t>end of year</t>
    </r>
    <r>
      <rPr>
        <vertAlign val="superscript"/>
        <sz val="12"/>
        <color rgb="FF000000"/>
        <rFont val="Times New Roman"/>
        <family val="1"/>
      </rPr>
      <t>b</t>
    </r>
  </si>
  <si>
    <t xml:space="preserve">income </t>
  </si>
  <si>
    <t>Table VI.G7.—Operations of the Combined OASI and DI Trust Funds,</t>
  </si>
  <si>
    <r>
      <t>d</t>
    </r>
    <r>
      <rPr>
        <sz val="12"/>
        <color rgb="FF000000"/>
        <rFont val="Times New Roman"/>
        <family val="1"/>
      </rPr>
      <t xml:space="preserve"> For each alternative, incorporates the annual effective yield for all outstanding special public-debt obligations held by the trust fund, with a half-year’s interest effect in each row. The effective yield for a period equals total interest earned during the period divided by the total exposure to interest on asset reserves and all income and cost items during the period. The reciprocals of the factors approximate the discounting/accumulation factors that are used to calculate summarized rates and balances in this report.</t>
    </r>
  </si>
  <si>
    <r>
      <t>c</t>
    </r>
    <r>
      <rPr>
        <sz val="12"/>
        <color rgb="FF000000"/>
        <rFont val="Times New Roman"/>
        <family val="1"/>
      </rPr>
      <t xml:space="preserve"> For each alternative, incorporates the average of the assumed annual yield for special public-debt obligations issuable to the trust funds in the 12 months of the prior year.</t>
    </r>
  </si>
  <si>
    <r>
      <t>b</t>
    </r>
    <r>
      <rPr>
        <sz val="12"/>
        <color rgb="FF000000"/>
        <rFont val="Times New Roman"/>
        <family val="1"/>
      </rPr>
      <t xml:space="preserve"> Total earnings subject to OASDI contribution rates, adjusted to reflect the lower effective contribution rates (compared to the combined employee-employer rate) that apply to multiple-employer “excess wages.”</t>
    </r>
  </si>
  <si>
    <r>
      <t>a</t>
    </r>
    <r>
      <rPr>
        <sz val="12"/>
        <color rgb="FF000000"/>
        <rFont val="Times New Roman"/>
        <family val="1"/>
      </rPr>
      <t xml:space="preserve"> CPI-W indexed to calendar year 2021.</t>
    </r>
  </si>
  <si>
    <r>
      <t>factor</t>
    </r>
    <r>
      <rPr>
        <vertAlign val="superscript"/>
        <sz val="12"/>
        <color rgb="FF000000"/>
        <rFont val="Times New Roman"/>
        <family val="1"/>
      </rPr>
      <t>d</t>
    </r>
  </si>
  <si>
    <r>
      <t>factor </t>
    </r>
    <r>
      <rPr>
        <vertAlign val="superscript"/>
        <sz val="12"/>
        <color rgb="FF000000"/>
        <rFont val="Times New Roman"/>
        <family val="1"/>
      </rPr>
      <t>c</t>
    </r>
  </si>
  <si>
    <t xml:space="preserve">product </t>
  </si>
  <si>
    <r>
      <t>payroll </t>
    </r>
    <r>
      <rPr>
        <vertAlign val="superscript"/>
        <sz val="12"/>
        <color rgb="FF000000"/>
        <rFont val="Times New Roman"/>
        <family val="1"/>
      </rPr>
      <t>b</t>
    </r>
  </si>
  <si>
    <t>wage index </t>
  </si>
  <si>
    <r>
      <t>CPI </t>
    </r>
    <r>
      <rPr>
        <vertAlign val="superscript"/>
        <sz val="12"/>
        <color rgb="FF000000"/>
        <rFont val="Times New Roman"/>
        <family val="1"/>
      </rPr>
      <t>a</t>
    </r>
  </si>
  <si>
    <t>interest</t>
  </si>
  <si>
    <t>domestic</t>
  </si>
  <si>
    <t>Taxable</t>
  </si>
  <si>
    <t>Average</t>
  </si>
  <si>
    <t>Adjusted</t>
  </si>
  <si>
    <t>trust-fund</t>
  </si>
  <si>
    <t>new-issue</t>
  </si>
  <si>
    <t>Gross</t>
  </si>
  <si>
    <t>Compound effective</t>
  </si>
  <si>
    <t>Compound</t>
  </si>
  <si>
    <t>[GDP and taxable payroll in billions]</t>
  </si>
  <si>
    <t>Table VI.G6.—Selected Economic Variables, Calendar Years 2020-2095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</si>
</sst>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3" formatCode="_(* #,##0.00_);_(* \(#,##0.00\);_(* &quot;-&quot;??_);_(@_)"/>
    <numFmt numFmtId="164" formatCode="&quot;$&quot;#,##0.0"/>
    <numFmt numFmtId="165" formatCode="_(* #,##0.0_);_(* \(#,##0.0\);_(* &quot;-&quot;??_);_(@_)"/>
    <numFmt numFmtId="166" formatCode="_(* #,##0_);_(* \(#,##0\);_(* &quot;-&quot;??_);_(@_)"/>
    <numFmt numFmtId="167" formatCode="0.000"/>
    <numFmt numFmtId="168" formatCode="0.0000"/>
    <numFmt numFmtId="169" formatCode="&quot;$&quot;#,##0.0000"/>
    <numFmt numFmtId="170" formatCode="&quot;$&quot;#,##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Times New Roman"/>
      <family val="1"/>
    </font>
    <font>
      <sz val="12"/>
      <color theme="1"/>
      <name val="Times New Roman"/>
      <family val="1"/>
    </font>
    <font>
      <vertAlign val="superscript"/>
      <sz val="12"/>
      <color rgb="FF000000"/>
      <name val="Times New Roman"/>
      <family val="1"/>
    </font>
    <font>
      <b/>
      <sz val="12"/>
      <color rgb="FF000000"/>
      <name val="Times New Roman"/>
      <family val="1"/>
    </font>
    <font>
      <b/>
      <vertAlign val="superscript"/>
      <sz val="12"/>
      <color rgb="FF000000"/>
      <name val="Times New Roman"/>
      <family val="1"/>
    </font>
    <font>
      <vertAlign val="superscript"/>
      <sz val="12"/>
      <color theme="1"/>
      <name val="Times New Roman"/>
      <family val="1"/>
    </font>
  </fonts>
  <fills count="4">
    <fill>
      <patternFill patternType="none"/>
    </fill>
    <fill>
      <patternFill patternType="gray125"/>
    </fill>
    <fill>
      <patternFill patternType="solid">
        <fgColor rgb="FFEAEAEA"/>
        <bgColor indexed="64"/>
      </patternFill>
    </fill>
    <fill>
      <patternFill patternType="solid">
        <fgColor rgb="FFFFFF00"/>
        <bgColor indexed="64"/>
      </patternFill>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0" fillId="0" borderId="0" xfId="0" applyAlignment="1">
      <alignment horizontal="left"/>
    </xf>
    <xf numFmtId="0" fontId="3" fillId="0" borderId="0" xfId="0" applyFont="1"/>
    <xf numFmtId="3" fontId="4" fillId="0" borderId="0" xfId="1" applyNumberFormat="1" applyFont="1" applyAlignment="1">
      <alignment horizontal="right"/>
    </xf>
    <xf numFmtId="0" fontId="4" fillId="0" borderId="0" xfId="1" applyNumberFormat="1" applyFont="1" applyAlignment="1">
      <alignment horizontal="left"/>
    </xf>
    <xf numFmtId="0" fontId="5" fillId="0" borderId="0" xfId="0" applyFont="1"/>
    <xf numFmtId="2" fontId="4" fillId="0" borderId="0" xfId="1" applyNumberFormat="1" applyFont="1" applyAlignment="1">
      <alignment horizontal="left"/>
    </xf>
    <xf numFmtId="3" fontId="0" fillId="0" borderId="0" xfId="0" applyNumberFormat="1"/>
    <xf numFmtId="3" fontId="4" fillId="2" borderId="0" xfId="1" applyNumberFormat="1" applyFont="1" applyFill="1" applyAlignment="1">
      <alignment horizontal="right"/>
    </xf>
    <xf numFmtId="0" fontId="4" fillId="2" borderId="0" xfId="1" applyNumberFormat="1" applyFont="1" applyFill="1" applyAlignment="1">
      <alignment horizontal="left"/>
    </xf>
    <xf numFmtId="6" fontId="0" fillId="0" borderId="0" xfId="0" applyNumberFormat="1"/>
    <xf numFmtId="164" fontId="4" fillId="0" borderId="0" xfId="1" applyNumberFormat="1" applyFont="1" applyAlignment="1">
      <alignment horizontal="right"/>
    </xf>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right"/>
    </xf>
    <xf numFmtId="0" fontId="0" fillId="0" borderId="1" xfId="0"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xf numFmtId="0" fontId="0" fillId="0" borderId="1" xfId="0" applyBorder="1" applyAlignment="1">
      <alignment horizontal="left"/>
    </xf>
    <xf numFmtId="0" fontId="6" fillId="0" borderId="0" xfId="0" applyFont="1" applyAlignment="1">
      <alignment horizontal="center"/>
    </xf>
    <xf numFmtId="165" fontId="4" fillId="0" borderId="0" xfId="1" applyNumberFormat="1" applyFont="1" applyAlignment="1">
      <alignment horizontal="right"/>
    </xf>
    <xf numFmtId="4" fontId="0" fillId="0" borderId="0" xfId="0" applyNumberFormat="1"/>
    <xf numFmtId="165" fontId="4" fillId="2" borderId="0" xfId="1" applyNumberFormat="1" applyFont="1" applyFill="1" applyAlignment="1">
      <alignment horizontal="right"/>
    </xf>
    <xf numFmtId="8" fontId="0" fillId="0" borderId="0" xfId="0" applyNumberFormat="1"/>
    <xf numFmtId="0" fontId="3" fillId="0" borderId="0" xfId="0" applyFont="1" applyAlignment="1">
      <alignment horizontal="right"/>
    </xf>
    <xf numFmtId="166" fontId="0" fillId="0" borderId="0" xfId="1" applyNumberFormat="1" applyFont="1"/>
    <xf numFmtId="0" fontId="0" fillId="0" borderId="0" xfId="0" applyAlignment="1">
      <alignment horizontal="right"/>
    </xf>
    <xf numFmtId="167" fontId="4" fillId="0" borderId="0" xfId="1" applyNumberFormat="1" applyFont="1" applyAlignment="1">
      <alignment horizontal="right"/>
    </xf>
    <xf numFmtId="166" fontId="4" fillId="0" borderId="0" xfId="1" applyNumberFormat="1" applyFont="1" applyAlignment="1">
      <alignment horizontal="right"/>
    </xf>
    <xf numFmtId="2" fontId="4" fillId="0" borderId="0" xfId="1" applyNumberFormat="1" applyFont="1" applyAlignment="1">
      <alignment horizontal="right"/>
    </xf>
    <xf numFmtId="168" fontId="4" fillId="0" borderId="0" xfId="1" applyNumberFormat="1" applyFont="1" applyAlignment="1">
      <alignment horizontal="right"/>
    </xf>
    <xf numFmtId="169" fontId="4" fillId="0" borderId="0" xfId="1" applyNumberFormat="1" applyFont="1" applyAlignment="1">
      <alignment horizontal="right"/>
    </xf>
    <xf numFmtId="168" fontId="4" fillId="2" borderId="0" xfId="1" applyNumberFormat="1" applyFont="1" applyFill="1" applyAlignment="1">
      <alignment horizontal="right"/>
    </xf>
    <xf numFmtId="166" fontId="4" fillId="2" borderId="0" xfId="1" applyNumberFormat="1" applyFont="1" applyFill="1" applyAlignment="1">
      <alignment horizontal="right"/>
    </xf>
    <xf numFmtId="169" fontId="4" fillId="2" borderId="0" xfId="1" applyNumberFormat="1" applyFont="1" applyFill="1" applyAlignment="1">
      <alignment horizontal="right"/>
    </xf>
    <xf numFmtId="2" fontId="4" fillId="2" borderId="0" xfId="1" applyNumberFormat="1" applyFont="1" applyFill="1" applyAlignment="1">
      <alignment horizontal="right"/>
    </xf>
    <xf numFmtId="170" fontId="4" fillId="2" borderId="0" xfId="1" applyNumberFormat="1" applyFont="1" applyFill="1" applyAlignment="1">
      <alignment horizontal="right"/>
    </xf>
    <xf numFmtId="0" fontId="6" fillId="0" borderId="0" xfId="0" applyFont="1"/>
    <xf numFmtId="0" fontId="2" fillId="3" borderId="0" xfId="0"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w\Downloads\TRTables_T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_B"/>
      <sheetName val="II_C"/>
      <sheetName val="II_D"/>
      <sheetName val="III_A"/>
      <sheetName val="IV_A"/>
      <sheetName val="IV_B"/>
      <sheetName val="V_A"/>
      <sheetName val="V_B"/>
      <sheetName val="V_C"/>
      <sheetName val="VI_A"/>
      <sheetName val="VI_B"/>
      <sheetName val="VI_C"/>
      <sheetName val="VI_D"/>
      <sheetName val="VI_E"/>
      <sheetName val="VI_F"/>
      <sheetName val="VI_G1-3"/>
      <sheetName val="VI_G4-5"/>
      <sheetName val="VI_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VI_G3_OASDHI_dollars" preserveFormatting="0" connectionId="1" xr16:uid="{00000000-0016-0000-1100-000011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6A2E-C016-4AD2-A80B-6A03577C73A3}">
  <dimension ref="A1:Z416"/>
  <sheetViews>
    <sheetView tabSelected="1" topLeftCell="A4" workbookViewId="0">
      <selection activeCell="F9" sqref="F9"/>
    </sheetView>
  </sheetViews>
  <sheetFormatPr defaultRowHeight="14.4" x14ac:dyDescent="0.3"/>
  <cols>
    <col min="1" max="1" width="12.6640625" style="1" customWidth="1"/>
    <col min="2" max="2" width="15.6640625" customWidth="1"/>
    <col min="3" max="3" width="18.109375" customWidth="1"/>
    <col min="4" max="15" width="15.6640625" customWidth="1"/>
    <col min="16" max="16" width="19.5546875" customWidth="1"/>
  </cols>
  <sheetData>
    <row r="1" spans="1:14" ht="15.6" x14ac:dyDescent="0.3">
      <c r="H1" s="38"/>
    </row>
    <row r="2" spans="1:14" ht="15.6" x14ac:dyDescent="0.3">
      <c r="A2" s="20" t="s">
        <v>68</v>
      </c>
      <c r="B2" s="20"/>
      <c r="C2" s="20"/>
      <c r="D2" s="20"/>
      <c r="E2" s="20"/>
      <c r="F2" s="20"/>
      <c r="G2" s="20"/>
      <c r="H2" s="20"/>
    </row>
    <row r="3" spans="1:14" ht="16.2" thickBot="1" x14ac:dyDescent="0.35">
      <c r="A3" s="16" t="s">
        <v>67</v>
      </c>
      <c r="B3" s="16"/>
      <c r="C3" s="16"/>
      <c r="D3" s="16"/>
      <c r="E3" s="16"/>
      <c r="F3" s="16"/>
      <c r="G3" s="16"/>
      <c r="H3" s="16"/>
    </row>
    <row r="4" spans="1:14" ht="15.6" x14ac:dyDescent="0.3">
      <c r="C4" s="27"/>
      <c r="D4" s="27"/>
      <c r="E4" s="27"/>
      <c r="F4" s="27"/>
      <c r="G4" s="25" t="s">
        <v>66</v>
      </c>
      <c r="H4" s="2" t="s">
        <v>65</v>
      </c>
    </row>
    <row r="5" spans="1:14" ht="15.6" x14ac:dyDescent="0.3">
      <c r="C5" s="27"/>
      <c r="D5" s="27"/>
      <c r="E5" s="27"/>
      <c r="F5" s="25" t="s">
        <v>64</v>
      </c>
      <c r="G5" s="25" t="s">
        <v>63</v>
      </c>
      <c r="H5" s="25" t="s">
        <v>62</v>
      </c>
    </row>
    <row r="6" spans="1:14" ht="15.6" x14ac:dyDescent="0.3">
      <c r="C6" s="25" t="s">
        <v>61</v>
      </c>
      <c r="D6" s="25" t="s">
        <v>60</v>
      </c>
      <c r="E6" s="25" t="s">
        <v>59</v>
      </c>
      <c r="F6" s="25" t="s">
        <v>58</v>
      </c>
      <c r="G6" s="25" t="s">
        <v>57</v>
      </c>
      <c r="H6" s="25" t="s">
        <v>57</v>
      </c>
    </row>
    <row r="7" spans="1:14" ht="19.2" thickBot="1" x14ac:dyDescent="0.35">
      <c r="A7" s="16" t="s">
        <v>11</v>
      </c>
      <c r="B7" s="16"/>
      <c r="C7" s="14" t="s">
        <v>56</v>
      </c>
      <c r="D7" s="14" t="s">
        <v>55</v>
      </c>
      <c r="E7" s="14" t="s">
        <v>54</v>
      </c>
      <c r="F7" s="14" t="s">
        <v>53</v>
      </c>
      <c r="G7" s="14" t="s">
        <v>52</v>
      </c>
      <c r="H7" s="14" t="s">
        <v>51</v>
      </c>
    </row>
    <row r="8" spans="1:14" ht="15.6" x14ac:dyDescent="0.3">
      <c r="A8" s="13" t="s">
        <v>5</v>
      </c>
      <c r="H8" s="2"/>
    </row>
    <row r="9" spans="1:14" ht="15.6" x14ac:dyDescent="0.3">
      <c r="A9" s="6" t="s">
        <v>0</v>
      </c>
      <c r="B9" s="9">
        <v>2020</v>
      </c>
      <c r="C9" s="36">
        <v>97.03</v>
      </c>
      <c r="D9" s="35">
        <v>55576.94</v>
      </c>
      <c r="E9" s="37">
        <v>7705</v>
      </c>
      <c r="F9" s="37">
        <v>20937</v>
      </c>
      <c r="G9" s="33">
        <v>0.99019999999999997</v>
      </c>
      <c r="H9" s="33">
        <v>0.98699999999999999</v>
      </c>
      <c r="I9" s="39">
        <f>(F33/F9)^(1/75)</f>
        <v>1.0415759105727354</v>
      </c>
      <c r="J9">
        <f>95-20</f>
        <v>75</v>
      </c>
      <c r="L9" s="24"/>
      <c r="M9" s="10"/>
      <c r="N9" s="10"/>
    </row>
    <row r="10" spans="1:14" ht="15.6" x14ac:dyDescent="0.3">
      <c r="A10" s="6" t="s">
        <v>0</v>
      </c>
      <c r="B10" s="4">
        <v>2021</v>
      </c>
      <c r="C10" s="30">
        <v>100</v>
      </c>
      <c r="D10" s="32">
        <v>59064.67</v>
      </c>
      <c r="E10" s="29">
        <v>8155</v>
      </c>
      <c r="F10" s="29">
        <v>22382</v>
      </c>
      <c r="G10" s="31">
        <v>1</v>
      </c>
      <c r="H10" s="31">
        <v>1.0123</v>
      </c>
      <c r="L10" s="22"/>
      <c r="M10" s="7"/>
      <c r="N10" s="7"/>
    </row>
    <row r="11" spans="1:14" ht="15.6" x14ac:dyDescent="0.3">
      <c r="A11" s="6" t="s">
        <v>0</v>
      </c>
      <c r="B11" s="9">
        <v>2022</v>
      </c>
      <c r="C11" s="36">
        <v>102.4</v>
      </c>
      <c r="D11" s="35">
        <v>61600.9</v>
      </c>
      <c r="E11" s="34">
        <v>8572</v>
      </c>
      <c r="F11" s="34">
        <v>23714</v>
      </c>
      <c r="G11" s="33">
        <v>1.0154000000000001</v>
      </c>
      <c r="H11" s="33">
        <v>1.0363</v>
      </c>
      <c r="L11" s="22"/>
      <c r="M11" s="7"/>
      <c r="N11" s="7"/>
    </row>
    <row r="12" spans="1:14" ht="15.6" x14ac:dyDescent="0.3">
      <c r="A12" s="6" t="s">
        <v>0</v>
      </c>
      <c r="B12" s="4">
        <v>2023</v>
      </c>
      <c r="C12" s="30">
        <v>104.85</v>
      </c>
      <c r="D12" s="32">
        <v>63849.67</v>
      </c>
      <c r="E12" s="29">
        <v>9005</v>
      </c>
      <c r="F12" s="29">
        <v>24815</v>
      </c>
      <c r="G12" s="31">
        <v>1.034</v>
      </c>
      <c r="H12" s="31">
        <v>1.0593999999999999</v>
      </c>
      <c r="L12" s="22"/>
      <c r="M12" s="7"/>
      <c r="N12" s="7"/>
    </row>
    <row r="13" spans="1:14" ht="15.6" x14ac:dyDescent="0.3">
      <c r="A13" s="6" t="s">
        <v>0</v>
      </c>
      <c r="B13" s="9">
        <v>2024</v>
      </c>
      <c r="C13" s="36">
        <v>107.37</v>
      </c>
      <c r="D13" s="35">
        <v>66000.86</v>
      </c>
      <c r="E13" s="34">
        <v>9415</v>
      </c>
      <c r="F13" s="34">
        <v>25895</v>
      </c>
      <c r="G13" s="33">
        <v>1.0549999999999999</v>
      </c>
      <c r="H13" s="33">
        <v>1.0821000000000001</v>
      </c>
      <c r="L13" s="22"/>
      <c r="M13" s="7"/>
      <c r="N13" s="7"/>
    </row>
    <row r="14" spans="1:14" ht="15.6" x14ac:dyDescent="0.3">
      <c r="A14" s="6" t="s">
        <v>0</v>
      </c>
      <c r="B14" s="4">
        <v>2025</v>
      </c>
      <c r="C14" s="30">
        <v>109.95</v>
      </c>
      <c r="D14" s="32">
        <v>68383.149999999994</v>
      </c>
      <c r="E14" s="29">
        <v>9826</v>
      </c>
      <c r="F14" s="29">
        <v>27041</v>
      </c>
      <c r="G14" s="31">
        <v>1.0804</v>
      </c>
      <c r="H14" s="31">
        <v>1.1049</v>
      </c>
      <c r="L14" s="22"/>
      <c r="M14" s="7"/>
      <c r="N14" s="7"/>
    </row>
    <row r="15" spans="1:14" ht="15.6" x14ac:dyDescent="0.3">
      <c r="A15" s="6" t="s">
        <v>0</v>
      </c>
      <c r="B15" s="9">
        <v>2026</v>
      </c>
      <c r="C15" s="36">
        <v>112.59</v>
      </c>
      <c r="D15" s="35">
        <v>70873.78</v>
      </c>
      <c r="E15" s="34">
        <v>10239</v>
      </c>
      <c r="F15" s="34">
        <v>28190</v>
      </c>
      <c r="G15" s="33">
        <v>1.1132</v>
      </c>
      <c r="H15" s="33">
        <v>1.1291</v>
      </c>
      <c r="L15" s="22"/>
      <c r="M15" s="7"/>
      <c r="N15" s="7"/>
    </row>
    <row r="16" spans="1:14" ht="15.6" x14ac:dyDescent="0.3">
      <c r="A16" s="6" t="s">
        <v>0</v>
      </c>
      <c r="B16" s="4">
        <v>2027</v>
      </c>
      <c r="C16" s="30">
        <v>115.29</v>
      </c>
      <c r="D16" s="32">
        <v>73475.22</v>
      </c>
      <c r="E16" s="29">
        <v>10660</v>
      </c>
      <c r="F16" s="29">
        <v>29353</v>
      </c>
      <c r="G16" s="31">
        <v>1.1551</v>
      </c>
      <c r="H16" s="31">
        <v>1.1558999999999999</v>
      </c>
      <c r="L16" s="22"/>
      <c r="M16" s="7"/>
      <c r="N16" s="7"/>
    </row>
    <row r="17" spans="1:14" ht="15.6" x14ac:dyDescent="0.3">
      <c r="A17" s="6" t="s">
        <v>0</v>
      </c>
      <c r="B17" s="9">
        <v>2028</v>
      </c>
      <c r="C17" s="36">
        <v>118.06</v>
      </c>
      <c r="D17" s="35">
        <v>76170.31</v>
      </c>
      <c r="E17" s="34">
        <v>11100</v>
      </c>
      <c r="F17" s="34">
        <v>30571</v>
      </c>
      <c r="G17" s="33">
        <v>1.206</v>
      </c>
      <c r="H17" s="33">
        <v>1.1857</v>
      </c>
      <c r="L17" s="22"/>
      <c r="M17" s="7"/>
      <c r="N17" s="7"/>
    </row>
    <row r="18" spans="1:14" ht="15.6" x14ac:dyDescent="0.3">
      <c r="A18" s="6" t="s">
        <v>0</v>
      </c>
      <c r="B18" s="4">
        <v>2029</v>
      </c>
      <c r="C18" s="30">
        <v>120.89</v>
      </c>
      <c r="D18" s="32">
        <v>78951.37</v>
      </c>
      <c r="E18" s="29">
        <v>11554</v>
      </c>
      <c r="F18" s="29">
        <v>31836</v>
      </c>
      <c r="G18" s="31">
        <v>1.2619</v>
      </c>
      <c r="H18" s="31">
        <v>1.2185999999999999</v>
      </c>
      <c r="L18" s="22"/>
      <c r="M18" s="7"/>
      <c r="N18" s="7"/>
    </row>
    <row r="19" spans="1:14" ht="15.6" x14ac:dyDescent="0.3">
      <c r="A19" s="6" t="s">
        <v>0</v>
      </c>
      <c r="B19" s="9">
        <v>2030</v>
      </c>
      <c r="C19" s="36">
        <v>123.79</v>
      </c>
      <c r="D19" s="35">
        <v>81801.34</v>
      </c>
      <c r="E19" s="34">
        <v>12021</v>
      </c>
      <c r="F19" s="34">
        <v>33151</v>
      </c>
      <c r="G19" s="33">
        <v>1.321</v>
      </c>
      <c r="H19" s="33">
        <v>1.2546999999999999</v>
      </c>
      <c r="L19" s="22"/>
      <c r="M19" s="7"/>
      <c r="N19" s="7"/>
    </row>
    <row r="20" spans="1:14" ht="15.6" x14ac:dyDescent="0.3">
      <c r="A20" s="6" t="s">
        <v>0</v>
      </c>
      <c r="B20" s="4" t="s">
        <v>0</v>
      </c>
      <c r="C20" s="30" t="s">
        <v>0</v>
      </c>
      <c r="D20" s="32" t="s">
        <v>0</v>
      </c>
      <c r="E20" s="29" t="s">
        <v>0</v>
      </c>
      <c r="F20" s="29" t="s">
        <v>0</v>
      </c>
      <c r="G20" s="31" t="s">
        <v>0</v>
      </c>
      <c r="H20" s="31" t="s">
        <v>0</v>
      </c>
    </row>
    <row r="21" spans="1:14" ht="15.6" x14ac:dyDescent="0.3">
      <c r="A21" s="6" t="s">
        <v>0</v>
      </c>
      <c r="B21" s="4">
        <v>2035</v>
      </c>
      <c r="C21" s="30">
        <v>139.38</v>
      </c>
      <c r="D21" s="32">
        <v>97827.83</v>
      </c>
      <c r="E21" s="29">
        <v>14555</v>
      </c>
      <c r="F21" s="29">
        <v>40505</v>
      </c>
      <c r="G21" s="31">
        <v>1.6662999999999999</v>
      </c>
      <c r="H21" s="31">
        <v>1.5108999999999999</v>
      </c>
      <c r="L21" s="22"/>
      <c r="M21" s="7"/>
      <c r="N21" s="7"/>
    </row>
    <row r="22" spans="1:14" ht="15.6" x14ac:dyDescent="0.3">
      <c r="A22" s="6" t="s">
        <v>0</v>
      </c>
      <c r="B22" s="9">
        <v>2040</v>
      </c>
      <c r="C22" s="36">
        <v>156.91999999999999</v>
      </c>
      <c r="D22" s="35">
        <v>116851.62</v>
      </c>
      <c r="E22" s="34">
        <v>17515</v>
      </c>
      <c r="F22" s="34">
        <v>49247</v>
      </c>
      <c r="G22" s="33">
        <v>2.1019999999999999</v>
      </c>
      <c r="H22" s="33">
        <v>1.9025000000000001</v>
      </c>
      <c r="L22" s="22"/>
      <c r="M22" s="7"/>
      <c r="N22" s="7"/>
    </row>
    <row r="23" spans="1:14" ht="15.6" x14ac:dyDescent="0.3">
      <c r="A23" s="6" t="s">
        <v>0</v>
      </c>
      <c r="B23" s="4">
        <v>2045</v>
      </c>
      <c r="C23" s="30">
        <v>176.68</v>
      </c>
      <c r="D23" s="32">
        <v>138872.19</v>
      </c>
      <c r="E23" s="29">
        <v>21098</v>
      </c>
      <c r="F23" s="29">
        <v>59903</v>
      </c>
      <c r="G23" s="31">
        <v>2.6516999999999999</v>
      </c>
      <c r="H23" s="31">
        <v>2.3997000000000002</v>
      </c>
      <c r="L23" s="22"/>
      <c r="M23" s="7"/>
      <c r="N23" s="7"/>
    </row>
    <row r="24" spans="1:14" ht="15.6" x14ac:dyDescent="0.3">
      <c r="A24" s="6" t="s">
        <v>0</v>
      </c>
      <c r="B24" s="9">
        <v>2050</v>
      </c>
      <c r="C24" s="36">
        <v>198.92</v>
      </c>
      <c r="D24" s="35">
        <v>164898.71</v>
      </c>
      <c r="E24" s="34">
        <v>25500</v>
      </c>
      <c r="F24" s="34">
        <v>73006</v>
      </c>
      <c r="G24" s="33">
        <v>3.3450000000000002</v>
      </c>
      <c r="H24" s="33">
        <v>3.0272000000000001</v>
      </c>
      <c r="L24" s="22"/>
      <c r="M24" s="7"/>
      <c r="N24" s="7"/>
    </row>
    <row r="25" spans="1:14" ht="15.6" x14ac:dyDescent="0.3">
      <c r="A25" s="6" t="s">
        <v>0</v>
      </c>
      <c r="B25" s="4">
        <v>2055</v>
      </c>
      <c r="C25" s="30">
        <v>223.97</v>
      </c>
      <c r="D25" s="32">
        <v>196130.9</v>
      </c>
      <c r="E25" s="29">
        <v>30932</v>
      </c>
      <c r="F25" s="29">
        <v>89182</v>
      </c>
      <c r="G25" s="31">
        <v>4.2195999999999998</v>
      </c>
      <c r="H25" s="31">
        <v>3.8188</v>
      </c>
      <c r="L25" s="22"/>
      <c r="M25" s="7"/>
      <c r="N25" s="7"/>
    </row>
    <row r="26" spans="1:14" ht="15.6" x14ac:dyDescent="0.3">
      <c r="A26" s="6" t="s">
        <v>0</v>
      </c>
      <c r="B26" s="9">
        <v>2060</v>
      </c>
      <c r="C26" s="36">
        <v>252.17</v>
      </c>
      <c r="D26" s="35">
        <v>233491.3</v>
      </c>
      <c r="E26" s="34">
        <v>37570</v>
      </c>
      <c r="F26" s="34">
        <v>108977</v>
      </c>
      <c r="G26" s="33">
        <v>5.3230000000000004</v>
      </c>
      <c r="H26" s="33">
        <v>4.8173000000000004</v>
      </c>
      <c r="L26" s="22"/>
      <c r="M26" s="7"/>
      <c r="N26" s="7"/>
    </row>
    <row r="27" spans="1:14" ht="15.6" x14ac:dyDescent="0.3">
      <c r="A27" s="6" t="s">
        <v>0</v>
      </c>
      <c r="B27" s="4">
        <v>2065</v>
      </c>
      <c r="C27" s="30">
        <v>283.91000000000003</v>
      </c>
      <c r="D27" s="32">
        <v>278165.31</v>
      </c>
      <c r="E27" s="29">
        <v>45583</v>
      </c>
      <c r="F27" s="29">
        <v>132996</v>
      </c>
      <c r="G27" s="31">
        <v>6.7148000000000003</v>
      </c>
      <c r="H27" s="31">
        <v>6.0768000000000004</v>
      </c>
      <c r="L27" s="22"/>
      <c r="M27" s="7"/>
      <c r="N27" s="7"/>
    </row>
    <row r="28" spans="1:14" ht="15.6" x14ac:dyDescent="0.3">
      <c r="A28" s="6" t="s">
        <v>0</v>
      </c>
      <c r="B28" s="9">
        <v>2070</v>
      </c>
      <c r="C28" s="36">
        <v>319.66000000000003</v>
      </c>
      <c r="D28" s="35">
        <v>331313.42</v>
      </c>
      <c r="E28" s="34">
        <v>55224</v>
      </c>
      <c r="F28" s="34">
        <v>162027</v>
      </c>
      <c r="G28" s="33">
        <v>8.4704999999999995</v>
      </c>
      <c r="H28" s="33">
        <v>7.6657999999999999</v>
      </c>
      <c r="L28" s="22"/>
      <c r="M28" s="7"/>
      <c r="N28" s="7"/>
    </row>
    <row r="29" spans="1:14" ht="15.6" x14ac:dyDescent="0.3">
      <c r="A29" s="6" t="s">
        <v>0</v>
      </c>
      <c r="B29" s="4">
        <v>2075</v>
      </c>
      <c r="C29" s="30">
        <v>359.9</v>
      </c>
      <c r="D29" s="32">
        <v>394448.33</v>
      </c>
      <c r="E29" s="29">
        <v>66921</v>
      </c>
      <c r="F29" s="29">
        <v>197375</v>
      </c>
      <c r="G29" s="31">
        <v>10.6853</v>
      </c>
      <c r="H29" s="31">
        <v>9.6700999999999997</v>
      </c>
      <c r="L29" s="22"/>
      <c r="M29" s="7"/>
      <c r="N29" s="7"/>
    </row>
    <row r="30" spans="1:14" ht="15.6" x14ac:dyDescent="0.3">
      <c r="A30" s="6" t="s">
        <v>0</v>
      </c>
      <c r="B30" s="9">
        <v>2080</v>
      </c>
      <c r="C30" s="36">
        <v>405.21</v>
      </c>
      <c r="D30" s="35">
        <v>469352.35</v>
      </c>
      <c r="E30" s="34">
        <v>81281</v>
      </c>
      <c r="F30" s="34">
        <v>241032</v>
      </c>
      <c r="G30" s="33">
        <v>13.479200000000001</v>
      </c>
      <c r="H30" s="33">
        <v>12.198600000000001</v>
      </c>
      <c r="L30" s="22"/>
      <c r="M30" s="7"/>
      <c r="N30" s="7"/>
    </row>
    <row r="31" spans="1:14" ht="15.6" x14ac:dyDescent="0.3">
      <c r="A31" s="6" t="s">
        <v>0</v>
      </c>
      <c r="B31" s="4">
        <v>2085</v>
      </c>
      <c r="C31" s="30">
        <v>456.23</v>
      </c>
      <c r="D31" s="32">
        <v>558173.44999999995</v>
      </c>
      <c r="E31" s="29">
        <v>99039</v>
      </c>
      <c r="F31" s="29">
        <v>295310</v>
      </c>
      <c r="G31" s="31">
        <v>17.003699999999998</v>
      </c>
      <c r="H31" s="31">
        <v>15.388199999999999</v>
      </c>
      <c r="L31" s="22"/>
      <c r="M31" s="7"/>
      <c r="N31" s="7"/>
    </row>
    <row r="32" spans="1:14" ht="15.6" x14ac:dyDescent="0.3">
      <c r="A32" s="6" t="s">
        <v>0</v>
      </c>
      <c r="B32" s="9">
        <v>2090</v>
      </c>
      <c r="C32" s="36">
        <v>513.66999999999996</v>
      </c>
      <c r="D32" s="35">
        <v>664200.31999999995</v>
      </c>
      <c r="E32" s="34">
        <v>120985</v>
      </c>
      <c r="F32" s="34">
        <v>362422</v>
      </c>
      <c r="G32" s="33">
        <v>21.4497</v>
      </c>
      <c r="H32" s="33">
        <v>19.411799999999999</v>
      </c>
      <c r="L32" s="22"/>
      <c r="M32" s="7"/>
      <c r="N32" s="7"/>
    </row>
    <row r="33" spans="1:14" ht="15.6" x14ac:dyDescent="0.3">
      <c r="A33" s="6" t="s">
        <v>0</v>
      </c>
      <c r="B33" s="4">
        <v>2095</v>
      </c>
      <c r="C33" s="30">
        <v>578.34</v>
      </c>
      <c r="D33" s="32">
        <v>790959.99</v>
      </c>
      <c r="E33" s="29">
        <v>147837</v>
      </c>
      <c r="F33" s="29">
        <v>444359</v>
      </c>
      <c r="G33" s="31">
        <v>27.058199999999999</v>
      </c>
      <c r="H33" s="31">
        <v>24.487500000000001</v>
      </c>
      <c r="L33" s="22"/>
      <c r="M33" s="7"/>
      <c r="N33" s="7"/>
    </row>
    <row r="34" spans="1:14" ht="15.6" x14ac:dyDescent="0.3">
      <c r="A34" s="6" t="s">
        <v>4</v>
      </c>
      <c r="B34" s="4" t="s">
        <v>0</v>
      </c>
      <c r="C34" s="30" t="s">
        <v>0</v>
      </c>
      <c r="D34" s="32" t="s">
        <v>0</v>
      </c>
      <c r="E34" s="29" t="s">
        <v>0</v>
      </c>
      <c r="F34" s="29" t="s">
        <v>0</v>
      </c>
      <c r="G34" s="31" t="s">
        <v>0</v>
      </c>
      <c r="H34" s="31" t="s">
        <v>0</v>
      </c>
    </row>
    <row r="35" spans="1:14" ht="15.6" x14ac:dyDescent="0.3">
      <c r="A35" s="6" t="s">
        <v>0</v>
      </c>
      <c r="B35" s="9">
        <v>2020</v>
      </c>
      <c r="C35" s="36">
        <v>96.79</v>
      </c>
      <c r="D35" s="35">
        <v>55741.04</v>
      </c>
      <c r="E35" s="34">
        <v>7726</v>
      </c>
      <c r="F35" s="34">
        <v>20937</v>
      </c>
      <c r="G35" s="33">
        <v>0.99019999999999997</v>
      </c>
      <c r="H35" s="33">
        <v>0.98699999999999999</v>
      </c>
      <c r="L35" s="22"/>
      <c r="M35" s="7"/>
      <c r="N35" s="7"/>
    </row>
    <row r="36" spans="1:14" ht="15.6" x14ac:dyDescent="0.3">
      <c r="A36" s="6" t="s">
        <v>0</v>
      </c>
      <c r="B36" s="4">
        <v>2021</v>
      </c>
      <c r="C36" s="30">
        <v>100</v>
      </c>
      <c r="D36" s="32">
        <v>59648.5</v>
      </c>
      <c r="E36" s="29">
        <v>8351</v>
      </c>
      <c r="F36" s="29">
        <v>22906</v>
      </c>
      <c r="G36" s="31">
        <v>1</v>
      </c>
      <c r="H36" s="31">
        <v>1.0123</v>
      </c>
      <c r="L36" s="22"/>
      <c r="M36" s="7"/>
      <c r="N36" s="7"/>
    </row>
    <row r="37" spans="1:14" ht="15.6" x14ac:dyDescent="0.3">
      <c r="A37" s="6" t="s">
        <v>0</v>
      </c>
      <c r="B37" s="9">
        <v>2022</v>
      </c>
      <c r="C37" s="36">
        <v>103.03</v>
      </c>
      <c r="D37" s="35">
        <v>63755.58</v>
      </c>
      <c r="E37" s="34">
        <v>8956</v>
      </c>
      <c r="F37" s="34">
        <v>24706</v>
      </c>
      <c r="G37" s="33">
        <v>1.0159</v>
      </c>
      <c r="H37" s="33">
        <v>1.0363</v>
      </c>
      <c r="L37" s="22"/>
      <c r="M37" s="7"/>
      <c r="N37" s="7"/>
    </row>
    <row r="38" spans="1:14" ht="15.6" x14ac:dyDescent="0.3">
      <c r="A38" s="6" t="s">
        <v>0</v>
      </c>
      <c r="B38" s="4">
        <v>2023</v>
      </c>
      <c r="C38" s="30">
        <v>106.12</v>
      </c>
      <c r="D38" s="32">
        <v>66712.89</v>
      </c>
      <c r="E38" s="29">
        <v>9523</v>
      </c>
      <c r="F38" s="29">
        <v>26140</v>
      </c>
      <c r="G38" s="31">
        <v>1.0377000000000001</v>
      </c>
      <c r="H38" s="31">
        <v>1.0597000000000001</v>
      </c>
      <c r="L38" s="22"/>
      <c r="M38" s="7"/>
      <c r="N38" s="7"/>
    </row>
    <row r="39" spans="1:14" ht="15.6" x14ac:dyDescent="0.3">
      <c r="A39" s="6" t="s">
        <v>0</v>
      </c>
      <c r="B39" s="9">
        <v>2024</v>
      </c>
      <c r="C39" s="36">
        <v>109.3</v>
      </c>
      <c r="D39" s="35">
        <v>69647.48</v>
      </c>
      <c r="E39" s="34">
        <v>10155</v>
      </c>
      <c r="F39" s="34">
        <v>27688</v>
      </c>
      <c r="G39" s="33">
        <v>1.0651999999999999</v>
      </c>
      <c r="H39" s="33">
        <v>1.0831999999999999</v>
      </c>
      <c r="L39" s="22"/>
      <c r="M39" s="7"/>
      <c r="N39" s="7"/>
    </row>
    <row r="40" spans="1:14" ht="15.6" x14ac:dyDescent="0.3">
      <c r="A40" s="6" t="s">
        <v>0</v>
      </c>
      <c r="B40" s="4">
        <v>2025</v>
      </c>
      <c r="C40" s="30">
        <v>112.58</v>
      </c>
      <c r="D40" s="32">
        <v>72991.199999999997</v>
      </c>
      <c r="E40" s="29">
        <v>10758</v>
      </c>
      <c r="F40" s="29">
        <v>29286</v>
      </c>
      <c r="G40" s="31">
        <v>1.1005</v>
      </c>
      <c r="H40" s="31">
        <v>1.1077999999999999</v>
      </c>
      <c r="L40" s="22"/>
      <c r="M40" s="7"/>
      <c r="N40" s="7"/>
    </row>
    <row r="41" spans="1:14" ht="15.6" x14ac:dyDescent="0.3">
      <c r="A41" s="6" t="s">
        <v>0</v>
      </c>
      <c r="B41" s="9">
        <v>2026</v>
      </c>
      <c r="C41" s="36">
        <v>115.96</v>
      </c>
      <c r="D41" s="35">
        <v>76531.7</v>
      </c>
      <c r="E41" s="34">
        <v>11377</v>
      </c>
      <c r="F41" s="34">
        <v>30925</v>
      </c>
      <c r="G41" s="33">
        <v>1.1456</v>
      </c>
      <c r="H41" s="33">
        <v>1.1349</v>
      </c>
      <c r="L41" s="22"/>
      <c r="M41" s="7"/>
      <c r="N41" s="7"/>
    </row>
    <row r="42" spans="1:14" ht="15.6" x14ac:dyDescent="0.3">
      <c r="A42" s="6" t="s">
        <v>0</v>
      </c>
      <c r="B42" s="4">
        <v>2027</v>
      </c>
      <c r="C42" s="30">
        <v>119.44</v>
      </c>
      <c r="D42" s="32">
        <v>80275.570000000007</v>
      </c>
      <c r="E42" s="29">
        <v>12030</v>
      </c>
      <c r="F42" s="29">
        <v>32616</v>
      </c>
      <c r="G42" s="31">
        <v>1.2012</v>
      </c>
      <c r="H42" s="31">
        <v>1.1656</v>
      </c>
      <c r="L42" s="22"/>
      <c r="M42" s="7"/>
      <c r="N42" s="7"/>
    </row>
    <row r="43" spans="1:14" ht="15.6" x14ac:dyDescent="0.3">
      <c r="A43" s="6" t="s">
        <v>0</v>
      </c>
      <c r="B43" s="9">
        <v>2028</v>
      </c>
      <c r="C43" s="36">
        <v>123.02</v>
      </c>
      <c r="D43" s="35">
        <v>84217.83</v>
      </c>
      <c r="E43" s="34">
        <v>12719</v>
      </c>
      <c r="F43" s="34">
        <v>34406</v>
      </c>
      <c r="G43" s="33">
        <v>1.2675000000000001</v>
      </c>
      <c r="H43" s="33">
        <v>1.2004999999999999</v>
      </c>
      <c r="L43" s="22"/>
      <c r="M43" s="7"/>
      <c r="N43" s="7"/>
    </row>
    <row r="44" spans="1:14" ht="15.6" x14ac:dyDescent="0.3">
      <c r="A44" s="6" t="s">
        <v>0</v>
      </c>
      <c r="B44" s="4">
        <v>2029</v>
      </c>
      <c r="C44" s="30">
        <v>126.71</v>
      </c>
      <c r="D44" s="32">
        <v>88345.11</v>
      </c>
      <c r="E44" s="29">
        <v>13445</v>
      </c>
      <c r="F44" s="29">
        <v>36289</v>
      </c>
      <c r="G44" s="31">
        <v>1.3404</v>
      </c>
      <c r="H44" s="31">
        <v>1.2399</v>
      </c>
      <c r="L44" s="22"/>
      <c r="M44" s="7"/>
      <c r="N44" s="7"/>
    </row>
    <row r="45" spans="1:14" ht="15.6" x14ac:dyDescent="0.3">
      <c r="A45" s="6" t="s">
        <v>0</v>
      </c>
      <c r="B45" s="9">
        <v>2030</v>
      </c>
      <c r="C45" s="36">
        <v>130.51</v>
      </c>
      <c r="D45" s="35">
        <v>92646.16</v>
      </c>
      <c r="E45" s="34">
        <v>14205</v>
      </c>
      <c r="F45" s="34">
        <v>38262</v>
      </c>
      <c r="G45" s="33">
        <v>1.4185000000000001</v>
      </c>
      <c r="H45" s="33">
        <v>1.2842</v>
      </c>
      <c r="L45" s="22"/>
      <c r="M45" s="7"/>
      <c r="N45" s="7"/>
    </row>
    <row r="46" spans="1:14" ht="15.6" x14ac:dyDescent="0.3">
      <c r="A46" s="6" t="s">
        <v>0</v>
      </c>
      <c r="B46" s="4" t="s">
        <v>0</v>
      </c>
      <c r="C46" s="30" t="s">
        <v>0</v>
      </c>
      <c r="D46" s="32" t="s">
        <v>0</v>
      </c>
      <c r="E46" s="29" t="s">
        <v>0</v>
      </c>
      <c r="F46" s="29" t="s">
        <v>0</v>
      </c>
      <c r="G46" s="31" t="s">
        <v>0</v>
      </c>
      <c r="H46" s="31" t="s">
        <v>0</v>
      </c>
    </row>
    <row r="47" spans="1:14" ht="15.6" x14ac:dyDescent="0.3">
      <c r="A47" s="6" t="s">
        <v>0</v>
      </c>
      <c r="B47" s="4">
        <v>2035</v>
      </c>
      <c r="C47" s="30">
        <v>151.30000000000001</v>
      </c>
      <c r="D47" s="32">
        <v>117663.23</v>
      </c>
      <c r="E47" s="29">
        <v>18356</v>
      </c>
      <c r="F47" s="29">
        <v>49759</v>
      </c>
      <c r="G47" s="31">
        <v>1.8879999999999999</v>
      </c>
      <c r="H47" s="31">
        <v>1.5927</v>
      </c>
      <c r="L47" s="22"/>
      <c r="M47" s="7"/>
      <c r="N47" s="7"/>
    </row>
    <row r="48" spans="1:14" ht="15.6" x14ac:dyDescent="0.3">
      <c r="A48" s="6" t="s">
        <v>0</v>
      </c>
      <c r="B48" s="9">
        <v>2040</v>
      </c>
      <c r="C48" s="36">
        <v>175.39</v>
      </c>
      <c r="D48" s="35">
        <v>149057.24</v>
      </c>
      <c r="E48" s="34">
        <v>23588</v>
      </c>
      <c r="F48" s="34">
        <v>64426</v>
      </c>
      <c r="G48" s="33">
        <v>2.5127999999999999</v>
      </c>
      <c r="H48" s="33">
        <v>2.0975999999999999</v>
      </c>
      <c r="L48" s="22"/>
      <c r="M48" s="7"/>
      <c r="N48" s="7"/>
    </row>
    <row r="49" spans="1:14" ht="15.6" x14ac:dyDescent="0.3">
      <c r="A49" s="6" t="s">
        <v>0</v>
      </c>
      <c r="B49" s="4">
        <v>2045</v>
      </c>
      <c r="C49" s="30">
        <v>203.33</v>
      </c>
      <c r="D49" s="32">
        <v>187654.61</v>
      </c>
      <c r="E49" s="29">
        <v>30473</v>
      </c>
      <c r="F49" s="29">
        <v>83756</v>
      </c>
      <c r="G49" s="31">
        <v>3.3443000000000001</v>
      </c>
      <c r="H49" s="31">
        <v>2.79</v>
      </c>
      <c r="L49" s="22"/>
      <c r="M49" s="7"/>
      <c r="N49" s="7"/>
    </row>
    <row r="50" spans="1:14" ht="15.6" x14ac:dyDescent="0.3">
      <c r="A50" s="6" t="s">
        <v>0</v>
      </c>
      <c r="B50" s="9">
        <v>2050</v>
      </c>
      <c r="C50" s="36">
        <v>235.72</v>
      </c>
      <c r="D50" s="35">
        <v>236256.49</v>
      </c>
      <c r="E50" s="34">
        <v>39609</v>
      </c>
      <c r="F50" s="34">
        <v>109341</v>
      </c>
      <c r="G50" s="33">
        <v>4.4509999999999996</v>
      </c>
      <c r="H50" s="33">
        <v>3.7132999999999998</v>
      </c>
      <c r="L50" s="22"/>
      <c r="M50" s="7"/>
      <c r="N50" s="7"/>
    </row>
    <row r="51" spans="1:14" ht="15.6" x14ac:dyDescent="0.3">
      <c r="A51" s="6" t="s">
        <v>0</v>
      </c>
      <c r="B51" s="4">
        <v>2055</v>
      </c>
      <c r="C51" s="30">
        <v>273.26</v>
      </c>
      <c r="D51" s="32">
        <v>298123.58</v>
      </c>
      <c r="E51" s="29">
        <v>51697</v>
      </c>
      <c r="F51" s="29">
        <v>143081</v>
      </c>
      <c r="G51" s="31">
        <v>5.9238999999999997</v>
      </c>
      <c r="H51" s="31">
        <v>4.9420999999999999</v>
      </c>
      <c r="L51" s="22"/>
      <c r="M51" s="7"/>
      <c r="N51" s="7"/>
    </row>
    <row r="52" spans="1:14" ht="15.6" x14ac:dyDescent="0.3">
      <c r="A52" s="6" t="s">
        <v>0</v>
      </c>
      <c r="B52" s="9">
        <v>2060</v>
      </c>
      <c r="C52" s="36">
        <v>316.77999999999997</v>
      </c>
      <c r="D52" s="35">
        <v>376654.98</v>
      </c>
      <c r="E52" s="34">
        <v>67510</v>
      </c>
      <c r="F52" s="34">
        <v>187087</v>
      </c>
      <c r="G52" s="33">
        <v>7.8842999999999996</v>
      </c>
      <c r="H52" s="33">
        <v>6.5774999999999997</v>
      </c>
      <c r="L52" s="22"/>
      <c r="M52" s="7"/>
      <c r="N52" s="7"/>
    </row>
    <row r="53" spans="1:14" ht="15.6" x14ac:dyDescent="0.3">
      <c r="A53" s="6" t="s">
        <v>0</v>
      </c>
      <c r="B53" s="4">
        <v>2065</v>
      </c>
      <c r="C53" s="30">
        <v>367.24</v>
      </c>
      <c r="D53" s="32">
        <v>476105.3</v>
      </c>
      <c r="E53" s="29">
        <v>88026</v>
      </c>
      <c r="F53" s="29">
        <v>244148</v>
      </c>
      <c r="G53" s="31">
        <v>10.4933</v>
      </c>
      <c r="H53" s="31">
        <v>8.7540999999999993</v>
      </c>
      <c r="L53" s="22"/>
      <c r="M53" s="7"/>
      <c r="N53" s="7"/>
    </row>
    <row r="54" spans="1:14" ht="15.6" x14ac:dyDescent="0.3">
      <c r="A54" s="6" t="s">
        <v>0</v>
      </c>
      <c r="B54" s="9">
        <v>2070</v>
      </c>
      <c r="C54" s="36">
        <v>425.73</v>
      </c>
      <c r="D54" s="35">
        <v>601499.91</v>
      </c>
      <c r="E54" s="34">
        <v>114696</v>
      </c>
      <c r="F54" s="34">
        <v>318198</v>
      </c>
      <c r="G54" s="33">
        <v>13.9658</v>
      </c>
      <c r="H54" s="33">
        <v>11.651</v>
      </c>
      <c r="L54" s="22"/>
      <c r="M54" s="7"/>
      <c r="N54" s="7"/>
    </row>
    <row r="55" spans="1:14" ht="15.6" x14ac:dyDescent="0.3">
      <c r="A55" s="6" t="s">
        <v>0</v>
      </c>
      <c r="B55" s="4">
        <v>2075</v>
      </c>
      <c r="C55" s="30">
        <v>493.54</v>
      </c>
      <c r="D55" s="32">
        <v>759356.7</v>
      </c>
      <c r="E55" s="29">
        <v>149714</v>
      </c>
      <c r="F55" s="29">
        <v>415164</v>
      </c>
      <c r="G55" s="31">
        <v>18.587299999999999</v>
      </c>
      <c r="H55" s="31">
        <v>15.506500000000001</v>
      </c>
      <c r="L55" s="22"/>
      <c r="M55" s="7"/>
      <c r="N55" s="7"/>
    </row>
    <row r="56" spans="1:14" ht="15.6" x14ac:dyDescent="0.3">
      <c r="A56" s="6" t="s">
        <v>0</v>
      </c>
      <c r="B56" s="9">
        <v>2080</v>
      </c>
      <c r="C56" s="36">
        <v>572.14</v>
      </c>
      <c r="D56" s="35">
        <v>957970.84</v>
      </c>
      <c r="E56" s="34">
        <v>196153</v>
      </c>
      <c r="F56" s="34">
        <v>543683</v>
      </c>
      <c r="G56" s="33">
        <v>24.738199999999999</v>
      </c>
      <c r="H56" s="33">
        <v>20.637899999999998</v>
      </c>
      <c r="L56" s="22"/>
      <c r="M56" s="7"/>
      <c r="N56" s="7"/>
    </row>
    <row r="57" spans="1:14" ht="15.6" x14ac:dyDescent="0.3">
      <c r="A57" s="6" t="s">
        <v>0</v>
      </c>
      <c r="B57" s="4">
        <v>2085</v>
      </c>
      <c r="C57" s="30">
        <v>663.27</v>
      </c>
      <c r="D57" s="32">
        <v>1207986.3600000001</v>
      </c>
      <c r="E57" s="29">
        <v>257982</v>
      </c>
      <c r="F57" s="29">
        <v>714686</v>
      </c>
      <c r="G57" s="31">
        <v>32.924500000000002</v>
      </c>
      <c r="H57" s="31">
        <v>27.467400000000001</v>
      </c>
      <c r="L57" s="22"/>
      <c r="M57" s="7"/>
      <c r="N57" s="7"/>
    </row>
    <row r="58" spans="1:14" ht="15.6" x14ac:dyDescent="0.3">
      <c r="A58" s="6" t="s">
        <v>0</v>
      </c>
      <c r="B58" s="9">
        <v>2090</v>
      </c>
      <c r="C58" s="36">
        <v>768.91</v>
      </c>
      <c r="D58" s="35">
        <v>1523912.53</v>
      </c>
      <c r="E58" s="34">
        <v>339674</v>
      </c>
      <c r="F58" s="34">
        <v>939774</v>
      </c>
      <c r="G58" s="33">
        <v>43.819899999999997</v>
      </c>
      <c r="H58" s="33">
        <v>36.556899999999999</v>
      </c>
      <c r="L58" s="22"/>
      <c r="M58" s="7"/>
      <c r="N58" s="7"/>
    </row>
    <row r="59" spans="1:14" ht="15.6" x14ac:dyDescent="0.3">
      <c r="A59" s="6" t="s">
        <v>0</v>
      </c>
      <c r="B59" s="4">
        <v>2095</v>
      </c>
      <c r="C59" s="30">
        <v>891.38</v>
      </c>
      <c r="D59" s="32">
        <v>1924287.31</v>
      </c>
      <c r="E59" s="29">
        <v>446347</v>
      </c>
      <c r="F59" s="29">
        <v>1231982</v>
      </c>
      <c r="G59" s="31">
        <v>58.320700000000002</v>
      </c>
      <c r="H59" s="31">
        <v>48.654299999999999</v>
      </c>
      <c r="L59" s="22"/>
      <c r="M59" s="7"/>
      <c r="N59" s="7"/>
    </row>
    <row r="60" spans="1:14" ht="15.6" x14ac:dyDescent="0.3">
      <c r="A60" s="6" t="s">
        <v>3</v>
      </c>
      <c r="B60" s="4" t="s">
        <v>0</v>
      </c>
      <c r="C60" s="30" t="s">
        <v>0</v>
      </c>
      <c r="D60" s="32" t="s">
        <v>0</v>
      </c>
      <c r="E60" s="29" t="s">
        <v>0</v>
      </c>
      <c r="F60" s="29" t="s">
        <v>0</v>
      </c>
      <c r="G60" s="31" t="s">
        <v>0</v>
      </c>
      <c r="H60" s="31" t="s">
        <v>0</v>
      </c>
    </row>
    <row r="61" spans="1:14" ht="15.6" x14ac:dyDescent="0.3">
      <c r="A61" s="6" t="s">
        <v>0</v>
      </c>
      <c r="B61" s="9">
        <v>2020</v>
      </c>
      <c r="C61" s="36">
        <v>97.52</v>
      </c>
      <c r="D61" s="35">
        <v>55467.53</v>
      </c>
      <c r="E61" s="34">
        <v>7691</v>
      </c>
      <c r="F61" s="34">
        <v>20937</v>
      </c>
      <c r="G61" s="33">
        <v>0.99019999999999997</v>
      </c>
      <c r="H61" s="33">
        <v>0.98699999999999999</v>
      </c>
      <c r="L61" s="22"/>
      <c r="M61" s="7"/>
      <c r="N61" s="7"/>
    </row>
    <row r="62" spans="1:14" ht="15.6" x14ac:dyDescent="0.3">
      <c r="A62" s="6" t="s">
        <v>0</v>
      </c>
      <c r="B62" s="4">
        <v>2021</v>
      </c>
      <c r="C62" s="30">
        <v>100</v>
      </c>
      <c r="D62" s="32">
        <v>58429.26</v>
      </c>
      <c r="E62" s="29">
        <v>8025</v>
      </c>
      <c r="F62" s="29">
        <v>21635</v>
      </c>
      <c r="G62" s="31">
        <v>1</v>
      </c>
      <c r="H62" s="31">
        <v>1.0123</v>
      </c>
      <c r="L62" s="22"/>
      <c r="M62" s="7"/>
      <c r="N62" s="7"/>
    </row>
    <row r="63" spans="1:14" ht="15.6" x14ac:dyDescent="0.3">
      <c r="A63" s="6" t="s">
        <v>0</v>
      </c>
      <c r="B63" s="9">
        <v>2022</v>
      </c>
      <c r="C63" s="36">
        <v>101.44</v>
      </c>
      <c r="D63" s="35">
        <v>59127.3</v>
      </c>
      <c r="E63" s="34">
        <v>7947</v>
      </c>
      <c r="F63" s="34">
        <v>21774</v>
      </c>
      <c r="G63" s="33">
        <v>1.0129999999999999</v>
      </c>
      <c r="H63" s="33">
        <v>1.0362</v>
      </c>
      <c r="L63" s="22"/>
      <c r="M63" s="7"/>
      <c r="N63" s="7"/>
    </row>
    <row r="64" spans="1:14" ht="15.6" x14ac:dyDescent="0.3">
      <c r="A64" s="6" t="s">
        <v>0</v>
      </c>
      <c r="B64" s="4">
        <v>2023</v>
      </c>
      <c r="C64" s="30">
        <v>103.29</v>
      </c>
      <c r="D64" s="32">
        <v>61216.49</v>
      </c>
      <c r="E64" s="29">
        <v>8246</v>
      </c>
      <c r="F64" s="29">
        <v>22598</v>
      </c>
      <c r="G64" s="31">
        <v>1.0282</v>
      </c>
      <c r="H64" s="31">
        <v>1.0589999999999999</v>
      </c>
      <c r="L64" s="22"/>
      <c r="M64" s="7"/>
      <c r="N64" s="7"/>
    </row>
    <row r="65" spans="1:14" ht="15.6" x14ac:dyDescent="0.3">
      <c r="A65" s="6" t="s">
        <v>0</v>
      </c>
      <c r="B65" s="9">
        <v>2024</v>
      </c>
      <c r="C65" s="36">
        <v>105.15</v>
      </c>
      <c r="D65" s="35">
        <v>62482.94</v>
      </c>
      <c r="E65" s="34">
        <v>8524</v>
      </c>
      <c r="F65" s="34">
        <v>23431</v>
      </c>
      <c r="G65" s="33">
        <v>1.048</v>
      </c>
      <c r="H65" s="33">
        <v>1.0812999999999999</v>
      </c>
      <c r="L65" s="22"/>
      <c r="M65" s="7"/>
      <c r="N65" s="7"/>
    </row>
    <row r="66" spans="1:14" ht="15.6" x14ac:dyDescent="0.3">
      <c r="A66" s="6" t="s">
        <v>0</v>
      </c>
      <c r="B66" s="4">
        <v>2025</v>
      </c>
      <c r="C66" s="30">
        <v>107.04</v>
      </c>
      <c r="D66" s="32">
        <v>63944.74</v>
      </c>
      <c r="E66" s="29">
        <v>8836</v>
      </c>
      <c r="F66" s="29">
        <v>24278</v>
      </c>
      <c r="G66" s="31">
        <v>1.0728</v>
      </c>
      <c r="H66" s="31">
        <v>1.1035999999999999</v>
      </c>
      <c r="L66" s="22"/>
      <c r="M66" s="7"/>
      <c r="N66" s="7"/>
    </row>
    <row r="67" spans="1:14" ht="15.6" x14ac:dyDescent="0.3">
      <c r="A67" s="6" t="s">
        <v>0</v>
      </c>
      <c r="B67" s="9">
        <v>2026</v>
      </c>
      <c r="C67" s="36">
        <v>108.97</v>
      </c>
      <c r="D67" s="35">
        <v>65675.5</v>
      </c>
      <c r="E67" s="34">
        <v>9134</v>
      </c>
      <c r="F67" s="34">
        <v>25155</v>
      </c>
      <c r="G67" s="33">
        <v>1.1052999999999999</v>
      </c>
      <c r="H67" s="33">
        <v>1.1266</v>
      </c>
      <c r="L67" s="22"/>
      <c r="M67" s="7"/>
      <c r="N67" s="7"/>
    </row>
    <row r="68" spans="1:14" ht="15.6" x14ac:dyDescent="0.3">
      <c r="A68" s="6" t="s">
        <v>0</v>
      </c>
      <c r="B68" s="4">
        <v>2027</v>
      </c>
      <c r="C68" s="30">
        <v>110.93</v>
      </c>
      <c r="D68" s="32">
        <v>67545.75</v>
      </c>
      <c r="E68" s="29">
        <v>9436</v>
      </c>
      <c r="F68" s="29">
        <v>26041</v>
      </c>
      <c r="G68" s="31">
        <v>1.1447000000000001</v>
      </c>
      <c r="H68" s="31">
        <v>1.1509</v>
      </c>
      <c r="L68" s="22"/>
      <c r="M68" s="7"/>
      <c r="N68" s="7"/>
    </row>
    <row r="69" spans="1:14" ht="15.6" x14ac:dyDescent="0.3">
      <c r="A69" s="6" t="s">
        <v>0</v>
      </c>
      <c r="B69" s="9">
        <v>2028</v>
      </c>
      <c r="C69" s="36">
        <v>112.92</v>
      </c>
      <c r="D69" s="35">
        <v>69439.08</v>
      </c>
      <c r="E69" s="34">
        <v>9728</v>
      </c>
      <c r="F69" s="34">
        <v>26905</v>
      </c>
      <c r="G69" s="33">
        <v>1.1866000000000001</v>
      </c>
      <c r="H69" s="33">
        <v>1.1762999999999999</v>
      </c>
      <c r="L69" s="22"/>
      <c r="M69" s="7"/>
      <c r="N69" s="7"/>
    </row>
    <row r="70" spans="1:14" ht="15.6" x14ac:dyDescent="0.3">
      <c r="A70" s="6" t="s">
        <v>0</v>
      </c>
      <c r="B70" s="4">
        <v>2029</v>
      </c>
      <c r="C70" s="30">
        <v>114.96</v>
      </c>
      <c r="D70" s="32">
        <v>71137.100000000006</v>
      </c>
      <c r="E70" s="29">
        <v>9991</v>
      </c>
      <c r="F70" s="29">
        <v>27688</v>
      </c>
      <c r="G70" s="31">
        <v>1.2306999999999999</v>
      </c>
      <c r="H70" s="31">
        <v>1.2020999999999999</v>
      </c>
      <c r="L70" s="22"/>
      <c r="M70" s="7"/>
      <c r="N70" s="7"/>
    </row>
    <row r="71" spans="1:14" ht="15.6" x14ac:dyDescent="0.3">
      <c r="A71" s="6" t="s">
        <v>0</v>
      </c>
      <c r="B71" s="9">
        <v>2030</v>
      </c>
      <c r="C71" s="36">
        <v>117.03</v>
      </c>
      <c r="D71" s="35">
        <v>72816.929999999993</v>
      </c>
      <c r="E71" s="34">
        <v>10245</v>
      </c>
      <c r="F71" s="34">
        <v>28478</v>
      </c>
      <c r="G71" s="33">
        <v>1.2757000000000001</v>
      </c>
      <c r="H71" s="33">
        <v>1.2284999999999999</v>
      </c>
      <c r="L71" s="22"/>
      <c r="M71" s="7"/>
      <c r="N71" s="7"/>
    </row>
    <row r="72" spans="1:14" ht="15.6" x14ac:dyDescent="0.3">
      <c r="A72" s="6" t="s">
        <v>0</v>
      </c>
      <c r="B72" s="4" t="s">
        <v>0</v>
      </c>
      <c r="C72" s="30" t="s">
        <v>0</v>
      </c>
      <c r="D72" s="32" t="s">
        <v>0</v>
      </c>
      <c r="E72" s="29" t="s">
        <v>0</v>
      </c>
      <c r="F72" s="29" t="s">
        <v>0</v>
      </c>
      <c r="G72" s="31" t="s">
        <v>0</v>
      </c>
      <c r="H72" s="31" t="s">
        <v>0</v>
      </c>
    </row>
    <row r="73" spans="1:14" ht="15.6" x14ac:dyDescent="0.3">
      <c r="A73" s="6" t="s">
        <v>0</v>
      </c>
      <c r="B73" s="4">
        <v>2035</v>
      </c>
      <c r="C73" s="30">
        <v>127.94</v>
      </c>
      <c r="D73" s="32">
        <v>81983.28</v>
      </c>
      <c r="E73" s="29">
        <v>11627</v>
      </c>
      <c r="F73" s="29">
        <v>32698</v>
      </c>
      <c r="G73" s="31">
        <v>1.5248999999999999</v>
      </c>
      <c r="H73" s="31">
        <v>1.4571000000000001</v>
      </c>
      <c r="L73" s="22"/>
      <c r="M73" s="7"/>
      <c r="N73" s="7"/>
    </row>
    <row r="74" spans="1:14" ht="15.6" x14ac:dyDescent="0.3">
      <c r="A74" s="6" t="s">
        <v>0</v>
      </c>
      <c r="B74" s="9">
        <v>2040</v>
      </c>
      <c r="C74" s="36">
        <v>139.88</v>
      </c>
      <c r="D74" s="35">
        <v>92331.59</v>
      </c>
      <c r="E74" s="34">
        <v>13098</v>
      </c>
      <c r="F74" s="34">
        <v>37313</v>
      </c>
      <c r="G74" s="33">
        <v>1.8227</v>
      </c>
      <c r="H74" s="33">
        <v>1.7417</v>
      </c>
      <c r="L74" s="22"/>
      <c r="M74" s="7"/>
      <c r="N74" s="7"/>
    </row>
    <row r="75" spans="1:14" ht="15.6" x14ac:dyDescent="0.3">
      <c r="A75" s="6" t="s">
        <v>0</v>
      </c>
      <c r="B75" s="4">
        <v>2045</v>
      </c>
      <c r="C75" s="30">
        <v>152.93</v>
      </c>
      <c r="D75" s="32">
        <v>103623.41</v>
      </c>
      <c r="E75" s="29">
        <v>14674</v>
      </c>
      <c r="F75" s="29">
        <v>42342</v>
      </c>
      <c r="G75" s="31">
        <v>2.1787000000000001</v>
      </c>
      <c r="H75" s="31">
        <v>2.0817999999999999</v>
      </c>
      <c r="L75" s="22"/>
      <c r="M75" s="7"/>
      <c r="N75" s="7"/>
    </row>
    <row r="76" spans="1:14" ht="15.6" x14ac:dyDescent="0.3">
      <c r="A76" s="6" t="s">
        <v>0</v>
      </c>
      <c r="B76" s="9">
        <v>2050</v>
      </c>
      <c r="C76" s="36">
        <v>167.2</v>
      </c>
      <c r="D76" s="35">
        <v>116040.38</v>
      </c>
      <c r="E76" s="34">
        <v>16418</v>
      </c>
      <c r="F76" s="34">
        <v>47945</v>
      </c>
      <c r="G76" s="33">
        <v>2.6042000000000001</v>
      </c>
      <c r="H76" s="33">
        <v>2.4883999999999999</v>
      </c>
      <c r="L76" s="22"/>
      <c r="M76" s="7"/>
      <c r="N76" s="7"/>
    </row>
    <row r="77" spans="1:14" ht="15.6" x14ac:dyDescent="0.3">
      <c r="A77" s="6" t="s">
        <v>0</v>
      </c>
      <c r="B77" s="4">
        <v>2055</v>
      </c>
      <c r="C77" s="30">
        <v>182.8</v>
      </c>
      <c r="D77" s="32">
        <v>130050.96</v>
      </c>
      <c r="E77" s="29">
        <v>18404</v>
      </c>
      <c r="F77" s="29">
        <v>54348</v>
      </c>
      <c r="G77" s="31">
        <v>3.1128</v>
      </c>
      <c r="H77" s="31">
        <v>2.9744000000000002</v>
      </c>
      <c r="L77" s="22"/>
      <c r="M77" s="7"/>
      <c r="N77" s="7"/>
    </row>
    <row r="78" spans="1:14" ht="15.6" x14ac:dyDescent="0.3">
      <c r="A78" s="6" t="s">
        <v>0</v>
      </c>
      <c r="B78" s="9">
        <v>2060</v>
      </c>
      <c r="C78" s="36">
        <v>199.85</v>
      </c>
      <c r="D78" s="35">
        <v>145802.66</v>
      </c>
      <c r="E78" s="34">
        <v>20660</v>
      </c>
      <c r="F78" s="34">
        <v>61654</v>
      </c>
      <c r="G78" s="33">
        <v>3.7206999999999999</v>
      </c>
      <c r="H78" s="33">
        <v>3.5552999999999999</v>
      </c>
      <c r="L78" s="22"/>
      <c r="M78" s="7"/>
      <c r="N78" s="7"/>
    </row>
    <row r="79" spans="1:14" ht="15.6" x14ac:dyDescent="0.3">
      <c r="A79" s="6" t="s">
        <v>0</v>
      </c>
      <c r="B79" s="4">
        <v>2065</v>
      </c>
      <c r="C79" s="30">
        <v>218.5</v>
      </c>
      <c r="D79" s="32">
        <v>163590.46</v>
      </c>
      <c r="E79" s="29">
        <v>23155</v>
      </c>
      <c r="F79" s="29">
        <v>69839</v>
      </c>
      <c r="G79" s="31">
        <v>4.4473000000000003</v>
      </c>
      <c r="H79" s="31">
        <v>4.2496999999999998</v>
      </c>
      <c r="L79" s="22"/>
      <c r="M79" s="7"/>
      <c r="N79" s="7"/>
    </row>
    <row r="80" spans="1:14" ht="15.6" x14ac:dyDescent="0.3">
      <c r="A80" s="6" t="s">
        <v>0</v>
      </c>
      <c r="B80" s="9">
        <v>2070</v>
      </c>
      <c r="C80" s="36">
        <v>238.89</v>
      </c>
      <c r="D80" s="35">
        <v>183549.49</v>
      </c>
      <c r="E80" s="34">
        <v>25876</v>
      </c>
      <c r="F80" s="34">
        <v>78889</v>
      </c>
      <c r="G80" s="33">
        <v>5.3159000000000001</v>
      </c>
      <c r="H80" s="33">
        <v>5.0796000000000001</v>
      </c>
      <c r="L80" s="22"/>
      <c r="M80" s="7"/>
      <c r="N80" s="7"/>
    </row>
    <row r="81" spans="1:14" ht="15.6" x14ac:dyDescent="0.3">
      <c r="A81" s="6" t="s">
        <v>0</v>
      </c>
      <c r="B81" s="4">
        <v>2075</v>
      </c>
      <c r="C81" s="30">
        <v>261.17</v>
      </c>
      <c r="D81" s="32">
        <v>205926.68</v>
      </c>
      <c r="E81" s="29">
        <v>28844</v>
      </c>
      <c r="F81" s="29">
        <v>88890</v>
      </c>
      <c r="G81" s="31">
        <v>6.3540999999999999</v>
      </c>
      <c r="H81" s="31">
        <v>6.0716999999999999</v>
      </c>
      <c r="L81" s="22"/>
      <c r="M81" s="7"/>
      <c r="N81" s="7"/>
    </row>
    <row r="82" spans="1:14" ht="15.6" x14ac:dyDescent="0.3">
      <c r="A82" s="6" t="s">
        <v>0</v>
      </c>
      <c r="B82" s="9">
        <v>2080</v>
      </c>
      <c r="C82" s="36">
        <v>285.54000000000002</v>
      </c>
      <c r="D82" s="35">
        <v>230969.71</v>
      </c>
      <c r="E82" s="34">
        <v>32140</v>
      </c>
      <c r="F82" s="34">
        <v>100171</v>
      </c>
      <c r="G82" s="33">
        <v>7.5951000000000004</v>
      </c>
      <c r="H82" s="33">
        <v>7.2575000000000003</v>
      </c>
      <c r="L82" s="22"/>
      <c r="M82" s="7"/>
      <c r="N82" s="7"/>
    </row>
    <row r="83" spans="1:14" ht="15.6" x14ac:dyDescent="0.3">
      <c r="A83" s="6" t="s">
        <v>0</v>
      </c>
      <c r="B83" s="4">
        <v>2085</v>
      </c>
      <c r="C83" s="30">
        <v>312.18</v>
      </c>
      <c r="D83" s="32">
        <v>258923.64</v>
      </c>
      <c r="E83" s="29">
        <v>35874</v>
      </c>
      <c r="F83" s="29">
        <v>113114</v>
      </c>
      <c r="G83" s="31">
        <v>9.0784000000000002</v>
      </c>
      <c r="H83" s="31">
        <v>8.6748999999999992</v>
      </c>
      <c r="L83" s="22"/>
      <c r="M83" s="7"/>
      <c r="N83" s="7"/>
    </row>
    <row r="84" spans="1:14" ht="15.6" x14ac:dyDescent="0.3">
      <c r="A84" s="6" t="s">
        <v>0</v>
      </c>
      <c r="B84" s="9">
        <v>2090</v>
      </c>
      <c r="C84" s="36">
        <v>341.31</v>
      </c>
      <c r="D84" s="35">
        <v>290592.58</v>
      </c>
      <c r="E84" s="34">
        <v>40169</v>
      </c>
      <c r="F84" s="34">
        <v>128029</v>
      </c>
      <c r="G84" s="33">
        <v>10.8515</v>
      </c>
      <c r="H84" s="33">
        <v>10.3691</v>
      </c>
      <c r="L84" s="22"/>
      <c r="M84" s="7"/>
      <c r="N84" s="7"/>
    </row>
    <row r="85" spans="1:14" ht="15.6" x14ac:dyDescent="0.3">
      <c r="A85" s="6" t="s">
        <v>0</v>
      </c>
      <c r="B85" s="4">
        <v>2095</v>
      </c>
      <c r="C85" s="30">
        <v>373.15</v>
      </c>
      <c r="D85" s="32">
        <v>326282.25</v>
      </c>
      <c r="E85" s="29">
        <v>45094</v>
      </c>
      <c r="F85" s="29">
        <v>145093</v>
      </c>
      <c r="G85" s="31">
        <v>12.970800000000001</v>
      </c>
      <c r="H85" s="31">
        <v>12.3942</v>
      </c>
      <c r="L85" s="22"/>
      <c r="M85" s="7"/>
      <c r="N85" s="7"/>
    </row>
    <row r="86" spans="1:14" ht="15.6" x14ac:dyDescent="0.3">
      <c r="A86" s="6" t="s">
        <v>0</v>
      </c>
      <c r="B86" s="4" t="s">
        <v>0</v>
      </c>
      <c r="C86" s="30" t="s">
        <v>0</v>
      </c>
      <c r="D86" s="32" t="s">
        <v>0</v>
      </c>
      <c r="E86" s="29" t="s">
        <v>0</v>
      </c>
      <c r="F86" s="29" t="s">
        <v>0</v>
      </c>
      <c r="G86" s="31" t="s">
        <v>0</v>
      </c>
      <c r="H86" s="31" t="s">
        <v>0</v>
      </c>
    </row>
    <row r="87" spans="1:14" ht="15.6" x14ac:dyDescent="0.3">
      <c r="A87" s="6" t="s">
        <v>0</v>
      </c>
      <c r="B87" s="4" t="s">
        <v>0</v>
      </c>
      <c r="C87" s="30" t="s">
        <v>0</v>
      </c>
      <c r="D87" s="32" t="s">
        <v>0</v>
      </c>
      <c r="E87" s="29" t="s">
        <v>0</v>
      </c>
      <c r="F87" s="29" t="s">
        <v>0</v>
      </c>
      <c r="G87" s="31" t="s">
        <v>0</v>
      </c>
      <c r="H87" s="31" t="s">
        <v>0</v>
      </c>
    </row>
    <row r="88" spans="1:14" ht="15.6" x14ac:dyDescent="0.3">
      <c r="A88" s="6"/>
      <c r="B88" s="4" t="s">
        <v>0</v>
      </c>
      <c r="C88" s="30" t="s">
        <v>0</v>
      </c>
      <c r="D88" s="32" t="s">
        <v>0</v>
      </c>
      <c r="E88" s="29" t="s">
        <v>0</v>
      </c>
      <c r="F88" s="29" t="s">
        <v>0</v>
      </c>
      <c r="G88" s="31" t="s">
        <v>0</v>
      </c>
      <c r="H88" s="31" t="s">
        <v>0</v>
      </c>
    </row>
    <row r="89" spans="1:14" ht="15.6" x14ac:dyDescent="0.3">
      <c r="A89" s="6"/>
      <c r="B89" s="4"/>
      <c r="C89" s="30"/>
      <c r="D89" s="29"/>
      <c r="E89" s="29"/>
      <c r="F89" s="29"/>
      <c r="G89" s="28"/>
      <c r="H89" s="28"/>
    </row>
    <row r="90" spans="1:14" ht="15.6" x14ac:dyDescent="0.3">
      <c r="A90" s="6"/>
      <c r="B90" s="4"/>
      <c r="C90" s="30"/>
      <c r="D90" s="29"/>
      <c r="E90" s="29"/>
      <c r="F90" s="29"/>
      <c r="G90" s="28"/>
      <c r="H90" s="28"/>
    </row>
    <row r="91" spans="1:14" ht="18.600000000000001" x14ac:dyDescent="0.3">
      <c r="A91" s="5" t="s">
        <v>50</v>
      </c>
      <c r="B91" s="4"/>
      <c r="C91" s="30"/>
      <c r="D91" s="29"/>
      <c r="E91" s="29"/>
      <c r="F91" s="29"/>
      <c r="G91" s="28"/>
      <c r="H91" s="28"/>
    </row>
    <row r="92" spans="1:14" ht="18.600000000000001" x14ac:dyDescent="0.3">
      <c r="A92" s="5" t="s">
        <v>49</v>
      </c>
    </row>
    <row r="93" spans="1:14" ht="18.600000000000001" x14ac:dyDescent="0.3">
      <c r="A93" s="5" t="s">
        <v>48</v>
      </c>
    </row>
    <row r="94" spans="1:14" ht="18.600000000000001" x14ac:dyDescent="0.3">
      <c r="A94" s="5" t="s">
        <v>47</v>
      </c>
    </row>
    <row r="95" spans="1:14" ht="15.6" x14ac:dyDescent="0.3">
      <c r="A95" s="2" t="s">
        <v>0</v>
      </c>
    </row>
    <row r="96" spans="1:14" ht="15.6" x14ac:dyDescent="0.3">
      <c r="A96" s="2" t="s">
        <v>0</v>
      </c>
    </row>
    <row r="97" spans="1:14" ht="15.6" x14ac:dyDescent="0.3">
      <c r="A97" s="2" t="s">
        <v>0</v>
      </c>
    </row>
    <row r="98" spans="1:14" ht="15.6" x14ac:dyDescent="0.3">
      <c r="A98" s="2" t="s">
        <v>0</v>
      </c>
    </row>
    <row r="99" spans="1:14" ht="15.6" x14ac:dyDescent="0.3">
      <c r="A99" s="2" t="s">
        <v>0</v>
      </c>
    </row>
    <row r="100" spans="1:14" ht="15.6" x14ac:dyDescent="0.3">
      <c r="A100" s="20" t="s">
        <v>46</v>
      </c>
      <c r="B100" s="20"/>
      <c r="C100" s="20"/>
      <c r="D100" s="20"/>
      <c r="E100" s="20"/>
      <c r="F100" s="20"/>
      <c r="G100" s="20"/>
    </row>
    <row r="101" spans="1:14" ht="18" x14ac:dyDescent="0.3">
      <c r="A101" s="20" t="s">
        <v>22</v>
      </c>
      <c r="B101" s="20"/>
      <c r="C101" s="20"/>
      <c r="D101" s="20"/>
      <c r="E101" s="20"/>
      <c r="F101" s="20"/>
      <c r="G101" s="20"/>
    </row>
    <row r="102" spans="1:14" ht="16.2" thickBot="1" x14ac:dyDescent="0.35">
      <c r="A102" s="19"/>
      <c r="B102" s="15"/>
      <c r="C102" s="15"/>
      <c r="D102" s="18" t="s">
        <v>15</v>
      </c>
      <c r="E102" s="15"/>
      <c r="F102" s="15"/>
      <c r="G102" s="15"/>
    </row>
    <row r="103" spans="1:14" ht="15.6" x14ac:dyDescent="0.3">
      <c r="C103" s="27"/>
      <c r="D103" s="27"/>
      <c r="E103" s="27"/>
      <c r="F103" s="27"/>
      <c r="G103" s="25" t="s">
        <v>35</v>
      </c>
    </row>
    <row r="104" spans="1:14" ht="15.6" x14ac:dyDescent="0.3">
      <c r="C104" s="25" t="s">
        <v>34</v>
      </c>
      <c r="D104" s="25" t="s">
        <v>33</v>
      </c>
      <c r="E104" s="25" t="s">
        <v>32</v>
      </c>
      <c r="F104" s="27"/>
      <c r="G104" s="25" t="s">
        <v>31</v>
      </c>
    </row>
    <row r="105" spans="1:14" ht="19.2" thickBot="1" x14ac:dyDescent="0.35">
      <c r="A105" s="16" t="s">
        <v>11</v>
      </c>
      <c r="B105" s="16"/>
      <c r="C105" s="14" t="s">
        <v>45</v>
      </c>
      <c r="D105" s="14" t="s">
        <v>45</v>
      </c>
      <c r="E105" s="14" t="s">
        <v>45</v>
      </c>
      <c r="F105" s="14" t="s">
        <v>21</v>
      </c>
      <c r="G105" s="14" t="s">
        <v>44</v>
      </c>
    </row>
    <row r="106" spans="1:14" ht="15.6" x14ac:dyDescent="0.3">
      <c r="A106" s="13" t="s">
        <v>5</v>
      </c>
    </row>
    <row r="107" spans="1:14" ht="15.6" x14ac:dyDescent="0.3">
      <c r="A107" s="6" t="s">
        <v>0</v>
      </c>
      <c r="B107" s="4">
        <v>2021</v>
      </c>
      <c r="C107" s="11">
        <v>1003.7</v>
      </c>
      <c r="D107" s="11">
        <v>70.099999999999994</v>
      </c>
      <c r="E107" s="11">
        <v>1073.8</v>
      </c>
      <c r="F107" s="11">
        <v>1151</v>
      </c>
      <c r="G107" s="11">
        <v>2831</v>
      </c>
      <c r="J107" s="24"/>
      <c r="K107" s="24"/>
      <c r="L107" s="24"/>
      <c r="M107" s="24"/>
      <c r="N107" s="24"/>
    </row>
    <row r="108" spans="1:14" ht="15.6" x14ac:dyDescent="0.3">
      <c r="A108" s="6" t="s">
        <v>0</v>
      </c>
      <c r="B108" s="9">
        <v>2022</v>
      </c>
      <c r="C108" s="23">
        <v>1082.0999999999999</v>
      </c>
      <c r="D108" s="23">
        <v>62.6</v>
      </c>
      <c r="E108" s="23">
        <v>1144.7</v>
      </c>
      <c r="F108" s="23">
        <v>1197.4000000000001</v>
      </c>
      <c r="G108" s="23">
        <v>2712</v>
      </c>
      <c r="J108" s="22"/>
      <c r="L108" s="22"/>
      <c r="M108" s="22"/>
      <c r="N108" s="22"/>
    </row>
    <row r="109" spans="1:14" ht="15.6" x14ac:dyDescent="0.3">
      <c r="A109" s="6" t="s">
        <v>0</v>
      </c>
      <c r="B109" s="4">
        <v>2023</v>
      </c>
      <c r="C109" s="21">
        <v>1109</v>
      </c>
      <c r="D109" s="21">
        <v>56.6</v>
      </c>
      <c r="E109" s="21">
        <v>1165.5</v>
      </c>
      <c r="F109" s="21">
        <v>1239.3</v>
      </c>
      <c r="G109" s="21">
        <v>2574.6999999999998</v>
      </c>
      <c r="J109" s="22"/>
      <c r="L109" s="22"/>
      <c r="M109" s="22"/>
      <c r="N109" s="22"/>
    </row>
    <row r="110" spans="1:14" ht="15.6" x14ac:dyDescent="0.3">
      <c r="A110" s="6" t="s">
        <v>0</v>
      </c>
      <c r="B110" s="9">
        <v>2024</v>
      </c>
      <c r="C110" s="23">
        <v>1134.8</v>
      </c>
      <c r="D110" s="23">
        <v>52</v>
      </c>
      <c r="E110" s="23">
        <v>1186.8</v>
      </c>
      <c r="F110" s="23">
        <v>1283.4000000000001</v>
      </c>
      <c r="G110" s="23">
        <v>2417.6999999999998</v>
      </c>
      <c r="J110" s="22"/>
      <c r="L110" s="22"/>
      <c r="M110" s="22"/>
      <c r="N110" s="22"/>
    </row>
    <row r="111" spans="1:14" ht="15.6" x14ac:dyDescent="0.3">
      <c r="A111" s="6" t="s">
        <v>0</v>
      </c>
      <c r="B111" s="4">
        <v>2025</v>
      </c>
      <c r="C111" s="21">
        <v>1158.0999999999999</v>
      </c>
      <c r="D111" s="21">
        <v>48.8</v>
      </c>
      <c r="E111" s="21">
        <v>1206.9000000000001</v>
      </c>
      <c r="F111" s="21">
        <v>1327.7</v>
      </c>
      <c r="G111" s="21">
        <v>2240.3000000000002</v>
      </c>
      <c r="J111" s="22"/>
      <c r="L111" s="22"/>
      <c r="M111" s="22"/>
      <c r="N111" s="22"/>
    </row>
    <row r="112" spans="1:14" ht="15.6" x14ac:dyDescent="0.3">
      <c r="A112" s="6" t="s">
        <v>0</v>
      </c>
      <c r="B112" s="9">
        <v>2026</v>
      </c>
      <c r="C112" s="23">
        <v>1189.4000000000001</v>
      </c>
      <c r="D112" s="23">
        <v>48</v>
      </c>
      <c r="E112" s="23">
        <v>1237.4000000000001</v>
      </c>
      <c r="F112" s="23">
        <v>1373.7</v>
      </c>
      <c r="G112" s="23">
        <v>2051.5</v>
      </c>
      <c r="J112" s="22"/>
      <c r="L112" s="22"/>
      <c r="M112" s="22"/>
      <c r="N112" s="22"/>
    </row>
    <row r="113" spans="1:14" ht="15.6" x14ac:dyDescent="0.3">
      <c r="A113" s="6" t="s">
        <v>0</v>
      </c>
      <c r="B113" s="4">
        <v>2027</v>
      </c>
      <c r="C113" s="21">
        <v>1211.3</v>
      </c>
      <c r="D113" s="21">
        <v>47.8</v>
      </c>
      <c r="E113" s="21">
        <v>1259.0999999999999</v>
      </c>
      <c r="F113" s="21">
        <v>1420.6</v>
      </c>
      <c r="G113" s="21">
        <v>1842</v>
      </c>
      <c r="J113" s="22"/>
      <c r="L113" s="22"/>
      <c r="M113" s="22"/>
      <c r="N113" s="22"/>
    </row>
    <row r="114" spans="1:14" ht="15.6" x14ac:dyDescent="0.3">
      <c r="A114" s="6" t="s">
        <v>0</v>
      </c>
      <c r="B114" s="9">
        <v>2028</v>
      </c>
      <c r="C114" s="23">
        <v>1235.2</v>
      </c>
      <c r="D114" s="23">
        <v>45.9</v>
      </c>
      <c r="E114" s="23">
        <v>1281.0999999999999</v>
      </c>
      <c r="F114" s="23">
        <v>1468.9</v>
      </c>
      <c r="G114" s="23">
        <v>1611</v>
      </c>
      <c r="J114" s="22"/>
      <c r="L114" s="22"/>
      <c r="M114" s="22"/>
      <c r="N114" s="22"/>
    </row>
    <row r="115" spans="1:14" ht="15.6" x14ac:dyDescent="0.3">
      <c r="A115" s="6" t="s">
        <v>0</v>
      </c>
      <c r="B115" s="4">
        <v>2029</v>
      </c>
      <c r="C115" s="21">
        <v>1258.7</v>
      </c>
      <c r="D115" s="21">
        <v>42.2</v>
      </c>
      <c r="E115" s="21">
        <v>1300.9000000000001</v>
      </c>
      <c r="F115" s="21">
        <v>1516.9</v>
      </c>
      <c r="G115" s="21">
        <v>1357.3</v>
      </c>
      <c r="J115" s="22"/>
      <c r="L115" s="22"/>
      <c r="M115" s="22"/>
      <c r="N115" s="22"/>
    </row>
    <row r="116" spans="1:14" ht="18.600000000000001" x14ac:dyDescent="0.3">
      <c r="A116" s="6" t="s">
        <v>0</v>
      </c>
      <c r="B116" s="9" t="s">
        <v>43</v>
      </c>
      <c r="C116" s="23">
        <v>1281</v>
      </c>
      <c r="D116" s="23">
        <v>37.4</v>
      </c>
      <c r="E116" s="23">
        <v>1318.4</v>
      </c>
      <c r="F116" s="23">
        <v>1564.3</v>
      </c>
      <c r="G116" s="23">
        <v>1079.5999999999999</v>
      </c>
      <c r="J116" s="22"/>
      <c r="L116" s="22"/>
      <c r="M116" s="22"/>
      <c r="N116" s="22"/>
    </row>
    <row r="117" spans="1:14" ht="15.6" x14ac:dyDescent="0.3">
      <c r="A117" s="6" t="s">
        <v>42</v>
      </c>
      <c r="B117" s="4" t="s">
        <v>0</v>
      </c>
      <c r="C117" s="21" t="s">
        <v>0</v>
      </c>
      <c r="D117" s="21" t="s">
        <v>0</v>
      </c>
      <c r="E117" s="21" t="s">
        <v>0</v>
      </c>
      <c r="F117" s="21" t="s">
        <v>0</v>
      </c>
      <c r="G117" s="21" t="s">
        <v>0</v>
      </c>
    </row>
    <row r="118" spans="1:14" ht="15.6" x14ac:dyDescent="0.3">
      <c r="A118" s="6" t="s">
        <v>0</v>
      </c>
      <c r="B118" s="4">
        <v>2021</v>
      </c>
      <c r="C118" s="21">
        <v>1020.2</v>
      </c>
      <c r="D118" s="21">
        <v>70.2</v>
      </c>
      <c r="E118" s="21">
        <v>1090.4000000000001</v>
      </c>
      <c r="F118" s="21">
        <v>1149.9000000000001</v>
      </c>
      <c r="G118" s="21">
        <v>2848.9</v>
      </c>
      <c r="J118" s="22"/>
      <c r="L118" s="22"/>
      <c r="M118" s="22"/>
      <c r="N118" s="22"/>
    </row>
    <row r="119" spans="1:14" ht="15.6" x14ac:dyDescent="0.3">
      <c r="A119" s="6" t="s">
        <v>0</v>
      </c>
      <c r="B119" s="9">
        <v>2022</v>
      </c>
      <c r="C119" s="23">
        <v>1130.3</v>
      </c>
      <c r="D119" s="23">
        <v>63.6</v>
      </c>
      <c r="E119" s="23">
        <v>1193.9000000000001</v>
      </c>
      <c r="F119" s="23">
        <v>1190.4000000000001</v>
      </c>
      <c r="G119" s="23">
        <v>2768.7</v>
      </c>
      <c r="J119" s="22"/>
      <c r="L119" s="22"/>
      <c r="M119" s="22"/>
      <c r="N119" s="22"/>
    </row>
    <row r="120" spans="1:14" ht="15.6" x14ac:dyDescent="0.3">
      <c r="A120" s="6" t="s">
        <v>0</v>
      </c>
      <c r="B120" s="4">
        <v>2023</v>
      </c>
      <c r="C120" s="21">
        <v>1156.2</v>
      </c>
      <c r="D120" s="21">
        <v>59.1</v>
      </c>
      <c r="E120" s="21">
        <v>1215.4000000000001</v>
      </c>
      <c r="F120" s="21">
        <v>1229</v>
      </c>
      <c r="G120" s="21">
        <v>2674.4</v>
      </c>
      <c r="J120" s="22"/>
      <c r="L120" s="22"/>
      <c r="M120" s="22"/>
      <c r="N120" s="22"/>
    </row>
    <row r="121" spans="1:14" ht="15.6" x14ac:dyDescent="0.3">
      <c r="A121" s="6" t="s">
        <v>0</v>
      </c>
      <c r="B121" s="9">
        <v>2024</v>
      </c>
      <c r="C121" s="23">
        <v>1197.8</v>
      </c>
      <c r="D121" s="23">
        <v>57.3</v>
      </c>
      <c r="E121" s="23">
        <v>1255.0999999999999</v>
      </c>
      <c r="F121" s="23">
        <v>1269.5</v>
      </c>
      <c r="G121" s="23">
        <v>2582.1</v>
      </c>
      <c r="J121" s="22"/>
      <c r="L121" s="22"/>
      <c r="M121" s="22"/>
      <c r="N121" s="22"/>
    </row>
    <row r="122" spans="1:14" ht="15.6" x14ac:dyDescent="0.3">
      <c r="A122" s="6" t="s">
        <v>0</v>
      </c>
      <c r="B122" s="4">
        <v>2025</v>
      </c>
      <c r="C122" s="21">
        <v>1233.5999999999999</v>
      </c>
      <c r="D122" s="21">
        <v>58.2</v>
      </c>
      <c r="E122" s="21">
        <v>1291.8</v>
      </c>
      <c r="F122" s="21">
        <v>1310</v>
      </c>
      <c r="G122" s="21">
        <v>2488.6999999999998</v>
      </c>
      <c r="J122" s="22"/>
      <c r="L122" s="22"/>
      <c r="M122" s="22"/>
      <c r="N122" s="22"/>
    </row>
    <row r="123" spans="1:14" ht="15.6" x14ac:dyDescent="0.3">
      <c r="A123" s="6" t="s">
        <v>0</v>
      </c>
      <c r="B123" s="9">
        <v>2026</v>
      </c>
      <c r="C123" s="23">
        <v>1276.8</v>
      </c>
      <c r="D123" s="23">
        <v>61.5</v>
      </c>
      <c r="E123" s="23">
        <v>1338.3</v>
      </c>
      <c r="F123" s="23">
        <v>1352</v>
      </c>
      <c r="G123" s="23">
        <v>2402.5</v>
      </c>
      <c r="J123" s="22"/>
      <c r="L123" s="22"/>
      <c r="M123" s="22"/>
      <c r="N123" s="22"/>
    </row>
    <row r="124" spans="1:14" ht="15.6" x14ac:dyDescent="0.3">
      <c r="A124" s="6" t="s">
        <v>0</v>
      </c>
      <c r="B124" s="4">
        <v>2027</v>
      </c>
      <c r="C124" s="21">
        <v>1311.9</v>
      </c>
      <c r="D124" s="21">
        <v>66.2</v>
      </c>
      <c r="E124" s="21">
        <v>1378.1</v>
      </c>
      <c r="F124" s="21">
        <v>1395</v>
      </c>
      <c r="G124" s="21">
        <v>2315.6</v>
      </c>
      <c r="J124" s="22"/>
      <c r="L124" s="22"/>
      <c r="M124" s="22"/>
      <c r="N124" s="22"/>
    </row>
    <row r="125" spans="1:14" ht="15.6" x14ac:dyDescent="0.3">
      <c r="A125" s="6" t="s">
        <v>0</v>
      </c>
      <c r="B125" s="9">
        <v>2028</v>
      </c>
      <c r="C125" s="23">
        <v>1349.5</v>
      </c>
      <c r="D125" s="23">
        <v>70.3</v>
      </c>
      <c r="E125" s="23">
        <v>1419.8</v>
      </c>
      <c r="F125" s="23">
        <v>1439.9</v>
      </c>
      <c r="G125" s="23">
        <v>2228.1</v>
      </c>
      <c r="J125" s="22"/>
      <c r="L125" s="22"/>
      <c r="M125" s="22"/>
      <c r="N125" s="22"/>
    </row>
    <row r="126" spans="1:14" ht="15.6" x14ac:dyDescent="0.3">
      <c r="A126" s="6" t="s">
        <v>0</v>
      </c>
      <c r="B126" s="4">
        <v>2029</v>
      </c>
      <c r="C126" s="21">
        <v>1387.3</v>
      </c>
      <c r="D126" s="21">
        <v>73.5</v>
      </c>
      <c r="E126" s="21">
        <v>1460.9</v>
      </c>
      <c r="F126" s="21">
        <v>1484.9</v>
      </c>
      <c r="G126" s="21">
        <v>2139.1</v>
      </c>
      <c r="J126" s="22"/>
      <c r="L126" s="22"/>
      <c r="M126" s="22"/>
      <c r="N126" s="22"/>
    </row>
    <row r="127" spans="1:14" ht="15.6" x14ac:dyDescent="0.3">
      <c r="A127" s="6" t="s">
        <v>0</v>
      </c>
      <c r="B127" s="9">
        <v>2030</v>
      </c>
      <c r="C127" s="23">
        <v>1424.3</v>
      </c>
      <c r="D127" s="23">
        <v>76.400000000000006</v>
      </c>
      <c r="E127" s="23">
        <v>1500.8</v>
      </c>
      <c r="F127" s="23">
        <v>1530.1</v>
      </c>
      <c r="G127" s="23">
        <v>2047.5</v>
      </c>
      <c r="J127" s="22"/>
      <c r="L127" s="22"/>
      <c r="M127" s="22"/>
      <c r="N127" s="22"/>
    </row>
    <row r="128" spans="1:14" ht="15.6" x14ac:dyDescent="0.3">
      <c r="A128" s="6" t="s">
        <v>0</v>
      </c>
      <c r="B128" s="4">
        <v>2035</v>
      </c>
      <c r="C128" s="21">
        <v>1591.2</v>
      </c>
      <c r="D128" s="21">
        <v>81.7</v>
      </c>
      <c r="E128" s="21">
        <v>1672.9</v>
      </c>
      <c r="F128" s="21">
        <v>1717</v>
      </c>
      <c r="G128" s="21">
        <v>1573.5</v>
      </c>
      <c r="J128" s="22"/>
      <c r="L128" s="22"/>
      <c r="M128" s="22"/>
      <c r="N128" s="22"/>
    </row>
    <row r="129" spans="1:14" ht="15.6" x14ac:dyDescent="0.3">
      <c r="A129" s="6" t="s">
        <v>0</v>
      </c>
      <c r="B129" s="9">
        <v>2040</v>
      </c>
      <c r="C129" s="23">
        <v>1764.6</v>
      </c>
      <c r="D129" s="23">
        <v>68.599999999999994</v>
      </c>
      <c r="E129" s="23">
        <v>1833.1</v>
      </c>
      <c r="F129" s="23">
        <v>1883.4</v>
      </c>
      <c r="G129" s="23">
        <v>1136.0999999999999</v>
      </c>
      <c r="J129" s="22"/>
      <c r="L129" s="22"/>
      <c r="M129" s="22"/>
      <c r="N129" s="22"/>
    </row>
    <row r="130" spans="1:14" ht="15.6" x14ac:dyDescent="0.3">
      <c r="A130" s="6" t="s">
        <v>0</v>
      </c>
      <c r="B130" s="4">
        <v>2045</v>
      </c>
      <c r="C130" s="21">
        <v>1964.8</v>
      </c>
      <c r="D130" s="21">
        <v>47.3</v>
      </c>
      <c r="E130" s="21">
        <v>2012.2</v>
      </c>
      <c r="F130" s="21">
        <v>2054.1</v>
      </c>
      <c r="G130" s="21">
        <v>756.4</v>
      </c>
      <c r="J130" s="22"/>
      <c r="L130" s="22"/>
      <c r="M130" s="22"/>
    </row>
    <row r="131" spans="1:14" ht="15.6" x14ac:dyDescent="0.3">
      <c r="A131" s="6" t="s">
        <v>0</v>
      </c>
      <c r="B131" s="9">
        <v>2050</v>
      </c>
      <c r="C131" s="23">
        <v>2201.9</v>
      </c>
      <c r="D131" s="23">
        <v>31.9</v>
      </c>
      <c r="E131" s="23">
        <v>2233.8000000000002</v>
      </c>
      <c r="F131" s="23">
        <v>2266.5</v>
      </c>
      <c r="G131" s="23">
        <v>484.6</v>
      </c>
      <c r="J131" s="22"/>
      <c r="L131" s="22"/>
      <c r="M131" s="22"/>
    </row>
    <row r="132" spans="1:14" ht="15.6" x14ac:dyDescent="0.3">
      <c r="A132" s="6" t="s">
        <v>0</v>
      </c>
      <c r="B132" s="4">
        <v>2055</v>
      </c>
      <c r="C132" s="21">
        <v>2479</v>
      </c>
      <c r="D132" s="21">
        <v>19.899999999999999</v>
      </c>
      <c r="E132" s="21">
        <v>2498.9</v>
      </c>
      <c r="F132" s="21">
        <v>2532.6999999999998</v>
      </c>
      <c r="G132" s="21">
        <v>267.39999999999998</v>
      </c>
      <c r="J132" s="22"/>
      <c r="L132" s="22"/>
      <c r="M132" s="22"/>
    </row>
    <row r="133" spans="1:14" ht="15.6" x14ac:dyDescent="0.3">
      <c r="A133" s="6" t="s">
        <v>0</v>
      </c>
      <c r="B133" s="9">
        <v>2060</v>
      </c>
      <c r="C133" s="23">
        <v>2794</v>
      </c>
      <c r="D133" s="23">
        <v>6.4</v>
      </c>
      <c r="E133" s="23">
        <v>2800.4</v>
      </c>
      <c r="F133" s="23">
        <v>2857.8</v>
      </c>
      <c r="G133" s="23">
        <v>10.7</v>
      </c>
      <c r="J133" s="22"/>
      <c r="L133" s="22"/>
      <c r="M133" s="22"/>
    </row>
    <row r="134" spans="1:14" ht="15.6" x14ac:dyDescent="0.3">
      <c r="A134" s="6" t="s">
        <v>0</v>
      </c>
      <c r="B134" s="4">
        <v>2065</v>
      </c>
      <c r="C134" s="21" t="s">
        <v>41</v>
      </c>
      <c r="D134" s="21" t="s">
        <v>41</v>
      </c>
      <c r="E134" s="21" t="s">
        <v>41</v>
      </c>
      <c r="F134" s="21" t="s">
        <v>41</v>
      </c>
      <c r="G134" s="21" t="s">
        <v>41</v>
      </c>
    </row>
    <row r="135" spans="1:14" ht="15.6" x14ac:dyDescent="0.3">
      <c r="A135" s="6" t="s">
        <v>0</v>
      </c>
      <c r="B135" s="9">
        <v>2070</v>
      </c>
      <c r="C135" s="23" t="s">
        <v>41</v>
      </c>
      <c r="D135" s="23" t="s">
        <v>41</v>
      </c>
      <c r="E135" s="23" t="s">
        <v>41</v>
      </c>
      <c r="F135" s="23" t="s">
        <v>41</v>
      </c>
      <c r="G135" s="23" t="s">
        <v>41</v>
      </c>
    </row>
    <row r="136" spans="1:14" ht="15.6" x14ac:dyDescent="0.3">
      <c r="A136" s="6" t="s">
        <v>0</v>
      </c>
      <c r="B136" s="4">
        <v>2075</v>
      </c>
      <c r="C136" s="21" t="s">
        <v>41</v>
      </c>
      <c r="D136" s="21" t="s">
        <v>41</v>
      </c>
      <c r="E136" s="21" t="s">
        <v>41</v>
      </c>
      <c r="F136" s="21" t="s">
        <v>41</v>
      </c>
      <c r="G136" s="21" t="s">
        <v>41</v>
      </c>
    </row>
    <row r="137" spans="1:14" ht="15.6" x14ac:dyDescent="0.3">
      <c r="A137" s="6" t="s">
        <v>0</v>
      </c>
      <c r="B137" s="9">
        <v>2080</v>
      </c>
      <c r="C137" s="23" t="s">
        <v>41</v>
      </c>
      <c r="D137" s="23" t="s">
        <v>41</v>
      </c>
      <c r="E137" s="23" t="s">
        <v>41</v>
      </c>
      <c r="F137" s="23" t="s">
        <v>41</v>
      </c>
      <c r="G137" s="23" t="s">
        <v>41</v>
      </c>
    </row>
    <row r="138" spans="1:14" ht="15.6" x14ac:dyDescent="0.3">
      <c r="A138" s="6" t="s">
        <v>0</v>
      </c>
      <c r="B138" s="4">
        <v>2085</v>
      </c>
      <c r="C138" s="21" t="s">
        <v>41</v>
      </c>
      <c r="D138" s="21" t="s">
        <v>41</v>
      </c>
      <c r="E138" s="21" t="s">
        <v>41</v>
      </c>
      <c r="F138" s="21" t="s">
        <v>41</v>
      </c>
      <c r="G138" s="21" t="s">
        <v>41</v>
      </c>
    </row>
    <row r="139" spans="1:14" ht="15.6" x14ac:dyDescent="0.3">
      <c r="A139" s="6" t="s">
        <v>0</v>
      </c>
      <c r="B139" s="9">
        <v>2090</v>
      </c>
      <c r="C139" s="23" t="s">
        <v>41</v>
      </c>
      <c r="D139" s="23" t="s">
        <v>41</v>
      </c>
      <c r="E139" s="23" t="s">
        <v>41</v>
      </c>
      <c r="F139" s="23" t="s">
        <v>41</v>
      </c>
      <c r="G139" s="23" t="s">
        <v>41</v>
      </c>
    </row>
    <row r="140" spans="1:14" ht="15.6" x14ac:dyDescent="0.3">
      <c r="A140" s="6" t="s">
        <v>0</v>
      </c>
      <c r="B140" s="4">
        <v>2095</v>
      </c>
      <c r="C140" s="21">
        <v>6538.1</v>
      </c>
      <c r="D140" s="21">
        <v>83.3</v>
      </c>
      <c r="E140" s="21">
        <v>6621.4</v>
      </c>
      <c r="F140" s="21">
        <v>6166.8</v>
      </c>
      <c r="G140" s="21">
        <v>1520</v>
      </c>
      <c r="J140" s="22"/>
      <c r="L140" s="22"/>
      <c r="M140" s="22"/>
      <c r="N140" s="22"/>
    </row>
    <row r="141" spans="1:14" ht="15.6" x14ac:dyDescent="0.3">
      <c r="A141" s="6" t="s">
        <v>3</v>
      </c>
      <c r="B141" s="4" t="s">
        <v>0</v>
      </c>
      <c r="C141" s="21" t="s">
        <v>0</v>
      </c>
      <c r="D141" s="21" t="s">
        <v>0</v>
      </c>
      <c r="E141" s="21" t="s">
        <v>0</v>
      </c>
      <c r="F141" s="21" t="s">
        <v>0</v>
      </c>
      <c r="G141" s="21" t="s">
        <v>0</v>
      </c>
    </row>
    <row r="142" spans="1:14" ht="15.6" x14ac:dyDescent="0.3">
      <c r="A142" s="6" t="s">
        <v>0</v>
      </c>
      <c r="B142" s="4">
        <v>2021</v>
      </c>
      <c r="C142" s="21">
        <v>985.8</v>
      </c>
      <c r="D142" s="21">
        <v>69.8</v>
      </c>
      <c r="E142" s="21">
        <v>1055.5999999999999</v>
      </c>
      <c r="F142" s="21">
        <v>1152</v>
      </c>
      <c r="G142" s="21">
        <v>2811.9</v>
      </c>
      <c r="L142" s="22"/>
      <c r="M142" s="22"/>
      <c r="N142" s="22"/>
    </row>
    <row r="143" spans="1:14" ht="15.6" x14ac:dyDescent="0.3">
      <c r="A143" s="6" t="s">
        <v>0</v>
      </c>
      <c r="B143" s="9">
        <v>2022</v>
      </c>
      <c r="C143" s="23">
        <v>1019.6</v>
      </c>
      <c r="D143" s="23">
        <v>61.3</v>
      </c>
      <c r="E143" s="23">
        <v>1081</v>
      </c>
      <c r="F143" s="23">
        <v>1205</v>
      </c>
      <c r="G143" s="23">
        <v>2647.9</v>
      </c>
      <c r="J143" s="22"/>
      <c r="L143" s="22"/>
      <c r="M143" s="22"/>
      <c r="N143" s="22"/>
    </row>
    <row r="144" spans="1:14" ht="15.6" x14ac:dyDescent="0.3">
      <c r="A144" s="6" t="s">
        <v>0</v>
      </c>
      <c r="B144" s="4">
        <v>2023</v>
      </c>
      <c r="C144" s="21">
        <v>1034.3</v>
      </c>
      <c r="D144" s="21">
        <v>53.8</v>
      </c>
      <c r="E144" s="21">
        <v>1088.0999999999999</v>
      </c>
      <c r="F144" s="21">
        <v>1248.4000000000001</v>
      </c>
      <c r="G144" s="21">
        <v>2440.4</v>
      </c>
      <c r="J144" s="22"/>
      <c r="L144" s="22"/>
      <c r="M144" s="22"/>
      <c r="N144" s="22"/>
    </row>
    <row r="145" spans="1:14" ht="15.6" x14ac:dyDescent="0.3">
      <c r="A145" s="6" t="s">
        <v>0</v>
      </c>
      <c r="B145" s="9">
        <v>2024</v>
      </c>
      <c r="C145" s="23">
        <v>1053.8</v>
      </c>
      <c r="D145" s="23">
        <v>47.7</v>
      </c>
      <c r="E145" s="23">
        <v>1101.5</v>
      </c>
      <c r="F145" s="23">
        <v>1296.9000000000001</v>
      </c>
      <c r="G145" s="23">
        <v>2201.8000000000002</v>
      </c>
      <c r="J145" s="22"/>
      <c r="L145" s="22"/>
      <c r="M145" s="22"/>
      <c r="N145" s="22"/>
    </row>
    <row r="146" spans="1:14" ht="15.6" x14ac:dyDescent="0.3">
      <c r="A146" s="6" t="s">
        <v>0</v>
      </c>
      <c r="B146" s="4">
        <v>2025</v>
      </c>
      <c r="C146" s="21">
        <v>1074.4000000000001</v>
      </c>
      <c r="D146" s="21">
        <v>42.2</v>
      </c>
      <c r="E146" s="21">
        <v>1116.5999999999999</v>
      </c>
      <c r="F146" s="21">
        <v>1345.2</v>
      </c>
      <c r="G146" s="21">
        <v>1934.3</v>
      </c>
      <c r="J146" s="22"/>
      <c r="L146" s="22"/>
      <c r="M146" s="22"/>
      <c r="N146" s="22"/>
    </row>
    <row r="147" spans="1:14" ht="15.6" x14ac:dyDescent="0.3">
      <c r="A147" s="6" t="s">
        <v>0</v>
      </c>
      <c r="B147" s="9">
        <v>2026</v>
      </c>
      <c r="C147" s="23">
        <v>1102.3</v>
      </c>
      <c r="D147" s="23">
        <v>37.700000000000003</v>
      </c>
      <c r="E147" s="23">
        <v>1140</v>
      </c>
      <c r="F147" s="23">
        <v>1396.1</v>
      </c>
      <c r="G147" s="23">
        <v>1644</v>
      </c>
      <c r="J147" s="22"/>
      <c r="L147" s="22"/>
      <c r="M147" s="22"/>
      <c r="N147" s="22"/>
    </row>
    <row r="148" spans="1:14" ht="15.6" x14ac:dyDescent="0.3">
      <c r="A148" s="6" t="s">
        <v>0</v>
      </c>
      <c r="B148" s="4">
        <v>2027</v>
      </c>
      <c r="C148" s="21">
        <v>1121.0999999999999</v>
      </c>
      <c r="D148" s="21">
        <v>32.5</v>
      </c>
      <c r="E148" s="21">
        <v>1153.5999999999999</v>
      </c>
      <c r="F148" s="21">
        <v>1447.7</v>
      </c>
      <c r="G148" s="21">
        <v>1320.8</v>
      </c>
      <c r="J148" s="22"/>
      <c r="L148" s="22"/>
      <c r="M148" s="22"/>
      <c r="N148" s="22"/>
    </row>
    <row r="149" spans="1:14" ht="15.6" x14ac:dyDescent="0.3">
      <c r="A149" s="6" t="s">
        <v>0</v>
      </c>
      <c r="B149" s="9">
        <v>2028</v>
      </c>
      <c r="C149" s="23">
        <v>1139.3</v>
      </c>
      <c r="D149" s="23">
        <v>25.3</v>
      </c>
      <c r="E149" s="23">
        <v>1164.5999999999999</v>
      </c>
      <c r="F149" s="23">
        <v>1500.5</v>
      </c>
      <c r="G149" s="23">
        <v>961.7</v>
      </c>
      <c r="J149" s="22"/>
      <c r="L149" s="22"/>
      <c r="M149" s="22"/>
    </row>
    <row r="150" spans="1:14" ht="15.6" x14ac:dyDescent="0.3">
      <c r="A150" s="6" t="s">
        <v>0</v>
      </c>
      <c r="B150" s="4">
        <v>2029</v>
      </c>
      <c r="C150" s="21">
        <v>1153.2</v>
      </c>
      <c r="D150" s="21">
        <v>16.899999999999999</v>
      </c>
      <c r="E150" s="21">
        <v>1170.0999999999999</v>
      </c>
      <c r="F150" s="21">
        <v>1552.4</v>
      </c>
      <c r="G150" s="21">
        <v>562.29999999999995</v>
      </c>
      <c r="J150" s="22"/>
      <c r="L150" s="22"/>
      <c r="M150" s="22"/>
    </row>
    <row r="151" spans="1:14" ht="18.600000000000001" x14ac:dyDescent="0.3">
      <c r="A151" s="6" t="s">
        <v>0</v>
      </c>
      <c r="B151" s="9" t="s">
        <v>40</v>
      </c>
      <c r="C151" s="23">
        <v>1164.5</v>
      </c>
      <c r="D151" s="23">
        <v>8.1</v>
      </c>
      <c r="E151" s="23">
        <v>1172.5999999999999</v>
      </c>
      <c r="F151" s="23">
        <v>1603.5</v>
      </c>
      <c r="G151" s="23">
        <v>121.5</v>
      </c>
      <c r="J151" s="22"/>
      <c r="L151" s="22"/>
      <c r="M151" s="22"/>
    </row>
    <row r="152" spans="1:14" ht="15.6" x14ac:dyDescent="0.3">
      <c r="A152" s="6" t="s">
        <v>0</v>
      </c>
      <c r="B152" s="4" t="s">
        <v>0</v>
      </c>
      <c r="C152" s="21" t="s">
        <v>0</v>
      </c>
      <c r="D152" s="21" t="s">
        <v>0</v>
      </c>
      <c r="E152" s="21" t="s">
        <v>0</v>
      </c>
      <c r="F152" s="21" t="s">
        <v>0</v>
      </c>
      <c r="G152" s="21" t="s">
        <v>0</v>
      </c>
    </row>
    <row r="153" spans="1:14" ht="15.6" x14ac:dyDescent="0.3">
      <c r="A153" s="6" t="s">
        <v>0</v>
      </c>
      <c r="B153" s="4" t="s">
        <v>0</v>
      </c>
      <c r="C153" s="21" t="s">
        <v>0</v>
      </c>
      <c r="D153" s="21" t="s">
        <v>0</v>
      </c>
      <c r="E153" s="21" t="s">
        <v>0</v>
      </c>
      <c r="F153" s="21" t="s">
        <v>0</v>
      </c>
      <c r="G153" s="21" t="s">
        <v>0</v>
      </c>
    </row>
    <row r="154" spans="1:14" ht="15.6" x14ac:dyDescent="0.3">
      <c r="A154" s="6"/>
      <c r="B154" s="4" t="s">
        <v>0</v>
      </c>
      <c r="C154" s="21" t="s">
        <v>0</v>
      </c>
      <c r="D154" s="21" t="s">
        <v>0</v>
      </c>
      <c r="E154" s="21" t="s">
        <v>0</v>
      </c>
      <c r="F154" s="21" t="s">
        <v>0</v>
      </c>
      <c r="G154" s="21" t="s">
        <v>0</v>
      </c>
    </row>
    <row r="155" spans="1:14" ht="15.6" x14ac:dyDescent="0.3">
      <c r="A155" s="6"/>
      <c r="B155" s="4" t="s">
        <v>0</v>
      </c>
      <c r="C155" s="21" t="s">
        <v>0</v>
      </c>
      <c r="D155" s="21" t="s">
        <v>0</v>
      </c>
      <c r="E155" s="21" t="s">
        <v>0</v>
      </c>
      <c r="F155" s="21" t="s">
        <v>0</v>
      </c>
      <c r="G155" s="21" t="s">
        <v>0</v>
      </c>
    </row>
    <row r="156" spans="1:14" ht="15.6" x14ac:dyDescent="0.3">
      <c r="B156" s="13"/>
      <c r="C156" s="26"/>
      <c r="D156" s="26"/>
      <c r="E156" s="26"/>
      <c r="F156" s="26"/>
      <c r="G156" s="26"/>
    </row>
    <row r="158" spans="1:14" ht="18.600000000000001" x14ac:dyDescent="0.3">
      <c r="A158" s="5" t="s">
        <v>19</v>
      </c>
    </row>
    <row r="159" spans="1:14" ht="18.600000000000001" x14ac:dyDescent="0.3">
      <c r="A159" s="5" t="s">
        <v>39</v>
      </c>
    </row>
    <row r="160" spans="1:14" ht="18.600000000000001" x14ac:dyDescent="0.3">
      <c r="A160" s="5" t="s">
        <v>38</v>
      </c>
    </row>
    <row r="161" spans="1:14" ht="18.600000000000001" x14ac:dyDescent="0.3">
      <c r="A161" s="5" t="s">
        <v>37</v>
      </c>
    </row>
    <row r="162" spans="1:14" ht="15.6" x14ac:dyDescent="0.3">
      <c r="A162" s="2" t="s">
        <v>1</v>
      </c>
    </row>
    <row r="163" spans="1:14" ht="15.6" x14ac:dyDescent="0.3">
      <c r="A163" s="2" t="s">
        <v>0</v>
      </c>
    </row>
    <row r="164" spans="1:14" ht="15.6" x14ac:dyDescent="0.3">
      <c r="A164" s="2" t="s">
        <v>0</v>
      </c>
    </row>
    <row r="165" spans="1:14" ht="15.6" x14ac:dyDescent="0.3">
      <c r="A165" s="2" t="s">
        <v>0</v>
      </c>
    </row>
    <row r="166" spans="1:14" ht="15.6" x14ac:dyDescent="0.3">
      <c r="A166" s="2" t="s">
        <v>0</v>
      </c>
    </row>
    <row r="167" spans="1:14" ht="15.6" x14ac:dyDescent="0.3">
      <c r="A167" s="2" t="s">
        <v>0</v>
      </c>
    </row>
    <row r="168" spans="1:14" ht="15.6" x14ac:dyDescent="0.3">
      <c r="A168" s="20" t="s">
        <v>36</v>
      </c>
      <c r="B168" s="20"/>
      <c r="C168" s="20"/>
      <c r="D168" s="20"/>
      <c r="E168" s="20"/>
      <c r="F168" s="20"/>
      <c r="G168" s="20"/>
    </row>
    <row r="169" spans="1:14" ht="15.6" x14ac:dyDescent="0.3">
      <c r="A169" s="20" t="s">
        <v>16</v>
      </c>
      <c r="B169" s="20"/>
      <c r="C169" s="20"/>
      <c r="D169" s="20"/>
      <c r="E169" s="20"/>
      <c r="F169" s="20"/>
      <c r="G169" s="20"/>
    </row>
    <row r="170" spans="1:14" ht="16.2" thickBot="1" x14ac:dyDescent="0.35">
      <c r="A170" s="19"/>
      <c r="B170" s="15"/>
      <c r="C170" s="15"/>
      <c r="D170" s="18" t="s">
        <v>15</v>
      </c>
      <c r="E170" s="15"/>
      <c r="F170" s="15"/>
      <c r="G170" s="15"/>
    </row>
    <row r="171" spans="1:14" ht="15.6" x14ac:dyDescent="0.3">
      <c r="G171" s="25" t="s">
        <v>35</v>
      </c>
    </row>
    <row r="172" spans="1:14" ht="15.6" x14ac:dyDescent="0.3">
      <c r="C172" s="25" t="s">
        <v>34</v>
      </c>
      <c r="D172" s="25" t="s">
        <v>33</v>
      </c>
      <c r="E172" s="25" t="s">
        <v>32</v>
      </c>
      <c r="G172" s="25" t="s">
        <v>31</v>
      </c>
    </row>
    <row r="173" spans="1:14" ht="19.2" thickBot="1" x14ac:dyDescent="0.35">
      <c r="A173" s="16" t="s">
        <v>11</v>
      </c>
      <c r="B173" s="16"/>
      <c r="C173" s="14" t="s">
        <v>30</v>
      </c>
      <c r="D173" s="14" t="s">
        <v>30</v>
      </c>
      <c r="E173" s="14" t="s">
        <v>30</v>
      </c>
      <c r="F173" s="14" t="s">
        <v>7</v>
      </c>
      <c r="G173" s="14" t="s">
        <v>29</v>
      </c>
    </row>
    <row r="174" spans="1:14" ht="15.6" x14ac:dyDescent="0.3">
      <c r="A174" s="13" t="s">
        <v>5</v>
      </c>
    </row>
    <row r="175" spans="1:14" ht="15.6" x14ac:dyDescent="0.3">
      <c r="A175" s="6" t="s">
        <v>0</v>
      </c>
      <c r="B175" s="4">
        <v>2021</v>
      </c>
      <c r="C175" s="11">
        <v>1003.7</v>
      </c>
      <c r="D175" s="11">
        <v>70.099999999999994</v>
      </c>
      <c r="E175" s="11">
        <v>1073.8</v>
      </c>
      <c r="F175" s="11">
        <v>1151</v>
      </c>
      <c r="G175" s="11">
        <v>2831</v>
      </c>
      <c r="J175" s="24"/>
      <c r="K175" s="24"/>
      <c r="L175" s="24"/>
      <c r="M175" s="24"/>
      <c r="N175" s="24"/>
    </row>
    <row r="176" spans="1:14" ht="15.6" x14ac:dyDescent="0.3">
      <c r="A176" s="6" t="s">
        <v>0</v>
      </c>
      <c r="B176" s="9">
        <v>2022</v>
      </c>
      <c r="C176" s="23">
        <v>1108</v>
      </c>
      <c r="D176" s="23">
        <v>64.099999999999994</v>
      </c>
      <c r="E176" s="23">
        <v>1172.0999999999999</v>
      </c>
      <c r="F176" s="23">
        <v>1226.0999999999999</v>
      </c>
      <c r="G176" s="23">
        <v>2777.1</v>
      </c>
      <c r="J176" s="22"/>
      <c r="L176" s="22"/>
      <c r="M176" s="22"/>
      <c r="N176" s="22"/>
    </row>
    <row r="177" spans="1:14" ht="15.6" x14ac:dyDescent="0.3">
      <c r="A177" s="6" t="s">
        <v>0</v>
      </c>
      <c r="B177" s="4">
        <v>2023</v>
      </c>
      <c r="C177" s="21">
        <v>1162.8</v>
      </c>
      <c r="D177" s="21">
        <v>59.3</v>
      </c>
      <c r="E177" s="21">
        <v>1222.0999999999999</v>
      </c>
      <c r="F177" s="21">
        <v>1299.5</v>
      </c>
      <c r="G177" s="21">
        <v>2699.7</v>
      </c>
      <c r="J177" s="22"/>
      <c r="L177" s="22"/>
      <c r="M177" s="22"/>
      <c r="N177" s="22"/>
    </row>
    <row r="178" spans="1:14" ht="15.6" x14ac:dyDescent="0.3">
      <c r="A178" s="6" t="s">
        <v>0</v>
      </c>
      <c r="B178" s="9">
        <v>2024</v>
      </c>
      <c r="C178" s="23">
        <v>1218.5</v>
      </c>
      <c r="D178" s="23">
        <v>55.8</v>
      </c>
      <c r="E178" s="23">
        <v>1274.2</v>
      </c>
      <c r="F178" s="23">
        <v>1378</v>
      </c>
      <c r="G178" s="23">
        <v>2595.9</v>
      </c>
      <c r="J178" s="22"/>
      <c r="L178" s="22"/>
      <c r="M178" s="22"/>
      <c r="N178" s="22"/>
    </row>
    <row r="179" spans="1:14" ht="15.6" x14ac:dyDescent="0.3">
      <c r="A179" s="6" t="s">
        <v>0</v>
      </c>
      <c r="B179" s="4">
        <v>2025</v>
      </c>
      <c r="C179" s="21">
        <v>1273.4000000000001</v>
      </c>
      <c r="D179" s="21">
        <v>53.6</v>
      </c>
      <c r="E179" s="21">
        <v>1327</v>
      </c>
      <c r="F179" s="21">
        <v>1459.7</v>
      </c>
      <c r="G179" s="21">
        <v>2463.1999999999998</v>
      </c>
      <c r="J179" s="22"/>
      <c r="L179" s="22"/>
      <c r="M179" s="22"/>
      <c r="N179" s="22"/>
    </row>
    <row r="180" spans="1:14" ht="15.6" x14ac:dyDescent="0.3">
      <c r="A180" s="6" t="s">
        <v>0</v>
      </c>
      <c r="B180" s="9">
        <v>2026</v>
      </c>
      <c r="C180" s="23">
        <v>1339.1</v>
      </c>
      <c r="D180" s="23">
        <v>54</v>
      </c>
      <c r="E180" s="23">
        <v>1393.1</v>
      </c>
      <c r="F180" s="23">
        <v>1546.6</v>
      </c>
      <c r="G180" s="23">
        <v>2309.8000000000002</v>
      </c>
      <c r="J180" s="22"/>
      <c r="L180" s="22"/>
      <c r="M180" s="22"/>
      <c r="N180" s="22"/>
    </row>
    <row r="181" spans="1:14" ht="15.6" x14ac:dyDescent="0.3">
      <c r="A181" s="6" t="s">
        <v>0</v>
      </c>
      <c r="B181" s="4">
        <v>2027</v>
      </c>
      <c r="C181" s="21">
        <v>1396.5</v>
      </c>
      <c r="D181" s="21">
        <v>55.1</v>
      </c>
      <c r="E181" s="21">
        <v>1451.6</v>
      </c>
      <c r="F181" s="21">
        <v>1637.8</v>
      </c>
      <c r="G181" s="21">
        <v>2123.6</v>
      </c>
      <c r="J181" s="22"/>
      <c r="L181" s="22"/>
      <c r="M181" s="22"/>
      <c r="N181" s="22"/>
    </row>
    <row r="182" spans="1:14" ht="15.6" x14ac:dyDescent="0.3">
      <c r="A182" s="6" t="s">
        <v>0</v>
      </c>
      <c r="B182" s="9">
        <v>2028</v>
      </c>
      <c r="C182" s="23">
        <v>1458.2</v>
      </c>
      <c r="D182" s="23">
        <v>54.2</v>
      </c>
      <c r="E182" s="23">
        <v>1512.5</v>
      </c>
      <c r="F182" s="23">
        <v>1734.2</v>
      </c>
      <c r="G182" s="23">
        <v>1901.9</v>
      </c>
      <c r="J182" s="22"/>
      <c r="L182" s="22"/>
      <c r="M182" s="22"/>
      <c r="N182" s="22"/>
    </row>
    <row r="183" spans="1:14" ht="15.6" x14ac:dyDescent="0.3">
      <c r="A183" s="6" t="s">
        <v>0</v>
      </c>
      <c r="B183" s="4">
        <v>2029</v>
      </c>
      <c r="C183" s="21">
        <v>1521.6</v>
      </c>
      <c r="D183" s="21">
        <v>51.1</v>
      </c>
      <c r="E183" s="21">
        <v>1572.7</v>
      </c>
      <c r="F183" s="21">
        <v>1833.8</v>
      </c>
      <c r="G183" s="21">
        <v>1640.8</v>
      </c>
      <c r="J183" s="22"/>
      <c r="L183" s="22"/>
      <c r="M183" s="22"/>
      <c r="N183" s="22"/>
    </row>
    <row r="184" spans="1:14" ht="18.600000000000001" x14ac:dyDescent="0.3">
      <c r="A184" s="6" t="s">
        <v>0</v>
      </c>
      <c r="B184" s="9" t="s">
        <v>27</v>
      </c>
      <c r="C184" s="23">
        <v>1585.8</v>
      </c>
      <c r="D184" s="23">
        <v>46.3</v>
      </c>
      <c r="E184" s="23">
        <v>1632.1</v>
      </c>
      <c r="F184" s="23">
        <v>1936.5</v>
      </c>
      <c r="G184" s="23">
        <v>1336.4</v>
      </c>
      <c r="J184" s="22"/>
      <c r="L184" s="22"/>
      <c r="M184" s="22"/>
      <c r="N184" s="22"/>
    </row>
    <row r="185" spans="1:14" ht="15.6" x14ac:dyDescent="0.3">
      <c r="A185" s="6" t="s">
        <v>4</v>
      </c>
      <c r="B185" s="4" t="s">
        <v>0</v>
      </c>
      <c r="C185" s="21" t="s">
        <v>0</v>
      </c>
      <c r="D185" s="21" t="s">
        <v>0</v>
      </c>
      <c r="E185" s="21" t="s">
        <v>0</v>
      </c>
      <c r="F185" s="21" t="s">
        <v>0</v>
      </c>
      <c r="G185" s="21" t="s">
        <v>0</v>
      </c>
    </row>
    <row r="186" spans="1:14" ht="15.6" x14ac:dyDescent="0.3">
      <c r="A186" s="6" t="s">
        <v>0</v>
      </c>
      <c r="B186" s="4">
        <v>2021</v>
      </c>
      <c r="C186" s="21">
        <v>1020.2</v>
      </c>
      <c r="D186" s="21">
        <v>70.2</v>
      </c>
      <c r="E186" s="21">
        <v>1090.4000000000001</v>
      </c>
      <c r="F186" s="21">
        <v>1149.9000000000001</v>
      </c>
      <c r="G186" s="21">
        <v>2848.9</v>
      </c>
      <c r="J186" s="22"/>
      <c r="L186" s="22"/>
      <c r="M186" s="22"/>
      <c r="N186" s="22"/>
    </row>
    <row r="187" spans="1:14" ht="15.6" x14ac:dyDescent="0.3">
      <c r="A187" s="6" t="s">
        <v>0</v>
      </c>
      <c r="B187" s="9">
        <v>2022</v>
      </c>
      <c r="C187" s="23">
        <v>1164.5</v>
      </c>
      <c r="D187" s="23">
        <v>65.599999999999994</v>
      </c>
      <c r="E187" s="23">
        <v>1230.0999999999999</v>
      </c>
      <c r="F187" s="23">
        <v>1226.4000000000001</v>
      </c>
      <c r="G187" s="23">
        <v>2852.5</v>
      </c>
      <c r="J187" s="22"/>
      <c r="L187" s="22"/>
      <c r="M187" s="22"/>
      <c r="N187" s="22"/>
    </row>
    <row r="188" spans="1:14" ht="15.6" x14ac:dyDescent="0.3">
      <c r="A188" s="6" t="s">
        <v>0</v>
      </c>
      <c r="B188" s="4">
        <v>2023</v>
      </c>
      <c r="C188" s="21">
        <v>1227</v>
      </c>
      <c r="D188" s="21">
        <v>62.8</v>
      </c>
      <c r="E188" s="21">
        <v>1289.7</v>
      </c>
      <c r="F188" s="21">
        <v>1304.2</v>
      </c>
      <c r="G188" s="21">
        <v>2838</v>
      </c>
      <c r="J188" s="22"/>
      <c r="L188" s="22"/>
      <c r="M188" s="22"/>
      <c r="N188" s="22"/>
    </row>
    <row r="189" spans="1:14" ht="15.6" x14ac:dyDescent="0.3">
      <c r="A189" s="6" t="s">
        <v>0</v>
      </c>
      <c r="B189" s="9">
        <v>2024</v>
      </c>
      <c r="C189" s="23">
        <v>1309.2</v>
      </c>
      <c r="D189" s="23">
        <v>62.6</v>
      </c>
      <c r="E189" s="23">
        <v>1371.9</v>
      </c>
      <c r="F189" s="23">
        <v>1387.6</v>
      </c>
      <c r="G189" s="23">
        <v>2822.3</v>
      </c>
      <c r="J189" s="22"/>
      <c r="L189" s="22"/>
      <c r="M189" s="22"/>
      <c r="N189" s="22"/>
    </row>
    <row r="190" spans="1:14" ht="15.6" x14ac:dyDescent="0.3">
      <c r="A190" s="6" t="s">
        <v>0</v>
      </c>
      <c r="B190" s="4">
        <v>2025</v>
      </c>
      <c r="C190" s="21">
        <v>1388.7</v>
      </c>
      <c r="D190" s="21">
        <v>65.5</v>
      </c>
      <c r="E190" s="21">
        <v>1454.3</v>
      </c>
      <c r="F190" s="21">
        <v>1474.8</v>
      </c>
      <c r="G190" s="21">
        <v>2801.7</v>
      </c>
      <c r="J190" s="22"/>
      <c r="L190" s="22"/>
      <c r="M190" s="22"/>
      <c r="N190" s="22"/>
    </row>
    <row r="191" spans="1:14" ht="15.6" x14ac:dyDescent="0.3">
      <c r="A191" s="6" t="s">
        <v>0</v>
      </c>
      <c r="B191" s="9">
        <v>2026</v>
      </c>
      <c r="C191" s="23">
        <v>1480.5</v>
      </c>
      <c r="D191" s="23">
        <v>71.3</v>
      </c>
      <c r="E191" s="23">
        <v>1551.9</v>
      </c>
      <c r="F191" s="23">
        <v>1567.7</v>
      </c>
      <c r="G191" s="23">
        <v>2785.8</v>
      </c>
      <c r="J191" s="22"/>
      <c r="L191" s="22"/>
      <c r="M191" s="22"/>
      <c r="N191" s="22"/>
    </row>
    <row r="192" spans="1:14" ht="15.6" x14ac:dyDescent="0.3">
      <c r="A192" s="6" t="s">
        <v>0</v>
      </c>
      <c r="B192" s="4">
        <v>2027</v>
      </c>
      <c r="C192" s="21">
        <v>1566.9</v>
      </c>
      <c r="D192" s="21">
        <v>79</v>
      </c>
      <c r="E192" s="21">
        <v>1645.9</v>
      </c>
      <c r="F192" s="21">
        <v>1666.2</v>
      </c>
      <c r="G192" s="21">
        <v>2765.6</v>
      </c>
      <c r="J192" s="22"/>
      <c r="L192" s="22"/>
      <c r="M192" s="22"/>
      <c r="N192" s="22"/>
    </row>
    <row r="193" spans="1:14" ht="15.6" x14ac:dyDescent="0.3">
      <c r="A193" s="6" t="s">
        <v>0</v>
      </c>
      <c r="B193" s="9">
        <v>2028</v>
      </c>
      <c r="C193" s="23">
        <v>1660.2</v>
      </c>
      <c r="D193" s="23">
        <v>86.4</v>
      </c>
      <c r="E193" s="23">
        <v>1746.6</v>
      </c>
      <c r="F193" s="23">
        <v>1771.3</v>
      </c>
      <c r="G193" s="23">
        <v>2740.9</v>
      </c>
      <c r="J193" s="22"/>
      <c r="L193" s="22"/>
      <c r="M193" s="22"/>
      <c r="N193" s="22"/>
    </row>
    <row r="194" spans="1:14" ht="15.6" x14ac:dyDescent="0.3">
      <c r="A194" s="6" t="s">
        <v>0</v>
      </c>
      <c r="B194" s="4">
        <v>2029</v>
      </c>
      <c r="C194" s="21">
        <v>1757.9</v>
      </c>
      <c r="D194" s="21">
        <v>93.2</v>
      </c>
      <c r="E194" s="21">
        <v>1851.1</v>
      </c>
      <c r="F194" s="21">
        <v>1881.5</v>
      </c>
      <c r="G194" s="21">
        <v>2710.4</v>
      </c>
      <c r="J194" s="22"/>
      <c r="L194" s="22"/>
      <c r="M194" s="22"/>
      <c r="N194" s="22"/>
    </row>
    <row r="195" spans="1:14" ht="15.6" x14ac:dyDescent="0.3">
      <c r="A195" s="6" t="s">
        <v>0</v>
      </c>
      <c r="B195" s="9">
        <v>2030</v>
      </c>
      <c r="C195" s="23">
        <v>1858.9</v>
      </c>
      <c r="D195" s="23">
        <v>99.8</v>
      </c>
      <c r="E195" s="23">
        <v>1958.7</v>
      </c>
      <c r="F195" s="23">
        <v>1996.9</v>
      </c>
      <c r="G195" s="23">
        <v>2672.2</v>
      </c>
      <c r="J195" s="22"/>
      <c r="L195" s="22"/>
      <c r="M195" s="22"/>
      <c r="N195" s="22"/>
    </row>
    <row r="196" spans="1:14" ht="15.6" x14ac:dyDescent="0.3">
      <c r="A196" s="6" t="s">
        <v>0</v>
      </c>
      <c r="B196" s="4">
        <v>2035</v>
      </c>
      <c r="C196" s="21">
        <v>2407.5</v>
      </c>
      <c r="D196" s="21">
        <v>123.6</v>
      </c>
      <c r="E196" s="21">
        <v>2531.1</v>
      </c>
      <c r="F196" s="21">
        <v>2597.6999999999998</v>
      </c>
      <c r="G196" s="21">
        <v>2380.6</v>
      </c>
      <c r="J196" s="22"/>
      <c r="L196" s="22"/>
      <c r="M196" s="22"/>
      <c r="N196" s="22"/>
    </row>
    <row r="197" spans="1:14" ht="15.6" x14ac:dyDescent="0.3">
      <c r="A197" s="6" t="s">
        <v>0</v>
      </c>
      <c r="B197" s="9">
        <v>2040</v>
      </c>
      <c r="C197" s="23">
        <v>3095</v>
      </c>
      <c r="D197" s="23">
        <v>120.3</v>
      </c>
      <c r="E197" s="23">
        <v>3215.2</v>
      </c>
      <c r="F197" s="23">
        <v>3303.3</v>
      </c>
      <c r="G197" s="23">
        <v>1992.7</v>
      </c>
      <c r="J197" s="22"/>
      <c r="L197" s="22"/>
      <c r="M197" s="22"/>
      <c r="N197" s="22"/>
    </row>
    <row r="198" spans="1:14" ht="15.6" x14ac:dyDescent="0.3">
      <c r="A198" s="6" t="s">
        <v>0</v>
      </c>
      <c r="B198" s="4">
        <v>2045</v>
      </c>
      <c r="C198" s="21">
        <v>3995.1</v>
      </c>
      <c r="D198" s="21">
        <v>96.2</v>
      </c>
      <c r="E198" s="21">
        <v>4091.3</v>
      </c>
      <c r="F198" s="21">
        <v>4176.5</v>
      </c>
      <c r="G198" s="21">
        <v>1538</v>
      </c>
      <c r="J198" s="22"/>
      <c r="L198" s="22"/>
      <c r="M198" s="22"/>
      <c r="N198" s="22"/>
    </row>
    <row r="199" spans="1:14" ht="15.6" x14ac:dyDescent="0.3">
      <c r="A199" s="6" t="s">
        <v>0</v>
      </c>
      <c r="B199" s="9">
        <v>2050</v>
      </c>
      <c r="C199" s="23">
        <v>5190.3</v>
      </c>
      <c r="D199" s="23">
        <v>75.099999999999994</v>
      </c>
      <c r="E199" s="23">
        <v>5265.4</v>
      </c>
      <c r="F199" s="23">
        <v>5342.4</v>
      </c>
      <c r="G199" s="23">
        <v>1142.3</v>
      </c>
      <c r="J199" s="22"/>
      <c r="L199" s="22"/>
      <c r="M199" s="22"/>
      <c r="N199" s="22"/>
    </row>
    <row r="200" spans="1:14" ht="15.6" x14ac:dyDescent="0.3">
      <c r="A200" s="6" t="s">
        <v>0</v>
      </c>
      <c r="B200" s="4">
        <v>2055</v>
      </c>
      <c r="C200" s="21">
        <v>6774.1</v>
      </c>
      <c r="D200" s="21">
        <v>54.3</v>
      </c>
      <c r="E200" s="21">
        <v>6828.4</v>
      </c>
      <c r="F200" s="21">
        <v>6920.8</v>
      </c>
      <c r="G200" s="21">
        <v>730.6</v>
      </c>
      <c r="J200" s="22"/>
      <c r="L200" s="22"/>
      <c r="M200" s="22"/>
    </row>
    <row r="201" spans="1:14" ht="15.6" x14ac:dyDescent="0.3">
      <c r="A201" s="6" t="s">
        <v>0</v>
      </c>
      <c r="B201" s="9">
        <v>2060</v>
      </c>
      <c r="C201" s="23">
        <v>8851</v>
      </c>
      <c r="D201" s="23">
        <v>20.2</v>
      </c>
      <c r="E201" s="23">
        <v>8871.2000000000007</v>
      </c>
      <c r="F201" s="23">
        <v>9053.1</v>
      </c>
      <c r="G201" s="23">
        <v>34</v>
      </c>
      <c r="J201" s="22"/>
      <c r="L201" s="22"/>
      <c r="M201" s="22"/>
    </row>
    <row r="202" spans="1:14" ht="15.6" x14ac:dyDescent="0.3">
      <c r="A202" s="6" t="s">
        <v>0</v>
      </c>
      <c r="B202" s="4">
        <v>2065</v>
      </c>
      <c r="C202" s="21" t="s">
        <v>28</v>
      </c>
      <c r="D202" s="21" t="s">
        <v>28</v>
      </c>
      <c r="E202" s="21" t="s">
        <v>28</v>
      </c>
      <c r="F202" s="21" t="s">
        <v>28</v>
      </c>
      <c r="G202" s="21" t="s">
        <v>28</v>
      </c>
    </row>
    <row r="203" spans="1:14" ht="15.6" x14ac:dyDescent="0.3">
      <c r="A203" s="6" t="s">
        <v>0</v>
      </c>
      <c r="B203" s="9">
        <v>2070</v>
      </c>
      <c r="C203" s="23" t="s">
        <v>28</v>
      </c>
      <c r="D203" s="23" t="s">
        <v>28</v>
      </c>
      <c r="E203" s="23" t="s">
        <v>28</v>
      </c>
      <c r="F203" s="23" t="s">
        <v>28</v>
      </c>
      <c r="G203" s="23" t="s">
        <v>28</v>
      </c>
    </row>
    <row r="204" spans="1:14" ht="15.6" x14ac:dyDescent="0.3">
      <c r="A204" s="6" t="s">
        <v>0</v>
      </c>
      <c r="B204" s="4">
        <v>2075</v>
      </c>
      <c r="C204" s="21" t="s">
        <v>28</v>
      </c>
      <c r="D204" s="21" t="s">
        <v>28</v>
      </c>
      <c r="E204" s="21" t="s">
        <v>28</v>
      </c>
      <c r="F204" s="21" t="s">
        <v>28</v>
      </c>
      <c r="G204" s="21" t="s">
        <v>28</v>
      </c>
    </row>
    <row r="205" spans="1:14" ht="15.6" x14ac:dyDescent="0.3">
      <c r="A205" s="6" t="s">
        <v>0</v>
      </c>
      <c r="B205" s="9">
        <v>2080</v>
      </c>
      <c r="C205" s="23" t="s">
        <v>28</v>
      </c>
      <c r="D205" s="23" t="s">
        <v>28</v>
      </c>
      <c r="E205" s="23" t="s">
        <v>28</v>
      </c>
      <c r="F205" s="23" t="s">
        <v>28</v>
      </c>
      <c r="G205" s="23" t="s">
        <v>28</v>
      </c>
    </row>
    <row r="206" spans="1:14" ht="15.6" x14ac:dyDescent="0.3">
      <c r="A206" s="6" t="s">
        <v>0</v>
      </c>
      <c r="B206" s="4">
        <v>2085</v>
      </c>
      <c r="C206" s="21" t="s">
        <v>28</v>
      </c>
      <c r="D206" s="21" t="s">
        <v>28</v>
      </c>
      <c r="E206" s="21" t="s">
        <v>28</v>
      </c>
      <c r="F206" s="21" t="s">
        <v>28</v>
      </c>
      <c r="G206" s="21" t="s">
        <v>28</v>
      </c>
    </row>
    <row r="207" spans="1:14" ht="15.6" x14ac:dyDescent="0.3">
      <c r="A207" s="6" t="s">
        <v>0</v>
      </c>
      <c r="B207" s="9">
        <v>2090</v>
      </c>
      <c r="C207" s="23" t="s">
        <v>28</v>
      </c>
      <c r="D207" s="23" t="s">
        <v>28</v>
      </c>
      <c r="E207" s="23" t="s">
        <v>28</v>
      </c>
      <c r="F207" s="23" t="s">
        <v>28</v>
      </c>
      <c r="G207" s="23" t="s">
        <v>28</v>
      </c>
    </row>
    <row r="208" spans="1:14" ht="15.6" x14ac:dyDescent="0.3">
      <c r="A208" s="6" t="s">
        <v>0</v>
      </c>
      <c r="B208" s="4">
        <v>2095</v>
      </c>
      <c r="C208" s="21">
        <v>58279.199999999997</v>
      </c>
      <c r="D208" s="21">
        <v>742.7</v>
      </c>
      <c r="E208" s="21">
        <v>59021.9</v>
      </c>
      <c r="F208" s="21">
        <v>54969.4</v>
      </c>
      <c r="G208" s="21">
        <v>13549.1</v>
      </c>
      <c r="J208" s="22"/>
      <c r="L208" s="22"/>
      <c r="M208" s="22"/>
      <c r="N208" s="22"/>
    </row>
    <row r="209" spans="1:14" ht="15.6" x14ac:dyDescent="0.3">
      <c r="A209" s="6" t="s">
        <v>3</v>
      </c>
      <c r="B209" s="4" t="s">
        <v>0</v>
      </c>
      <c r="C209" s="21" t="s">
        <v>0</v>
      </c>
      <c r="D209" s="21" t="s">
        <v>0</v>
      </c>
      <c r="E209" s="21" t="s">
        <v>0</v>
      </c>
      <c r="F209" s="21" t="s">
        <v>0</v>
      </c>
      <c r="G209" s="21" t="s">
        <v>0</v>
      </c>
    </row>
    <row r="210" spans="1:14" ht="15.6" x14ac:dyDescent="0.3">
      <c r="A210" s="6" t="s">
        <v>0</v>
      </c>
      <c r="B210" s="4">
        <v>2021</v>
      </c>
      <c r="C210" s="21">
        <v>985.8</v>
      </c>
      <c r="D210" s="21">
        <v>69.8</v>
      </c>
      <c r="E210" s="21">
        <v>1055.5999999999999</v>
      </c>
      <c r="F210" s="21">
        <v>1152</v>
      </c>
      <c r="G210" s="21">
        <v>2811.9</v>
      </c>
      <c r="L210" s="22"/>
      <c r="M210" s="22"/>
      <c r="N210" s="22"/>
    </row>
    <row r="211" spans="1:14" ht="15.6" x14ac:dyDescent="0.3">
      <c r="A211" s="6" t="s">
        <v>0</v>
      </c>
      <c r="B211" s="9">
        <v>2022</v>
      </c>
      <c r="C211" s="23">
        <v>1034.3</v>
      </c>
      <c r="D211" s="23">
        <v>62.2</v>
      </c>
      <c r="E211" s="23">
        <v>1096.5</v>
      </c>
      <c r="F211" s="23">
        <v>1222.3</v>
      </c>
      <c r="G211" s="23">
        <v>2686.1</v>
      </c>
      <c r="J211" s="22"/>
      <c r="L211" s="22"/>
      <c r="M211" s="22"/>
      <c r="N211" s="22"/>
    </row>
    <row r="212" spans="1:14" ht="15.6" x14ac:dyDescent="0.3">
      <c r="A212" s="6" t="s">
        <v>0</v>
      </c>
      <c r="B212" s="4">
        <v>2023</v>
      </c>
      <c r="C212" s="21">
        <v>1068.3</v>
      </c>
      <c r="D212" s="21">
        <v>55.5</v>
      </c>
      <c r="E212" s="21">
        <v>1123.9000000000001</v>
      </c>
      <c r="F212" s="21">
        <v>1289.4000000000001</v>
      </c>
      <c r="G212" s="21">
        <v>2520.6</v>
      </c>
      <c r="J212" s="22"/>
      <c r="L212" s="22"/>
      <c r="M212" s="22"/>
      <c r="N212" s="22"/>
    </row>
    <row r="213" spans="1:14" ht="15.6" x14ac:dyDescent="0.3">
      <c r="A213" s="6" t="s">
        <v>0</v>
      </c>
      <c r="B213" s="9">
        <v>2024</v>
      </c>
      <c r="C213" s="23">
        <v>1108</v>
      </c>
      <c r="D213" s="23">
        <v>50.1</v>
      </c>
      <c r="E213" s="23">
        <v>1158.0999999999999</v>
      </c>
      <c r="F213" s="23">
        <v>1363.6</v>
      </c>
      <c r="G213" s="23">
        <v>2315.1</v>
      </c>
      <c r="J213" s="22"/>
      <c r="L213" s="22"/>
      <c r="M213" s="22"/>
      <c r="N213" s="22"/>
    </row>
    <row r="214" spans="1:14" ht="15.6" x14ac:dyDescent="0.3">
      <c r="A214" s="6" t="s">
        <v>0</v>
      </c>
      <c r="B214" s="4">
        <v>2025</v>
      </c>
      <c r="C214" s="21">
        <v>1150</v>
      </c>
      <c r="D214" s="21">
        <v>45.2</v>
      </c>
      <c r="E214" s="21">
        <v>1195.2</v>
      </c>
      <c r="F214" s="21">
        <v>1439.8</v>
      </c>
      <c r="G214" s="21">
        <v>2070.4</v>
      </c>
      <c r="J214" s="22"/>
      <c r="L214" s="22"/>
      <c r="M214" s="22"/>
      <c r="N214" s="22"/>
    </row>
    <row r="215" spans="1:14" ht="15.6" x14ac:dyDescent="0.3">
      <c r="A215" s="6" t="s">
        <v>0</v>
      </c>
      <c r="B215" s="9">
        <v>2026</v>
      </c>
      <c r="C215" s="23">
        <v>1201.0999999999999</v>
      </c>
      <c r="D215" s="23">
        <v>41</v>
      </c>
      <c r="E215" s="23">
        <v>1242.2</v>
      </c>
      <c r="F215" s="23">
        <v>1521.2</v>
      </c>
      <c r="G215" s="23">
        <v>1791.4</v>
      </c>
      <c r="J215" s="22"/>
      <c r="L215" s="22"/>
      <c r="M215" s="22"/>
      <c r="N215" s="22"/>
    </row>
    <row r="216" spans="1:14" ht="15.6" x14ac:dyDescent="0.3">
      <c r="A216" s="6" t="s">
        <v>0</v>
      </c>
      <c r="B216" s="4">
        <v>2027</v>
      </c>
      <c r="C216" s="21">
        <v>1243.5999999999999</v>
      </c>
      <c r="D216" s="21">
        <v>36.1</v>
      </c>
      <c r="E216" s="21">
        <v>1279.5999999999999</v>
      </c>
      <c r="F216" s="21">
        <v>1605.8</v>
      </c>
      <c r="G216" s="21">
        <v>1465.2</v>
      </c>
      <c r="J216" s="22"/>
      <c r="L216" s="22"/>
      <c r="M216" s="22"/>
      <c r="N216" s="22"/>
    </row>
    <row r="217" spans="1:14" ht="15.6" x14ac:dyDescent="0.3">
      <c r="A217" s="6" t="s">
        <v>0</v>
      </c>
      <c r="B217" s="9">
        <v>2028</v>
      </c>
      <c r="C217" s="23">
        <v>1286.5999999999999</v>
      </c>
      <c r="D217" s="23">
        <v>28.6</v>
      </c>
      <c r="E217" s="23">
        <v>1315.2</v>
      </c>
      <c r="F217" s="23">
        <v>1694.4</v>
      </c>
      <c r="G217" s="23">
        <v>1085.9000000000001</v>
      </c>
      <c r="J217" s="22"/>
      <c r="L217" s="22"/>
      <c r="M217" s="22"/>
      <c r="N217" s="22"/>
    </row>
    <row r="218" spans="1:14" ht="15.6" x14ac:dyDescent="0.3">
      <c r="A218" s="6" t="s">
        <v>0</v>
      </c>
      <c r="B218" s="4">
        <v>2029</v>
      </c>
      <c r="C218" s="21">
        <v>1325.7</v>
      </c>
      <c r="D218" s="21">
        <v>19.399999999999999</v>
      </c>
      <c r="E218" s="21">
        <v>1345.1</v>
      </c>
      <c r="F218" s="21">
        <v>1784.6</v>
      </c>
      <c r="G218" s="21">
        <v>646.4</v>
      </c>
      <c r="J218" s="22"/>
      <c r="L218" s="22"/>
      <c r="M218" s="22"/>
    </row>
    <row r="219" spans="1:14" ht="18.600000000000001" x14ac:dyDescent="0.3">
      <c r="A219" s="6" t="s">
        <v>0</v>
      </c>
      <c r="B219" s="9" t="s">
        <v>27</v>
      </c>
      <c r="C219" s="23">
        <v>1362.8</v>
      </c>
      <c r="D219" s="23">
        <v>9.5</v>
      </c>
      <c r="E219" s="23">
        <v>1372.3</v>
      </c>
      <c r="F219" s="23">
        <v>1876.5</v>
      </c>
      <c r="G219" s="23">
        <v>142.19999999999999</v>
      </c>
      <c r="J219" s="22"/>
      <c r="L219" s="22"/>
      <c r="M219" s="22"/>
    </row>
    <row r="220" spans="1:14" ht="15.6" x14ac:dyDescent="0.3">
      <c r="A220" s="6" t="s">
        <v>0</v>
      </c>
      <c r="B220" s="4" t="s">
        <v>0</v>
      </c>
      <c r="C220" s="21" t="s">
        <v>0</v>
      </c>
      <c r="D220" s="21" t="s">
        <v>0</v>
      </c>
      <c r="E220" s="21" t="s">
        <v>0</v>
      </c>
      <c r="F220" s="21" t="s">
        <v>0</v>
      </c>
      <c r="G220" s="21" t="s">
        <v>0</v>
      </c>
    </row>
    <row r="221" spans="1:14" ht="15.6" x14ac:dyDescent="0.3">
      <c r="A221" s="6" t="s">
        <v>0</v>
      </c>
      <c r="B221" s="4" t="s">
        <v>0</v>
      </c>
      <c r="C221" s="21" t="s">
        <v>0</v>
      </c>
      <c r="D221" s="21" t="s">
        <v>0</v>
      </c>
      <c r="E221" s="21" t="s">
        <v>0</v>
      </c>
      <c r="F221" s="21" t="s">
        <v>0</v>
      </c>
      <c r="G221" s="21" t="s">
        <v>0</v>
      </c>
    </row>
    <row r="222" spans="1:14" ht="15.6" x14ac:dyDescent="0.3">
      <c r="A222" s="6"/>
      <c r="B222" s="4" t="s">
        <v>0</v>
      </c>
      <c r="C222" s="21" t="s">
        <v>0</v>
      </c>
      <c r="D222" s="21" t="s">
        <v>0</v>
      </c>
      <c r="E222" s="21" t="s">
        <v>0</v>
      </c>
      <c r="F222" s="21" t="s">
        <v>0</v>
      </c>
      <c r="G222" s="21" t="s">
        <v>0</v>
      </c>
    </row>
    <row r="223" spans="1:14" ht="15.6" x14ac:dyDescent="0.3">
      <c r="A223" s="6"/>
      <c r="B223" s="4" t="s">
        <v>0</v>
      </c>
      <c r="C223" s="21" t="s">
        <v>0</v>
      </c>
      <c r="D223" s="21" t="s">
        <v>0</v>
      </c>
      <c r="E223" s="21" t="s">
        <v>0</v>
      </c>
      <c r="F223" s="21" t="s">
        <v>0</v>
      </c>
      <c r="G223" s="21" t="s">
        <v>0</v>
      </c>
    </row>
    <row r="226" spans="1:13" ht="18.600000000000001" x14ac:dyDescent="0.3">
      <c r="A226" s="5" t="s">
        <v>26</v>
      </c>
    </row>
    <row r="227" spans="1:13" ht="18.600000000000001" x14ac:dyDescent="0.3">
      <c r="A227" s="5" t="s">
        <v>25</v>
      </c>
    </row>
    <row r="228" spans="1:13" ht="18.600000000000001" x14ac:dyDescent="0.3">
      <c r="A228" s="5" t="s">
        <v>24</v>
      </c>
    </row>
    <row r="229" spans="1:13" ht="15.6" x14ac:dyDescent="0.3">
      <c r="A229" s="2" t="s">
        <v>1</v>
      </c>
    </row>
    <row r="230" spans="1:13" ht="15.6" x14ac:dyDescent="0.3">
      <c r="A230" s="2" t="s">
        <v>0</v>
      </c>
    </row>
    <row r="231" spans="1:13" ht="15.6" x14ac:dyDescent="0.3">
      <c r="A231" s="2" t="s">
        <v>0</v>
      </c>
    </row>
    <row r="232" spans="1:13" ht="15.6" x14ac:dyDescent="0.3">
      <c r="A232" s="2" t="s">
        <v>0</v>
      </c>
    </row>
    <row r="233" spans="1:13" ht="15.6" x14ac:dyDescent="0.3">
      <c r="A233" s="2" t="s">
        <v>0</v>
      </c>
    </row>
    <row r="234" spans="1:13" ht="15.6" x14ac:dyDescent="0.3">
      <c r="A234" s="2" t="s">
        <v>0</v>
      </c>
    </row>
    <row r="235" spans="1:13" ht="15.6" x14ac:dyDescent="0.3">
      <c r="A235" s="20" t="s">
        <v>23</v>
      </c>
      <c r="B235" s="20"/>
      <c r="C235" s="20"/>
      <c r="D235" s="20"/>
      <c r="E235" s="20"/>
      <c r="F235" s="20"/>
      <c r="G235" s="20"/>
      <c r="H235" s="20"/>
      <c r="I235" s="20"/>
      <c r="J235" s="20"/>
      <c r="K235" s="20"/>
      <c r="L235" s="20"/>
      <c r="M235" s="20"/>
    </row>
    <row r="236" spans="1:13" ht="18" x14ac:dyDescent="0.3">
      <c r="A236" s="20" t="s">
        <v>22</v>
      </c>
      <c r="B236" s="20"/>
      <c r="C236" s="20"/>
      <c r="D236" s="20"/>
      <c r="E236" s="20"/>
      <c r="F236" s="20"/>
      <c r="G236" s="20"/>
      <c r="H236" s="20"/>
      <c r="I236" s="20"/>
      <c r="J236" s="20"/>
      <c r="K236" s="20"/>
      <c r="L236" s="20"/>
      <c r="M236" s="20"/>
    </row>
    <row r="237" spans="1:13" ht="16.2" thickBot="1" x14ac:dyDescent="0.35">
      <c r="A237" s="19"/>
      <c r="B237" s="15"/>
      <c r="C237" s="15"/>
      <c r="D237" s="15"/>
      <c r="E237" s="15"/>
      <c r="F237" s="15"/>
      <c r="G237" s="18" t="s">
        <v>15</v>
      </c>
      <c r="H237" s="15"/>
      <c r="I237" s="15"/>
      <c r="J237" s="15"/>
      <c r="K237" s="15"/>
      <c r="L237" s="15"/>
      <c r="M237" s="15"/>
    </row>
    <row r="238" spans="1:13" ht="16.2" thickBot="1" x14ac:dyDescent="0.35">
      <c r="C238" s="17" t="s">
        <v>14</v>
      </c>
      <c r="D238" s="17"/>
      <c r="E238" s="17"/>
      <c r="F238" s="2"/>
      <c r="G238" s="17" t="s">
        <v>13</v>
      </c>
      <c r="H238" s="17"/>
      <c r="I238" s="17"/>
      <c r="J238" s="2"/>
      <c r="K238" s="17" t="s">
        <v>12</v>
      </c>
      <c r="L238" s="17"/>
      <c r="M238" s="17"/>
    </row>
    <row r="239" spans="1:13" ht="19.2" thickBot="1" x14ac:dyDescent="0.35">
      <c r="A239" s="16" t="s">
        <v>11</v>
      </c>
      <c r="B239" s="16"/>
      <c r="C239" s="14" t="s">
        <v>8</v>
      </c>
      <c r="D239" s="14" t="s">
        <v>21</v>
      </c>
      <c r="E239" s="14" t="s">
        <v>20</v>
      </c>
      <c r="F239" s="15"/>
      <c r="G239" s="14" t="s">
        <v>8</v>
      </c>
      <c r="H239" s="14" t="s">
        <v>10</v>
      </c>
      <c r="I239" s="14" t="s">
        <v>9</v>
      </c>
      <c r="J239" s="15"/>
      <c r="K239" s="14" t="s">
        <v>8</v>
      </c>
      <c r="L239" s="14" t="s">
        <v>21</v>
      </c>
      <c r="M239" s="14" t="s">
        <v>20</v>
      </c>
    </row>
    <row r="240" spans="1:13" ht="15.6" x14ac:dyDescent="0.3">
      <c r="A240" s="13" t="s">
        <v>5</v>
      </c>
    </row>
    <row r="241" spans="1:26" ht="15.6" x14ac:dyDescent="0.3">
      <c r="A241" s="6" t="s">
        <v>0</v>
      </c>
      <c r="B241" s="4">
        <v>2021</v>
      </c>
      <c r="C241" s="11">
        <v>1004</v>
      </c>
      <c r="D241" s="11">
        <v>1151</v>
      </c>
      <c r="E241" s="11">
        <v>-147</v>
      </c>
      <c r="F241" s="11" t="s">
        <v>0</v>
      </c>
      <c r="G241" s="11">
        <v>349</v>
      </c>
      <c r="H241" s="11">
        <v>375</v>
      </c>
      <c r="I241" s="11">
        <v>-27</v>
      </c>
      <c r="J241" s="11" t="s">
        <v>0</v>
      </c>
      <c r="K241" s="11">
        <v>1352</v>
      </c>
      <c r="L241" s="11">
        <v>1526</v>
      </c>
      <c r="M241" s="11">
        <v>-174</v>
      </c>
      <c r="P241" s="10"/>
      <c r="Q241" s="10"/>
      <c r="R241" s="10"/>
      <c r="T241" s="10"/>
      <c r="U241" s="10"/>
      <c r="V241" s="10"/>
      <c r="X241" s="10"/>
      <c r="Y241" s="10"/>
      <c r="Z241" s="10"/>
    </row>
    <row r="242" spans="1:26" ht="15.6" x14ac:dyDescent="0.3">
      <c r="A242" s="6" t="s">
        <v>0</v>
      </c>
      <c r="B242" s="9">
        <v>2022</v>
      </c>
      <c r="C242" s="8">
        <v>1082</v>
      </c>
      <c r="D242" s="8">
        <v>1197</v>
      </c>
      <c r="E242" s="8">
        <v>-115</v>
      </c>
      <c r="F242" s="8" t="s">
        <v>0</v>
      </c>
      <c r="G242" s="8">
        <v>361</v>
      </c>
      <c r="H242" s="8">
        <v>390</v>
      </c>
      <c r="I242" s="8">
        <v>-29</v>
      </c>
      <c r="J242" s="8" t="s">
        <v>0</v>
      </c>
      <c r="K242" s="8">
        <v>1443</v>
      </c>
      <c r="L242" s="8">
        <v>1587</v>
      </c>
      <c r="M242" s="8">
        <v>-144</v>
      </c>
      <c r="P242" s="7"/>
      <c r="Q242" s="7"/>
      <c r="X242" s="7"/>
      <c r="Y242" s="7"/>
    </row>
    <row r="243" spans="1:26" ht="15.6" x14ac:dyDescent="0.3">
      <c r="A243" s="6" t="s">
        <v>0</v>
      </c>
      <c r="B243" s="4">
        <v>2023</v>
      </c>
      <c r="C243" s="3">
        <v>1109</v>
      </c>
      <c r="D243" s="3">
        <v>1239</v>
      </c>
      <c r="E243" s="3">
        <v>-130</v>
      </c>
      <c r="F243" s="3" t="s">
        <v>0</v>
      </c>
      <c r="G243" s="3">
        <v>370</v>
      </c>
      <c r="H243" s="3">
        <v>400</v>
      </c>
      <c r="I243" s="3">
        <v>-29</v>
      </c>
      <c r="J243" s="3" t="s">
        <v>0</v>
      </c>
      <c r="K243" s="3">
        <v>1479</v>
      </c>
      <c r="L243" s="3">
        <v>1639</v>
      </c>
      <c r="M243" s="3">
        <v>-159</v>
      </c>
      <c r="P243" s="7"/>
      <c r="Q243" s="7"/>
      <c r="X243" s="7"/>
      <c r="Y243" s="7"/>
    </row>
    <row r="244" spans="1:26" ht="15.6" x14ac:dyDescent="0.3">
      <c r="A244" s="6" t="s">
        <v>0</v>
      </c>
      <c r="B244" s="9">
        <v>2024</v>
      </c>
      <c r="C244" s="8">
        <v>1135</v>
      </c>
      <c r="D244" s="8">
        <v>1283</v>
      </c>
      <c r="E244" s="8">
        <v>-149</v>
      </c>
      <c r="F244" s="8" t="s">
        <v>0</v>
      </c>
      <c r="G244" s="8">
        <v>379</v>
      </c>
      <c r="H244" s="8">
        <v>412</v>
      </c>
      <c r="I244" s="8">
        <v>-33</v>
      </c>
      <c r="J244" s="8" t="s">
        <v>0</v>
      </c>
      <c r="K244" s="8">
        <v>1514</v>
      </c>
      <c r="L244" s="8">
        <v>1695</v>
      </c>
      <c r="M244" s="8">
        <v>-181</v>
      </c>
      <c r="P244" s="7"/>
      <c r="Q244" s="7"/>
      <c r="X244" s="7"/>
      <c r="Y244" s="7"/>
    </row>
    <row r="245" spans="1:26" ht="15.6" x14ac:dyDescent="0.3">
      <c r="A245" s="6" t="s">
        <v>0</v>
      </c>
      <c r="B245" s="4">
        <v>2025</v>
      </c>
      <c r="C245" s="3">
        <v>1158</v>
      </c>
      <c r="D245" s="3">
        <v>1328</v>
      </c>
      <c r="E245" s="3">
        <v>-170</v>
      </c>
      <c r="F245" s="3" t="s">
        <v>0</v>
      </c>
      <c r="G245" s="3">
        <v>388</v>
      </c>
      <c r="H245" s="3">
        <v>428</v>
      </c>
      <c r="I245" s="3">
        <v>-40</v>
      </c>
      <c r="J245" s="3" t="s">
        <v>0</v>
      </c>
      <c r="K245" s="3">
        <v>1546</v>
      </c>
      <c r="L245" s="3">
        <v>1755</v>
      </c>
      <c r="M245" s="3">
        <v>-209</v>
      </c>
      <c r="P245" s="7"/>
      <c r="Q245" s="7"/>
      <c r="X245" s="7"/>
      <c r="Y245" s="7"/>
    </row>
    <row r="246" spans="1:26" ht="15.6" x14ac:dyDescent="0.3">
      <c r="A246" s="6" t="s">
        <v>0</v>
      </c>
      <c r="B246" s="9">
        <v>2026</v>
      </c>
      <c r="C246" s="8">
        <v>1189</v>
      </c>
      <c r="D246" s="8">
        <v>1374</v>
      </c>
      <c r="E246" s="8">
        <v>-184</v>
      </c>
      <c r="F246" s="8" t="s">
        <v>0</v>
      </c>
      <c r="G246" s="8">
        <v>403</v>
      </c>
      <c r="H246" s="8">
        <v>444</v>
      </c>
      <c r="I246" s="8">
        <v>-41</v>
      </c>
      <c r="J246" s="8" t="s">
        <v>0</v>
      </c>
      <c r="K246" s="8">
        <v>1593</v>
      </c>
      <c r="L246" s="8">
        <v>1818</v>
      </c>
      <c r="M246" s="8">
        <v>-225</v>
      </c>
      <c r="P246" s="7"/>
      <c r="Q246" s="7"/>
      <c r="X246" s="7"/>
      <c r="Y246" s="7"/>
    </row>
    <row r="247" spans="1:26" ht="15.6" x14ac:dyDescent="0.3">
      <c r="A247" s="6" t="s">
        <v>0</v>
      </c>
      <c r="B247" s="4">
        <v>2027</v>
      </c>
      <c r="C247" s="3">
        <v>1211</v>
      </c>
      <c r="D247" s="3">
        <v>1421</v>
      </c>
      <c r="E247" s="3">
        <v>-209</v>
      </c>
      <c r="F247" s="3" t="s">
        <v>0</v>
      </c>
      <c r="G247" s="3">
        <v>413</v>
      </c>
      <c r="H247" s="3">
        <v>461</v>
      </c>
      <c r="I247" s="3">
        <v>-48</v>
      </c>
      <c r="J247" s="3" t="s">
        <v>0</v>
      </c>
      <c r="K247" s="3">
        <v>1624</v>
      </c>
      <c r="L247" s="3">
        <v>1882</v>
      </c>
      <c r="M247" s="3">
        <v>-258</v>
      </c>
      <c r="P247" s="7"/>
      <c r="Q247" s="7"/>
      <c r="X247" s="7"/>
      <c r="Y247" s="7"/>
    </row>
    <row r="248" spans="1:26" ht="15.6" x14ac:dyDescent="0.3">
      <c r="A248" s="6" t="s">
        <v>0</v>
      </c>
      <c r="B248" s="9">
        <v>2028</v>
      </c>
      <c r="C248" s="8">
        <v>1235</v>
      </c>
      <c r="D248" s="8">
        <v>1469</v>
      </c>
      <c r="E248" s="8">
        <v>-234</v>
      </c>
      <c r="F248" s="8" t="s">
        <v>0</v>
      </c>
      <c r="G248" s="8">
        <v>422</v>
      </c>
      <c r="H248" s="8">
        <v>479</v>
      </c>
      <c r="I248" s="8">
        <v>-57</v>
      </c>
      <c r="J248" s="8" t="s">
        <v>0</v>
      </c>
      <c r="K248" s="8">
        <v>1657</v>
      </c>
      <c r="L248" s="8">
        <v>1948</v>
      </c>
      <c r="M248" s="8">
        <v>-290</v>
      </c>
      <c r="P248" s="7"/>
      <c r="Q248" s="7"/>
      <c r="X248" s="7"/>
      <c r="Y248" s="7"/>
    </row>
    <row r="249" spans="1:26" ht="15.6" x14ac:dyDescent="0.3">
      <c r="A249" s="6" t="s">
        <v>0</v>
      </c>
      <c r="B249" s="4">
        <v>2029</v>
      </c>
      <c r="C249" s="3">
        <v>1259</v>
      </c>
      <c r="D249" s="3">
        <v>1517</v>
      </c>
      <c r="E249" s="3">
        <v>-258</v>
      </c>
      <c r="F249" s="3" t="s">
        <v>0</v>
      </c>
      <c r="G249" s="3">
        <v>432</v>
      </c>
      <c r="H249" s="3">
        <v>496</v>
      </c>
      <c r="I249" s="3">
        <v>-65</v>
      </c>
      <c r="J249" s="3" t="s">
        <v>0</v>
      </c>
      <c r="K249" s="3">
        <v>1690</v>
      </c>
      <c r="L249" s="3">
        <v>2013</v>
      </c>
      <c r="M249" s="3">
        <v>-323</v>
      </c>
      <c r="P249" s="7"/>
      <c r="Q249" s="7"/>
      <c r="X249" s="7"/>
      <c r="Y249" s="7"/>
    </row>
    <row r="250" spans="1:26" ht="15.6" x14ac:dyDescent="0.3">
      <c r="A250" s="6" t="s">
        <v>0</v>
      </c>
      <c r="B250" s="9">
        <v>2030</v>
      </c>
      <c r="C250" s="8">
        <v>1281</v>
      </c>
      <c r="D250" s="8">
        <v>1564</v>
      </c>
      <c r="E250" s="8">
        <v>-283</v>
      </c>
      <c r="F250" s="8" t="s">
        <v>0</v>
      </c>
      <c r="G250" s="8">
        <v>441</v>
      </c>
      <c r="H250" s="8">
        <v>510</v>
      </c>
      <c r="I250" s="8">
        <v>-69</v>
      </c>
      <c r="J250" s="8" t="s">
        <v>0</v>
      </c>
      <c r="K250" s="8">
        <v>1722</v>
      </c>
      <c r="L250" s="8">
        <v>2075</v>
      </c>
      <c r="M250" s="8">
        <v>-352</v>
      </c>
      <c r="P250" s="7"/>
      <c r="Q250" s="7"/>
      <c r="X250" s="7"/>
      <c r="Y250" s="7"/>
    </row>
    <row r="251" spans="1:26" ht="15.6" x14ac:dyDescent="0.3">
      <c r="A251" s="6" t="s">
        <v>0</v>
      </c>
      <c r="B251" s="4">
        <v>2035</v>
      </c>
      <c r="C251" s="3">
        <v>1383</v>
      </c>
      <c r="D251" s="3">
        <v>1748</v>
      </c>
      <c r="E251" s="3">
        <v>-365</v>
      </c>
      <c r="F251" s="3" t="s">
        <v>0</v>
      </c>
      <c r="G251" s="3">
        <v>487</v>
      </c>
      <c r="H251" s="3">
        <v>602</v>
      </c>
      <c r="I251" s="3">
        <v>-116</v>
      </c>
      <c r="J251" s="3" t="s">
        <v>0</v>
      </c>
      <c r="K251" s="3">
        <v>1870</v>
      </c>
      <c r="L251" s="3">
        <v>2350</v>
      </c>
      <c r="M251" s="3">
        <v>-480</v>
      </c>
      <c r="P251" s="7"/>
      <c r="Q251" s="7"/>
      <c r="X251" s="7"/>
      <c r="Y251" s="7"/>
    </row>
    <row r="252" spans="1:26" ht="15.6" x14ac:dyDescent="0.3">
      <c r="A252" s="6" t="s">
        <v>0</v>
      </c>
      <c r="B252" s="9">
        <v>2040</v>
      </c>
      <c r="C252" s="8">
        <v>1481</v>
      </c>
      <c r="D252" s="8">
        <v>1895</v>
      </c>
      <c r="E252" s="8">
        <v>-414</v>
      </c>
      <c r="F252" s="8" t="s">
        <v>0</v>
      </c>
      <c r="G252" s="8">
        <v>531</v>
      </c>
      <c r="H252" s="8">
        <v>672</v>
      </c>
      <c r="I252" s="8">
        <v>-142</v>
      </c>
      <c r="J252" s="8" t="s">
        <v>0</v>
      </c>
      <c r="K252" s="8">
        <v>2012</v>
      </c>
      <c r="L252" s="8">
        <v>2567</v>
      </c>
      <c r="M252" s="8">
        <v>-556</v>
      </c>
      <c r="P252" s="7"/>
      <c r="Q252" s="7"/>
      <c r="X252" s="7"/>
      <c r="Y252" s="7"/>
    </row>
    <row r="253" spans="1:26" ht="15.6" x14ac:dyDescent="0.3">
      <c r="A253" s="6" t="s">
        <v>0</v>
      </c>
      <c r="B253" s="4">
        <v>2045</v>
      </c>
      <c r="C253" s="3">
        <v>1586</v>
      </c>
      <c r="D253" s="3">
        <v>2036</v>
      </c>
      <c r="E253" s="3">
        <v>-450</v>
      </c>
      <c r="F253" s="3" t="s">
        <v>0</v>
      </c>
      <c r="G253" s="3">
        <v>577</v>
      </c>
      <c r="H253" s="3">
        <v>736</v>
      </c>
      <c r="I253" s="3">
        <v>-159</v>
      </c>
      <c r="J253" s="3" t="s">
        <v>0</v>
      </c>
      <c r="K253" s="3">
        <v>2162</v>
      </c>
      <c r="L253" s="3">
        <v>2771</v>
      </c>
      <c r="M253" s="3">
        <v>-609</v>
      </c>
      <c r="P253" s="7"/>
      <c r="Q253" s="7"/>
      <c r="X253" s="7"/>
      <c r="Y253" s="7"/>
    </row>
    <row r="254" spans="1:26" ht="15.6" x14ac:dyDescent="0.3">
      <c r="A254" s="6" t="s">
        <v>0</v>
      </c>
      <c r="B254" s="9">
        <v>2050</v>
      </c>
      <c r="C254" s="8">
        <v>1704</v>
      </c>
      <c r="D254" s="8">
        <v>2197</v>
      </c>
      <c r="E254" s="8">
        <v>-493</v>
      </c>
      <c r="F254" s="8" t="s">
        <v>0</v>
      </c>
      <c r="G254" s="8">
        <v>629</v>
      </c>
      <c r="H254" s="8">
        <v>791</v>
      </c>
      <c r="I254" s="8">
        <v>-162</v>
      </c>
      <c r="J254" s="8" t="s">
        <v>0</v>
      </c>
      <c r="K254" s="8">
        <v>2333</v>
      </c>
      <c r="L254" s="8">
        <v>2987</v>
      </c>
      <c r="M254" s="8">
        <v>-655</v>
      </c>
      <c r="P254" s="7"/>
      <c r="Q254" s="7"/>
      <c r="X254" s="7"/>
      <c r="Y254" s="7"/>
    </row>
    <row r="255" spans="1:26" ht="15.6" x14ac:dyDescent="0.3">
      <c r="A255" s="6" t="s">
        <v>0</v>
      </c>
      <c r="B255" s="4">
        <v>2055</v>
      </c>
      <c r="C255" s="3">
        <v>1838</v>
      </c>
      <c r="D255" s="3">
        <v>2388</v>
      </c>
      <c r="E255" s="3">
        <v>-551</v>
      </c>
      <c r="F255" s="3" t="s">
        <v>0</v>
      </c>
      <c r="G255" s="3">
        <v>689</v>
      </c>
      <c r="H255" s="3">
        <v>847</v>
      </c>
      <c r="I255" s="3">
        <v>-158</v>
      </c>
      <c r="J255" s="3" t="s">
        <v>0</v>
      </c>
      <c r="K255" s="3">
        <v>2527</v>
      </c>
      <c r="L255" s="3">
        <v>3235</v>
      </c>
      <c r="M255" s="3">
        <v>-709</v>
      </c>
      <c r="P255" s="7"/>
      <c r="Q255" s="7"/>
      <c r="X255" s="7"/>
      <c r="Y255" s="7"/>
    </row>
    <row r="256" spans="1:26" ht="15.6" x14ac:dyDescent="0.3">
      <c r="A256" s="6" t="s">
        <v>0</v>
      </c>
      <c r="B256" s="9">
        <v>2060</v>
      </c>
      <c r="C256" s="8">
        <v>1986</v>
      </c>
      <c r="D256" s="8">
        <v>2614</v>
      </c>
      <c r="E256" s="8">
        <v>-629</v>
      </c>
      <c r="F256" s="8" t="s">
        <v>0</v>
      </c>
      <c r="G256" s="8">
        <v>757</v>
      </c>
      <c r="H256" s="8">
        <v>913</v>
      </c>
      <c r="I256" s="8">
        <v>-156</v>
      </c>
      <c r="J256" s="8" t="s">
        <v>0</v>
      </c>
      <c r="K256" s="8">
        <v>2743</v>
      </c>
      <c r="L256" s="8">
        <v>3527</v>
      </c>
      <c r="M256" s="8">
        <v>-785</v>
      </c>
      <c r="P256" s="7"/>
      <c r="Q256" s="7"/>
      <c r="X256" s="7"/>
      <c r="Y256" s="7"/>
    </row>
    <row r="257" spans="1:26" ht="15.6" x14ac:dyDescent="0.3">
      <c r="A257" s="6" t="s">
        <v>0</v>
      </c>
      <c r="B257" s="4">
        <v>2065</v>
      </c>
      <c r="C257" s="3">
        <v>2143</v>
      </c>
      <c r="D257" s="3">
        <v>2858</v>
      </c>
      <c r="E257" s="3">
        <v>-715</v>
      </c>
      <c r="F257" s="3" t="s">
        <v>0</v>
      </c>
      <c r="G257" s="3">
        <v>830</v>
      </c>
      <c r="H257" s="3">
        <v>990</v>
      </c>
      <c r="I257" s="3">
        <v>-160</v>
      </c>
      <c r="J257" s="3" t="s">
        <v>0</v>
      </c>
      <c r="K257" s="3">
        <v>2973</v>
      </c>
      <c r="L257" s="3">
        <v>3848</v>
      </c>
      <c r="M257" s="3">
        <v>-875</v>
      </c>
      <c r="P257" s="7"/>
      <c r="Q257" s="7"/>
      <c r="X257" s="7"/>
      <c r="Y257" s="7"/>
    </row>
    <row r="258" spans="1:26" ht="15.6" x14ac:dyDescent="0.3">
      <c r="A258" s="6" t="s">
        <v>0</v>
      </c>
      <c r="B258" s="9">
        <v>2070</v>
      </c>
      <c r="C258" s="8">
        <v>2310</v>
      </c>
      <c r="D258" s="8">
        <v>3121</v>
      </c>
      <c r="E258" s="8">
        <v>-812</v>
      </c>
      <c r="F258" s="8" t="s">
        <v>0</v>
      </c>
      <c r="G258" s="8">
        <v>908</v>
      </c>
      <c r="H258" s="8">
        <v>1076</v>
      </c>
      <c r="I258" s="8">
        <v>-168</v>
      </c>
      <c r="J258" s="8" t="s">
        <v>0</v>
      </c>
      <c r="K258" s="8">
        <v>3218</v>
      </c>
      <c r="L258" s="8">
        <v>4197</v>
      </c>
      <c r="M258" s="8">
        <v>-980</v>
      </c>
      <c r="P258" s="7"/>
      <c r="Q258" s="7"/>
      <c r="U258" s="7"/>
      <c r="X258" s="7"/>
      <c r="Y258" s="7"/>
    </row>
    <row r="259" spans="1:26" ht="15.6" x14ac:dyDescent="0.3">
      <c r="A259" s="6" t="s">
        <v>0</v>
      </c>
      <c r="B259" s="4">
        <v>2075</v>
      </c>
      <c r="C259" s="3">
        <v>2490</v>
      </c>
      <c r="D259" s="3">
        <v>3406</v>
      </c>
      <c r="E259" s="3">
        <v>-916</v>
      </c>
      <c r="F259" s="3" t="s">
        <v>0</v>
      </c>
      <c r="G259" s="3">
        <v>992</v>
      </c>
      <c r="H259" s="3">
        <v>1167</v>
      </c>
      <c r="I259" s="3">
        <v>-174</v>
      </c>
      <c r="J259" s="3" t="s">
        <v>0</v>
      </c>
      <c r="K259" s="3">
        <v>3482</v>
      </c>
      <c r="L259" s="3">
        <v>4572</v>
      </c>
      <c r="M259" s="3">
        <v>-1090</v>
      </c>
      <c r="P259" s="7"/>
      <c r="Q259" s="7"/>
      <c r="U259" s="7"/>
      <c r="X259" s="7"/>
      <c r="Y259" s="7"/>
      <c r="Z259" s="7"/>
    </row>
    <row r="260" spans="1:26" ht="15.6" x14ac:dyDescent="0.3">
      <c r="A260" s="6" t="s">
        <v>0</v>
      </c>
      <c r="B260" s="9">
        <v>2080</v>
      </c>
      <c r="C260" s="8">
        <v>2687</v>
      </c>
      <c r="D260" s="8">
        <v>3681</v>
      </c>
      <c r="E260" s="8">
        <v>-994</v>
      </c>
      <c r="F260" s="8" t="s">
        <v>0</v>
      </c>
      <c r="G260" s="8">
        <v>1083</v>
      </c>
      <c r="H260" s="8">
        <v>1258</v>
      </c>
      <c r="I260" s="8">
        <v>-175</v>
      </c>
      <c r="J260" s="8" t="s">
        <v>0</v>
      </c>
      <c r="K260" s="8">
        <v>3770</v>
      </c>
      <c r="L260" s="8">
        <v>4940</v>
      </c>
      <c r="M260" s="8">
        <v>-1169</v>
      </c>
      <c r="P260" s="7"/>
      <c r="Q260" s="7"/>
      <c r="T260" s="7"/>
      <c r="U260" s="7"/>
      <c r="X260" s="7"/>
      <c r="Y260" s="7"/>
      <c r="Z260" s="7"/>
    </row>
    <row r="261" spans="1:26" ht="15.6" x14ac:dyDescent="0.3">
      <c r="A261" s="6" t="s">
        <v>0</v>
      </c>
      <c r="B261" s="4">
        <v>2085</v>
      </c>
      <c r="C261" s="3">
        <v>2906</v>
      </c>
      <c r="D261" s="3">
        <v>3938</v>
      </c>
      <c r="E261" s="3">
        <v>-1032</v>
      </c>
      <c r="F261" s="3" t="s">
        <v>0</v>
      </c>
      <c r="G261" s="3">
        <v>1182</v>
      </c>
      <c r="H261" s="3">
        <v>1352</v>
      </c>
      <c r="I261" s="3">
        <v>-170</v>
      </c>
      <c r="J261" s="3" t="s">
        <v>0</v>
      </c>
      <c r="K261" s="3">
        <v>4088</v>
      </c>
      <c r="L261" s="3">
        <v>5290</v>
      </c>
      <c r="M261" s="3">
        <v>-1202</v>
      </c>
      <c r="P261" s="7"/>
      <c r="Q261" s="7"/>
      <c r="R261" s="7"/>
      <c r="T261" s="7"/>
      <c r="U261" s="7"/>
      <c r="X261" s="7"/>
      <c r="Y261" s="7"/>
      <c r="Z261" s="7"/>
    </row>
    <row r="262" spans="1:26" ht="15.6" x14ac:dyDescent="0.3">
      <c r="A262" s="6" t="s">
        <v>0</v>
      </c>
      <c r="B262" s="9">
        <v>2090</v>
      </c>
      <c r="C262" s="8">
        <v>3148</v>
      </c>
      <c r="D262" s="8">
        <v>4196</v>
      </c>
      <c r="E262" s="8">
        <v>-1048</v>
      </c>
      <c r="F262" s="8" t="s">
        <v>0</v>
      </c>
      <c r="G262" s="8">
        <v>1290</v>
      </c>
      <c r="H262" s="8">
        <v>1446</v>
      </c>
      <c r="I262" s="8">
        <v>-156</v>
      </c>
      <c r="J262" s="8" t="s">
        <v>0</v>
      </c>
      <c r="K262" s="8">
        <v>4438</v>
      </c>
      <c r="L262" s="8">
        <v>5642</v>
      </c>
      <c r="M262" s="8">
        <v>-1204</v>
      </c>
      <c r="P262" s="7"/>
      <c r="Q262" s="7"/>
      <c r="R262" s="7"/>
      <c r="T262" s="7"/>
      <c r="U262" s="7"/>
      <c r="X262" s="7"/>
      <c r="Y262" s="7"/>
      <c r="Z262" s="7"/>
    </row>
    <row r="263" spans="1:26" ht="15.6" x14ac:dyDescent="0.3">
      <c r="A263" s="6" t="s">
        <v>0</v>
      </c>
      <c r="B263" s="4">
        <v>2095</v>
      </c>
      <c r="C263" s="3">
        <v>3415</v>
      </c>
      <c r="D263" s="3">
        <v>4525</v>
      </c>
      <c r="E263" s="3">
        <v>-1110</v>
      </c>
      <c r="F263" s="3" t="s">
        <v>0</v>
      </c>
      <c r="G263" s="3">
        <v>1410</v>
      </c>
      <c r="H263" s="3">
        <v>1543</v>
      </c>
      <c r="I263" s="3">
        <v>-133</v>
      </c>
      <c r="J263" s="3" t="s">
        <v>0</v>
      </c>
      <c r="K263" s="3">
        <v>4824</v>
      </c>
      <c r="L263" s="3">
        <v>6068</v>
      </c>
      <c r="M263" s="3">
        <v>-1243</v>
      </c>
      <c r="P263" s="7"/>
      <c r="Q263" s="7"/>
      <c r="R263" s="7"/>
      <c r="T263" s="7"/>
      <c r="U263" s="7"/>
      <c r="X263" s="7"/>
      <c r="Y263" s="7"/>
      <c r="Z263" s="7"/>
    </row>
    <row r="264" spans="1:26" ht="15.6" x14ac:dyDescent="0.3">
      <c r="A264" s="6" t="s">
        <v>4</v>
      </c>
      <c r="B264" s="4" t="s">
        <v>0</v>
      </c>
      <c r="C264" s="3" t="s">
        <v>0</v>
      </c>
      <c r="D264" s="3" t="s">
        <v>0</v>
      </c>
      <c r="E264" s="3" t="s">
        <v>0</v>
      </c>
      <c r="F264" s="3" t="s">
        <v>0</v>
      </c>
      <c r="G264" s="3" t="s">
        <v>0</v>
      </c>
      <c r="H264" s="3" t="s">
        <v>0</v>
      </c>
      <c r="I264" s="3" t="s">
        <v>0</v>
      </c>
      <c r="J264" s="3" t="s">
        <v>0</v>
      </c>
      <c r="K264" s="3" t="s">
        <v>0</v>
      </c>
      <c r="L264" s="3" t="s">
        <v>0</v>
      </c>
      <c r="M264" s="3" t="s">
        <v>0</v>
      </c>
    </row>
    <row r="265" spans="1:26" ht="15.6" x14ac:dyDescent="0.3">
      <c r="A265" s="6" t="s">
        <v>0</v>
      </c>
      <c r="B265" s="4">
        <v>2021</v>
      </c>
      <c r="C265" s="3">
        <v>1020</v>
      </c>
      <c r="D265" s="3">
        <v>1150</v>
      </c>
      <c r="E265" s="3">
        <v>-130</v>
      </c>
      <c r="F265" s="3" t="s">
        <v>0</v>
      </c>
      <c r="G265" s="3">
        <v>357</v>
      </c>
      <c r="H265" s="3">
        <v>370</v>
      </c>
      <c r="I265" s="3">
        <v>-13</v>
      </c>
      <c r="J265" s="3" t="s">
        <v>0</v>
      </c>
      <c r="K265" s="3">
        <v>1377</v>
      </c>
      <c r="L265" s="3">
        <v>1520</v>
      </c>
      <c r="M265" s="3">
        <v>-143</v>
      </c>
      <c r="P265" s="7"/>
      <c r="Q265" s="7"/>
      <c r="X265" s="7"/>
      <c r="Y265" s="7"/>
    </row>
    <row r="266" spans="1:26" ht="15.6" x14ac:dyDescent="0.3">
      <c r="A266" s="6" t="s">
        <v>0</v>
      </c>
      <c r="B266" s="9">
        <v>2022</v>
      </c>
      <c r="C266" s="8">
        <v>1130</v>
      </c>
      <c r="D266" s="8">
        <v>1190</v>
      </c>
      <c r="E266" s="8">
        <v>-60</v>
      </c>
      <c r="F266" s="8" t="s">
        <v>0</v>
      </c>
      <c r="G266" s="8">
        <v>375</v>
      </c>
      <c r="H266" s="8">
        <v>380</v>
      </c>
      <c r="I266" s="8">
        <v>-6</v>
      </c>
      <c r="J266" s="8" t="s">
        <v>0</v>
      </c>
      <c r="K266" s="8">
        <v>1505</v>
      </c>
      <c r="L266" s="8">
        <v>1571</v>
      </c>
      <c r="M266" s="8">
        <v>-66</v>
      </c>
      <c r="P266" s="7"/>
      <c r="Q266" s="7"/>
      <c r="X266" s="7"/>
      <c r="Y266" s="7"/>
    </row>
    <row r="267" spans="1:26" ht="15.6" x14ac:dyDescent="0.3">
      <c r="A267" s="6" t="s">
        <v>0</v>
      </c>
      <c r="B267" s="4">
        <v>2023</v>
      </c>
      <c r="C267" s="3">
        <v>1156</v>
      </c>
      <c r="D267" s="3">
        <v>1229</v>
      </c>
      <c r="E267" s="3">
        <v>-73</v>
      </c>
      <c r="F267" s="3" t="s">
        <v>0</v>
      </c>
      <c r="G267" s="3">
        <v>385</v>
      </c>
      <c r="H267" s="3">
        <v>379</v>
      </c>
      <c r="I267" s="3">
        <v>6</v>
      </c>
      <c r="J267" s="3" t="s">
        <v>0</v>
      </c>
      <c r="K267" s="3">
        <v>1541</v>
      </c>
      <c r="L267" s="3">
        <v>1608</v>
      </c>
      <c r="M267" s="3">
        <v>-67</v>
      </c>
      <c r="P267" s="7"/>
      <c r="Q267" s="7"/>
      <c r="X267" s="7"/>
      <c r="Y267" s="7"/>
    </row>
    <row r="268" spans="1:26" ht="15.6" x14ac:dyDescent="0.3">
      <c r="A268" s="6" t="s">
        <v>0</v>
      </c>
      <c r="B268" s="9">
        <v>2024</v>
      </c>
      <c r="C268" s="8">
        <v>1198</v>
      </c>
      <c r="D268" s="8">
        <v>1269</v>
      </c>
      <c r="E268" s="8">
        <v>-72</v>
      </c>
      <c r="F268" s="8" t="s">
        <v>0</v>
      </c>
      <c r="G268" s="8">
        <v>397</v>
      </c>
      <c r="H268" s="8">
        <v>386</v>
      </c>
      <c r="I268" s="8">
        <v>11</v>
      </c>
      <c r="J268" s="8" t="s">
        <v>0</v>
      </c>
      <c r="K268" s="8">
        <v>1595</v>
      </c>
      <c r="L268" s="8">
        <v>1656</v>
      </c>
      <c r="M268" s="8">
        <v>-61</v>
      </c>
      <c r="P268" s="7"/>
      <c r="Q268" s="7"/>
      <c r="X268" s="7"/>
      <c r="Y268" s="7"/>
    </row>
    <row r="269" spans="1:26" ht="15.6" x14ac:dyDescent="0.3">
      <c r="A269" s="6" t="s">
        <v>0</v>
      </c>
      <c r="B269" s="4">
        <v>2025</v>
      </c>
      <c r="C269" s="3">
        <v>1234</v>
      </c>
      <c r="D269" s="3">
        <v>1310</v>
      </c>
      <c r="E269" s="3">
        <v>-76</v>
      </c>
      <c r="F269" s="3" t="s">
        <v>0</v>
      </c>
      <c r="G269" s="3">
        <v>409</v>
      </c>
      <c r="H269" s="3">
        <v>396</v>
      </c>
      <c r="I269" s="3">
        <v>12</v>
      </c>
      <c r="J269" s="3" t="s">
        <v>0</v>
      </c>
      <c r="K269" s="3">
        <v>1643</v>
      </c>
      <c r="L269" s="3">
        <v>1707</v>
      </c>
      <c r="M269" s="3">
        <v>-64</v>
      </c>
      <c r="P269" s="7"/>
      <c r="Q269" s="7"/>
      <c r="X269" s="7"/>
      <c r="Y269" s="7"/>
    </row>
    <row r="270" spans="1:26" ht="15.6" x14ac:dyDescent="0.3">
      <c r="A270" s="6" t="s">
        <v>0</v>
      </c>
      <c r="B270" s="9">
        <v>2026</v>
      </c>
      <c r="C270" s="8">
        <v>1277</v>
      </c>
      <c r="D270" s="8">
        <v>1352</v>
      </c>
      <c r="E270" s="8">
        <v>-75</v>
      </c>
      <c r="F270" s="8" t="s">
        <v>0</v>
      </c>
      <c r="G270" s="8">
        <v>427</v>
      </c>
      <c r="H270" s="8">
        <v>407</v>
      </c>
      <c r="I270" s="8">
        <v>21</v>
      </c>
      <c r="J270" s="8" t="s">
        <v>0</v>
      </c>
      <c r="K270" s="8">
        <v>1704</v>
      </c>
      <c r="L270" s="8">
        <v>1759</v>
      </c>
      <c r="M270" s="8">
        <v>-55</v>
      </c>
      <c r="P270" s="7"/>
      <c r="Q270" s="7"/>
      <c r="X270" s="7"/>
      <c r="Y270" s="7"/>
    </row>
    <row r="271" spans="1:26" ht="15.6" x14ac:dyDescent="0.3">
      <c r="A271" s="6" t="s">
        <v>0</v>
      </c>
      <c r="B271" s="4">
        <v>2027</v>
      </c>
      <c r="C271" s="3">
        <v>1312</v>
      </c>
      <c r="D271" s="3">
        <v>1395</v>
      </c>
      <c r="E271" s="3">
        <v>-83</v>
      </c>
      <c r="F271" s="3" t="s">
        <v>0</v>
      </c>
      <c r="G271" s="3">
        <v>440</v>
      </c>
      <c r="H271" s="3">
        <v>417</v>
      </c>
      <c r="I271" s="3">
        <v>23</v>
      </c>
      <c r="J271" s="3" t="s">
        <v>0</v>
      </c>
      <c r="K271" s="3">
        <v>1752</v>
      </c>
      <c r="L271" s="3">
        <v>1812</v>
      </c>
      <c r="M271" s="3">
        <v>-60</v>
      </c>
      <c r="P271" s="7"/>
      <c r="Q271" s="7"/>
      <c r="X271" s="7"/>
      <c r="Y271" s="7"/>
    </row>
    <row r="272" spans="1:26" ht="15.6" x14ac:dyDescent="0.3">
      <c r="A272" s="6" t="s">
        <v>0</v>
      </c>
      <c r="B272" s="9">
        <v>2028</v>
      </c>
      <c r="C272" s="8">
        <v>1350</v>
      </c>
      <c r="D272" s="8">
        <v>1440</v>
      </c>
      <c r="E272" s="8">
        <v>-90</v>
      </c>
      <c r="F272" s="8" t="s">
        <v>0</v>
      </c>
      <c r="G272" s="8">
        <v>452</v>
      </c>
      <c r="H272" s="8">
        <v>428</v>
      </c>
      <c r="I272" s="8">
        <v>25</v>
      </c>
      <c r="J272" s="8" t="s">
        <v>0</v>
      </c>
      <c r="K272" s="8">
        <v>1802</v>
      </c>
      <c r="L272" s="8">
        <v>1868</v>
      </c>
      <c r="M272" s="8">
        <v>-66</v>
      </c>
      <c r="P272" s="7"/>
      <c r="Q272" s="7"/>
      <c r="X272" s="7"/>
      <c r="Y272" s="7"/>
    </row>
    <row r="273" spans="1:26" ht="15.6" x14ac:dyDescent="0.3">
      <c r="A273" s="6" t="s">
        <v>0</v>
      </c>
      <c r="B273" s="4">
        <v>2029</v>
      </c>
      <c r="C273" s="3">
        <v>1387</v>
      </c>
      <c r="D273" s="3">
        <v>1485</v>
      </c>
      <c r="E273" s="3">
        <v>-98</v>
      </c>
      <c r="F273" s="3" t="s">
        <v>0</v>
      </c>
      <c r="G273" s="3">
        <v>466</v>
      </c>
      <c r="H273" s="3">
        <v>438</v>
      </c>
      <c r="I273" s="3">
        <v>28</v>
      </c>
      <c r="J273" s="3" t="s">
        <v>0</v>
      </c>
      <c r="K273" s="3">
        <v>1853</v>
      </c>
      <c r="L273" s="3">
        <v>1923</v>
      </c>
      <c r="M273" s="3">
        <v>-70</v>
      </c>
      <c r="P273" s="7"/>
      <c r="Q273" s="7"/>
      <c r="X273" s="7"/>
      <c r="Y273" s="7"/>
    </row>
    <row r="274" spans="1:26" ht="15.6" x14ac:dyDescent="0.3">
      <c r="A274" s="6" t="s">
        <v>0</v>
      </c>
      <c r="B274" s="9">
        <v>2030</v>
      </c>
      <c r="C274" s="8">
        <v>1424</v>
      </c>
      <c r="D274" s="8">
        <v>1530</v>
      </c>
      <c r="E274" s="8">
        <v>-106</v>
      </c>
      <c r="F274" s="8" t="s">
        <v>0</v>
      </c>
      <c r="G274" s="8">
        <v>479</v>
      </c>
      <c r="H274" s="8">
        <v>445</v>
      </c>
      <c r="I274" s="8">
        <v>34</v>
      </c>
      <c r="J274" s="8" t="s">
        <v>0</v>
      </c>
      <c r="K274" s="8">
        <v>1903</v>
      </c>
      <c r="L274" s="8">
        <v>1975</v>
      </c>
      <c r="M274" s="8">
        <v>-71</v>
      </c>
      <c r="P274" s="7"/>
      <c r="Q274" s="7"/>
      <c r="X274" s="7"/>
      <c r="Y274" s="7"/>
    </row>
    <row r="275" spans="1:26" ht="15.6" x14ac:dyDescent="0.3">
      <c r="A275" s="6" t="s">
        <v>0</v>
      </c>
      <c r="B275" s="4">
        <v>2035</v>
      </c>
      <c r="C275" s="3">
        <v>1591</v>
      </c>
      <c r="D275" s="3">
        <v>1717</v>
      </c>
      <c r="E275" s="3">
        <v>-126</v>
      </c>
      <c r="F275" s="3" t="s">
        <v>0</v>
      </c>
      <c r="G275" s="3">
        <v>548</v>
      </c>
      <c r="H275" s="3">
        <v>493</v>
      </c>
      <c r="I275" s="3">
        <v>55</v>
      </c>
      <c r="J275" s="3" t="s">
        <v>0</v>
      </c>
      <c r="K275" s="3">
        <v>2139</v>
      </c>
      <c r="L275" s="3">
        <v>2210</v>
      </c>
      <c r="M275" s="3">
        <v>-71</v>
      </c>
      <c r="P275" s="7"/>
      <c r="Q275" s="7"/>
      <c r="X275" s="7"/>
      <c r="Y275" s="7"/>
    </row>
    <row r="276" spans="1:26" ht="15.6" x14ac:dyDescent="0.3">
      <c r="A276" s="6" t="s">
        <v>0</v>
      </c>
      <c r="B276" s="9">
        <v>2040</v>
      </c>
      <c r="C276" s="8">
        <v>1765</v>
      </c>
      <c r="D276" s="8">
        <v>1883</v>
      </c>
      <c r="E276" s="8">
        <v>-119</v>
      </c>
      <c r="F276" s="8" t="s">
        <v>0</v>
      </c>
      <c r="G276" s="8">
        <v>621</v>
      </c>
      <c r="H276" s="8">
        <v>517</v>
      </c>
      <c r="I276" s="8">
        <v>103</v>
      </c>
      <c r="J276" s="8" t="s">
        <v>0</v>
      </c>
      <c r="K276" s="8">
        <v>2385</v>
      </c>
      <c r="L276" s="8">
        <v>2400</v>
      </c>
      <c r="M276" s="8">
        <v>-15</v>
      </c>
      <c r="P276" s="7"/>
      <c r="Q276" s="7"/>
      <c r="X276" s="7"/>
      <c r="Y276" s="7"/>
    </row>
    <row r="277" spans="1:26" ht="15.6" x14ac:dyDescent="0.3">
      <c r="A277" s="6" t="s">
        <v>0</v>
      </c>
      <c r="B277" s="4">
        <v>2045</v>
      </c>
      <c r="C277" s="3">
        <v>1965</v>
      </c>
      <c r="D277" s="3">
        <v>2054</v>
      </c>
      <c r="E277" s="3">
        <v>-89</v>
      </c>
      <c r="F277" s="3" t="s">
        <v>0</v>
      </c>
      <c r="G277" s="3">
        <v>704</v>
      </c>
      <c r="H277" s="3">
        <v>534</v>
      </c>
      <c r="I277" s="3">
        <v>170</v>
      </c>
      <c r="J277" s="3" t="s">
        <v>0</v>
      </c>
      <c r="K277" s="3">
        <v>2668</v>
      </c>
      <c r="L277" s="3">
        <v>2588</v>
      </c>
      <c r="M277" s="3">
        <v>80</v>
      </c>
      <c r="P277" s="7"/>
      <c r="Q277" s="7"/>
      <c r="X277" s="7"/>
      <c r="Y277" s="7"/>
    </row>
    <row r="278" spans="1:26" ht="15.6" x14ac:dyDescent="0.3">
      <c r="A278" s="6" t="s">
        <v>0</v>
      </c>
      <c r="B278" s="9">
        <v>2050</v>
      </c>
      <c r="C278" s="8">
        <v>2202</v>
      </c>
      <c r="D278" s="8">
        <v>2266</v>
      </c>
      <c r="E278" s="8">
        <v>-65</v>
      </c>
      <c r="F278" s="8" t="s">
        <v>0</v>
      </c>
      <c r="G278" s="8">
        <v>803</v>
      </c>
      <c r="H278" s="8">
        <v>546</v>
      </c>
      <c r="I278" s="8">
        <v>257</v>
      </c>
      <c r="J278" s="8" t="s">
        <v>0</v>
      </c>
      <c r="K278" s="8">
        <v>3005</v>
      </c>
      <c r="L278" s="8">
        <v>2813</v>
      </c>
      <c r="M278" s="8">
        <v>192</v>
      </c>
      <c r="P278" s="7"/>
      <c r="Q278" s="7"/>
      <c r="X278" s="7"/>
      <c r="Y278" s="7"/>
    </row>
    <row r="279" spans="1:26" ht="15.6" x14ac:dyDescent="0.3">
      <c r="A279" s="6" t="s">
        <v>0</v>
      </c>
      <c r="B279" s="4">
        <v>2055</v>
      </c>
      <c r="C279" s="3">
        <v>2479</v>
      </c>
      <c r="D279" s="3">
        <v>2533</v>
      </c>
      <c r="E279" s="3">
        <v>-54</v>
      </c>
      <c r="F279" s="3" t="s">
        <v>0</v>
      </c>
      <c r="G279" s="3">
        <v>921</v>
      </c>
      <c r="H279" s="3">
        <v>570</v>
      </c>
      <c r="I279" s="3">
        <v>351</v>
      </c>
      <c r="J279" s="3" t="s">
        <v>0</v>
      </c>
      <c r="K279" s="3">
        <v>3400</v>
      </c>
      <c r="L279" s="3">
        <v>3102</v>
      </c>
      <c r="M279" s="3">
        <v>297</v>
      </c>
      <c r="P279" s="7"/>
      <c r="Q279" s="7"/>
      <c r="X279" s="7"/>
      <c r="Y279" s="7"/>
    </row>
    <row r="280" spans="1:26" ht="15.6" x14ac:dyDescent="0.3">
      <c r="A280" s="6" t="s">
        <v>0</v>
      </c>
      <c r="B280" s="9">
        <v>2060</v>
      </c>
      <c r="C280" s="8">
        <v>2794</v>
      </c>
      <c r="D280" s="8">
        <v>2858</v>
      </c>
      <c r="E280" s="8">
        <v>-64</v>
      </c>
      <c r="F280" s="8" t="s">
        <v>0</v>
      </c>
      <c r="G280" s="8">
        <v>1056</v>
      </c>
      <c r="H280" s="8">
        <v>610</v>
      </c>
      <c r="I280" s="8">
        <v>446</v>
      </c>
      <c r="J280" s="8" t="s">
        <v>0</v>
      </c>
      <c r="K280" s="8">
        <v>3850</v>
      </c>
      <c r="L280" s="8">
        <v>3467</v>
      </c>
      <c r="M280" s="8">
        <v>383</v>
      </c>
      <c r="P280" s="7"/>
      <c r="Q280" s="7"/>
      <c r="T280" s="7"/>
      <c r="X280" s="7"/>
      <c r="Y280" s="7"/>
    </row>
    <row r="281" spans="1:26" ht="15.6" x14ac:dyDescent="0.3">
      <c r="A281" s="6" t="s">
        <v>0</v>
      </c>
      <c r="B281" s="4">
        <v>2065</v>
      </c>
      <c r="C281" s="3">
        <v>3144</v>
      </c>
      <c r="D281" s="3">
        <v>3217</v>
      </c>
      <c r="E281" s="3">
        <v>-73</v>
      </c>
      <c r="F281" s="3" t="s">
        <v>0</v>
      </c>
      <c r="G281" s="3">
        <v>1207</v>
      </c>
      <c r="H281" s="3">
        <v>669</v>
      </c>
      <c r="I281" s="3">
        <v>537</v>
      </c>
      <c r="J281" s="3" t="s">
        <v>0</v>
      </c>
      <c r="K281" s="3">
        <v>4350</v>
      </c>
      <c r="L281" s="3">
        <v>3886</v>
      </c>
      <c r="M281" s="3">
        <v>464</v>
      </c>
      <c r="P281" s="7"/>
      <c r="Q281" s="7"/>
      <c r="T281" s="7"/>
      <c r="X281" s="7"/>
      <c r="Y281" s="7"/>
    </row>
    <row r="282" spans="1:26" ht="15.6" x14ac:dyDescent="0.3">
      <c r="A282" s="6" t="s">
        <v>0</v>
      </c>
      <c r="B282" s="9">
        <v>2070</v>
      </c>
      <c r="C282" s="8">
        <v>3534</v>
      </c>
      <c r="D282" s="8">
        <v>3614</v>
      </c>
      <c r="E282" s="8">
        <v>-80</v>
      </c>
      <c r="F282" s="8" t="s">
        <v>0</v>
      </c>
      <c r="G282" s="8">
        <v>1375</v>
      </c>
      <c r="H282" s="8">
        <v>753</v>
      </c>
      <c r="I282" s="8">
        <v>622</v>
      </c>
      <c r="J282" s="8" t="s">
        <v>0</v>
      </c>
      <c r="K282" s="8">
        <v>4909</v>
      </c>
      <c r="L282" s="8">
        <v>4367</v>
      </c>
      <c r="M282" s="8">
        <v>542</v>
      </c>
      <c r="P282" s="7"/>
      <c r="Q282" s="7"/>
      <c r="T282" s="7"/>
      <c r="X282" s="7"/>
      <c r="Y282" s="7"/>
    </row>
    <row r="283" spans="1:26" ht="15.6" x14ac:dyDescent="0.3">
      <c r="A283" s="6" t="s">
        <v>0</v>
      </c>
      <c r="B283" s="4">
        <v>2075</v>
      </c>
      <c r="C283" s="3">
        <v>3979</v>
      </c>
      <c r="D283" s="3">
        <v>4055</v>
      </c>
      <c r="E283" s="3">
        <v>-75</v>
      </c>
      <c r="F283" s="3" t="s">
        <v>0</v>
      </c>
      <c r="G283" s="3">
        <v>1566</v>
      </c>
      <c r="H283" s="3">
        <v>854</v>
      </c>
      <c r="I283" s="3">
        <v>712</v>
      </c>
      <c r="J283" s="3" t="s">
        <v>0</v>
      </c>
      <c r="K283" s="3">
        <v>5545</v>
      </c>
      <c r="L283" s="3">
        <v>4908</v>
      </c>
      <c r="M283" s="3">
        <v>637</v>
      </c>
      <c r="P283" s="7"/>
      <c r="Q283" s="7"/>
      <c r="T283" s="7"/>
      <c r="X283" s="7"/>
      <c r="Y283" s="7"/>
    </row>
    <row r="284" spans="1:26" ht="15.6" x14ac:dyDescent="0.3">
      <c r="A284" s="6" t="s">
        <v>0</v>
      </c>
      <c r="B284" s="9">
        <v>2080</v>
      </c>
      <c r="C284" s="8">
        <v>4493</v>
      </c>
      <c r="D284" s="8">
        <v>4503</v>
      </c>
      <c r="E284" s="8">
        <v>-10</v>
      </c>
      <c r="F284" s="8" t="s">
        <v>0</v>
      </c>
      <c r="G284" s="8">
        <v>1784</v>
      </c>
      <c r="H284" s="8">
        <v>964</v>
      </c>
      <c r="I284" s="8">
        <v>819</v>
      </c>
      <c r="J284" s="8" t="s">
        <v>0</v>
      </c>
      <c r="K284" s="8">
        <v>6277</v>
      </c>
      <c r="L284" s="8">
        <v>5467</v>
      </c>
      <c r="M284" s="8">
        <v>810</v>
      </c>
      <c r="P284" s="7"/>
      <c r="Q284" s="7"/>
      <c r="T284" s="7"/>
      <c r="X284" s="7"/>
      <c r="Y284" s="7"/>
    </row>
    <row r="285" spans="1:26" ht="15.6" x14ac:dyDescent="0.3">
      <c r="A285" s="6" t="s">
        <v>0</v>
      </c>
      <c r="B285" s="4">
        <v>2085</v>
      </c>
      <c r="C285" s="3">
        <v>5088</v>
      </c>
      <c r="D285" s="3">
        <v>4952</v>
      </c>
      <c r="E285" s="3">
        <v>137</v>
      </c>
      <c r="F285" s="3" t="s">
        <v>0</v>
      </c>
      <c r="G285" s="3">
        <v>2034</v>
      </c>
      <c r="H285" s="3">
        <v>1086</v>
      </c>
      <c r="I285" s="3">
        <v>948</v>
      </c>
      <c r="J285" s="3" t="s">
        <v>0</v>
      </c>
      <c r="K285" s="3">
        <v>7122</v>
      </c>
      <c r="L285" s="3">
        <v>6038</v>
      </c>
      <c r="M285" s="3">
        <v>1084</v>
      </c>
      <c r="P285" s="7"/>
      <c r="Q285" s="7"/>
      <c r="T285" s="7"/>
      <c r="U285" s="7"/>
      <c r="X285" s="7"/>
      <c r="Y285" s="7"/>
      <c r="Z285" s="7"/>
    </row>
    <row r="286" spans="1:26" ht="15.6" x14ac:dyDescent="0.3">
      <c r="A286" s="6" t="s">
        <v>0</v>
      </c>
      <c r="B286" s="9">
        <v>2090</v>
      </c>
      <c r="C286" s="8">
        <v>5769</v>
      </c>
      <c r="D286" s="8">
        <v>5460</v>
      </c>
      <c r="E286" s="8">
        <v>309</v>
      </c>
      <c r="F286" s="8" t="s">
        <v>0</v>
      </c>
      <c r="G286" s="8">
        <v>2320</v>
      </c>
      <c r="H286" s="8">
        <v>1216</v>
      </c>
      <c r="I286" s="8">
        <v>1104</v>
      </c>
      <c r="J286" s="8" t="s">
        <v>0</v>
      </c>
      <c r="K286" s="8">
        <v>8089</v>
      </c>
      <c r="L286" s="8">
        <v>6676</v>
      </c>
      <c r="M286" s="8">
        <v>1413</v>
      </c>
      <c r="P286" s="7"/>
      <c r="Q286" s="7"/>
      <c r="T286" s="7"/>
      <c r="U286" s="7"/>
      <c r="V286" s="7"/>
      <c r="X286" s="7"/>
      <c r="Y286" s="7"/>
      <c r="Z286" s="7"/>
    </row>
    <row r="287" spans="1:26" ht="15.6" x14ac:dyDescent="0.3">
      <c r="A287" s="6" t="s">
        <v>0</v>
      </c>
      <c r="B287" s="4">
        <v>2095</v>
      </c>
      <c r="C287" s="3">
        <v>6538</v>
      </c>
      <c r="D287" s="3">
        <v>6167</v>
      </c>
      <c r="E287" s="3">
        <v>371</v>
      </c>
      <c r="F287" s="3" t="s">
        <v>0</v>
      </c>
      <c r="G287" s="3">
        <v>2649</v>
      </c>
      <c r="H287" s="3">
        <v>1354</v>
      </c>
      <c r="I287" s="3">
        <v>1294</v>
      </c>
      <c r="J287" s="3" t="s">
        <v>0</v>
      </c>
      <c r="K287" s="3">
        <v>9187</v>
      </c>
      <c r="L287" s="3">
        <v>7521</v>
      </c>
      <c r="M287" s="3">
        <v>1666</v>
      </c>
      <c r="P287" s="7"/>
      <c r="Q287" s="7"/>
      <c r="T287" s="7"/>
      <c r="U287" s="7"/>
      <c r="V287" s="7"/>
      <c r="X287" s="7"/>
      <c r="Y287" s="7"/>
      <c r="Z287" s="7"/>
    </row>
    <row r="288" spans="1:26" ht="15.6" x14ac:dyDescent="0.3">
      <c r="A288" s="6" t="s">
        <v>3</v>
      </c>
      <c r="B288" s="4" t="s">
        <v>0</v>
      </c>
      <c r="C288" s="3" t="s">
        <v>0</v>
      </c>
      <c r="D288" s="3" t="s">
        <v>0</v>
      </c>
      <c r="E288" s="3" t="s">
        <v>0</v>
      </c>
      <c r="F288" s="3" t="s">
        <v>0</v>
      </c>
      <c r="G288" s="3" t="s">
        <v>0</v>
      </c>
      <c r="H288" s="3" t="s">
        <v>0</v>
      </c>
      <c r="I288" s="3" t="s">
        <v>0</v>
      </c>
      <c r="J288" s="3" t="s">
        <v>0</v>
      </c>
      <c r="K288" s="3" t="s">
        <v>0</v>
      </c>
      <c r="L288" s="3" t="s">
        <v>0</v>
      </c>
      <c r="M288" s="3" t="s">
        <v>0</v>
      </c>
    </row>
    <row r="289" spans="1:26" ht="15.6" x14ac:dyDescent="0.3">
      <c r="A289" s="6" t="s">
        <v>0</v>
      </c>
      <c r="B289" s="4">
        <v>2021</v>
      </c>
      <c r="C289" s="3">
        <v>986</v>
      </c>
      <c r="D289" s="3">
        <v>1152</v>
      </c>
      <c r="E289" s="3">
        <v>-166</v>
      </c>
      <c r="F289" s="3" t="s">
        <v>0</v>
      </c>
      <c r="G289" s="3">
        <v>343</v>
      </c>
      <c r="H289" s="3">
        <v>382</v>
      </c>
      <c r="I289" s="3">
        <v>-39</v>
      </c>
      <c r="J289" s="3" t="s">
        <v>0</v>
      </c>
      <c r="K289" s="3">
        <v>1329</v>
      </c>
      <c r="L289" s="3">
        <v>1534</v>
      </c>
      <c r="M289" s="3">
        <v>-205</v>
      </c>
      <c r="Q289" s="7"/>
      <c r="X289" s="7"/>
      <c r="Y289" s="7"/>
    </row>
    <row r="290" spans="1:26" ht="15.6" x14ac:dyDescent="0.3">
      <c r="A290" s="6" t="s">
        <v>0</v>
      </c>
      <c r="B290" s="9">
        <v>2022</v>
      </c>
      <c r="C290" s="8">
        <v>1020</v>
      </c>
      <c r="D290" s="8">
        <v>1205</v>
      </c>
      <c r="E290" s="8">
        <v>-185</v>
      </c>
      <c r="F290" s="8" t="s">
        <v>0</v>
      </c>
      <c r="G290" s="8">
        <v>337</v>
      </c>
      <c r="H290" s="8">
        <v>392</v>
      </c>
      <c r="I290" s="8">
        <v>-55</v>
      </c>
      <c r="J290" s="8" t="s">
        <v>0</v>
      </c>
      <c r="K290" s="8">
        <v>1357</v>
      </c>
      <c r="L290" s="8">
        <v>1597</v>
      </c>
      <c r="M290" s="8">
        <v>-240</v>
      </c>
      <c r="P290" s="7"/>
      <c r="Q290" s="7"/>
      <c r="X290" s="7"/>
      <c r="Y290" s="7"/>
    </row>
    <row r="291" spans="1:26" ht="15.6" x14ac:dyDescent="0.3">
      <c r="A291" s="6" t="s">
        <v>0</v>
      </c>
      <c r="B291" s="4">
        <v>2023</v>
      </c>
      <c r="C291" s="3">
        <v>1034</v>
      </c>
      <c r="D291" s="3">
        <v>1248</v>
      </c>
      <c r="E291" s="3">
        <v>-214</v>
      </c>
      <c r="F291" s="3" t="s">
        <v>0</v>
      </c>
      <c r="G291" s="3">
        <v>346</v>
      </c>
      <c r="H291" s="3">
        <v>404</v>
      </c>
      <c r="I291" s="3">
        <v>-59</v>
      </c>
      <c r="J291" s="3" t="s">
        <v>0</v>
      </c>
      <c r="K291" s="3">
        <v>1380</v>
      </c>
      <c r="L291" s="3">
        <v>1653</v>
      </c>
      <c r="M291" s="3">
        <v>-273</v>
      </c>
      <c r="P291" s="7"/>
      <c r="Q291" s="7"/>
      <c r="X291" s="7"/>
      <c r="Y291" s="7"/>
    </row>
    <row r="292" spans="1:26" ht="15.6" x14ac:dyDescent="0.3">
      <c r="A292" s="6" t="s">
        <v>0</v>
      </c>
      <c r="B292" s="9">
        <v>2024</v>
      </c>
      <c r="C292" s="8">
        <v>1054</v>
      </c>
      <c r="D292" s="8">
        <v>1297</v>
      </c>
      <c r="E292" s="8">
        <v>-243</v>
      </c>
      <c r="F292" s="8" t="s">
        <v>0</v>
      </c>
      <c r="G292" s="8">
        <v>354</v>
      </c>
      <c r="H292" s="8">
        <v>425</v>
      </c>
      <c r="I292" s="8">
        <v>-71</v>
      </c>
      <c r="J292" s="8" t="s">
        <v>0</v>
      </c>
      <c r="K292" s="8">
        <v>1408</v>
      </c>
      <c r="L292" s="8">
        <v>1722</v>
      </c>
      <c r="M292" s="8">
        <v>-314</v>
      </c>
      <c r="P292" s="7"/>
      <c r="Q292" s="7"/>
      <c r="X292" s="7"/>
      <c r="Y292" s="7"/>
    </row>
    <row r="293" spans="1:26" ht="15.6" x14ac:dyDescent="0.3">
      <c r="A293" s="6" t="s">
        <v>0</v>
      </c>
      <c r="B293" s="4">
        <v>2025</v>
      </c>
      <c r="C293" s="3">
        <v>1074</v>
      </c>
      <c r="D293" s="3">
        <v>1345</v>
      </c>
      <c r="E293" s="3">
        <v>-271</v>
      </c>
      <c r="F293" s="3" t="s">
        <v>0</v>
      </c>
      <c r="G293" s="3">
        <v>363</v>
      </c>
      <c r="H293" s="3">
        <v>450</v>
      </c>
      <c r="I293" s="3">
        <v>-87</v>
      </c>
      <c r="J293" s="3" t="s">
        <v>0</v>
      </c>
      <c r="K293" s="3">
        <v>1438</v>
      </c>
      <c r="L293" s="3">
        <v>1795</v>
      </c>
      <c r="M293" s="3">
        <v>-358</v>
      </c>
      <c r="P293" s="7"/>
      <c r="Q293" s="7"/>
      <c r="X293" s="7"/>
      <c r="Y293" s="7"/>
    </row>
    <row r="294" spans="1:26" ht="15.6" x14ac:dyDescent="0.3">
      <c r="A294" s="6" t="s">
        <v>0</v>
      </c>
      <c r="B294" s="9">
        <v>2026</v>
      </c>
      <c r="C294" s="8">
        <v>1102</v>
      </c>
      <c r="D294" s="8">
        <v>1396</v>
      </c>
      <c r="E294" s="8">
        <v>-294</v>
      </c>
      <c r="F294" s="8" t="s">
        <v>0</v>
      </c>
      <c r="G294" s="8">
        <v>379</v>
      </c>
      <c r="H294" s="8">
        <v>477</v>
      </c>
      <c r="I294" s="8">
        <v>-98</v>
      </c>
      <c r="J294" s="8" t="s">
        <v>0</v>
      </c>
      <c r="K294" s="8">
        <v>1481</v>
      </c>
      <c r="L294" s="8">
        <v>1873</v>
      </c>
      <c r="M294" s="8">
        <v>-392</v>
      </c>
      <c r="P294" s="7"/>
      <c r="Q294" s="7"/>
      <c r="X294" s="7"/>
      <c r="Y294" s="7"/>
    </row>
    <row r="295" spans="1:26" ht="15.6" x14ac:dyDescent="0.3">
      <c r="A295" s="6" t="s">
        <v>0</v>
      </c>
      <c r="B295" s="4">
        <v>2027</v>
      </c>
      <c r="C295" s="3">
        <v>1121</v>
      </c>
      <c r="D295" s="3">
        <v>1448</v>
      </c>
      <c r="E295" s="3">
        <v>-327</v>
      </c>
      <c r="F295" s="3" t="s">
        <v>0</v>
      </c>
      <c r="G295" s="3">
        <v>389</v>
      </c>
      <c r="H295" s="3">
        <v>505</v>
      </c>
      <c r="I295" s="3">
        <v>-117</v>
      </c>
      <c r="J295" s="3" t="s">
        <v>0</v>
      </c>
      <c r="K295" s="3">
        <v>1510</v>
      </c>
      <c r="L295" s="3">
        <v>1953</v>
      </c>
      <c r="M295" s="3">
        <v>-443</v>
      </c>
      <c r="P295" s="7"/>
      <c r="Q295" s="7"/>
      <c r="X295" s="7"/>
      <c r="Y295" s="7"/>
    </row>
    <row r="296" spans="1:26" ht="15.6" x14ac:dyDescent="0.3">
      <c r="A296" s="6" t="s">
        <v>0</v>
      </c>
      <c r="B296" s="9">
        <v>2028</v>
      </c>
      <c r="C296" s="8">
        <v>1139</v>
      </c>
      <c r="D296" s="8">
        <v>1500</v>
      </c>
      <c r="E296" s="8">
        <v>-361</v>
      </c>
      <c r="F296" s="8" t="s">
        <v>0</v>
      </c>
      <c r="G296" s="8">
        <v>398</v>
      </c>
      <c r="H296" s="8">
        <v>534</v>
      </c>
      <c r="I296" s="8">
        <v>-137</v>
      </c>
      <c r="J296" s="8" t="s">
        <v>0</v>
      </c>
      <c r="K296" s="8">
        <v>1537</v>
      </c>
      <c r="L296" s="8">
        <v>2035</v>
      </c>
      <c r="M296" s="8">
        <v>-498</v>
      </c>
      <c r="P296" s="7"/>
      <c r="Q296" s="7"/>
      <c r="X296" s="7"/>
      <c r="Y296" s="7"/>
    </row>
    <row r="297" spans="1:26" ht="15.6" x14ac:dyDescent="0.3">
      <c r="A297" s="6" t="s">
        <v>0</v>
      </c>
      <c r="B297" s="4">
        <v>2029</v>
      </c>
      <c r="C297" s="3">
        <v>1153</v>
      </c>
      <c r="D297" s="3">
        <v>1552</v>
      </c>
      <c r="E297" s="3">
        <v>-399</v>
      </c>
      <c r="F297" s="3" t="s">
        <v>0</v>
      </c>
      <c r="G297" s="3">
        <v>405</v>
      </c>
      <c r="H297" s="3">
        <v>561</v>
      </c>
      <c r="I297" s="3">
        <v>-156</v>
      </c>
      <c r="J297" s="3" t="s">
        <v>0</v>
      </c>
      <c r="K297" s="3">
        <v>1558</v>
      </c>
      <c r="L297" s="3">
        <v>2114</v>
      </c>
      <c r="M297" s="3">
        <v>-556</v>
      </c>
      <c r="P297" s="7"/>
      <c r="Q297" s="7"/>
      <c r="X297" s="7"/>
      <c r="Y297" s="7"/>
    </row>
    <row r="298" spans="1:26" ht="15.6" x14ac:dyDescent="0.3">
      <c r="A298" s="6" t="s">
        <v>0</v>
      </c>
      <c r="B298" s="9">
        <v>2030</v>
      </c>
      <c r="C298" s="8">
        <v>1165</v>
      </c>
      <c r="D298" s="8">
        <v>1604</v>
      </c>
      <c r="E298" s="8">
        <v>-439</v>
      </c>
      <c r="F298" s="8" t="s">
        <v>0</v>
      </c>
      <c r="G298" s="8">
        <v>412</v>
      </c>
      <c r="H298" s="8">
        <v>584</v>
      </c>
      <c r="I298" s="8">
        <v>-173</v>
      </c>
      <c r="J298" s="8" t="s">
        <v>0</v>
      </c>
      <c r="K298" s="8">
        <v>1576</v>
      </c>
      <c r="L298" s="8">
        <v>2188</v>
      </c>
      <c r="M298" s="8">
        <v>-612</v>
      </c>
      <c r="P298" s="7"/>
      <c r="Q298" s="7"/>
      <c r="X298" s="7"/>
      <c r="Y298" s="7"/>
    </row>
    <row r="299" spans="1:26" ht="15.6" x14ac:dyDescent="0.3">
      <c r="A299" s="6" t="s">
        <v>0</v>
      </c>
      <c r="B299" s="4">
        <v>2035</v>
      </c>
      <c r="C299" s="3">
        <v>1216</v>
      </c>
      <c r="D299" s="3">
        <v>1788</v>
      </c>
      <c r="E299" s="3">
        <v>-571</v>
      </c>
      <c r="F299" s="3" t="s">
        <v>0</v>
      </c>
      <c r="G299" s="3">
        <v>439</v>
      </c>
      <c r="H299" s="3">
        <v>733</v>
      </c>
      <c r="I299" s="3">
        <v>-294</v>
      </c>
      <c r="J299" s="3" t="s">
        <v>0</v>
      </c>
      <c r="K299" s="3">
        <v>1656</v>
      </c>
      <c r="L299" s="3">
        <v>2521</v>
      </c>
      <c r="M299" s="3">
        <v>-865</v>
      </c>
      <c r="P299" s="7"/>
      <c r="Q299" s="7"/>
      <c r="X299" s="7"/>
      <c r="Y299" s="7"/>
    </row>
    <row r="300" spans="1:26" ht="15.6" x14ac:dyDescent="0.3">
      <c r="A300" s="6" t="s">
        <v>0</v>
      </c>
      <c r="B300" s="9">
        <v>2040</v>
      </c>
      <c r="C300" s="8">
        <v>1259</v>
      </c>
      <c r="D300" s="8">
        <v>1925</v>
      </c>
      <c r="E300" s="8">
        <v>-666</v>
      </c>
      <c r="F300" s="8" t="s">
        <v>0</v>
      </c>
      <c r="G300" s="8">
        <v>463</v>
      </c>
      <c r="H300" s="8">
        <v>868</v>
      </c>
      <c r="I300" s="8">
        <v>-405</v>
      </c>
      <c r="J300" s="8" t="s">
        <v>0</v>
      </c>
      <c r="K300" s="8">
        <v>1722</v>
      </c>
      <c r="L300" s="8">
        <v>2793</v>
      </c>
      <c r="M300" s="8">
        <v>-1072</v>
      </c>
      <c r="P300" s="7"/>
      <c r="Q300" s="7"/>
      <c r="X300" s="7"/>
      <c r="Y300" s="7"/>
      <c r="Z300" s="7"/>
    </row>
    <row r="301" spans="1:26" ht="15.6" x14ac:dyDescent="0.3">
      <c r="A301" s="6" t="s">
        <v>0</v>
      </c>
      <c r="B301" s="4">
        <v>2045</v>
      </c>
      <c r="C301" s="3">
        <v>1295</v>
      </c>
      <c r="D301" s="3">
        <v>2051</v>
      </c>
      <c r="E301" s="3">
        <v>-756</v>
      </c>
      <c r="F301" s="3" t="s">
        <v>0</v>
      </c>
      <c r="G301" s="3">
        <v>484</v>
      </c>
      <c r="H301" s="3">
        <v>1003</v>
      </c>
      <c r="I301" s="3">
        <v>-520</v>
      </c>
      <c r="J301" s="3" t="s">
        <v>0</v>
      </c>
      <c r="K301" s="3">
        <v>1778</v>
      </c>
      <c r="L301" s="3">
        <v>3054</v>
      </c>
      <c r="M301" s="3">
        <v>-1276</v>
      </c>
      <c r="P301" s="7"/>
      <c r="Q301" s="7"/>
      <c r="U301" s="7"/>
      <c r="X301" s="7"/>
      <c r="Y301" s="7"/>
      <c r="Z301" s="7"/>
    </row>
    <row r="302" spans="1:26" ht="15.6" x14ac:dyDescent="0.3">
      <c r="A302" s="6" t="s">
        <v>0</v>
      </c>
      <c r="B302" s="9">
        <v>2050</v>
      </c>
      <c r="C302" s="8">
        <v>1330</v>
      </c>
      <c r="D302" s="8">
        <v>2177</v>
      </c>
      <c r="E302" s="8">
        <v>-847</v>
      </c>
      <c r="F302" s="8" t="s">
        <v>0</v>
      </c>
      <c r="G302" s="8">
        <v>504</v>
      </c>
      <c r="H302" s="8">
        <v>1126</v>
      </c>
      <c r="I302" s="8">
        <v>-622</v>
      </c>
      <c r="J302" s="8" t="s">
        <v>0</v>
      </c>
      <c r="K302" s="8">
        <v>1834</v>
      </c>
      <c r="L302" s="8">
        <v>3303</v>
      </c>
      <c r="M302" s="8">
        <v>-1470</v>
      </c>
      <c r="P302" s="7"/>
      <c r="Q302" s="7"/>
      <c r="U302" s="7"/>
      <c r="X302" s="7"/>
      <c r="Y302" s="7"/>
      <c r="Z302" s="7"/>
    </row>
    <row r="303" spans="1:26" ht="15.6" x14ac:dyDescent="0.3">
      <c r="A303" s="6" t="s">
        <v>0</v>
      </c>
      <c r="B303" s="4">
        <v>2055</v>
      </c>
      <c r="C303" s="3">
        <v>1368</v>
      </c>
      <c r="D303" s="3">
        <v>2312</v>
      </c>
      <c r="E303" s="3">
        <v>-943</v>
      </c>
      <c r="F303" s="3" t="s">
        <v>0</v>
      </c>
      <c r="G303" s="3">
        <v>526</v>
      </c>
      <c r="H303" s="3">
        <v>1233</v>
      </c>
      <c r="I303" s="3">
        <v>-707</v>
      </c>
      <c r="J303" s="3" t="s">
        <v>0</v>
      </c>
      <c r="K303" s="3">
        <v>1894</v>
      </c>
      <c r="L303" s="3">
        <v>3544</v>
      </c>
      <c r="M303" s="3">
        <v>-1650</v>
      </c>
      <c r="P303" s="7"/>
      <c r="Q303" s="7"/>
      <c r="U303" s="7"/>
      <c r="X303" s="7"/>
      <c r="Y303" s="7"/>
      <c r="Z303" s="7"/>
    </row>
    <row r="304" spans="1:26" ht="15.6" x14ac:dyDescent="0.3">
      <c r="A304" s="6" t="s">
        <v>0</v>
      </c>
      <c r="B304" s="9">
        <v>2060</v>
      </c>
      <c r="C304" s="8">
        <v>1411</v>
      </c>
      <c r="D304" s="8">
        <v>2458</v>
      </c>
      <c r="E304" s="8">
        <v>-1047</v>
      </c>
      <c r="F304" s="8" t="s">
        <v>0</v>
      </c>
      <c r="G304" s="8">
        <v>550</v>
      </c>
      <c r="H304" s="8">
        <v>1329</v>
      </c>
      <c r="I304" s="8">
        <v>-779</v>
      </c>
      <c r="J304" s="8" t="s">
        <v>0</v>
      </c>
      <c r="K304" s="8">
        <v>1961</v>
      </c>
      <c r="L304" s="8">
        <v>3788</v>
      </c>
      <c r="M304" s="8">
        <v>-1826</v>
      </c>
      <c r="P304" s="7"/>
      <c r="Q304" s="7"/>
      <c r="R304" s="7"/>
      <c r="U304" s="7"/>
      <c r="X304" s="7"/>
      <c r="Y304" s="7"/>
      <c r="Z304" s="7"/>
    </row>
    <row r="305" spans="1:26" ht="15.6" x14ac:dyDescent="0.3">
      <c r="A305" s="6" t="s">
        <v>0</v>
      </c>
      <c r="B305" s="4">
        <v>2065</v>
      </c>
      <c r="C305" s="3">
        <v>1452</v>
      </c>
      <c r="D305" s="3">
        <v>2608</v>
      </c>
      <c r="E305" s="3">
        <v>-1155</v>
      </c>
      <c r="F305" s="3" t="s">
        <v>0</v>
      </c>
      <c r="G305" s="3">
        <v>575</v>
      </c>
      <c r="H305" s="3">
        <v>1413</v>
      </c>
      <c r="I305" s="3">
        <v>-838</v>
      </c>
      <c r="J305" s="3" t="s">
        <v>0</v>
      </c>
      <c r="K305" s="3">
        <v>2027</v>
      </c>
      <c r="L305" s="3">
        <v>4020</v>
      </c>
      <c r="M305" s="3">
        <v>-1993</v>
      </c>
      <c r="P305" s="7"/>
      <c r="Q305" s="7"/>
      <c r="R305" s="7"/>
      <c r="U305" s="7"/>
      <c r="X305" s="7"/>
      <c r="Y305" s="7"/>
      <c r="Z305" s="7"/>
    </row>
    <row r="306" spans="1:26" ht="15.6" x14ac:dyDescent="0.3">
      <c r="A306" s="6" t="s">
        <v>0</v>
      </c>
      <c r="B306" s="9">
        <v>2070</v>
      </c>
      <c r="C306" s="8">
        <v>1491</v>
      </c>
      <c r="D306" s="8">
        <v>2763</v>
      </c>
      <c r="E306" s="8">
        <v>-1273</v>
      </c>
      <c r="F306" s="8" t="s">
        <v>0</v>
      </c>
      <c r="G306" s="8">
        <v>599</v>
      </c>
      <c r="H306" s="8">
        <v>1472</v>
      </c>
      <c r="I306" s="8">
        <v>-874</v>
      </c>
      <c r="J306" s="8" t="s">
        <v>0</v>
      </c>
      <c r="K306" s="8">
        <v>2089</v>
      </c>
      <c r="L306" s="8">
        <v>4235</v>
      </c>
      <c r="M306" s="8">
        <v>-2146</v>
      </c>
      <c r="P306" s="7"/>
      <c r="Q306" s="7"/>
      <c r="R306" s="7"/>
      <c r="U306" s="7"/>
      <c r="X306" s="7"/>
      <c r="Y306" s="7"/>
      <c r="Z306" s="7"/>
    </row>
    <row r="307" spans="1:26" ht="15.6" x14ac:dyDescent="0.3">
      <c r="A307" s="6" t="s">
        <v>0</v>
      </c>
      <c r="B307" s="4">
        <v>2075</v>
      </c>
      <c r="C307" s="3">
        <v>1527</v>
      </c>
      <c r="D307" s="3">
        <v>2924</v>
      </c>
      <c r="E307" s="3">
        <v>-1397</v>
      </c>
      <c r="F307" s="3" t="s">
        <v>0</v>
      </c>
      <c r="G307" s="3">
        <v>622</v>
      </c>
      <c r="H307" s="3">
        <v>1512</v>
      </c>
      <c r="I307" s="3">
        <v>-890</v>
      </c>
      <c r="J307" s="3" t="s">
        <v>0</v>
      </c>
      <c r="K307" s="3">
        <v>2149</v>
      </c>
      <c r="L307" s="3">
        <v>4436</v>
      </c>
      <c r="M307" s="3">
        <v>-2287</v>
      </c>
      <c r="P307" s="7"/>
      <c r="Q307" s="7"/>
      <c r="R307" s="7"/>
      <c r="U307" s="7"/>
      <c r="X307" s="7"/>
      <c r="Y307" s="7"/>
      <c r="Z307" s="7"/>
    </row>
    <row r="308" spans="1:26" ht="15.6" x14ac:dyDescent="0.3">
      <c r="A308" s="6" t="s">
        <v>0</v>
      </c>
      <c r="B308" s="9">
        <v>2080</v>
      </c>
      <c r="C308" s="8">
        <v>1562</v>
      </c>
      <c r="D308" s="8">
        <v>3067</v>
      </c>
      <c r="E308" s="8">
        <v>-1505</v>
      </c>
      <c r="F308" s="8" t="s">
        <v>0</v>
      </c>
      <c r="G308" s="8">
        <v>645</v>
      </c>
      <c r="H308" s="8">
        <v>1541</v>
      </c>
      <c r="I308" s="8">
        <v>-897</v>
      </c>
      <c r="J308" s="8" t="s">
        <v>0</v>
      </c>
      <c r="K308" s="8">
        <v>2207</v>
      </c>
      <c r="L308" s="8">
        <v>4609</v>
      </c>
      <c r="M308" s="8">
        <v>-2401</v>
      </c>
      <c r="P308" s="7"/>
      <c r="Q308" s="7"/>
      <c r="R308" s="7"/>
      <c r="U308" s="7"/>
      <c r="X308" s="7"/>
      <c r="Y308" s="7"/>
      <c r="Z308" s="7"/>
    </row>
    <row r="309" spans="1:26" ht="15.6" x14ac:dyDescent="0.3">
      <c r="A309" s="6" t="s">
        <v>0</v>
      </c>
      <c r="B309" s="4">
        <v>2085</v>
      </c>
      <c r="C309" s="3">
        <v>1599</v>
      </c>
      <c r="D309" s="3">
        <v>3178</v>
      </c>
      <c r="E309" s="3">
        <v>-1579</v>
      </c>
      <c r="F309" s="3" t="s">
        <v>0</v>
      </c>
      <c r="G309" s="3">
        <v>667</v>
      </c>
      <c r="H309" s="3">
        <v>1563</v>
      </c>
      <c r="I309" s="3">
        <v>-896</v>
      </c>
      <c r="J309" s="3" t="s">
        <v>0</v>
      </c>
      <c r="K309" s="3">
        <v>2266</v>
      </c>
      <c r="L309" s="3">
        <v>4741</v>
      </c>
      <c r="M309" s="3">
        <v>-2475</v>
      </c>
      <c r="P309" s="7"/>
      <c r="Q309" s="7"/>
      <c r="R309" s="7"/>
      <c r="U309" s="7"/>
      <c r="X309" s="7"/>
      <c r="Y309" s="7"/>
      <c r="Z309" s="7"/>
    </row>
    <row r="310" spans="1:26" ht="15.6" x14ac:dyDescent="0.3">
      <c r="A310" s="6" t="s">
        <v>0</v>
      </c>
      <c r="B310" s="9">
        <v>2090</v>
      </c>
      <c r="C310" s="8">
        <v>1637</v>
      </c>
      <c r="D310" s="8">
        <v>3253</v>
      </c>
      <c r="E310" s="8">
        <v>-1616</v>
      </c>
      <c r="F310" s="8" t="s">
        <v>0</v>
      </c>
      <c r="G310" s="8">
        <v>689</v>
      </c>
      <c r="H310" s="8">
        <v>1578</v>
      </c>
      <c r="I310" s="8">
        <v>-889</v>
      </c>
      <c r="J310" s="8" t="s">
        <v>0</v>
      </c>
      <c r="K310" s="8">
        <v>2326</v>
      </c>
      <c r="L310" s="8">
        <v>4832</v>
      </c>
      <c r="M310" s="8">
        <v>-2505</v>
      </c>
      <c r="P310" s="7"/>
      <c r="Q310" s="7"/>
      <c r="R310" s="7"/>
      <c r="U310" s="7"/>
      <c r="X310" s="7"/>
      <c r="Y310" s="7"/>
      <c r="Z310" s="7"/>
    </row>
    <row r="311" spans="1:26" ht="15.6" x14ac:dyDescent="0.3">
      <c r="A311" s="6" t="s">
        <v>0</v>
      </c>
      <c r="B311" s="4">
        <v>2095</v>
      </c>
      <c r="C311" s="3">
        <v>1681</v>
      </c>
      <c r="D311" s="3">
        <v>3328</v>
      </c>
      <c r="E311" s="3">
        <v>-1647</v>
      </c>
      <c r="F311" s="3" t="s">
        <v>0</v>
      </c>
      <c r="G311" s="3">
        <v>713</v>
      </c>
      <c r="H311" s="3">
        <v>1593</v>
      </c>
      <c r="I311" s="3">
        <v>-881</v>
      </c>
      <c r="J311" s="3" t="s">
        <v>0</v>
      </c>
      <c r="K311" s="3">
        <v>2393</v>
      </c>
      <c r="L311" s="3">
        <v>4921</v>
      </c>
      <c r="M311" s="3">
        <v>-2528</v>
      </c>
      <c r="P311" s="7"/>
      <c r="Q311" s="7"/>
      <c r="R311" s="7"/>
      <c r="U311" s="7"/>
      <c r="X311" s="7"/>
      <c r="Y311" s="7"/>
      <c r="Z311" s="7"/>
    </row>
    <row r="312" spans="1:26" ht="15.6" x14ac:dyDescent="0.3">
      <c r="A312" s="6" t="s">
        <v>0</v>
      </c>
      <c r="B312" s="4" t="s">
        <v>0</v>
      </c>
      <c r="C312" s="3" t="s">
        <v>0</v>
      </c>
      <c r="D312" s="3" t="s">
        <v>0</v>
      </c>
      <c r="E312" s="3" t="s">
        <v>0</v>
      </c>
      <c r="F312" s="3" t="s">
        <v>0</v>
      </c>
      <c r="G312" s="3" t="s">
        <v>0</v>
      </c>
      <c r="H312" s="3" t="s">
        <v>0</v>
      </c>
      <c r="I312" s="3" t="s">
        <v>0</v>
      </c>
      <c r="J312" s="3" t="s">
        <v>0</v>
      </c>
      <c r="K312" s="3" t="s">
        <v>0</v>
      </c>
      <c r="L312" s="3" t="s">
        <v>0</v>
      </c>
      <c r="M312" s="3" t="s">
        <v>0</v>
      </c>
    </row>
    <row r="313" spans="1:26" ht="15.6" x14ac:dyDescent="0.3">
      <c r="A313" s="6" t="s">
        <v>0</v>
      </c>
      <c r="B313" s="4" t="s">
        <v>0</v>
      </c>
      <c r="C313" s="3" t="s">
        <v>0</v>
      </c>
      <c r="D313" s="3" t="s">
        <v>0</v>
      </c>
      <c r="E313" s="3" t="s">
        <v>0</v>
      </c>
      <c r="F313" s="3" t="s">
        <v>0</v>
      </c>
      <c r="G313" s="3" t="s">
        <v>0</v>
      </c>
      <c r="H313" s="3" t="s">
        <v>0</v>
      </c>
      <c r="I313" s="3" t="s">
        <v>0</v>
      </c>
      <c r="J313" s="3" t="s">
        <v>0</v>
      </c>
      <c r="K313" s="3" t="s">
        <v>0</v>
      </c>
      <c r="L313" s="3" t="s">
        <v>0</v>
      </c>
      <c r="M313" s="3" t="s">
        <v>0</v>
      </c>
    </row>
    <row r="314" spans="1:26" ht="15.6" x14ac:dyDescent="0.3">
      <c r="A314" s="6"/>
      <c r="B314" s="4" t="s">
        <v>0</v>
      </c>
      <c r="C314" s="3" t="s">
        <v>0</v>
      </c>
      <c r="D314" s="3" t="s">
        <v>0</v>
      </c>
      <c r="E314" s="3" t="s">
        <v>0</v>
      </c>
      <c r="F314" s="3" t="s">
        <v>0</v>
      </c>
      <c r="G314" s="3" t="s">
        <v>0</v>
      </c>
      <c r="H314" s="3" t="s">
        <v>0</v>
      </c>
      <c r="I314" s="3" t="s">
        <v>0</v>
      </c>
      <c r="J314" s="3" t="s">
        <v>0</v>
      </c>
      <c r="K314" s="3" t="s">
        <v>0</v>
      </c>
      <c r="L314" s="3" t="s">
        <v>0</v>
      </c>
      <c r="M314" s="3" t="s">
        <v>0</v>
      </c>
    </row>
    <row r="315" spans="1:26" ht="15.6" x14ac:dyDescent="0.3">
      <c r="A315" s="13"/>
    </row>
    <row r="317" spans="1:26" ht="18.600000000000001" x14ac:dyDescent="0.3">
      <c r="A317" s="5" t="s">
        <v>19</v>
      </c>
    </row>
    <row r="318" spans="1:26" ht="18.600000000000001" x14ac:dyDescent="0.3">
      <c r="A318" s="5" t="s">
        <v>18</v>
      </c>
    </row>
    <row r="319" spans="1:26" ht="15.6" x14ac:dyDescent="0.3">
      <c r="A319" s="2" t="s">
        <v>1</v>
      </c>
    </row>
    <row r="320" spans="1:26" ht="15.6" x14ac:dyDescent="0.3">
      <c r="A320" s="2" t="s">
        <v>0</v>
      </c>
    </row>
    <row r="321" spans="1:26" ht="15.6" x14ac:dyDescent="0.3">
      <c r="A321" s="2" t="s">
        <v>0</v>
      </c>
    </row>
    <row r="322" spans="1:26" ht="15.6" x14ac:dyDescent="0.3">
      <c r="A322" s="2" t="s">
        <v>0</v>
      </c>
    </row>
    <row r="323" spans="1:26" ht="15.6" x14ac:dyDescent="0.3">
      <c r="A323" s="2" t="s">
        <v>0</v>
      </c>
    </row>
    <row r="324" spans="1:26" ht="15.6" x14ac:dyDescent="0.3">
      <c r="A324" s="2" t="s">
        <v>0</v>
      </c>
    </row>
    <row r="325" spans="1:26" ht="15.6" x14ac:dyDescent="0.3">
      <c r="A325" s="20" t="s">
        <v>17</v>
      </c>
      <c r="B325" s="20"/>
      <c r="C325" s="20"/>
      <c r="D325" s="20"/>
      <c r="E325" s="20"/>
      <c r="F325" s="20"/>
      <c r="G325" s="20"/>
      <c r="H325" s="20"/>
      <c r="I325" s="20"/>
      <c r="J325" s="20"/>
      <c r="K325" s="20"/>
      <c r="L325" s="20"/>
      <c r="M325" s="20"/>
    </row>
    <row r="326" spans="1:26" ht="15.6" x14ac:dyDescent="0.3">
      <c r="A326" s="20" t="s">
        <v>16</v>
      </c>
      <c r="B326" s="20"/>
      <c r="C326" s="20"/>
      <c r="D326" s="20"/>
      <c r="E326" s="20"/>
      <c r="F326" s="20"/>
      <c r="G326" s="20"/>
      <c r="H326" s="20"/>
      <c r="I326" s="20"/>
      <c r="J326" s="20"/>
      <c r="K326" s="20"/>
      <c r="L326" s="20"/>
      <c r="M326" s="20"/>
    </row>
    <row r="327" spans="1:26" ht="16.2" thickBot="1" x14ac:dyDescent="0.35">
      <c r="A327" s="19"/>
      <c r="B327" s="15"/>
      <c r="C327" s="15"/>
      <c r="D327" s="15"/>
      <c r="E327" s="15"/>
      <c r="F327" s="15"/>
      <c r="G327" s="18" t="s">
        <v>15</v>
      </c>
      <c r="H327" s="15"/>
      <c r="I327" s="15"/>
      <c r="J327" s="15"/>
      <c r="K327" s="15"/>
      <c r="L327" s="15"/>
      <c r="M327" s="15"/>
    </row>
    <row r="328" spans="1:26" ht="16.2" thickBot="1" x14ac:dyDescent="0.35">
      <c r="C328" s="17" t="s">
        <v>14</v>
      </c>
      <c r="D328" s="17"/>
      <c r="E328" s="17"/>
      <c r="F328" s="2"/>
      <c r="G328" s="17" t="s">
        <v>13</v>
      </c>
      <c r="H328" s="17"/>
      <c r="I328" s="17"/>
      <c r="J328" s="2"/>
      <c r="K328" s="17" t="s">
        <v>12</v>
      </c>
      <c r="L328" s="17"/>
      <c r="M328" s="17"/>
    </row>
    <row r="329" spans="1:26" ht="19.2" thickBot="1" x14ac:dyDescent="0.35">
      <c r="A329" s="16" t="s">
        <v>11</v>
      </c>
      <c r="B329" s="16"/>
      <c r="C329" s="14" t="s">
        <v>8</v>
      </c>
      <c r="D329" s="14" t="s">
        <v>7</v>
      </c>
      <c r="E329" s="14" t="s">
        <v>6</v>
      </c>
      <c r="F329" s="15"/>
      <c r="G329" s="14" t="s">
        <v>8</v>
      </c>
      <c r="H329" s="14" t="s">
        <v>10</v>
      </c>
      <c r="I329" s="14" t="s">
        <v>9</v>
      </c>
      <c r="J329" s="15"/>
      <c r="K329" s="14" t="s">
        <v>8</v>
      </c>
      <c r="L329" s="14" t="s">
        <v>7</v>
      </c>
      <c r="M329" s="14" t="s">
        <v>6</v>
      </c>
    </row>
    <row r="330" spans="1:26" ht="15.6" x14ac:dyDescent="0.3">
      <c r="A330" s="13" t="s">
        <v>5</v>
      </c>
      <c r="B330" s="12"/>
    </row>
    <row r="331" spans="1:26" ht="15.6" x14ac:dyDescent="0.3">
      <c r="A331" s="6" t="s">
        <v>0</v>
      </c>
      <c r="B331" s="4">
        <v>2021</v>
      </c>
      <c r="C331" s="11">
        <v>1004</v>
      </c>
      <c r="D331" s="11">
        <v>1151</v>
      </c>
      <c r="E331" s="11">
        <v>-147</v>
      </c>
      <c r="F331" s="11" t="s">
        <v>0</v>
      </c>
      <c r="G331" s="11">
        <v>349</v>
      </c>
      <c r="H331" s="11">
        <v>375</v>
      </c>
      <c r="I331" s="11">
        <v>-27</v>
      </c>
      <c r="J331" s="11" t="s">
        <v>0</v>
      </c>
      <c r="K331" s="11">
        <v>1352</v>
      </c>
      <c r="L331" s="11">
        <v>1526</v>
      </c>
      <c r="M331" s="11">
        <v>-174</v>
      </c>
      <c r="P331" s="10"/>
      <c r="Q331" s="10"/>
      <c r="R331" s="10"/>
      <c r="T331" s="10"/>
      <c r="U331" s="10"/>
      <c r="V331" s="10"/>
      <c r="X331" s="10"/>
      <c r="Y331" s="10"/>
      <c r="Z331" s="10"/>
    </row>
    <row r="332" spans="1:26" ht="15.6" x14ac:dyDescent="0.3">
      <c r="A332" s="6" t="s">
        <v>0</v>
      </c>
      <c r="B332" s="9">
        <v>2022</v>
      </c>
      <c r="C332" s="8">
        <v>1108</v>
      </c>
      <c r="D332" s="8">
        <v>1226</v>
      </c>
      <c r="E332" s="8">
        <v>-118</v>
      </c>
      <c r="F332" s="8" t="s">
        <v>0</v>
      </c>
      <c r="G332" s="8">
        <v>370</v>
      </c>
      <c r="H332" s="8">
        <v>399</v>
      </c>
      <c r="I332" s="8">
        <v>-29</v>
      </c>
      <c r="J332" s="8" t="s">
        <v>0</v>
      </c>
      <c r="K332" s="8">
        <v>1478</v>
      </c>
      <c r="L332" s="8">
        <v>1625</v>
      </c>
      <c r="M332" s="8">
        <v>-148</v>
      </c>
      <c r="P332" s="7"/>
      <c r="Q332" s="7"/>
      <c r="X332" s="7"/>
      <c r="Y332" s="7"/>
    </row>
    <row r="333" spans="1:26" ht="15.6" x14ac:dyDescent="0.3">
      <c r="A333" s="6" t="s">
        <v>0</v>
      </c>
      <c r="B333" s="4">
        <v>2023</v>
      </c>
      <c r="C333" s="3">
        <v>1163</v>
      </c>
      <c r="D333" s="3">
        <v>1299</v>
      </c>
      <c r="E333" s="3">
        <v>-137</v>
      </c>
      <c r="F333" s="3" t="s">
        <v>0</v>
      </c>
      <c r="G333" s="3">
        <v>388</v>
      </c>
      <c r="H333" s="3">
        <v>419</v>
      </c>
      <c r="I333" s="3">
        <v>-31</v>
      </c>
      <c r="J333" s="3" t="s">
        <v>0</v>
      </c>
      <c r="K333" s="3">
        <v>1551</v>
      </c>
      <c r="L333" s="3">
        <v>1718</v>
      </c>
      <c r="M333" s="3">
        <v>-167</v>
      </c>
      <c r="P333" s="7"/>
      <c r="Q333" s="7"/>
      <c r="X333" s="7"/>
      <c r="Y333" s="7"/>
    </row>
    <row r="334" spans="1:26" ht="15.6" x14ac:dyDescent="0.3">
      <c r="A334" s="6" t="s">
        <v>0</v>
      </c>
      <c r="B334" s="9">
        <v>2024</v>
      </c>
      <c r="C334" s="8">
        <v>1218</v>
      </c>
      <c r="D334" s="8">
        <v>1378</v>
      </c>
      <c r="E334" s="8">
        <v>-160</v>
      </c>
      <c r="F334" s="8" t="s">
        <v>0</v>
      </c>
      <c r="G334" s="8">
        <v>407</v>
      </c>
      <c r="H334" s="8">
        <v>442</v>
      </c>
      <c r="I334" s="8">
        <v>-35</v>
      </c>
      <c r="J334" s="8" t="s">
        <v>0</v>
      </c>
      <c r="K334" s="8">
        <v>1625</v>
      </c>
      <c r="L334" s="8">
        <v>1820</v>
      </c>
      <c r="M334" s="8">
        <v>-195</v>
      </c>
      <c r="P334" s="7"/>
      <c r="Q334" s="7"/>
      <c r="X334" s="7"/>
      <c r="Y334" s="7"/>
    </row>
    <row r="335" spans="1:26" ht="15.6" x14ac:dyDescent="0.3">
      <c r="A335" s="6" t="s">
        <v>0</v>
      </c>
      <c r="B335" s="4">
        <v>2025</v>
      </c>
      <c r="C335" s="3">
        <v>1273</v>
      </c>
      <c r="D335" s="3">
        <v>1460</v>
      </c>
      <c r="E335" s="3">
        <v>-186</v>
      </c>
      <c r="F335" s="3" t="s">
        <v>0</v>
      </c>
      <c r="G335" s="3">
        <v>427</v>
      </c>
      <c r="H335" s="3">
        <v>470</v>
      </c>
      <c r="I335" s="3">
        <v>-43</v>
      </c>
      <c r="J335" s="3" t="s">
        <v>0</v>
      </c>
      <c r="K335" s="3">
        <v>1700</v>
      </c>
      <c r="L335" s="3">
        <v>1930</v>
      </c>
      <c r="M335" s="3">
        <v>-230</v>
      </c>
      <c r="P335" s="7"/>
      <c r="Q335" s="7"/>
      <c r="X335" s="7"/>
      <c r="Y335" s="7"/>
    </row>
    <row r="336" spans="1:26" ht="15.6" x14ac:dyDescent="0.3">
      <c r="A336" s="6" t="s">
        <v>0</v>
      </c>
      <c r="B336" s="9">
        <v>2026</v>
      </c>
      <c r="C336" s="8">
        <v>1339</v>
      </c>
      <c r="D336" s="8">
        <v>1547</v>
      </c>
      <c r="E336" s="8">
        <v>-207</v>
      </c>
      <c r="F336" s="8" t="s">
        <v>0</v>
      </c>
      <c r="G336" s="8">
        <v>454</v>
      </c>
      <c r="H336" s="8">
        <v>500</v>
      </c>
      <c r="I336" s="8">
        <v>-46</v>
      </c>
      <c r="J336" s="8" t="s">
        <v>0</v>
      </c>
      <c r="K336" s="8">
        <v>1793</v>
      </c>
      <c r="L336" s="8">
        <v>2047</v>
      </c>
      <c r="M336" s="8">
        <v>-253</v>
      </c>
      <c r="P336" s="7"/>
      <c r="Q336" s="7"/>
      <c r="X336" s="7"/>
      <c r="Y336" s="7"/>
    </row>
    <row r="337" spans="1:26" ht="15.6" x14ac:dyDescent="0.3">
      <c r="A337" s="6" t="s">
        <v>0</v>
      </c>
      <c r="B337" s="4">
        <v>2027</v>
      </c>
      <c r="C337" s="3">
        <v>1397</v>
      </c>
      <c r="D337" s="3">
        <v>1638</v>
      </c>
      <c r="E337" s="3">
        <v>-241</v>
      </c>
      <c r="F337" s="3" t="s">
        <v>0</v>
      </c>
      <c r="G337" s="3">
        <v>476</v>
      </c>
      <c r="H337" s="3">
        <v>532</v>
      </c>
      <c r="I337" s="3">
        <v>-56</v>
      </c>
      <c r="J337" s="3" t="s">
        <v>0</v>
      </c>
      <c r="K337" s="3">
        <v>1872</v>
      </c>
      <c r="L337" s="3">
        <v>2169</v>
      </c>
      <c r="M337" s="3">
        <v>-297</v>
      </c>
      <c r="P337" s="7"/>
      <c r="Q337" s="7"/>
      <c r="X337" s="7"/>
      <c r="Y337" s="7"/>
    </row>
    <row r="338" spans="1:26" ht="15.6" x14ac:dyDescent="0.3">
      <c r="A338" s="6" t="s">
        <v>0</v>
      </c>
      <c r="B338" s="9">
        <v>2028</v>
      </c>
      <c r="C338" s="8">
        <v>1458</v>
      </c>
      <c r="D338" s="8">
        <v>1734</v>
      </c>
      <c r="E338" s="8">
        <v>-276</v>
      </c>
      <c r="F338" s="8" t="s">
        <v>0</v>
      </c>
      <c r="G338" s="8">
        <v>498</v>
      </c>
      <c r="H338" s="8">
        <v>565</v>
      </c>
      <c r="I338" s="8">
        <v>-67</v>
      </c>
      <c r="J338" s="8" t="s">
        <v>0</v>
      </c>
      <c r="K338" s="8">
        <v>1957</v>
      </c>
      <c r="L338" s="8">
        <v>2299</v>
      </c>
      <c r="M338" s="8">
        <v>-343</v>
      </c>
      <c r="P338" s="7"/>
      <c r="Q338" s="7"/>
      <c r="X338" s="7"/>
      <c r="Y338" s="7"/>
    </row>
    <row r="339" spans="1:26" ht="15.6" x14ac:dyDescent="0.3">
      <c r="A339" s="6" t="s">
        <v>0</v>
      </c>
      <c r="B339" s="4">
        <v>2029</v>
      </c>
      <c r="C339" s="3">
        <v>1522</v>
      </c>
      <c r="D339" s="3">
        <v>1834</v>
      </c>
      <c r="E339" s="3">
        <v>-312</v>
      </c>
      <c r="F339" s="3" t="s">
        <v>0</v>
      </c>
      <c r="G339" s="3">
        <v>522</v>
      </c>
      <c r="H339" s="3">
        <v>600</v>
      </c>
      <c r="I339" s="3">
        <v>-78</v>
      </c>
      <c r="J339" s="3" t="s">
        <v>0</v>
      </c>
      <c r="K339" s="3">
        <v>2043</v>
      </c>
      <c r="L339" s="3">
        <v>2434</v>
      </c>
      <c r="M339" s="3">
        <v>-390</v>
      </c>
      <c r="P339" s="7"/>
      <c r="Q339" s="7"/>
      <c r="X339" s="7"/>
      <c r="Y339" s="7"/>
    </row>
    <row r="340" spans="1:26" ht="15.6" x14ac:dyDescent="0.3">
      <c r="A340" s="6" t="s">
        <v>0</v>
      </c>
      <c r="B340" s="9">
        <v>2030</v>
      </c>
      <c r="C340" s="8">
        <v>1586</v>
      </c>
      <c r="D340" s="8">
        <v>1936</v>
      </c>
      <c r="E340" s="8">
        <v>-351</v>
      </c>
      <c r="F340" s="8" t="s">
        <v>0</v>
      </c>
      <c r="G340" s="8">
        <v>546</v>
      </c>
      <c r="H340" s="8">
        <v>632</v>
      </c>
      <c r="I340" s="8">
        <v>-85</v>
      </c>
      <c r="J340" s="8" t="s">
        <v>0</v>
      </c>
      <c r="K340" s="8">
        <v>2132</v>
      </c>
      <c r="L340" s="8">
        <v>2568</v>
      </c>
      <c r="M340" s="8">
        <v>-436</v>
      </c>
      <c r="P340" s="7"/>
      <c r="Q340" s="7"/>
      <c r="X340" s="7"/>
      <c r="Y340" s="7"/>
    </row>
    <row r="341" spans="1:26" ht="15.6" x14ac:dyDescent="0.3">
      <c r="A341" s="6" t="s">
        <v>0</v>
      </c>
      <c r="B341" s="4">
        <v>2035</v>
      </c>
      <c r="C341" s="3">
        <v>1928</v>
      </c>
      <c r="D341" s="3">
        <v>2436</v>
      </c>
      <c r="E341" s="3">
        <v>-508</v>
      </c>
      <c r="F341" s="3" t="s">
        <v>0</v>
      </c>
      <c r="G341" s="3">
        <v>679</v>
      </c>
      <c r="H341" s="3">
        <v>840</v>
      </c>
      <c r="I341" s="3">
        <v>-161</v>
      </c>
      <c r="J341" s="3" t="s">
        <v>0</v>
      </c>
      <c r="K341" s="3">
        <v>2606</v>
      </c>
      <c r="L341" s="3">
        <v>3276</v>
      </c>
      <c r="M341" s="3">
        <v>-669</v>
      </c>
      <c r="P341" s="7"/>
      <c r="Q341" s="7"/>
      <c r="X341" s="7"/>
      <c r="Y341" s="7"/>
    </row>
    <row r="342" spans="1:26" ht="15.6" x14ac:dyDescent="0.3">
      <c r="A342" s="6" t="s">
        <v>0</v>
      </c>
      <c r="B342" s="9">
        <v>2040</v>
      </c>
      <c r="C342" s="8">
        <v>2324</v>
      </c>
      <c r="D342" s="8">
        <v>2974</v>
      </c>
      <c r="E342" s="8">
        <v>-649</v>
      </c>
      <c r="F342" s="8" t="s">
        <v>0</v>
      </c>
      <c r="G342" s="8">
        <v>833</v>
      </c>
      <c r="H342" s="8">
        <v>1055</v>
      </c>
      <c r="I342" s="8">
        <v>-223</v>
      </c>
      <c r="J342" s="8" t="s">
        <v>0</v>
      </c>
      <c r="K342" s="8">
        <v>3157</v>
      </c>
      <c r="L342" s="8">
        <v>4029</v>
      </c>
      <c r="M342" s="8">
        <v>-872</v>
      </c>
      <c r="P342" s="7"/>
      <c r="Q342" s="7"/>
      <c r="U342" s="7"/>
      <c r="X342" s="7"/>
      <c r="Y342" s="7"/>
    </row>
    <row r="343" spans="1:26" ht="15.6" x14ac:dyDescent="0.3">
      <c r="A343" s="6" t="s">
        <v>0</v>
      </c>
      <c r="B343" s="4">
        <v>2045</v>
      </c>
      <c r="C343" s="3">
        <v>2802</v>
      </c>
      <c r="D343" s="3">
        <v>3597</v>
      </c>
      <c r="E343" s="3">
        <v>-795</v>
      </c>
      <c r="F343" s="3" t="s">
        <v>0</v>
      </c>
      <c r="G343" s="3">
        <v>1019</v>
      </c>
      <c r="H343" s="3">
        <v>1300</v>
      </c>
      <c r="I343" s="3">
        <v>-281</v>
      </c>
      <c r="J343" s="3" t="s">
        <v>0</v>
      </c>
      <c r="K343" s="3">
        <v>3820</v>
      </c>
      <c r="L343" s="3">
        <v>4896</v>
      </c>
      <c r="M343" s="3">
        <v>-1076</v>
      </c>
      <c r="P343" s="7"/>
      <c r="Q343" s="7"/>
      <c r="T343" s="7"/>
      <c r="U343" s="7"/>
      <c r="X343" s="7"/>
      <c r="Y343" s="7"/>
      <c r="Z343" s="7"/>
    </row>
    <row r="344" spans="1:26" ht="15.6" x14ac:dyDescent="0.3">
      <c r="A344" s="6" t="s">
        <v>0</v>
      </c>
      <c r="B344" s="9">
        <v>2050</v>
      </c>
      <c r="C344" s="8">
        <v>3389</v>
      </c>
      <c r="D344" s="8">
        <v>4370</v>
      </c>
      <c r="E344" s="8">
        <v>-981</v>
      </c>
      <c r="F344" s="8" t="s">
        <v>0</v>
      </c>
      <c r="G344" s="8">
        <v>1251</v>
      </c>
      <c r="H344" s="8">
        <v>1573</v>
      </c>
      <c r="I344" s="8">
        <v>-321</v>
      </c>
      <c r="J344" s="8" t="s">
        <v>0</v>
      </c>
      <c r="K344" s="8">
        <v>4640</v>
      </c>
      <c r="L344" s="8">
        <v>5943</v>
      </c>
      <c r="M344" s="8">
        <v>-1302</v>
      </c>
      <c r="P344" s="7"/>
      <c r="Q344" s="7"/>
      <c r="T344" s="7"/>
      <c r="U344" s="7"/>
      <c r="X344" s="7"/>
      <c r="Y344" s="7"/>
      <c r="Z344" s="7"/>
    </row>
    <row r="345" spans="1:26" ht="15.6" x14ac:dyDescent="0.3">
      <c r="A345" s="6" t="s">
        <v>0</v>
      </c>
      <c r="B345" s="4">
        <v>2055</v>
      </c>
      <c r="C345" s="3">
        <v>4116</v>
      </c>
      <c r="D345" s="3">
        <v>5349</v>
      </c>
      <c r="E345" s="3">
        <v>-1233</v>
      </c>
      <c r="F345" s="3" t="s">
        <v>0</v>
      </c>
      <c r="G345" s="3">
        <v>1543</v>
      </c>
      <c r="H345" s="3">
        <v>1898</v>
      </c>
      <c r="I345" s="3">
        <v>-354</v>
      </c>
      <c r="J345" s="3" t="s">
        <v>0</v>
      </c>
      <c r="K345" s="3">
        <v>5659</v>
      </c>
      <c r="L345" s="3">
        <v>7246</v>
      </c>
      <c r="M345" s="3">
        <v>-1587</v>
      </c>
      <c r="P345" s="7"/>
      <c r="Q345" s="7"/>
      <c r="R345" s="7"/>
      <c r="T345" s="7"/>
      <c r="U345" s="7"/>
      <c r="X345" s="7"/>
      <c r="Y345" s="7"/>
      <c r="Z345" s="7"/>
    </row>
    <row r="346" spans="1:26" ht="15.6" x14ac:dyDescent="0.3">
      <c r="A346" s="6" t="s">
        <v>0</v>
      </c>
      <c r="B346" s="9">
        <v>2060</v>
      </c>
      <c r="C346" s="8">
        <v>5007</v>
      </c>
      <c r="D346" s="8">
        <v>6592</v>
      </c>
      <c r="E346" s="8">
        <v>-1585</v>
      </c>
      <c r="F346" s="8" t="s">
        <v>0</v>
      </c>
      <c r="G346" s="8">
        <v>1909</v>
      </c>
      <c r="H346" s="8">
        <v>2303</v>
      </c>
      <c r="I346" s="8">
        <v>-394</v>
      </c>
      <c r="J346" s="8" t="s">
        <v>0</v>
      </c>
      <c r="K346" s="8">
        <v>6916</v>
      </c>
      <c r="L346" s="8">
        <v>8895</v>
      </c>
      <c r="M346" s="8">
        <v>-1979</v>
      </c>
      <c r="P346" s="7"/>
      <c r="Q346" s="7"/>
      <c r="R346" s="7"/>
      <c r="T346" s="7"/>
      <c r="U346" s="7"/>
      <c r="X346" s="7"/>
      <c r="Y346" s="7"/>
      <c r="Z346" s="7"/>
    </row>
    <row r="347" spans="1:26" ht="15.6" x14ac:dyDescent="0.3">
      <c r="A347" s="6" t="s">
        <v>0</v>
      </c>
      <c r="B347" s="4">
        <v>2065</v>
      </c>
      <c r="C347" s="3">
        <v>6085</v>
      </c>
      <c r="D347" s="3">
        <v>8115</v>
      </c>
      <c r="E347" s="3">
        <v>-2030</v>
      </c>
      <c r="F347" s="3" t="s">
        <v>0</v>
      </c>
      <c r="G347" s="3">
        <v>2357</v>
      </c>
      <c r="H347" s="3">
        <v>2811</v>
      </c>
      <c r="I347" s="3">
        <v>-454</v>
      </c>
      <c r="J347" s="3" t="s">
        <v>0</v>
      </c>
      <c r="K347" s="3">
        <v>8442</v>
      </c>
      <c r="L347" s="3">
        <v>10926</v>
      </c>
      <c r="M347" s="3">
        <v>-2484</v>
      </c>
      <c r="P347" s="7"/>
      <c r="Q347" s="7"/>
      <c r="R347" s="7"/>
      <c r="T347" s="7"/>
      <c r="U347" s="7"/>
      <c r="X347" s="7"/>
      <c r="Y347" s="7"/>
      <c r="Z347" s="7"/>
    </row>
    <row r="348" spans="1:26" ht="15.6" x14ac:dyDescent="0.3">
      <c r="A348" s="6" t="s">
        <v>0</v>
      </c>
      <c r="B348" s="9">
        <v>2070</v>
      </c>
      <c r="C348" s="8">
        <v>7383</v>
      </c>
      <c r="D348" s="8">
        <v>9978</v>
      </c>
      <c r="E348" s="8">
        <v>-2595</v>
      </c>
      <c r="F348" s="8" t="s">
        <v>0</v>
      </c>
      <c r="G348" s="8">
        <v>2903</v>
      </c>
      <c r="H348" s="8">
        <v>3440</v>
      </c>
      <c r="I348" s="8">
        <v>-537</v>
      </c>
      <c r="J348" s="8" t="s">
        <v>0</v>
      </c>
      <c r="K348" s="8">
        <v>10286</v>
      </c>
      <c r="L348" s="8">
        <v>13417</v>
      </c>
      <c r="M348" s="8">
        <v>-3131</v>
      </c>
      <c r="P348" s="7"/>
      <c r="Q348" s="7"/>
      <c r="R348" s="7"/>
      <c r="T348" s="7"/>
      <c r="U348" s="7"/>
      <c r="X348" s="7"/>
      <c r="Y348" s="7"/>
      <c r="Z348" s="7"/>
    </row>
    <row r="349" spans="1:26" ht="15.6" x14ac:dyDescent="0.3">
      <c r="A349" s="6" t="s">
        <v>0</v>
      </c>
      <c r="B349" s="4">
        <v>2075</v>
      </c>
      <c r="C349" s="3">
        <v>8960</v>
      </c>
      <c r="D349" s="3">
        <v>12257</v>
      </c>
      <c r="E349" s="3">
        <v>-3297</v>
      </c>
      <c r="F349" s="3" t="s">
        <v>0</v>
      </c>
      <c r="G349" s="3">
        <v>3572</v>
      </c>
      <c r="H349" s="3">
        <v>4199</v>
      </c>
      <c r="I349" s="3">
        <v>-627</v>
      </c>
      <c r="J349" s="3" t="s">
        <v>0</v>
      </c>
      <c r="K349" s="3">
        <v>12532</v>
      </c>
      <c r="L349" s="3">
        <v>16455</v>
      </c>
      <c r="M349" s="3">
        <v>-3924</v>
      </c>
      <c r="P349" s="7"/>
      <c r="Q349" s="7"/>
      <c r="R349" s="7"/>
      <c r="T349" s="7"/>
      <c r="U349" s="7"/>
      <c r="X349" s="7"/>
      <c r="Y349" s="7"/>
      <c r="Z349" s="7"/>
    </row>
    <row r="350" spans="1:26" ht="15.6" x14ac:dyDescent="0.3">
      <c r="A350" s="6" t="s">
        <v>0</v>
      </c>
      <c r="B350" s="9">
        <v>2080</v>
      </c>
      <c r="C350" s="8">
        <v>10888</v>
      </c>
      <c r="D350" s="8">
        <v>14917</v>
      </c>
      <c r="E350" s="8">
        <v>-4030</v>
      </c>
      <c r="F350" s="8" t="s">
        <v>0</v>
      </c>
      <c r="G350" s="8">
        <v>4390</v>
      </c>
      <c r="H350" s="8">
        <v>5099</v>
      </c>
      <c r="I350" s="8">
        <v>-709</v>
      </c>
      <c r="J350" s="8" t="s">
        <v>0</v>
      </c>
      <c r="K350" s="8">
        <v>15278</v>
      </c>
      <c r="L350" s="8">
        <v>20016</v>
      </c>
      <c r="M350" s="8">
        <v>-4739</v>
      </c>
      <c r="P350" s="7"/>
      <c r="Q350" s="7"/>
      <c r="R350" s="7"/>
      <c r="T350" s="7"/>
      <c r="U350" s="7"/>
      <c r="X350" s="7"/>
      <c r="Y350" s="7"/>
      <c r="Z350" s="7"/>
    </row>
    <row r="351" spans="1:26" ht="15.6" x14ac:dyDescent="0.3">
      <c r="A351" s="6" t="s">
        <v>0</v>
      </c>
      <c r="B351" s="4">
        <v>2085</v>
      </c>
      <c r="C351" s="3">
        <v>13256</v>
      </c>
      <c r="D351" s="3">
        <v>17965</v>
      </c>
      <c r="E351" s="3">
        <v>-4709</v>
      </c>
      <c r="F351" s="3" t="s">
        <v>0</v>
      </c>
      <c r="G351" s="3">
        <v>5393</v>
      </c>
      <c r="H351" s="3">
        <v>6168</v>
      </c>
      <c r="I351" s="3">
        <v>-775</v>
      </c>
      <c r="J351" s="3" t="s">
        <v>0</v>
      </c>
      <c r="K351" s="3">
        <v>18649</v>
      </c>
      <c r="L351" s="3">
        <v>24133</v>
      </c>
      <c r="M351" s="3">
        <v>-5484</v>
      </c>
      <c r="P351" s="7"/>
      <c r="Q351" s="7"/>
      <c r="R351" s="7"/>
      <c r="T351" s="7"/>
      <c r="U351" s="7"/>
      <c r="X351" s="7"/>
      <c r="Y351" s="7"/>
      <c r="Z351" s="7"/>
    </row>
    <row r="352" spans="1:26" ht="15.6" x14ac:dyDescent="0.3">
      <c r="A352" s="6" t="s">
        <v>0</v>
      </c>
      <c r="B352" s="9">
        <v>2090</v>
      </c>
      <c r="C352" s="8">
        <v>16169</v>
      </c>
      <c r="D352" s="8">
        <v>21552</v>
      </c>
      <c r="E352" s="8">
        <v>-5383</v>
      </c>
      <c r="F352" s="8" t="s">
        <v>0</v>
      </c>
      <c r="G352" s="8">
        <v>6626</v>
      </c>
      <c r="H352" s="8">
        <v>7429</v>
      </c>
      <c r="I352" s="8">
        <v>-803</v>
      </c>
      <c r="J352" s="8" t="s">
        <v>0</v>
      </c>
      <c r="K352" s="8">
        <v>22795</v>
      </c>
      <c r="L352" s="8">
        <v>28981</v>
      </c>
      <c r="M352" s="8">
        <v>-6187</v>
      </c>
      <c r="P352" s="7"/>
      <c r="Q352" s="7"/>
      <c r="R352" s="7"/>
      <c r="T352" s="7"/>
      <c r="U352" s="7"/>
      <c r="X352" s="7"/>
      <c r="Y352" s="7"/>
      <c r="Z352" s="7"/>
    </row>
    <row r="353" spans="1:26" ht="15.6" x14ac:dyDescent="0.3">
      <c r="A353" s="6" t="s">
        <v>0</v>
      </c>
      <c r="B353" s="4">
        <v>2095</v>
      </c>
      <c r="C353" s="3">
        <v>19748</v>
      </c>
      <c r="D353" s="3">
        <v>26169</v>
      </c>
      <c r="E353" s="3">
        <v>-6420</v>
      </c>
      <c r="F353" s="3" t="s">
        <v>0</v>
      </c>
      <c r="G353" s="3">
        <v>8152</v>
      </c>
      <c r="H353" s="3">
        <v>8924</v>
      </c>
      <c r="I353" s="3">
        <v>-771</v>
      </c>
      <c r="J353" s="3" t="s">
        <v>0</v>
      </c>
      <c r="K353" s="3">
        <v>27901</v>
      </c>
      <c r="L353" s="3">
        <v>35092</v>
      </c>
      <c r="M353" s="3">
        <v>-7192</v>
      </c>
      <c r="P353" s="7"/>
      <c r="Q353" s="7"/>
      <c r="R353" s="7"/>
      <c r="T353" s="7"/>
      <c r="U353" s="7"/>
      <c r="X353" s="7"/>
      <c r="Y353" s="7"/>
      <c r="Z353" s="7"/>
    </row>
    <row r="354" spans="1:26" ht="15.6" x14ac:dyDescent="0.3">
      <c r="A354" s="6" t="s">
        <v>4</v>
      </c>
      <c r="B354" s="4" t="s">
        <v>0</v>
      </c>
      <c r="C354" s="3" t="s">
        <v>0</v>
      </c>
      <c r="D354" s="3" t="s">
        <v>0</v>
      </c>
      <c r="E354" s="3" t="s">
        <v>0</v>
      </c>
      <c r="F354" s="3" t="s">
        <v>0</v>
      </c>
      <c r="G354" s="3" t="s">
        <v>0</v>
      </c>
      <c r="H354" s="3" t="s">
        <v>0</v>
      </c>
      <c r="I354" s="3" t="s">
        <v>0</v>
      </c>
      <c r="J354" s="3" t="s">
        <v>0</v>
      </c>
      <c r="K354" s="3" t="s">
        <v>0</v>
      </c>
      <c r="L354" s="3" t="s">
        <v>0</v>
      </c>
      <c r="M354" s="3" t="s">
        <v>0</v>
      </c>
    </row>
    <row r="355" spans="1:26" ht="15.6" x14ac:dyDescent="0.3">
      <c r="A355" s="6" t="s">
        <v>0</v>
      </c>
      <c r="B355" s="4">
        <v>2021</v>
      </c>
      <c r="C355" s="3">
        <v>1020</v>
      </c>
      <c r="D355" s="3">
        <v>1150</v>
      </c>
      <c r="E355" s="3">
        <v>-130</v>
      </c>
      <c r="F355" s="3" t="s">
        <v>0</v>
      </c>
      <c r="G355" s="3">
        <v>357</v>
      </c>
      <c r="H355" s="3">
        <v>370</v>
      </c>
      <c r="I355" s="3">
        <v>-13</v>
      </c>
      <c r="J355" s="3" t="s">
        <v>0</v>
      </c>
      <c r="K355" s="3">
        <v>1377</v>
      </c>
      <c r="L355" s="3">
        <v>1520</v>
      </c>
      <c r="M355" s="3">
        <v>-143</v>
      </c>
      <c r="P355" s="7"/>
      <c r="Q355" s="7"/>
      <c r="X355" s="7"/>
      <c r="Y355" s="7"/>
    </row>
    <row r="356" spans="1:26" ht="15.6" x14ac:dyDescent="0.3">
      <c r="A356" s="6" t="s">
        <v>0</v>
      </c>
      <c r="B356" s="9">
        <v>2022</v>
      </c>
      <c r="C356" s="8">
        <v>1164</v>
      </c>
      <c r="D356" s="8">
        <v>1226</v>
      </c>
      <c r="E356" s="8">
        <v>-62</v>
      </c>
      <c r="F356" s="8" t="s">
        <v>0</v>
      </c>
      <c r="G356" s="8">
        <v>386</v>
      </c>
      <c r="H356" s="8">
        <v>392</v>
      </c>
      <c r="I356" s="8">
        <v>-6</v>
      </c>
      <c r="J356" s="8" t="s">
        <v>0</v>
      </c>
      <c r="K356" s="8">
        <v>1550</v>
      </c>
      <c r="L356" s="8">
        <v>1618</v>
      </c>
      <c r="M356" s="8">
        <v>-68</v>
      </c>
      <c r="P356" s="7"/>
      <c r="Q356" s="7"/>
      <c r="X356" s="7"/>
      <c r="Y356" s="7"/>
    </row>
    <row r="357" spans="1:26" ht="15.6" x14ac:dyDescent="0.3">
      <c r="A357" s="6" t="s">
        <v>0</v>
      </c>
      <c r="B357" s="4">
        <v>2023</v>
      </c>
      <c r="C357" s="3">
        <v>1227</v>
      </c>
      <c r="D357" s="3">
        <v>1304</v>
      </c>
      <c r="E357" s="3">
        <v>-77</v>
      </c>
      <c r="F357" s="3" t="s">
        <v>0</v>
      </c>
      <c r="G357" s="3">
        <v>409</v>
      </c>
      <c r="H357" s="3">
        <v>403</v>
      </c>
      <c r="I357" s="3">
        <v>6</v>
      </c>
      <c r="J357" s="3" t="s">
        <v>0</v>
      </c>
      <c r="K357" s="3">
        <v>1636</v>
      </c>
      <c r="L357" s="3">
        <v>1707</v>
      </c>
      <c r="M357" s="3">
        <v>-71</v>
      </c>
      <c r="P357" s="7"/>
      <c r="Q357" s="7"/>
      <c r="X357" s="7"/>
      <c r="Y357" s="7"/>
    </row>
    <row r="358" spans="1:26" ht="15.6" x14ac:dyDescent="0.3">
      <c r="A358" s="6" t="s">
        <v>0</v>
      </c>
      <c r="B358" s="9">
        <v>2024</v>
      </c>
      <c r="C358" s="8">
        <v>1309</v>
      </c>
      <c r="D358" s="8">
        <v>1388</v>
      </c>
      <c r="E358" s="8">
        <v>-78</v>
      </c>
      <c r="F358" s="8" t="s">
        <v>0</v>
      </c>
      <c r="G358" s="8">
        <v>434</v>
      </c>
      <c r="H358" s="8">
        <v>422</v>
      </c>
      <c r="I358" s="8">
        <v>12</v>
      </c>
      <c r="J358" s="8" t="s">
        <v>0</v>
      </c>
      <c r="K358" s="8">
        <v>1743</v>
      </c>
      <c r="L358" s="8">
        <v>1810</v>
      </c>
      <c r="M358" s="8">
        <v>-67</v>
      </c>
      <c r="P358" s="7"/>
      <c r="Q358" s="7"/>
      <c r="X358" s="7"/>
      <c r="Y358" s="7"/>
    </row>
    <row r="359" spans="1:26" ht="15.6" x14ac:dyDescent="0.3">
      <c r="A359" s="6" t="s">
        <v>0</v>
      </c>
      <c r="B359" s="4">
        <v>2025</v>
      </c>
      <c r="C359" s="3">
        <v>1389</v>
      </c>
      <c r="D359" s="3">
        <v>1475</v>
      </c>
      <c r="E359" s="3">
        <v>-86</v>
      </c>
      <c r="F359" s="3" t="s">
        <v>0</v>
      </c>
      <c r="G359" s="3">
        <v>460</v>
      </c>
      <c r="H359" s="3">
        <v>446</v>
      </c>
      <c r="I359" s="3">
        <v>14</v>
      </c>
      <c r="J359" s="3" t="s">
        <v>0</v>
      </c>
      <c r="K359" s="3">
        <v>1849</v>
      </c>
      <c r="L359" s="3">
        <v>1921</v>
      </c>
      <c r="M359" s="3">
        <v>-72</v>
      </c>
      <c r="P359" s="7"/>
      <c r="Q359" s="7"/>
      <c r="X359" s="7"/>
      <c r="Y359" s="7"/>
    </row>
    <row r="360" spans="1:26" ht="15.6" x14ac:dyDescent="0.3">
      <c r="A360" s="6" t="s">
        <v>0</v>
      </c>
      <c r="B360" s="9">
        <v>2026</v>
      </c>
      <c r="C360" s="8">
        <v>1481</v>
      </c>
      <c r="D360" s="8">
        <v>1568</v>
      </c>
      <c r="E360" s="8">
        <v>-87</v>
      </c>
      <c r="F360" s="8" t="s">
        <v>0</v>
      </c>
      <c r="G360" s="8">
        <v>495</v>
      </c>
      <c r="H360" s="8">
        <v>471</v>
      </c>
      <c r="I360" s="8">
        <v>24</v>
      </c>
      <c r="J360" s="8" t="s">
        <v>0</v>
      </c>
      <c r="K360" s="8">
        <v>1976</v>
      </c>
      <c r="L360" s="8">
        <v>2039</v>
      </c>
      <c r="M360" s="8">
        <v>-63</v>
      </c>
      <c r="P360" s="7"/>
      <c r="Q360" s="7"/>
      <c r="X360" s="7"/>
      <c r="Y360" s="7"/>
    </row>
    <row r="361" spans="1:26" ht="15.6" x14ac:dyDescent="0.3">
      <c r="A361" s="6" t="s">
        <v>0</v>
      </c>
      <c r="B361" s="4">
        <v>2027</v>
      </c>
      <c r="C361" s="3">
        <v>1567</v>
      </c>
      <c r="D361" s="3">
        <v>1666</v>
      </c>
      <c r="E361" s="3">
        <v>-99</v>
      </c>
      <c r="F361" s="3" t="s">
        <v>0</v>
      </c>
      <c r="G361" s="3">
        <v>525</v>
      </c>
      <c r="H361" s="3">
        <v>498</v>
      </c>
      <c r="I361" s="3">
        <v>27</v>
      </c>
      <c r="J361" s="3" t="s">
        <v>0</v>
      </c>
      <c r="K361" s="3">
        <v>2092</v>
      </c>
      <c r="L361" s="3">
        <v>2164</v>
      </c>
      <c r="M361" s="3">
        <v>-72</v>
      </c>
      <c r="P361" s="7"/>
      <c r="Q361" s="7"/>
      <c r="X361" s="7"/>
      <c r="Y361" s="7"/>
    </row>
    <row r="362" spans="1:26" ht="15.6" x14ac:dyDescent="0.3">
      <c r="A362" s="6" t="s">
        <v>0</v>
      </c>
      <c r="B362" s="9">
        <v>2028</v>
      </c>
      <c r="C362" s="8">
        <v>1660</v>
      </c>
      <c r="D362" s="8">
        <v>1771</v>
      </c>
      <c r="E362" s="8">
        <v>-111</v>
      </c>
      <c r="F362" s="8" t="s">
        <v>0</v>
      </c>
      <c r="G362" s="8">
        <v>557</v>
      </c>
      <c r="H362" s="8">
        <v>526</v>
      </c>
      <c r="I362" s="8">
        <v>30</v>
      </c>
      <c r="J362" s="8" t="s">
        <v>0</v>
      </c>
      <c r="K362" s="8">
        <v>2217</v>
      </c>
      <c r="L362" s="8">
        <v>2297</v>
      </c>
      <c r="M362" s="8">
        <v>-81</v>
      </c>
      <c r="P362" s="7"/>
      <c r="Q362" s="7"/>
      <c r="X362" s="7"/>
      <c r="Y362" s="7"/>
    </row>
    <row r="363" spans="1:26" ht="15.6" x14ac:dyDescent="0.3">
      <c r="A363" s="6" t="s">
        <v>0</v>
      </c>
      <c r="B363" s="4">
        <v>2029</v>
      </c>
      <c r="C363" s="3">
        <v>1758</v>
      </c>
      <c r="D363" s="3">
        <v>1882</v>
      </c>
      <c r="E363" s="3">
        <v>-124</v>
      </c>
      <c r="F363" s="3" t="s">
        <v>0</v>
      </c>
      <c r="G363" s="3">
        <v>590</v>
      </c>
      <c r="H363" s="3">
        <v>555</v>
      </c>
      <c r="I363" s="3">
        <v>35</v>
      </c>
      <c r="J363" s="3" t="s">
        <v>0</v>
      </c>
      <c r="K363" s="3">
        <v>2348</v>
      </c>
      <c r="L363" s="3">
        <v>2436</v>
      </c>
      <c r="M363" s="3">
        <v>-88</v>
      </c>
      <c r="P363" s="7"/>
      <c r="Q363" s="7"/>
      <c r="X363" s="7"/>
      <c r="Y363" s="7"/>
    </row>
    <row r="364" spans="1:26" ht="15.6" x14ac:dyDescent="0.3">
      <c r="A364" s="6" t="s">
        <v>0</v>
      </c>
      <c r="B364" s="9">
        <v>2030</v>
      </c>
      <c r="C364" s="8">
        <v>1859</v>
      </c>
      <c r="D364" s="8">
        <v>1997</v>
      </c>
      <c r="E364" s="8">
        <v>-138</v>
      </c>
      <c r="F364" s="8" t="s">
        <v>0</v>
      </c>
      <c r="G364" s="8">
        <v>625</v>
      </c>
      <c r="H364" s="8">
        <v>580</v>
      </c>
      <c r="I364" s="8">
        <v>45</v>
      </c>
      <c r="J364" s="8" t="s">
        <v>0</v>
      </c>
      <c r="K364" s="8">
        <v>2484</v>
      </c>
      <c r="L364" s="8">
        <v>2577</v>
      </c>
      <c r="M364" s="8">
        <v>-93</v>
      </c>
      <c r="P364" s="7"/>
      <c r="Q364" s="7"/>
      <c r="X364" s="7"/>
      <c r="Y364" s="7"/>
    </row>
    <row r="365" spans="1:26" ht="15.6" x14ac:dyDescent="0.3">
      <c r="A365" s="6" t="s">
        <v>0</v>
      </c>
      <c r="B365" s="4">
        <v>2035</v>
      </c>
      <c r="C365" s="3">
        <v>2407</v>
      </c>
      <c r="D365" s="3">
        <v>2598</v>
      </c>
      <c r="E365" s="3">
        <v>-190</v>
      </c>
      <c r="F365" s="3" t="s">
        <v>0</v>
      </c>
      <c r="G365" s="3">
        <v>829</v>
      </c>
      <c r="H365" s="3">
        <v>746</v>
      </c>
      <c r="I365" s="3">
        <v>83</v>
      </c>
      <c r="J365" s="3" t="s">
        <v>0</v>
      </c>
      <c r="K365" s="3">
        <v>3237</v>
      </c>
      <c r="L365" s="3">
        <v>3344</v>
      </c>
      <c r="M365" s="3">
        <v>-107</v>
      </c>
      <c r="P365" s="7"/>
      <c r="Q365" s="7"/>
      <c r="X365" s="7"/>
      <c r="Y365" s="7"/>
    </row>
    <row r="366" spans="1:26" ht="15.6" x14ac:dyDescent="0.3">
      <c r="A366" s="6" t="s">
        <v>0</v>
      </c>
      <c r="B366" s="9">
        <v>2040</v>
      </c>
      <c r="C366" s="8">
        <v>3095</v>
      </c>
      <c r="D366" s="8">
        <v>3303</v>
      </c>
      <c r="E366" s="8">
        <v>-208</v>
      </c>
      <c r="F366" s="8" t="s">
        <v>0</v>
      </c>
      <c r="G366" s="8">
        <v>1088</v>
      </c>
      <c r="H366" s="8">
        <v>907</v>
      </c>
      <c r="I366" s="8">
        <v>181</v>
      </c>
      <c r="J366" s="8" t="s">
        <v>0</v>
      </c>
      <c r="K366" s="8">
        <v>4183</v>
      </c>
      <c r="L366" s="8">
        <v>4210</v>
      </c>
      <c r="M366" s="8">
        <v>-27</v>
      </c>
      <c r="P366" s="7"/>
      <c r="Q366" s="7"/>
      <c r="T366" s="7"/>
      <c r="X366" s="7"/>
      <c r="Y366" s="7"/>
    </row>
    <row r="367" spans="1:26" ht="15.6" x14ac:dyDescent="0.3">
      <c r="A367" s="6" t="s">
        <v>0</v>
      </c>
      <c r="B367" s="4">
        <v>2045</v>
      </c>
      <c r="C367" s="3">
        <v>3995</v>
      </c>
      <c r="D367" s="3">
        <v>4177</v>
      </c>
      <c r="E367" s="3">
        <v>-181</v>
      </c>
      <c r="F367" s="3" t="s">
        <v>0</v>
      </c>
      <c r="G367" s="3">
        <v>1431</v>
      </c>
      <c r="H367" s="3">
        <v>1086</v>
      </c>
      <c r="I367" s="3">
        <v>345</v>
      </c>
      <c r="J367" s="3" t="s">
        <v>0</v>
      </c>
      <c r="K367" s="3">
        <v>5426</v>
      </c>
      <c r="L367" s="3">
        <v>5262</v>
      </c>
      <c r="M367" s="3">
        <v>163</v>
      </c>
      <c r="P367" s="7"/>
      <c r="Q367" s="7"/>
      <c r="T367" s="7"/>
      <c r="U367" s="7"/>
      <c r="X367" s="7"/>
      <c r="Y367" s="7"/>
    </row>
    <row r="368" spans="1:26" ht="15.6" x14ac:dyDescent="0.3">
      <c r="A368" s="6" t="s">
        <v>0</v>
      </c>
      <c r="B368" s="9">
        <v>2050</v>
      </c>
      <c r="C368" s="8">
        <v>5190</v>
      </c>
      <c r="D368" s="8">
        <v>5342</v>
      </c>
      <c r="E368" s="8">
        <v>-152</v>
      </c>
      <c r="F368" s="8" t="s">
        <v>0</v>
      </c>
      <c r="G368" s="8">
        <v>1893</v>
      </c>
      <c r="H368" s="8">
        <v>1288</v>
      </c>
      <c r="I368" s="8">
        <v>605</v>
      </c>
      <c r="J368" s="8" t="s">
        <v>0</v>
      </c>
      <c r="K368" s="8">
        <v>7083</v>
      </c>
      <c r="L368" s="8">
        <v>6630</v>
      </c>
      <c r="M368" s="8">
        <v>453</v>
      </c>
      <c r="P368" s="7"/>
      <c r="Q368" s="7"/>
      <c r="T368" s="7"/>
      <c r="U368" s="7"/>
      <c r="X368" s="7"/>
      <c r="Y368" s="7"/>
    </row>
    <row r="369" spans="1:26" ht="15.6" x14ac:dyDescent="0.3">
      <c r="A369" s="6" t="s">
        <v>0</v>
      </c>
      <c r="B369" s="4">
        <v>2055</v>
      </c>
      <c r="C369" s="3">
        <v>6774</v>
      </c>
      <c r="D369" s="3">
        <v>6921</v>
      </c>
      <c r="E369" s="3">
        <v>-147</v>
      </c>
      <c r="F369" s="3" t="s">
        <v>0</v>
      </c>
      <c r="G369" s="3">
        <v>2516</v>
      </c>
      <c r="H369" s="3">
        <v>1556</v>
      </c>
      <c r="I369" s="3">
        <v>959</v>
      </c>
      <c r="J369" s="3" t="s">
        <v>0</v>
      </c>
      <c r="K369" s="3">
        <v>9290</v>
      </c>
      <c r="L369" s="3">
        <v>8477</v>
      </c>
      <c r="M369" s="3">
        <v>813</v>
      </c>
      <c r="P369" s="7"/>
      <c r="Q369" s="7"/>
      <c r="T369" s="7"/>
      <c r="U369" s="7"/>
      <c r="X369" s="7"/>
      <c r="Y369" s="7"/>
    </row>
    <row r="370" spans="1:26" ht="15.6" x14ac:dyDescent="0.3">
      <c r="A370" s="6" t="s">
        <v>0</v>
      </c>
      <c r="B370" s="9">
        <v>2060</v>
      </c>
      <c r="C370" s="8">
        <v>8851</v>
      </c>
      <c r="D370" s="8">
        <v>9053</v>
      </c>
      <c r="E370" s="8">
        <v>-202</v>
      </c>
      <c r="F370" s="8" t="s">
        <v>0</v>
      </c>
      <c r="G370" s="8">
        <v>3345</v>
      </c>
      <c r="H370" s="8">
        <v>1931</v>
      </c>
      <c r="I370" s="8">
        <v>1414</v>
      </c>
      <c r="J370" s="8" t="s">
        <v>0</v>
      </c>
      <c r="K370" s="8">
        <v>12196</v>
      </c>
      <c r="L370" s="8">
        <v>10984</v>
      </c>
      <c r="M370" s="8">
        <v>1212</v>
      </c>
      <c r="P370" s="7"/>
      <c r="Q370" s="7"/>
      <c r="T370" s="7"/>
      <c r="U370" s="7"/>
      <c r="V370" s="7"/>
      <c r="X370" s="7"/>
      <c r="Y370" s="7"/>
      <c r="Z370" s="7"/>
    </row>
    <row r="371" spans="1:26" ht="15.6" x14ac:dyDescent="0.3">
      <c r="A371" s="6" t="s">
        <v>0</v>
      </c>
      <c r="B371" s="4">
        <v>2065</v>
      </c>
      <c r="C371" s="3">
        <v>11545</v>
      </c>
      <c r="D371" s="3">
        <v>11815</v>
      </c>
      <c r="E371" s="3">
        <v>-270</v>
      </c>
      <c r="F371" s="3" t="s">
        <v>0</v>
      </c>
      <c r="G371" s="3">
        <v>4431</v>
      </c>
      <c r="H371" s="3">
        <v>2457</v>
      </c>
      <c r="I371" s="3">
        <v>1973</v>
      </c>
      <c r="J371" s="3" t="s">
        <v>0</v>
      </c>
      <c r="K371" s="3">
        <v>15976</v>
      </c>
      <c r="L371" s="3">
        <v>14272</v>
      </c>
      <c r="M371" s="3">
        <v>1704</v>
      </c>
      <c r="P371" s="7"/>
      <c r="Q371" s="7"/>
      <c r="T371" s="7"/>
      <c r="U371" s="7"/>
      <c r="V371" s="7"/>
      <c r="X371" s="7"/>
      <c r="Y371" s="7"/>
      <c r="Z371" s="7"/>
    </row>
    <row r="372" spans="1:26" ht="15.6" x14ac:dyDescent="0.3">
      <c r="A372" s="6" t="s">
        <v>0</v>
      </c>
      <c r="B372" s="9">
        <v>2070</v>
      </c>
      <c r="C372" s="8">
        <v>15047</v>
      </c>
      <c r="D372" s="8">
        <v>15388</v>
      </c>
      <c r="E372" s="8">
        <v>-341</v>
      </c>
      <c r="F372" s="8" t="s">
        <v>0</v>
      </c>
      <c r="G372" s="8">
        <v>5853</v>
      </c>
      <c r="H372" s="8">
        <v>3205</v>
      </c>
      <c r="I372" s="8">
        <v>2648</v>
      </c>
      <c r="J372" s="8" t="s">
        <v>0</v>
      </c>
      <c r="K372" s="8">
        <v>20899</v>
      </c>
      <c r="L372" s="8">
        <v>18592</v>
      </c>
      <c r="M372" s="8">
        <v>2307</v>
      </c>
      <c r="P372" s="7"/>
      <c r="Q372" s="7"/>
      <c r="T372" s="7"/>
      <c r="U372" s="7"/>
      <c r="V372" s="7"/>
      <c r="X372" s="7"/>
      <c r="Y372" s="7"/>
      <c r="Z372" s="7"/>
    </row>
    <row r="373" spans="1:26" ht="15.6" x14ac:dyDescent="0.3">
      <c r="A373" s="6" t="s">
        <v>0</v>
      </c>
      <c r="B373" s="4">
        <v>2075</v>
      </c>
      <c r="C373" s="3">
        <v>19640</v>
      </c>
      <c r="D373" s="3">
        <v>20012</v>
      </c>
      <c r="E373" s="3">
        <v>-372</v>
      </c>
      <c r="F373" s="3" t="s">
        <v>0</v>
      </c>
      <c r="G373" s="3">
        <v>7728</v>
      </c>
      <c r="H373" s="3">
        <v>4213</v>
      </c>
      <c r="I373" s="3">
        <v>3515</v>
      </c>
      <c r="J373" s="3" t="s">
        <v>0</v>
      </c>
      <c r="K373" s="3">
        <v>27368</v>
      </c>
      <c r="L373" s="3">
        <v>24225</v>
      </c>
      <c r="M373" s="3">
        <v>3143</v>
      </c>
      <c r="P373" s="7"/>
      <c r="Q373" s="7"/>
      <c r="T373" s="7"/>
      <c r="U373" s="7"/>
      <c r="V373" s="7"/>
      <c r="X373" s="7"/>
      <c r="Y373" s="7"/>
      <c r="Z373" s="7"/>
    </row>
    <row r="374" spans="1:26" ht="15.6" x14ac:dyDescent="0.3">
      <c r="A374" s="6" t="s">
        <v>0</v>
      </c>
      <c r="B374" s="9">
        <v>2080</v>
      </c>
      <c r="C374" s="8">
        <v>25708</v>
      </c>
      <c r="D374" s="8">
        <v>25764</v>
      </c>
      <c r="E374" s="8">
        <v>-56</v>
      </c>
      <c r="F374" s="8" t="s">
        <v>0</v>
      </c>
      <c r="G374" s="8">
        <v>10206</v>
      </c>
      <c r="H374" s="8">
        <v>5517</v>
      </c>
      <c r="I374" s="8">
        <v>4688</v>
      </c>
      <c r="J374" s="8" t="s">
        <v>0</v>
      </c>
      <c r="K374" s="8">
        <v>35914</v>
      </c>
      <c r="L374" s="8">
        <v>31281</v>
      </c>
      <c r="M374" s="8">
        <v>4633</v>
      </c>
      <c r="P374" s="7"/>
      <c r="Q374" s="7"/>
      <c r="T374" s="7"/>
      <c r="U374" s="7"/>
      <c r="V374" s="7"/>
      <c r="X374" s="7"/>
      <c r="Y374" s="7"/>
      <c r="Z374" s="7"/>
    </row>
    <row r="375" spans="1:26" ht="15.6" x14ac:dyDescent="0.3">
      <c r="A375" s="6" t="s">
        <v>0</v>
      </c>
      <c r="B375" s="4">
        <v>2085</v>
      </c>
      <c r="C375" s="3">
        <v>33750</v>
      </c>
      <c r="D375" s="3">
        <v>32845</v>
      </c>
      <c r="E375" s="3">
        <v>906</v>
      </c>
      <c r="F375" s="3" t="s">
        <v>0</v>
      </c>
      <c r="G375" s="3">
        <v>13489</v>
      </c>
      <c r="H375" s="3">
        <v>7203</v>
      </c>
      <c r="I375" s="3">
        <v>6286</v>
      </c>
      <c r="J375" s="3" t="s">
        <v>0</v>
      </c>
      <c r="K375" s="3">
        <v>47240</v>
      </c>
      <c r="L375" s="3">
        <v>40047</v>
      </c>
      <c r="M375" s="3">
        <v>7192</v>
      </c>
      <c r="P375" s="7"/>
      <c r="Q375" s="7"/>
      <c r="T375" s="7"/>
      <c r="U375" s="7"/>
      <c r="V375" s="7"/>
      <c r="X375" s="7"/>
      <c r="Y375" s="7"/>
      <c r="Z375" s="7"/>
    </row>
    <row r="376" spans="1:26" ht="15.6" x14ac:dyDescent="0.3">
      <c r="A376" s="6" t="s">
        <v>0</v>
      </c>
      <c r="B376" s="9">
        <v>2090</v>
      </c>
      <c r="C376" s="8">
        <v>44358</v>
      </c>
      <c r="D376" s="8">
        <v>41986</v>
      </c>
      <c r="E376" s="8">
        <v>2373</v>
      </c>
      <c r="F376" s="8" t="s">
        <v>0</v>
      </c>
      <c r="G376" s="8">
        <v>17837</v>
      </c>
      <c r="H376" s="8">
        <v>9349</v>
      </c>
      <c r="I376" s="8">
        <v>8488</v>
      </c>
      <c r="J376" s="8" t="s">
        <v>0</v>
      </c>
      <c r="K376" s="8">
        <v>62195</v>
      </c>
      <c r="L376" s="8">
        <v>51334</v>
      </c>
      <c r="M376" s="8">
        <v>10861</v>
      </c>
      <c r="P376" s="7"/>
      <c r="Q376" s="7"/>
      <c r="R376" s="7"/>
      <c r="T376" s="7"/>
      <c r="U376" s="7"/>
      <c r="V376" s="7"/>
      <c r="X376" s="7"/>
      <c r="Y376" s="7"/>
      <c r="Z376" s="7"/>
    </row>
    <row r="377" spans="1:26" ht="15.6" x14ac:dyDescent="0.3">
      <c r="A377" s="6" t="s">
        <v>0</v>
      </c>
      <c r="B377" s="4">
        <v>2095</v>
      </c>
      <c r="C377" s="3">
        <v>58279</v>
      </c>
      <c r="D377" s="3">
        <v>54969</v>
      </c>
      <c r="E377" s="3">
        <v>3310</v>
      </c>
      <c r="F377" s="3" t="s">
        <v>0</v>
      </c>
      <c r="G377" s="3">
        <v>23610</v>
      </c>
      <c r="H377" s="3">
        <v>12073</v>
      </c>
      <c r="I377" s="3">
        <v>11537</v>
      </c>
      <c r="J377" s="3" t="s">
        <v>0</v>
      </c>
      <c r="K377" s="3">
        <v>81890</v>
      </c>
      <c r="L377" s="3">
        <v>67043</v>
      </c>
      <c r="M377" s="3">
        <v>14847</v>
      </c>
      <c r="P377" s="7"/>
      <c r="Q377" s="7"/>
      <c r="R377" s="7"/>
      <c r="T377" s="7"/>
      <c r="U377" s="7"/>
      <c r="V377" s="7"/>
      <c r="X377" s="7"/>
      <c r="Y377" s="7"/>
      <c r="Z377" s="7"/>
    </row>
    <row r="378" spans="1:26" ht="15.6" x14ac:dyDescent="0.3">
      <c r="A378" s="6" t="s">
        <v>3</v>
      </c>
      <c r="B378" s="4" t="s">
        <v>0</v>
      </c>
      <c r="C378" s="3" t="s">
        <v>0</v>
      </c>
      <c r="D378" s="3" t="s">
        <v>0</v>
      </c>
      <c r="E378" s="3" t="s">
        <v>0</v>
      </c>
      <c r="F378" s="3" t="s">
        <v>0</v>
      </c>
      <c r="G378" s="3" t="s">
        <v>0</v>
      </c>
      <c r="H378" s="3" t="s">
        <v>0</v>
      </c>
      <c r="I378" s="3" t="s">
        <v>0</v>
      </c>
      <c r="J378" s="3" t="s">
        <v>0</v>
      </c>
      <c r="K378" s="3" t="s">
        <v>0</v>
      </c>
      <c r="L378" s="3" t="s">
        <v>0</v>
      </c>
      <c r="M378" s="3" t="s">
        <v>0</v>
      </c>
    </row>
    <row r="379" spans="1:26" ht="15.6" x14ac:dyDescent="0.3">
      <c r="A379" s="6" t="s">
        <v>0</v>
      </c>
      <c r="B379" s="4">
        <v>2021</v>
      </c>
      <c r="C379" s="3">
        <v>986</v>
      </c>
      <c r="D379" s="3">
        <v>1152</v>
      </c>
      <c r="E379" s="3">
        <v>-166</v>
      </c>
      <c r="F379" s="3" t="s">
        <v>0</v>
      </c>
      <c r="G379" s="3">
        <v>343</v>
      </c>
      <c r="H379" s="3">
        <v>382</v>
      </c>
      <c r="I379" s="3">
        <v>-39</v>
      </c>
      <c r="J379" s="3" t="s">
        <v>0</v>
      </c>
      <c r="K379" s="3">
        <v>1329</v>
      </c>
      <c r="L379" s="3">
        <v>1534</v>
      </c>
      <c r="M379" s="3">
        <v>-205</v>
      </c>
      <c r="Q379" s="7"/>
      <c r="X379" s="7"/>
      <c r="Y379" s="7"/>
    </row>
    <row r="380" spans="1:26" ht="15.6" x14ac:dyDescent="0.3">
      <c r="A380" s="6" t="s">
        <v>0</v>
      </c>
      <c r="B380" s="9">
        <v>2022</v>
      </c>
      <c r="C380" s="8">
        <v>1034</v>
      </c>
      <c r="D380" s="8">
        <v>1222</v>
      </c>
      <c r="E380" s="8">
        <v>-188</v>
      </c>
      <c r="F380" s="8" t="s">
        <v>0</v>
      </c>
      <c r="G380" s="8">
        <v>342</v>
      </c>
      <c r="H380" s="8">
        <v>398</v>
      </c>
      <c r="I380" s="8">
        <v>-56</v>
      </c>
      <c r="J380" s="8" t="s">
        <v>0</v>
      </c>
      <c r="K380" s="8">
        <v>1377</v>
      </c>
      <c r="L380" s="8">
        <v>1620</v>
      </c>
      <c r="M380" s="8">
        <v>-244</v>
      </c>
      <c r="P380" s="7"/>
      <c r="Q380" s="7"/>
      <c r="X380" s="7"/>
      <c r="Y380" s="7"/>
    </row>
    <row r="381" spans="1:26" ht="15.6" x14ac:dyDescent="0.3">
      <c r="A381" s="6" t="s">
        <v>0</v>
      </c>
      <c r="B381" s="4">
        <v>2023</v>
      </c>
      <c r="C381" s="3">
        <v>1068</v>
      </c>
      <c r="D381" s="3">
        <v>1289</v>
      </c>
      <c r="E381" s="3">
        <v>-221</v>
      </c>
      <c r="F381" s="3" t="s">
        <v>0</v>
      </c>
      <c r="G381" s="3">
        <v>357</v>
      </c>
      <c r="H381" s="3">
        <v>418</v>
      </c>
      <c r="I381" s="3">
        <v>-61</v>
      </c>
      <c r="J381" s="3" t="s">
        <v>0</v>
      </c>
      <c r="K381" s="3">
        <v>1425</v>
      </c>
      <c r="L381" s="3">
        <v>1707</v>
      </c>
      <c r="M381" s="3">
        <v>-282</v>
      </c>
      <c r="P381" s="7"/>
      <c r="Q381" s="7"/>
      <c r="X381" s="7"/>
      <c r="Y381" s="7"/>
    </row>
    <row r="382" spans="1:26" ht="15.6" x14ac:dyDescent="0.3">
      <c r="A382" s="6" t="s">
        <v>0</v>
      </c>
      <c r="B382" s="9">
        <v>2024</v>
      </c>
      <c r="C382" s="8">
        <v>1108</v>
      </c>
      <c r="D382" s="8">
        <v>1364</v>
      </c>
      <c r="E382" s="8">
        <v>-256</v>
      </c>
      <c r="F382" s="8" t="s">
        <v>0</v>
      </c>
      <c r="G382" s="8">
        <v>373</v>
      </c>
      <c r="H382" s="8">
        <v>447</v>
      </c>
      <c r="I382" s="8">
        <v>-74</v>
      </c>
      <c r="J382" s="8" t="s">
        <v>0</v>
      </c>
      <c r="K382" s="8">
        <v>1481</v>
      </c>
      <c r="L382" s="8">
        <v>1811</v>
      </c>
      <c r="M382" s="8">
        <v>-330</v>
      </c>
      <c r="P382" s="7"/>
      <c r="Q382" s="7"/>
      <c r="X382" s="7"/>
      <c r="Y382" s="7"/>
    </row>
    <row r="383" spans="1:26" ht="15.6" x14ac:dyDescent="0.3">
      <c r="A383" s="6" t="s">
        <v>0</v>
      </c>
      <c r="B383" s="4">
        <v>2025</v>
      </c>
      <c r="C383" s="3">
        <v>1150</v>
      </c>
      <c r="D383" s="3">
        <v>1440</v>
      </c>
      <c r="E383" s="3">
        <v>-290</v>
      </c>
      <c r="F383" s="3" t="s">
        <v>0</v>
      </c>
      <c r="G383" s="3">
        <v>389</v>
      </c>
      <c r="H383" s="3">
        <v>482</v>
      </c>
      <c r="I383" s="3">
        <v>-93</v>
      </c>
      <c r="J383" s="3" t="s">
        <v>0</v>
      </c>
      <c r="K383" s="3">
        <v>1539</v>
      </c>
      <c r="L383" s="3">
        <v>1922</v>
      </c>
      <c r="M383" s="3">
        <v>-383</v>
      </c>
      <c r="P383" s="7"/>
      <c r="Q383" s="7"/>
      <c r="X383" s="7"/>
      <c r="Y383" s="7"/>
    </row>
    <row r="384" spans="1:26" ht="15.6" x14ac:dyDescent="0.3">
      <c r="A384" s="6" t="s">
        <v>0</v>
      </c>
      <c r="B384" s="9">
        <v>2026</v>
      </c>
      <c r="C384" s="8">
        <v>1201</v>
      </c>
      <c r="D384" s="8">
        <v>1521</v>
      </c>
      <c r="E384" s="8">
        <v>-320</v>
      </c>
      <c r="F384" s="8" t="s">
        <v>0</v>
      </c>
      <c r="G384" s="8">
        <v>413</v>
      </c>
      <c r="H384" s="8">
        <v>520</v>
      </c>
      <c r="I384" s="8">
        <v>-107</v>
      </c>
      <c r="J384" s="8" t="s">
        <v>0</v>
      </c>
      <c r="K384" s="8">
        <v>1614</v>
      </c>
      <c r="L384" s="8">
        <v>2041</v>
      </c>
      <c r="M384" s="8">
        <v>-427</v>
      </c>
      <c r="P384" s="7"/>
      <c r="Q384" s="7"/>
      <c r="X384" s="7"/>
      <c r="Y384" s="7"/>
    </row>
    <row r="385" spans="1:26" ht="15.6" x14ac:dyDescent="0.3">
      <c r="A385" s="6" t="s">
        <v>0</v>
      </c>
      <c r="B385" s="4">
        <v>2027</v>
      </c>
      <c r="C385" s="3">
        <v>1244</v>
      </c>
      <c r="D385" s="3">
        <v>1606</v>
      </c>
      <c r="E385" s="3">
        <v>-362</v>
      </c>
      <c r="F385" s="3" t="s">
        <v>0</v>
      </c>
      <c r="G385" s="3">
        <v>431</v>
      </c>
      <c r="H385" s="3">
        <v>561</v>
      </c>
      <c r="I385" s="3">
        <v>-129</v>
      </c>
      <c r="J385" s="3" t="s">
        <v>0</v>
      </c>
      <c r="K385" s="3">
        <v>1675</v>
      </c>
      <c r="L385" s="3">
        <v>2166</v>
      </c>
      <c r="M385" s="3">
        <v>-492</v>
      </c>
      <c r="P385" s="7"/>
      <c r="Q385" s="7"/>
      <c r="X385" s="7"/>
      <c r="Y385" s="7"/>
    </row>
    <row r="386" spans="1:26" ht="15.6" x14ac:dyDescent="0.3">
      <c r="A386" s="6" t="s">
        <v>0</v>
      </c>
      <c r="B386" s="9">
        <v>2028</v>
      </c>
      <c r="C386" s="8">
        <v>1287</v>
      </c>
      <c r="D386" s="8">
        <v>1694</v>
      </c>
      <c r="E386" s="8">
        <v>-408</v>
      </c>
      <c r="F386" s="8" t="s">
        <v>0</v>
      </c>
      <c r="G386" s="8">
        <v>449</v>
      </c>
      <c r="H386" s="8">
        <v>603</v>
      </c>
      <c r="I386" s="8">
        <v>-154</v>
      </c>
      <c r="J386" s="8" t="s">
        <v>0</v>
      </c>
      <c r="K386" s="8">
        <v>1736</v>
      </c>
      <c r="L386" s="8">
        <v>2297</v>
      </c>
      <c r="M386" s="8">
        <v>-562</v>
      </c>
      <c r="P386" s="7"/>
      <c r="Q386" s="7"/>
      <c r="X386" s="7"/>
      <c r="Y386" s="7"/>
    </row>
    <row r="387" spans="1:26" ht="15.6" x14ac:dyDescent="0.3">
      <c r="A387" s="6" t="s">
        <v>0</v>
      </c>
      <c r="B387" s="4">
        <v>2029</v>
      </c>
      <c r="C387" s="3">
        <v>1326</v>
      </c>
      <c r="D387" s="3">
        <v>1785</v>
      </c>
      <c r="E387" s="3">
        <v>-459</v>
      </c>
      <c r="F387" s="3" t="s">
        <v>0</v>
      </c>
      <c r="G387" s="3">
        <v>465</v>
      </c>
      <c r="H387" s="3">
        <v>645</v>
      </c>
      <c r="I387" s="3">
        <v>-180</v>
      </c>
      <c r="J387" s="3" t="s">
        <v>0</v>
      </c>
      <c r="K387" s="3">
        <v>1791</v>
      </c>
      <c r="L387" s="3">
        <v>2430</v>
      </c>
      <c r="M387" s="3">
        <v>-639</v>
      </c>
      <c r="P387" s="7"/>
      <c r="Q387" s="7"/>
      <c r="X387" s="7"/>
      <c r="Y387" s="7"/>
    </row>
    <row r="388" spans="1:26" ht="15.6" x14ac:dyDescent="0.3">
      <c r="A388" s="6" t="s">
        <v>0</v>
      </c>
      <c r="B388" s="9">
        <v>2030</v>
      </c>
      <c r="C388" s="8">
        <v>1363</v>
      </c>
      <c r="D388" s="8">
        <v>1877</v>
      </c>
      <c r="E388" s="8">
        <v>-514</v>
      </c>
      <c r="F388" s="8" t="s">
        <v>0</v>
      </c>
      <c r="G388" s="8">
        <v>482</v>
      </c>
      <c r="H388" s="8">
        <v>684</v>
      </c>
      <c r="I388" s="8">
        <v>-202</v>
      </c>
      <c r="J388" s="8" t="s">
        <v>0</v>
      </c>
      <c r="K388" s="8">
        <v>1844</v>
      </c>
      <c r="L388" s="8">
        <v>2560</v>
      </c>
      <c r="M388" s="8">
        <v>-716</v>
      </c>
      <c r="P388" s="7"/>
      <c r="Q388" s="7"/>
      <c r="X388" s="7"/>
      <c r="Y388" s="7"/>
    </row>
    <row r="389" spans="1:26" ht="15.6" x14ac:dyDescent="0.3">
      <c r="A389" s="6" t="s">
        <v>0</v>
      </c>
      <c r="B389" s="4">
        <v>2035</v>
      </c>
      <c r="C389" s="3">
        <v>1556</v>
      </c>
      <c r="D389" s="3">
        <v>2287</v>
      </c>
      <c r="E389" s="3">
        <v>-731</v>
      </c>
      <c r="F389" s="3" t="s">
        <v>0</v>
      </c>
      <c r="G389" s="3">
        <v>562</v>
      </c>
      <c r="H389" s="3">
        <v>938</v>
      </c>
      <c r="I389" s="3">
        <v>-376</v>
      </c>
      <c r="J389" s="3" t="s">
        <v>0</v>
      </c>
      <c r="K389" s="3">
        <v>2118</v>
      </c>
      <c r="L389" s="3">
        <v>3225</v>
      </c>
      <c r="M389" s="3">
        <v>-1106</v>
      </c>
      <c r="P389" s="7"/>
      <c r="Q389" s="7"/>
      <c r="X389" s="7"/>
      <c r="Y389" s="7"/>
      <c r="Z389" s="7"/>
    </row>
    <row r="390" spans="1:26" ht="15.6" x14ac:dyDescent="0.3">
      <c r="A390" s="6" t="s">
        <v>0</v>
      </c>
      <c r="B390" s="9">
        <v>2040</v>
      </c>
      <c r="C390" s="8">
        <v>1761</v>
      </c>
      <c r="D390" s="8">
        <v>2693</v>
      </c>
      <c r="E390" s="8">
        <v>-932</v>
      </c>
      <c r="F390" s="8" t="s">
        <v>0</v>
      </c>
      <c r="G390" s="8">
        <v>647</v>
      </c>
      <c r="H390" s="8">
        <v>1215</v>
      </c>
      <c r="I390" s="8">
        <v>-567</v>
      </c>
      <c r="J390" s="8" t="s">
        <v>0</v>
      </c>
      <c r="K390" s="8">
        <v>2408</v>
      </c>
      <c r="L390" s="8">
        <v>3907</v>
      </c>
      <c r="M390" s="8">
        <v>-1499</v>
      </c>
      <c r="P390" s="7"/>
      <c r="Q390" s="7"/>
      <c r="U390" s="7"/>
      <c r="X390" s="7"/>
      <c r="Y390" s="7"/>
      <c r="Z390" s="7"/>
    </row>
    <row r="391" spans="1:26" ht="15.6" x14ac:dyDescent="0.3">
      <c r="A391" s="6" t="s">
        <v>0</v>
      </c>
      <c r="B391" s="4">
        <v>2045</v>
      </c>
      <c r="C391" s="3">
        <v>1980</v>
      </c>
      <c r="D391" s="3">
        <v>3137</v>
      </c>
      <c r="E391" s="3">
        <v>-1157</v>
      </c>
      <c r="F391" s="3" t="s">
        <v>0</v>
      </c>
      <c r="G391" s="3">
        <v>740</v>
      </c>
      <c r="H391" s="3">
        <v>1534</v>
      </c>
      <c r="I391" s="3">
        <v>-795</v>
      </c>
      <c r="J391" s="3" t="s">
        <v>0</v>
      </c>
      <c r="K391" s="3">
        <v>2719</v>
      </c>
      <c r="L391" s="3">
        <v>4671</v>
      </c>
      <c r="M391" s="3">
        <v>-1952</v>
      </c>
      <c r="P391" s="7"/>
      <c r="Q391" s="7"/>
      <c r="R391" s="7"/>
      <c r="U391" s="7"/>
      <c r="X391" s="7"/>
      <c r="Y391" s="7"/>
      <c r="Z391" s="7"/>
    </row>
    <row r="392" spans="1:26" ht="15.6" x14ac:dyDescent="0.3">
      <c r="A392" s="6" t="s">
        <v>0</v>
      </c>
      <c r="B392" s="9">
        <v>2050</v>
      </c>
      <c r="C392" s="8">
        <v>2223</v>
      </c>
      <c r="D392" s="8">
        <v>3640</v>
      </c>
      <c r="E392" s="8">
        <v>-1417</v>
      </c>
      <c r="F392" s="8" t="s">
        <v>0</v>
      </c>
      <c r="G392" s="8">
        <v>843</v>
      </c>
      <c r="H392" s="8">
        <v>1883</v>
      </c>
      <c r="I392" s="8">
        <v>-1040</v>
      </c>
      <c r="J392" s="8" t="s">
        <v>0</v>
      </c>
      <c r="K392" s="8">
        <v>3066</v>
      </c>
      <c r="L392" s="8">
        <v>5523</v>
      </c>
      <c r="M392" s="8">
        <v>-2457</v>
      </c>
      <c r="P392" s="7"/>
      <c r="Q392" s="7"/>
      <c r="R392" s="7"/>
      <c r="U392" s="7"/>
      <c r="V392" s="7"/>
      <c r="X392" s="7"/>
      <c r="Y392" s="7"/>
      <c r="Z392" s="7"/>
    </row>
    <row r="393" spans="1:26" ht="15.6" x14ac:dyDescent="0.3">
      <c r="A393" s="6" t="s">
        <v>0</v>
      </c>
      <c r="B393" s="4">
        <v>2055</v>
      </c>
      <c r="C393" s="3">
        <v>2501</v>
      </c>
      <c r="D393" s="3">
        <v>4225</v>
      </c>
      <c r="E393" s="3">
        <v>-1724</v>
      </c>
      <c r="F393" s="3" t="s">
        <v>0</v>
      </c>
      <c r="G393" s="3">
        <v>962</v>
      </c>
      <c r="H393" s="3">
        <v>2253</v>
      </c>
      <c r="I393" s="3">
        <v>-1292</v>
      </c>
      <c r="J393" s="3" t="s">
        <v>0</v>
      </c>
      <c r="K393" s="3">
        <v>3463</v>
      </c>
      <c r="L393" s="3">
        <v>6479</v>
      </c>
      <c r="M393" s="3">
        <v>-3016</v>
      </c>
      <c r="P393" s="7"/>
      <c r="Q393" s="7"/>
      <c r="R393" s="7"/>
      <c r="U393" s="7"/>
      <c r="V393" s="7"/>
      <c r="X393" s="7"/>
      <c r="Y393" s="7"/>
      <c r="Z393" s="7"/>
    </row>
    <row r="394" spans="1:26" ht="15.6" x14ac:dyDescent="0.3">
      <c r="A394" s="6" t="s">
        <v>0</v>
      </c>
      <c r="B394" s="9">
        <v>2060</v>
      </c>
      <c r="C394" s="8">
        <v>2820</v>
      </c>
      <c r="D394" s="8">
        <v>4913</v>
      </c>
      <c r="E394" s="8">
        <v>-2093</v>
      </c>
      <c r="F394" s="8" t="s">
        <v>0</v>
      </c>
      <c r="G394" s="8">
        <v>1100</v>
      </c>
      <c r="H394" s="8">
        <v>2657</v>
      </c>
      <c r="I394" s="8">
        <v>-1557</v>
      </c>
      <c r="J394" s="8" t="s">
        <v>0</v>
      </c>
      <c r="K394" s="8">
        <v>3920</v>
      </c>
      <c r="L394" s="8">
        <v>7570</v>
      </c>
      <c r="M394" s="8">
        <v>-3650</v>
      </c>
      <c r="P394" s="7"/>
      <c r="Q394" s="7"/>
      <c r="R394" s="7"/>
      <c r="T394" s="7"/>
      <c r="U394" s="7"/>
      <c r="V394" s="7"/>
      <c r="X394" s="7"/>
      <c r="Y394" s="7"/>
      <c r="Z394" s="7"/>
    </row>
    <row r="395" spans="1:26" ht="15.6" x14ac:dyDescent="0.3">
      <c r="A395" s="6" t="s">
        <v>0</v>
      </c>
      <c r="B395" s="4">
        <v>2065</v>
      </c>
      <c r="C395" s="3">
        <v>3173</v>
      </c>
      <c r="D395" s="3">
        <v>5697</v>
      </c>
      <c r="E395" s="3">
        <v>-2525</v>
      </c>
      <c r="F395" s="3" t="s">
        <v>0</v>
      </c>
      <c r="G395" s="3">
        <v>1256</v>
      </c>
      <c r="H395" s="3">
        <v>3087</v>
      </c>
      <c r="I395" s="3">
        <v>-1831</v>
      </c>
      <c r="J395" s="3" t="s">
        <v>0</v>
      </c>
      <c r="K395" s="3">
        <v>4429</v>
      </c>
      <c r="L395" s="3">
        <v>8785</v>
      </c>
      <c r="M395" s="3">
        <v>-4356</v>
      </c>
      <c r="P395" s="7"/>
      <c r="Q395" s="7"/>
      <c r="R395" s="7"/>
      <c r="T395" s="7"/>
      <c r="U395" s="7"/>
      <c r="V395" s="7"/>
      <c r="X395" s="7"/>
      <c r="Y395" s="7"/>
      <c r="Z395" s="7"/>
    </row>
    <row r="396" spans="1:26" ht="15.6" x14ac:dyDescent="0.3">
      <c r="A396" s="6" t="s">
        <v>0</v>
      </c>
      <c r="B396" s="9">
        <v>2070</v>
      </c>
      <c r="C396" s="8">
        <v>3561</v>
      </c>
      <c r="D396" s="8">
        <v>6601</v>
      </c>
      <c r="E396" s="8">
        <v>-3040</v>
      </c>
      <c r="F396" s="8" t="s">
        <v>0</v>
      </c>
      <c r="G396" s="8">
        <v>1430</v>
      </c>
      <c r="H396" s="8">
        <v>3517</v>
      </c>
      <c r="I396" s="8">
        <v>-2087</v>
      </c>
      <c r="J396" s="8" t="s">
        <v>0</v>
      </c>
      <c r="K396" s="8">
        <v>4991</v>
      </c>
      <c r="L396" s="8">
        <v>10118</v>
      </c>
      <c r="M396" s="8">
        <v>-5127</v>
      </c>
      <c r="P396" s="7"/>
      <c r="Q396" s="7"/>
      <c r="R396" s="7"/>
      <c r="T396" s="7"/>
      <c r="U396" s="7"/>
      <c r="V396" s="7"/>
      <c r="X396" s="7"/>
      <c r="Y396" s="7"/>
      <c r="Z396" s="7"/>
    </row>
    <row r="397" spans="1:26" ht="15.6" x14ac:dyDescent="0.3">
      <c r="A397" s="6" t="s">
        <v>0</v>
      </c>
      <c r="B397" s="4">
        <v>2075</v>
      </c>
      <c r="C397" s="3">
        <v>3988</v>
      </c>
      <c r="D397" s="3">
        <v>7637</v>
      </c>
      <c r="E397" s="3">
        <v>-3649</v>
      </c>
      <c r="F397" s="3" t="s">
        <v>0</v>
      </c>
      <c r="G397" s="3">
        <v>1625</v>
      </c>
      <c r="H397" s="3">
        <v>3949</v>
      </c>
      <c r="I397" s="3">
        <v>-2325</v>
      </c>
      <c r="J397" s="3" t="s">
        <v>0</v>
      </c>
      <c r="K397" s="3">
        <v>5613</v>
      </c>
      <c r="L397" s="3">
        <v>11587</v>
      </c>
      <c r="M397" s="3">
        <v>-5974</v>
      </c>
      <c r="P397" s="7"/>
      <c r="Q397" s="7"/>
      <c r="R397" s="7"/>
      <c r="T397" s="7"/>
      <c r="U397" s="7"/>
      <c r="V397" s="7"/>
      <c r="X397" s="7"/>
      <c r="Y397" s="7"/>
      <c r="Z397" s="7"/>
    </row>
    <row r="398" spans="1:26" ht="15.6" x14ac:dyDescent="0.3">
      <c r="A398" s="6" t="s">
        <v>0</v>
      </c>
      <c r="B398" s="9">
        <v>2080</v>
      </c>
      <c r="C398" s="8">
        <v>4461</v>
      </c>
      <c r="D398" s="8">
        <v>8758</v>
      </c>
      <c r="E398" s="8">
        <v>-4297</v>
      </c>
      <c r="F398" s="8" t="s">
        <v>0</v>
      </c>
      <c r="G398" s="8">
        <v>1841</v>
      </c>
      <c r="H398" s="8">
        <v>4401</v>
      </c>
      <c r="I398" s="8">
        <v>-2560</v>
      </c>
      <c r="J398" s="8" t="s">
        <v>0</v>
      </c>
      <c r="K398" s="8">
        <v>6302</v>
      </c>
      <c r="L398" s="8">
        <v>13159</v>
      </c>
      <c r="M398" s="8">
        <v>-6857</v>
      </c>
      <c r="P398" s="7"/>
      <c r="Q398" s="7"/>
      <c r="R398" s="7"/>
      <c r="T398" s="7"/>
      <c r="U398" s="7"/>
      <c r="V398" s="7"/>
      <c r="X398" s="7"/>
      <c r="Y398" s="7"/>
      <c r="Z398" s="7"/>
    </row>
    <row r="399" spans="1:26" ht="15.6" x14ac:dyDescent="0.3">
      <c r="A399" s="6" t="s">
        <v>0</v>
      </c>
      <c r="B399" s="4">
        <v>2085</v>
      </c>
      <c r="C399" s="3">
        <v>4991</v>
      </c>
      <c r="D399" s="3">
        <v>9921</v>
      </c>
      <c r="E399" s="3">
        <v>-4931</v>
      </c>
      <c r="F399" s="3" t="s">
        <v>0</v>
      </c>
      <c r="G399" s="3">
        <v>2082</v>
      </c>
      <c r="H399" s="3">
        <v>4878</v>
      </c>
      <c r="I399" s="3">
        <v>-2796</v>
      </c>
      <c r="J399" s="3" t="s">
        <v>0</v>
      </c>
      <c r="K399" s="3">
        <v>7073</v>
      </c>
      <c r="L399" s="3">
        <v>14799</v>
      </c>
      <c r="M399" s="3">
        <v>-7726</v>
      </c>
      <c r="P399" s="7"/>
      <c r="Q399" s="7"/>
      <c r="R399" s="7"/>
      <c r="T399" s="7"/>
      <c r="U399" s="7"/>
      <c r="V399" s="7"/>
      <c r="X399" s="7"/>
      <c r="Y399" s="7"/>
      <c r="Z399" s="7"/>
    </row>
    <row r="400" spans="1:26" ht="15.6" x14ac:dyDescent="0.3">
      <c r="A400" s="6" t="s">
        <v>0</v>
      </c>
      <c r="B400" s="9">
        <v>2090</v>
      </c>
      <c r="C400" s="8">
        <v>5589</v>
      </c>
      <c r="D400" s="8">
        <v>11104</v>
      </c>
      <c r="E400" s="8">
        <v>-5516</v>
      </c>
      <c r="F400" s="8" t="s">
        <v>0</v>
      </c>
      <c r="G400" s="8">
        <v>2352</v>
      </c>
      <c r="H400" s="8">
        <v>5387</v>
      </c>
      <c r="I400" s="8">
        <v>-3035</v>
      </c>
      <c r="J400" s="8" t="s">
        <v>0</v>
      </c>
      <c r="K400" s="8">
        <v>7940</v>
      </c>
      <c r="L400" s="8">
        <v>16491</v>
      </c>
      <c r="M400" s="8">
        <v>-8551</v>
      </c>
      <c r="P400" s="7"/>
      <c r="Q400" s="7"/>
      <c r="R400" s="7"/>
      <c r="T400" s="7"/>
      <c r="U400" s="7"/>
      <c r="V400" s="7"/>
      <c r="X400" s="7"/>
      <c r="Y400" s="7"/>
      <c r="Z400" s="7"/>
    </row>
    <row r="401" spans="1:26" ht="15.6" x14ac:dyDescent="0.3">
      <c r="A401" s="6" t="s">
        <v>0</v>
      </c>
      <c r="B401" s="4">
        <v>2095</v>
      </c>
      <c r="C401" s="3">
        <v>6272</v>
      </c>
      <c r="D401" s="3">
        <v>12418</v>
      </c>
      <c r="E401" s="3">
        <v>-6146</v>
      </c>
      <c r="F401" s="3" t="s">
        <v>0</v>
      </c>
      <c r="G401" s="3">
        <v>2659</v>
      </c>
      <c r="H401" s="3">
        <v>5946</v>
      </c>
      <c r="I401" s="3">
        <v>-3287</v>
      </c>
      <c r="J401" s="3" t="s">
        <v>0</v>
      </c>
      <c r="K401" s="3">
        <v>8931</v>
      </c>
      <c r="L401" s="3">
        <v>18364</v>
      </c>
      <c r="M401" s="3">
        <v>-9433</v>
      </c>
      <c r="P401" s="7"/>
      <c r="Q401" s="7"/>
      <c r="R401" s="7"/>
      <c r="T401" s="7"/>
      <c r="U401" s="7"/>
      <c r="V401" s="7"/>
      <c r="X401" s="7"/>
      <c r="Y401" s="7"/>
      <c r="Z401" s="7"/>
    </row>
    <row r="402" spans="1:26" ht="15.6" x14ac:dyDescent="0.3">
      <c r="A402" s="6" t="s">
        <v>0</v>
      </c>
      <c r="B402" s="4" t="s">
        <v>0</v>
      </c>
      <c r="C402" s="3" t="s">
        <v>0</v>
      </c>
      <c r="D402" s="3" t="s">
        <v>0</v>
      </c>
      <c r="E402" s="3" t="s">
        <v>0</v>
      </c>
      <c r="F402" s="3" t="s">
        <v>0</v>
      </c>
      <c r="G402" s="3" t="s">
        <v>0</v>
      </c>
      <c r="H402" s="3" t="s">
        <v>0</v>
      </c>
      <c r="I402" s="3" t="s">
        <v>0</v>
      </c>
      <c r="J402" s="3" t="s">
        <v>0</v>
      </c>
      <c r="K402" s="3" t="s">
        <v>0</v>
      </c>
      <c r="L402" s="3" t="s">
        <v>0</v>
      </c>
      <c r="M402" s="3" t="s">
        <v>0</v>
      </c>
    </row>
    <row r="403" spans="1:26" ht="15.6" x14ac:dyDescent="0.3">
      <c r="A403" s="6" t="s">
        <v>0</v>
      </c>
      <c r="B403" s="4" t="s">
        <v>0</v>
      </c>
      <c r="C403" s="3" t="s">
        <v>0</v>
      </c>
      <c r="D403" s="3" t="s">
        <v>0</v>
      </c>
      <c r="E403" s="3" t="s">
        <v>0</v>
      </c>
      <c r="F403" s="3" t="s">
        <v>0</v>
      </c>
      <c r="G403" s="3" t="s">
        <v>0</v>
      </c>
      <c r="H403" s="3" t="s">
        <v>0</v>
      </c>
      <c r="I403" s="3" t="s">
        <v>0</v>
      </c>
      <c r="J403" s="3" t="s">
        <v>0</v>
      </c>
      <c r="K403" s="3" t="s">
        <v>0</v>
      </c>
      <c r="L403" s="3" t="s">
        <v>0</v>
      </c>
      <c r="M403" s="3" t="s">
        <v>0</v>
      </c>
    </row>
    <row r="404" spans="1:26" ht="15.6" x14ac:dyDescent="0.3">
      <c r="A404" s="6"/>
      <c r="B404" s="4" t="s">
        <v>0</v>
      </c>
      <c r="C404" s="3" t="s">
        <v>0</v>
      </c>
      <c r="D404" s="3" t="s">
        <v>0</v>
      </c>
      <c r="E404" s="3" t="s">
        <v>0</v>
      </c>
      <c r="F404" s="3" t="s">
        <v>0</v>
      </c>
      <c r="G404" s="3" t="s">
        <v>0</v>
      </c>
      <c r="H404" s="3" t="s">
        <v>0</v>
      </c>
      <c r="I404" s="3" t="s">
        <v>0</v>
      </c>
      <c r="J404" s="3" t="s">
        <v>0</v>
      </c>
      <c r="K404" s="3" t="s">
        <v>0</v>
      </c>
      <c r="L404" s="3" t="s">
        <v>0</v>
      </c>
      <c r="M404" s="3" t="s">
        <v>0</v>
      </c>
    </row>
    <row r="405" spans="1:26" ht="15.6" x14ac:dyDescent="0.3">
      <c r="A405" s="6"/>
      <c r="B405" s="4"/>
      <c r="C405" s="3"/>
      <c r="D405" s="3"/>
      <c r="E405" s="3"/>
      <c r="F405" s="3"/>
      <c r="G405" s="3"/>
      <c r="H405" s="3"/>
      <c r="I405" s="3"/>
      <c r="J405" s="3"/>
      <c r="K405" s="3"/>
      <c r="L405" s="3"/>
      <c r="M405" s="3"/>
    </row>
    <row r="406" spans="1:26" ht="15.6" x14ac:dyDescent="0.3">
      <c r="A406" s="6"/>
      <c r="B406" s="4"/>
      <c r="C406" s="3"/>
      <c r="D406" s="3"/>
      <c r="E406" s="3"/>
      <c r="F406" s="3"/>
      <c r="G406" s="3"/>
      <c r="H406" s="3"/>
      <c r="I406" s="3"/>
      <c r="J406" s="3"/>
      <c r="K406" s="3"/>
      <c r="L406" s="3"/>
      <c r="M406" s="3"/>
    </row>
    <row r="407" spans="1:26" ht="18.600000000000001" x14ac:dyDescent="0.3">
      <c r="A407" s="5" t="s">
        <v>2</v>
      </c>
      <c r="B407" s="4"/>
      <c r="C407" s="3"/>
      <c r="D407" s="3"/>
      <c r="E407" s="3"/>
      <c r="F407" s="3"/>
      <c r="G407" s="3"/>
      <c r="H407" s="3"/>
      <c r="I407" s="3"/>
      <c r="J407" s="3"/>
      <c r="K407" s="3"/>
      <c r="L407" s="3"/>
      <c r="M407" s="3"/>
    </row>
    <row r="408" spans="1:26" ht="15.6" x14ac:dyDescent="0.3">
      <c r="A408" s="2" t="s">
        <v>1</v>
      </c>
      <c r="B408" s="4"/>
      <c r="C408" s="3"/>
      <c r="D408" s="3"/>
      <c r="E408" s="3"/>
      <c r="F408" s="3"/>
      <c r="G408" s="3"/>
      <c r="H408" s="3"/>
      <c r="I408" s="3"/>
      <c r="J408" s="3"/>
      <c r="K408" s="3"/>
      <c r="L408" s="3"/>
      <c r="M408" s="3"/>
    </row>
    <row r="409" spans="1:26" ht="15.6" x14ac:dyDescent="0.3">
      <c r="A409" s="2" t="s">
        <v>0</v>
      </c>
    </row>
    <row r="410" spans="1:26" ht="15.6" x14ac:dyDescent="0.3">
      <c r="A410" s="2" t="s">
        <v>0</v>
      </c>
    </row>
    <row r="411" spans="1:26" ht="15.6" x14ac:dyDescent="0.3">
      <c r="A411" s="2" t="s">
        <v>0</v>
      </c>
    </row>
    <row r="412" spans="1:26" ht="15.6" x14ac:dyDescent="0.3">
      <c r="A412" s="2" t="s">
        <v>0</v>
      </c>
    </row>
    <row r="413" spans="1:26" ht="15.6" x14ac:dyDescent="0.3">
      <c r="A413" s="2" t="s">
        <v>0</v>
      </c>
    </row>
    <row r="414" spans="1:26" ht="15.6" x14ac:dyDescent="0.3">
      <c r="A414" s="2" t="s">
        <v>0</v>
      </c>
    </row>
    <row r="415" spans="1:26" ht="15.6" x14ac:dyDescent="0.3">
      <c r="A415" s="2" t="s">
        <v>0</v>
      </c>
    </row>
    <row r="416" spans="1:26" ht="15.6" x14ac:dyDescent="0.3">
      <c r="A416" s="2" t="s">
        <v>0</v>
      </c>
    </row>
  </sheetData>
  <mergeCells count="21">
    <mergeCell ref="A325:M325"/>
    <mergeCell ref="A326:M326"/>
    <mergeCell ref="A329:B329"/>
    <mergeCell ref="C328:E328"/>
    <mergeCell ref="G328:I328"/>
    <mergeCell ref="K328:M328"/>
    <mergeCell ref="A168:G168"/>
    <mergeCell ref="A169:G169"/>
    <mergeCell ref="A173:B173"/>
    <mergeCell ref="A235:M235"/>
    <mergeCell ref="A236:M236"/>
    <mergeCell ref="A239:B239"/>
    <mergeCell ref="C238:E238"/>
    <mergeCell ref="G238:I238"/>
    <mergeCell ref="K238:M238"/>
    <mergeCell ref="A7:B7"/>
    <mergeCell ref="A2:H2"/>
    <mergeCell ref="A3:H3"/>
    <mergeCell ref="A100:G100"/>
    <mergeCell ref="A101:G101"/>
    <mergeCell ref="A105:B10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2022-08-04T07:00:00+00:00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C3C339AE-4144-4FE5-B2C8-D0906FBE6B6E}"/>
</file>

<file path=customXml/itemProps2.xml><?xml version="1.0" encoding="utf-8"?>
<ds:datastoreItem xmlns:ds="http://schemas.openxmlformats.org/officeDocument/2006/customXml" ds:itemID="{A1D1958D-9AE1-40CB-A913-D607C4C98D1F}"/>
</file>

<file path=customXml/itemProps3.xml><?xml version="1.0" encoding="utf-8"?>
<ds:datastoreItem xmlns:ds="http://schemas.openxmlformats.org/officeDocument/2006/customXml" ds:itemID="{D99DD56A-15D6-461A-81DF-DC0AA580DD6D}"/>
</file>

<file path=customXml/itemProps4.xml><?xml version="1.0" encoding="utf-8"?>
<ds:datastoreItem xmlns:ds="http://schemas.openxmlformats.org/officeDocument/2006/customXml" ds:itemID="{42B36388-6CAE-4E98-BAB5-74C4EF4495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VI_G6-10</vt:lpstr>
      <vt:lpstr>'VI_G6-10'!VI_G3_OASDHI_dollars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Woolridge, J. Randall</dc:creator>
  <cp:lastModifiedBy>Woolridge, J. Randall</cp:lastModifiedBy>
  <dcterms:created xsi:type="dcterms:W3CDTF">2022-03-15T18:25:37Z</dcterms:created>
  <dcterms:modified xsi:type="dcterms:W3CDTF">2022-03-15T19:05:14Z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