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Utility\Current Cases\Exhibit Updates\"/>
    </mc:Choice>
  </mc:AlternateContent>
  <xr:revisionPtr revIDLastSave="0" documentId="13_ncr:1_{E7FBCC8B-D48B-49B9-987B-80D8A9A3D6E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ref2022.0112a" sheetId="1" r:id="rId1"/>
  </sheet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5" i="1" l="1"/>
</calcChain>
</file>

<file path=xl/sharedStrings.xml><?xml version="1.0" encoding="utf-8"?>
<sst xmlns="http://schemas.openxmlformats.org/spreadsheetml/2006/main" count="112" uniqueCount="109">
  <si>
    <t>ref2022.d011222a</t>
  </si>
  <si>
    <t>Report</t>
  </si>
  <si>
    <t>Annual Energy Outlook 2022</t>
  </si>
  <si>
    <t>Scenario</t>
  </si>
  <si>
    <t>ref2022</t>
  </si>
  <si>
    <t>Reference</t>
  </si>
  <si>
    <t>Datekey</t>
  </si>
  <si>
    <t>d011222a</t>
  </si>
  <si>
    <t>Release Date</t>
  </si>
  <si>
    <t xml:space="preserve"> March 2022</t>
  </si>
  <si>
    <t>MEI000</t>
  </si>
  <si>
    <t>20. Macroeconomic Indicators</t>
  </si>
  <si>
    <t>Average</t>
  </si>
  <si>
    <t>(billion 2012 chain-weighted dollars, unless otherwise noted)</t>
  </si>
  <si>
    <t>Annual</t>
  </si>
  <si>
    <t>Change</t>
  </si>
  <si>
    <t xml:space="preserve"> Indicators</t>
  </si>
  <si>
    <t>2021–2050</t>
  </si>
  <si>
    <t>MEI000:ba_RealGrossDome</t>
  </si>
  <si>
    <t>Real Gross Domestic Product</t>
  </si>
  <si>
    <t>Components of Real Gross Domestic Product</t>
  </si>
  <si>
    <t>MEI000:ba_RealConsumpti</t>
  </si>
  <si>
    <t xml:space="preserve">  Real Consumption</t>
  </si>
  <si>
    <t>MEI000:ba_RealInvestmen</t>
  </si>
  <si>
    <t xml:space="preserve">  Real Business Fixed Investment</t>
  </si>
  <si>
    <t>MEI000:ba_RealGovernmen</t>
  </si>
  <si>
    <t xml:space="preserve">  Real Government Spending</t>
  </si>
  <si>
    <t>MEI000:ba_RealExports</t>
  </si>
  <si>
    <t xml:space="preserve">  Real Exports</t>
  </si>
  <si>
    <t>MEI000:ba_RealImports</t>
  </si>
  <si>
    <t xml:space="preserve">  Real Imports</t>
  </si>
  <si>
    <t>Energy Intensity</t>
  </si>
  <si>
    <t xml:space="preserve"> (thousand Btu per 2012 dollar of GDP)</t>
  </si>
  <si>
    <t>MEI000:ca_DeliveredEner</t>
  </si>
  <si>
    <t xml:space="preserve">  Delivered Energy</t>
  </si>
  <si>
    <t>MEI000:ca_TotalEnergy</t>
  </si>
  <si>
    <t xml:space="preserve">  Total Energy</t>
  </si>
  <si>
    <t>Price Indices</t>
  </si>
  <si>
    <t>MEI000:da_GDPChain-Type</t>
  </si>
  <si>
    <t xml:space="preserve">  GDP Chain-type Price Index (2012=1.000)</t>
  </si>
  <si>
    <t xml:space="preserve">  Consumer Price Index (1982-84=1.00)</t>
  </si>
  <si>
    <t>MEI000:da_ConsumerPrice</t>
  </si>
  <si>
    <t xml:space="preserve">    All-urban</t>
  </si>
  <si>
    <t>MEI000:da_ConEnCom&amp;Serv</t>
  </si>
  <si>
    <t xml:space="preserve">    Energy Commodities and Services</t>
  </si>
  <si>
    <t xml:space="preserve">  Wholesale Price Index (1982=1.00)</t>
  </si>
  <si>
    <t>MEI000:da_AllCommoditie</t>
  </si>
  <si>
    <t xml:space="preserve">    All Commodities</t>
  </si>
  <si>
    <t>MEI000:da_FuelandPower</t>
  </si>
  <si>
    <t xml:space="preserve">    Fuel and Power</t>
  </si>
  <si>
    <t>MEI000:da_MetalProduct</t>
  </si>
  <si>
    <t xml:space="preserve">    Metals and Metal Products</t>
  </si>
  <si>
    <t>MEI000:da_IndComExEnrgy</t>
  </si>
  <si>
    <t xml:space="preserve">    Industrial Commodities excluding Energy</t>
  </si>
  <si>
    <t>Interest Rates (%, nominal)</t>
  </si>
  <si>
    <t>MEI000:ea_FederalFundsR</t>
  </si>
  <si>
    <t xml:space="preserve">  Federal Funds Rate</t>
  </si>
  <si>
    <t>--</t>
  </si>
  <si>
    <t>MEI000:ea_10-YearTreasu</t>
  </si>
  <si>
    <t xml:space="preserve">  10-Year Treasury Note</t>
  </si>
  <si>
    <t>MEI000:ea_AAUtilityBond</t>
  </si>
  <si>
    <t xml:space="preserve">  AA Utility Bond Rate</t>
  </si>
  <si>
    <t>Value of Shipments (billion 2012 dollars)</t>
  </si>
  <si>
    <t>MEI000:ja_ServiceSector</t>
  </si>
  <si>
    <t xml:space="preserve">  Non-Industrial and Service Sectors</t>
  </si>
  <si>
    <t>MEI000:ja_TotalIndustri</t>
  </si>
  <si>
    <t xml:space="preserve">  Total Industrial</t>
  </si>
  <si>
    <t>MEI000:ja_Non-Manufactu</t>
  </si>
  <si>
    <t xml:space="preserve">    Agriculture, Mining, and Construction</t>
  </si>
  <si>
    <t>MEI000:ja_Manufacturing</t>
  </si>
  <si>
    <t xml:space="preserve">    Manufacturing</t>
  </si>
  <si>
    <t>MEI000:ja_EnergyIntensi</t>
  </si>
  <si>
    <t xml:space="preserve">      Energy-Intensive</t>
  </si>
  <si>
    <t>MEI000:ja_Non-EnergyInt</t>
  </si>
  <si>
    <t xml:space="preserve">      Non-Energy-Intensive</t>
  </si>
  <si>
    <t>MEI000:ja_TotalRevenue</t>
  </si>
  <si>
    <t>Total Shipments</t>
  </si>
  <si>
    <t>Population and Employment (millions)</t>
  </si>
  <si>
    <t>MEI000:ka_Populationwit</t>
  </si>
  <si>
    <t xml:space="preserve">  Population, with Armed Forces Overseas</t>
  </si>
  <si>
    <t>MEI000:ka_Populationage</t>
  </si>
  <si>
    <t xml:space="preserve">  Population, aged 16 and over</t>
  </si>
  <si>
    <t>MEI000:ka_Populationold</t>
  </si>
  <si>
    <t xml:space="preserve">  Population, aged 65 and over</t>
  </si>
  <si>
    <t>MEI000:ka_Employment,No</t>
  </si>
  <si>
    <t xml:space="preserve">  Employment, Nonfarm</t>
  </si>
  <si>
    <t>MEI000:ka_Employment,Ma</t>
  </si>
  <si>
    <t xml:space="preserve">  Employment, Manufacturing</t>
  </si>
  <si>
    <t>Key Labor Indicators</t>
  </si>
  <si>
    <t>MEI000:ka_LaborForce</t>
  </si>
  <si>
    <t xml:space="preserve">  Labor Force (millions)</t>
  </si>
  <si>
    <t>MEI000:ka_NonFarmLabPrd</t>
  </si>
  <si>
    <t xml:space="preserve">  Nonfarm Labor Productivity (2009=1.00)</t>
  </si>
  <si>
    <t>MEI000:fa_UnemploymentR</t>
  </si>
  <si>
    <t xml:space="preserve">  Unemployment Rate (%)</t>
  </si>
  <si>
    <t>Key Indicators for Energy Demand</t>
  </si>
  <si>
    <t>MEI000:ba_RealDisposabl</t>
  </si>
  <si>
    <t xml:space="preserve">  Real Disposable Personal Income</t>
  </si>
  <si>
    <t>MEI000:ga_HousingStarts</t>
  </si>
  <si>
    <t xml:space="preserve">  Housing Starts (millions)</t>
  </si>
  <si>
    <t>MEI000:ha_(billionsquar</t>
  </si>
  <si>
    <t xml:space="preserve">  Commercial Floorspace (billion square feet)</t>
  </si>
  <si>
    <t>MEI000:ia_UnitSalesofLi</t>
  </si>
  <si>
    <t xml:space="preserve">  Unit Sales of Light-Duty Vehicles (millions)</t>
  </si>
  <si>
    <t>GDP = Gross domestic product.</t>
  </si>
  <si>
    <t>Btu = British thermal unit.</t>
  </si>
  <si>
    <t>- - = Not applicable.</t>
  </si>
  <si>
    <t>Sources:  2021:  IHS Markit, Macroeconomic model, September 2021.</t>
  </si>
  <si>
    <t>Projections:  U.S. Energy Information Administration, AEO2022 National Energy Modeling System run ref2022.d011222a.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</si>
</sst>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0"/>
  </numFmts>
  <fonts count="8" x14ac:knownFonts="1"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8">
    <xf numFmtId="0" fontId="0" fillId="0" borderId="0"/>
    <xf numFmtId="0" fontId="1" fillId="0" borderId="1">
      <alignment wrapText="1"/>
    </xf>
    <xf numFmtId="0" fontId="1" fillId="0" borderId="0"/>
    <xf numFmtId="0" fontId="1" fillId="0" borderId="2">
      <alignment wrapText="1"/>
    </xf>
    <xf numFmtId="0" fontId="2" fillId="0" borderId="3">
      <alignment wrapText="1"/>
    </xf>
    <xf numFmtId="0" fontId="2" fillId="0" borderId="4">
      <alignment wrapText="1"/>
    </xf>
    <xf numFmtId="0" fontId="3" fillId="0" borderId="0">
      <alignment horizontal="left"/>
    </xf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"/>
    <xf numFmtId="0" fontId="2" fillId="0" borderId="3" xfId="4" applyAlignment="1">
      <alignment wrapText="1"/>
    </xf>
    <xf numFmtId="0" fontId="4" fillId="0" borderId="0" xfId="0" applyFont="1"/>
    <xf numFmtId="0" fontId="3" fillId="0" borderId="0" xfId="6" applyAlignment="1">
      <alignment horizontal="left"/>
    </xf>
    <xf numFmtId="0" fontId="0" fillId="0" borderId="0" xfId="0" applyAlignment="1">
      <alignment horizontal="left"/>
    </xf>
    <xf numFmtId="0" fontId="2" fillId="0" borderId="4" xfId="5" applyAlignment="1">
      <alignment wrapText="1"/>
    </xf>
    <xf numFmtId="0" fontId="0" fillId="0" borderId="1" xfId="1" applyFont="1" applyAlignment="1">
      <alignment wrapText="1"/>
    </xf>
    <xf numFmtId="4" fontId="0" fillId="0" borderId="1" xfId="1" applyNumberFormat="1" applyFont="1" applyAlignment="1">
      <alignment horizontal="right" wrapText="1"/>
    </xf>
    <xf numFmtId="3" fontId="0" fillId="0" borderId="1" xfId="1" applyNumberFormat="1" applyFont="1" applyAlignment="1">
      <alignment horizontal="right" wrapText="1"/>
    </xf>
    <xf numFmtId="0" fontId="1" fillId="0" borderId="2" xfId="3" applyAlignment="1">
      <alignment wrapText="1"/>
    </xf>
    <xf numFmtId="0" fontId="5" fillId="0" borderId="0" xfId="0" applyFont="1"/>
    <xf numFmtId="3" fontId="2" fillId="0" borderId="4" xfId="5" applyNumberFormat="1" applyAlignment="1">
      <alignment horizontal="right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3" xfId="4" applyAlignment="1">
      <alignment horizontal="right"/>
    </xf>
    <xf numFmtId="164" fontId="0" fillId="0" borderId="1" xfId="1" applyNumberFormat="1" applyFont="1" applyAlignment="1">
      <alignment horizontal="right" wrapText="1"/>
    </xf>
    <xf numFmtId="164" fontId="2" fillId="0" borderId="4" xfId="5" applyNumberFormat="1" applyAlignment="1">
      <alignment horizontal="right" wrapText="1"/>
    </xf>
    <xf numFmtId="165" fontId="0" fillId="0" borderId="1" xfId="1" applyNumberFormat="1" applyFont="1" applyAlignment="1">
      <alignment horizontal="right" wrapText="1"/>
    </xf>
    <xf numFmtId="166" fontId="0" fillId="0" borderId="1" xfId="1" applyNumberFormat="1" applyFont="1" applyAlignment="1">
      <alignment horizontal="right" wrapText="1"/>
    </xf>
    <xf numFmtId="0" fontId="0" fillId="0" borderId="0" xfId="0"/>
    <xf numFmtId="10" fontId="2" fillId="2" borderId="0" xfId="7" applyNumberFormat="1" applyFont="1" applyFill="1" applyBorder="1" applyAlignment="1">
      <alignment horizontal="right" wrapText="1"/>
    </xf>
  </cellXfs>
  <cellStyles count="8">
    <cellStyle name="Body: normal cell" xfId="1" xr:uid="{00000000-0005-0000-0000-00002A000000}"/>
    <cellStyle name="Font: Calibri, 9pt regular" xfId="2" xr:uid="{00000000-0005-0000-0000-00002B000000}"/>
    <cellStyle name="Footnotes: top row" xfId="3" xr:uid="{00000000-0005-0000-0000-00002C000000}"/>
    <cellStyle name="Header: bottom row" xfId="4" xr:uid="{00000000-0005-0000-0000-00002D000000}"/>
    <cellStyle name="Normal" xfId="0" builtinId="0"/>
    <cellStyle name="Parent row" xfId="5" xr:uid="{00000000-0005-0000-0000-00002E000000}"/>
    <cellStyle name="Percent" xfId="7" builtinId="5"/>
    <cellStyle name="Table title" xfId="6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37"/>
  <sheetViews>
    <sheetView tabSelected="1"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AH15" sqref="AH15"/>
    </sheetView>
  </sheetViews>
  <sheetFormatPr defaultRowHeight="15" customHeight="1" x14ac:dyDescent="0.25"/>
  <cols>
    <col min="1" max="1" width="26.140625" hidden="1" customWidth="1"/>
    <col min="2" max="2" width="57.140625" customWidth="1"/>
  </cols>
  <sheetData>
    <row r="1" spans="1:34" ht="15" customHeight="1" thickBot="1" x14ac:dyDescent="0.3">
      <c r="B1" s="1" t="s">
        <v>0</v>
      </c>
      <c r="C1" s="2">
        <v>2021</v>
      </c>
      <c r="D1" s="2">
        <v>2022</v>
      </c>
      <c r="E1" s="2">
        <v>2023</v>
      </c>
      <c r="F1" s="2">
        <v>2024</v>
      </c>
      <c r="G1" s="2">
        <v>2025</v>
      </c>
      <c r="H1" s="2">
        <v>2026</v>
      </c>
      <c r="I1" s="2">
        <v>2027</v>
      </c>
      <c r="J1" s="2">
        <v>2028</v>
      </c>
      <c r="K1" s="2">
        <v>2029</v>
      </c>
      <c r="L1" s="2">
        <v>2030</v>
      </c>
      <c r="M1" s="2">
        <v>2031</v>
      </c>
      <c r="N1" s="2">
        <v>2032</v>
      </c>
      <c r="O1" s="2">
        <v>2033</v>
      </c>
      <c r="P1" s="2">
        <v>2034</v>
      </c>
      <c r="Q1" s="2">
        <v>2035</v>
      </c>
      <c r="R1" s="2">
        <v>2036</v>
      </c>
      <c r="S1" s="2">
        <v>2037</v>
      </c>
      <c r="T1" s="2">
        <v>2038</v>
      </c>
      <c r="U1" s="2">
        <v>2039</v>
      </c>
      <c r="V1" s="2">
        <v>2040</v>
      </c>
      <c r="W1" s="2">
        <v>2041</v>
      </c>
      <c r="X1" s="2">
        <v>2042</v>
      </c>
      <c r="Y1" s="2">
        <v>2043</v>
      </c>
      <c r="Z1" s="2">
        <v>2044</v>
      </c>
      <c r="AA1" s="2">
        <v>2045</v>
      </c>
      <c r="AB1" s="2">
        <v>2046</v>
      </c>
      <c r="AC1" s="2">
        <v>2047</v>
      </c>
      <c r="AD1" s="2">
        <v>2048</v>
      </c>
      <c r="AE1" s="2">
        <v>2049</v>
      </c>
      <c r="AF1" s="2">
        <v>2050</v>
      </c>
    </row>
    <row r="2" spans="1:34" ht="15" customHeight="1" thickTop="1" x14ac:dyDescent="0.25"/>
    <row r="3" spans="1:34" ht="15" customHeight="1" x14ac:dyDescent="0.25">
      <c r="C3" s="13" t="s">
        <v>1</v>
      </c>
      <c r="D3" s="13" t="s">
        <v>2</v>
      </c>
      <c r="E3" s="13"/>
      <c r="F3" s="13"/>
      <c r="G3" s="13"/>
    </row>
    <row r="4" spans="1:34" ht="15" customHeight="1" x14ac:dyDescent="0.25">
      <c r="C4" s="13" t="s">
        <v>3</v>
      </c>
      <c r="D4" s="13" t="s">
        <v>4</v>
      </c>
      <c r="E4" s="13"/>
      <c r="F4" s="13"/>
      <c r="G4" s="13" t="s">
        <v>5</v>
      </c>
    </row>
    <row r="5" spans="1:34" ht="15" customHeight="1" x14ac:dyDescent="0.25">
      <c r="C5" s="13" t="s">
        <v>6</v>
      </c>
      <c r="D5" s="13" t="s">
        <v>7</v>
      </c>
      <c r="E5" s="13"/>
      <c r="F5" s="13"/>
      <c r="G5" s="13"/>
    </row>
    <row r="6" spans="1:34" ht="15" customHeight="1" x14ac:dyDescent="0.25">
      <c r="C6" s="13" t="s">
        <v>8</v>
      </c>
      <c r="D6" s="13"/>
      <c r="E6" s="13" t="s">
        <v>9</v>
      </c>
      <c r="F6" s="13"/>
      <c r="G6" s="13"/>
    </row>
    <row r="7" spans="1:34" ht="12" x14ac:dyDescent="0.25"/>
    <row r="8" spans="1:34" ht="12" x14ac:dyDescent="0.25"/>
    <row r="9" spans="1:34" ht="12" x14ac:dyDescent="0.25"/>
    <row r="10" spans="1:34" ht="15" customHeight="1" x14ac:dyDescent="0.3">
      <c r="A10" s="3" t="s">
        <v>10</v>
      </c>
      <c r="B10" s="4" t="s">
        <v>11</v>
      </c>
      <c r="AG10" s="14" t="s">
        <v>12</v>
      </c>
    </row>
    <row r="11" spans="1:34" ht="15" customHeight="1" x14ac:dyDescent="0.25">
      <c r="B11" s="1" t="s">
        <v>13</v>
      </c>
      <c r="AG11" s="14" t="s">
        <v>14</v>
      </c>
    </row>
    <row r="12" spans="1:34" ht="15" customHeight="1" x14ac:dyDescent="0.25">
      <c r="B12" s="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4" t="s">
        <v>15</v>
      </c>
    </row>
    <row r="13" spans="1:34" ht="15" customHeight="1" x14ac:dyDescent="0.25">
      <c r="B13" s="2" t="s">
        <v>16</v>
      </c>
      <c r="C13" s="2">
        <v>2021</v>
      </c>
      <c r="D13" s="2">
        <v>2022</v>
      </c>
      <c r="E13" s="2">
        <v>2023</v>
      </c>
      <c r="F13" s="2">
        <v>2024</v>
      </c>
      <c r="G13" s="2">
        <v>2025</v>
      </c>
      <c r="H13" s="2">
        <v>2026</v>
      </c>
      <c r="I13" s="2">
        <v>2027</v>
      </c>
      <c r="J13" s="2">
        <v>2028</v>
      </c>
      <c r="K13" s="2">
        <v>2029</v>
      </c>
      <c r="L13" s="2">
        <v>2030</v>
      </c>
      <c r="M13" s="2">
        <v>2031</v>
      </c>
      <c r="N13" s="2">
        <v>2032</v>
      </c>
      <c r="O13" s="2">
        <v>2033</v>
      </c>
      <c r="P13" s="2">
        <v>2034</v>
      </c>
      <c r="Q13" s="2">
        <v>2035</v>
      </c>
      <c r="R13" s="2">
        <v>2036</v>
      </c>
      <c r="S13" s="2">
        <v>2037</v>
      </c>
      <c r="T13" s="2">
        <v>2038</v>
      </c>
      <c r="U13" s="2">
        <v>2039</v>
      </c>
      <c r="V13" s="2">
        <v>2040</v>
      </c>
      <c r="W13" s="2">
        <v>2041</v>
      </c>
      <c r="X13" s="2">
        <v>2042</v>
      </c>
      <c r="Y13" s="2">
        <v>2043</v>
      </c>
      <c r="Z13" s="2">
        <v>2044</v>
      </c>
      <c r="AA13" s="2">
        <v>2045</v>
      </c>
      <c r="AB13" s="2">
        <v>2046</v>
      </c>
      <c r="AC13" s="2">
        <v>2047</v>
      </c>
      <c r="AD13" s="2">
        <v>2048</v>
      </c>
      <c r="AE13" s="2">
        <v>2049</v>
      </c>
      <c r="AF13" s="2">
        <v>2050</v>
      </c>
      <c r="AG13" s="15" t="s">
        <v>17</v>
      </c>
    </row>
    <row r="15" spans="1:34" ht="15" customHeight="1" x14ac:dyDescent="0.25">
      <c r="A15" s="3" t="s">
        <v>18</v>
      </c>
      <c r="B15" s="6" t="s">
        <v>19</v>
      </c>
      <c r="C15" s="12">
        <v>19438.871093999998</v>
      </c>
      <c r="D15" s="12">
        <v>20303.056640999999</v>
      </c>
      <c r="E15" s="12">
        <v>20862.089843999998</v>
      </c>
      <c r="F15" s="12">
        <v>21484.091797000001</v>
      </c>
      <c r="G15" s="12">
        <v>22061.072265999999</v>
      </c>
      <c r="H15" s="12">
        <v>22609.408202999999</v>
      </c>
      <c r="I15" s="12">
        <v>23060.261718999998</v>
      </c>
      <c r="J15" s="12">
        <v>23516.820312</v>
      </c>
      <c r="K15" s="12">
        <v>24014.523438</v>
      </c>
      <c r="L15" s="12">
        <v>24555.001952999999</v>
      </c>
      <c r="M15" s="12">
        <v>25077.849609000001</v>
      </c>
      <c r="N15" s="12">
        <v>25619.294922000001</v>
      </c>
      <c r="O15" s="12">
        <v>26179.601562</v>
      </c>
      <c r="P15" s="12">
        <v>26734.855468999998</v>
      </c>
      <c r="Q15" s="12">
        <v>27278.783202999999</v>
      </c>
      <c r="R15" s="12">
        <v>27816.730468999998</v>
      </c>
      <c r="S15" s="12">
        <v>28383.761718999998</v>
      </c>
      <c r="T15" s="12">
        <v>28943.429688</v>
      </c>
      <c r="U15" s="12">
        <v>29525.474609000001</v>
      </c>
      <c r="V15" s="12">
        <v>30134.960938</v>
      </c>
      <c r="W15" s="12">
        <v>30703.847656000002</v>
      </c>
      <c r="X15" s="12">
        <v>31299.001952999999</v>
      </c>
      <c r="Y15" s="12">
        <v>31912.464843999998</v>
      </c>
      <c r="Z15" s="12">
        <v>32530.056640999999</v>
      </c>
      <c r="AA15" s="12">
        <v>33192.914062000003</v>
      </c>
      <c r="AB15" s="12">
        <v>33877.378905999998</v>
      </c>
      <c r="AC15" s="12">
        <v>34526.265625</v>
      </c>
      <c r="AD15" s="12">
        <v>35184.417969000002</v>
      </c>
      <c r="AE15" s="12">
        <v>35901.257812000003</v>
      </c>
      <c r="AF15" s="12">
        <v>36652.417969000002</v>
      </c>
      <c r="AG15" s="17">
        <v>2.2110000000000001E-2</v>
      </c>
      <c r="AH15" s="21">
        <f>AG15+AG29</f>
        <v>4.4952000000000006E-2</v>
      </c>
    </row>
    <row r="16" spans="1:34" ht="15" customHeight="1" x14ac:dyDescent="0.25">
      <c r="B16" s="6" t="s">
        <v>20</v>
      </c>
    </row>
    <row r="17" spans="1:33" ht="15" customHeight="1" x14ac:dyDescent="0.25">
      <c r="A17" s="3" t="s">
        <v>21</v>
      </c>
      <c r="B17" s="7" t="s">
        <v>22</v>
      </c>
      <c r="C17" s="9">
        <v>13614.265625</v>
      </c>
      <c r="D17" s="9">
        <v>14063.969727</v>
      </c>
      <c r="E17" s="9">
        <v>14435.474609000001</v>
      </c>
      <c r="F17" s="9">
        <v>14892.415039</v>
      </c>
      <c r="G17" s="9">
        <v>15353.985352</v>
      </c>
      <c r="H17" s="9">
        <v>15827.219727</v>
      </c>
      <c r="I17" s="9">
        <v>16275.142578000001</v>
      </c>
      <c r="J17" s="9">
        <v>16716.589843999998</v>
      </c>
      <c r="K17" s="9">
        <v>17175.347656000002</v>
      </c>
      <c r="L17" s="9">
        <v>17651.765625</v>
      </c>
      <c r="M17" s="9">
        <v>18132.935547000001</v>
      </c>
      <c r="N17" s="9">
        <v>18616.011718999998</v>
      </c>
      <c r="O17" s="9">
        <v>19118.101562</v>
      </c>
      <c r="P17" s="9">
        <v>19625.755859000001</v>
      </c>
      <c r="Q17" s="9">
        <v>20121.966797000001</v>
      </c>
      <c r="R17" s="9">
        <v>20613.322265999999</v>
      </c>
      <c r="S17" s="9">
        <v>21128.4375</v>
      </c>
      <c r="T17" s="9">
        <v>21646.960938</v>
      </c>
      <c r="U17" s="9">
        <v>22169.025390999999</v>
      </c>
      <c r="V17" s="9">
        <v>22694.109375</v>
      </c>
      <c r="W17" s="9">
        <v>23209.027343999998</v>
      </c>
      <c r="X17" s="9">
        <v>23736.148438</v>
      </c>
      <c r="Y17" s="9">
        <v>24278.890625</v>
      </c>
      <c r="Z17" s="9">
        <v>24820.279297000001</v>
      </c>
      <c r="AA17" s="9">
        <v>25387.591797000001</v>
      </c>
      <c r="AB17" s="9">
        <v>25976.072265999999</v>
      </c>
      <c r="AC17" s="9">
        <v>26561.992188</v>
      </c>
      <c r="AD17" s="9">
        <v>27161.132812</v>
      </c>
      <c r="AE17" s="9">
        <v>27793.591797000001</v>
      </c>
      <c r="AF17" s="9">
        <v>28443.261718999998</v>
      </c>
      <c r="AG17" s="16">
        <v>2.5732000000000001E-2</v>
      </c>
    </row>
    <row r="18" spans="1:33" ht="15" customHeight="1" x14ac:dyDescent="0.25">
      <c r="A18" s="3" t="s">
        <v>23</v>
      </c>
      <c r="B18" s="7" t="s">
        <v>24</v>
      </c>
      <c r="C18" s="9">
        <v>2877.7463379999999</v>
      </c>
      <c r="D18" s="9">
        <v>3067.5935060000002</v>
      </c>
      <c r="E18" s="9">
        <v>3198.5895999999998</v>
      </c>
      <c r="F18" s="9">
        <v>3359.8679200000001</v>
      </c>
      <c r="G18" s="9">
        <v>3505.2229000000002</v>
      </c>
      <c r="H18" s="9">
        <v>3629.7697750000002</v>
      </c>
      <c r="I18" s="9">
        <v>3725.7490229999999</v>
      </c>
      <c r="J18" s="9">
        <v>3807.468018</v>
      </c>
      <c r="K18" s="9">
        <v>3902.555664</v>
      </c>
      <c r="L18" s="9">
        <v>4007.5920409999999</v>
      </c>
      <c r="M18" s="9">
        <v>4117.5493159999996</v>
      </c>
      <c r="N18" s="9">
        <v>4232.9257809999999</v>
      </c>
      <c r="O18" s="9">
        <v>4355.2202150000003</v>
      </c>
      <c r="P18" s="9">
        <v>4482.8974609999996</v>
      </c>
      <c r="Q18" s="9">
        <v>4602.4296880000002</v>
      </c>
      <c r="R18" s="9">
        <v>4719.6010740000002</v>
      </c>
      <c r="S18" s="9">
        <v>4845.5649409999996</v>
      </c>
      <c r="T18" s="9">
        <v>4973.5307620000003</v>
      </c>
      <c r="U18" s="9">
        <v>5101.5034180000002</v>
      </c>
      <c r="V18" s="9">
        <v>5239.048828</v>
      </c>
      <c r="W18" s="9">
        <v>5373.9633789999998</v>
      </c>
      <c r="X18" s="9">
        <v>5510.3608400000003</v>
      </c>
      <c r="Y18" s="9">
        <v>5659.5170900000003</v>
      </c>
      <c r="Z18" s="9">
        <v>5810.8881840000004</v>
      </c>
      <c r="AA18" s="9">
        <v>5968.5234380000002</v>
      </c>
      <c r="AB18" s="9">
        <v>6136.3823240000002</v>
      </c>
      <c r="AC18" s="9">
        <v>6292.7451170000004</v>
      </c>
      <c r="AD18" s="9">
        <v>6446.7460940000001</v>
      </c>
      <c r="AE18" s="9">
        <v>6623.2260740000002</v>
      </c>
      <c r="AF18" s="9">
        <v>6820.2758789999998</v>
      </c>
      <c r="AG18" s="16">
        <v>3.0202E-2</v>
      </c>
    </row>
    <row r="19" spans="1:33" ht="15" customHeight="1" x14ac:dyDescent="0.25">
      <c r="A19" s="3" t="s">
        <v>25</v>
      </c>
      <c r="B19" s="7" t="s">
        <v>26</v>
      </c>
      <c r="C19" s="9">
        <v>3393.5654300000001</v>
      </c>
      <c r="D19" s="9">
        <v>3457.2329100000002</v>
      </c>
      <c r="E19" s="9">
        <v>3510.6416020000001</v>
      </c>
      <c r="F19" s="9">
        <v>3552.5966800000001</v>
      </c>
      <c r="G19" s="9">
        <v>3584.9436040000001</v>
      </c>
      <c r="H19" s="9">
        <v>3614.2016600000002</v>
      </c>
      <c r="I19" s="9">
        <v>3630.5529790000001</v>
      </c>
      <c r="J19" s="9">
        <v>3643.6669919999999</v>
      </c>
      <c r="K19" s="9">
        <v>3652.4643550000001</v>
      </c>
      <c r="L19" s="9">
        <v>3676.5913089999999</v>
      </c>
      <c r="M19" s="9">
        <v>3686.0251459999999</v>
      </c>
      <c r="N19" s="9">
        <v>3704.5153810000002</v>
      </c>
      <c r="O19" s="9">
        <v>3725.0732419999999</v>
      </c>
      <c r="P19" s="9">
        <v>3745.77124</v>
      </c>
      <c r="Q19" s="9">
        <v>3766.4558109999998</v>
      </c>
      <c r="R19" s="9">
        <v>3787.1870119999999</v>
      </c>
      <c r="S19" s="9">
        <v>3807.9560550000001</v>
      </c>
      <c r="T19" s="9">
        <v>3829.7248540000001</v>
      </c>
      <c r="U19" s="9">
        <v>3852.4438479999999</v>
      </c>
      <c r="V19" s="9">
        <v>3882.5498050000001</v>
      </c>
      <c r="W19" s="9">
        <v>3897.726318</v>
      </c>
      <c r="X19" s="9">
        <v>3920.108154</v>
      </c>
      <c r="Y19" s="9">
        <v>3943.7753910000001</v>
      </c>
      <c r="Z19" s="9">
        <v>3967.7460940000001</v>
      </c>
      <c r="AA19" s="9">
        <v>3992.8420409999999</v>
      </c>
      <c r="AB19" s="9">
        <v>4018.6767580000001</v>
      </c>
      <c r="AC19" s="9">
        <v>4044.67749</v>
      </c>
      <c r="AD19" s="9">
        <v>4070.4958499999998</v>
      </c>
      <c r="AE19" s="9">
        <v>4096.3701170000004</v>
      </c>
      <c r="AF19" s="9">
        <v>4131.5180659999996</v>
      </c>
      <c r="AG19" s="16">
        <v>6.8079999999999998E-3</v>
      </c>
    </row>
    <row r="20" spans="1:33" ht="15" customHeight="1" x14ac:dyDescent="0.25">
      <c r="A20" s="3" t="s">
        <v>27</v>
      </c>
      <c r="B20" s="7" t="s">
        <v>28</v>
      </c>
      <c r="C20" s="9">
        <v>2312.8896479999999</v>
      </c>
      <c r="D20" s="9">
        <v>2488.2810060000002</v>
      </c>
      <c r="E20" s="9">
        <v>2678.0996089999999</v>
      </c>
      <c r="F20" s="9">
        <v>2825.4802249999998</v>
      </c>
      <c r="G20" s="9">
        <v>2955.3984380000002</v>
      </c>
      <c r="H20" s="9">
        <v>3072.2121579999998</v>
      </c>
      <c r="I20" s="9">
        <v>3173.6713869999999</v>
      </c>
      <c r="J20" s="9">
        <v>3278.8679200000001</v>
      </c>
      <c r="K20" s="9">
        <v>3388.6601559999999</v>
      </c>
      <c r="L20" s="9">
        <v>3501.2482909999999</v>
      </c>
      <c r="M20" s="9">
        <v>3611.421143</v>
      </c>
      <c r="N20" s="9">
        <v>3721.7145999999998</v>
      </c>
      <c r="O20" s="9">
        <v>3833.594971</v>
      </c>
      <c r="P20" s="9">
        <v>3941.6645509999998</v>
      </c>
      <c r="Q20" s="9">
        <v>4048.1096189999998</v>
      </c>
      <c r="R20" s="9">
        <v>4154.0600590000004</v>
      </c>
      <c r="S20" s="9">
        <v>4260.5971680000002</v>
      </c>
      <c r="T20" s="9">
        <v>4365.8491210000002</v>
      </c>
      <c r="U20" s="9">
        <v>4485.5429690000001</v>
      </c>
      <c r="V20" s="9">
        <v>4616.2441410000001</v>
      </c>
      <c r="W20" s="9">
        <v>4751.5239259999998</v>
      </c>
      <c r="X20" s="9">
        <v>4900.9277339999999</v>
      </c>
      <c r="Y20" s="9">
        <v>5062.9301759999998</v>
      </c>
      <c r="Z20" s="9">
        <v>5234.0502930000002</v>
      </c>
      <c r="AA20" s="9">
        <v>5412.1674800000001</v>
      </c>
      <c r="AB20" s="9">
        <v>5597.0903319999998</v>
      </c>
      <c r="AC20" s="9">
        <v>5775.2246089999999</v>
      </c>
      <c r="AD20" s="9">
        <v>5956.3876950000003</v>
      </c>
      <c r="AE20" s="9">
        <v>6156.2880859999996</v>
      </c>
      <c r="AF20" s="9">
        <v>6371.8994140000004</v>
      </c>
      <c r="AG20" s="16">
        <v>3.5562999999999997E-2</v>
      </c>
    </row>
    <row r="21" spans="1:33" ht="15" customHeight="1" x14ac:dyDescent="0.25">
      <c r="A21" s="3" t="s">
        <v>29</v>
      </c>
      <c r="B21" s="7" t="s">
        <v>30</v>
      </c>
      <c r="C21" s="9">
        <v>3527.076904</v>
      </c>
      <c r="D21" s="9">
        <v>3691.0661620000001</v>
      </c>
      <c r="E21" s="9">
        <v>3861.5627439999998</v>
      </c>
      <c r="F21" s="9">
        <v>4043.0234380000002</v>
      </c>
      <c r="G21" s="9">
        <v>4219.2529299999997</v>
      </c>
      <c r="H21" s="9">
        <v>4396.734375</v>
      </c>
      <c r="I21" s="9">
        <v>4574.2304690000001</v>
      </c>
      <c r="J21" s="9">
        <v>4741.5146480000003</v>
      </c>
      <c r="K21" s="9">
        <v>4926.5830079999996</v>
      </c>
      <c r="L21" s="9">
        <v>5115.8208009999998</v>
      </c>
      <c r="M21" s="9">
        <v>5300.2485349999997</v>
      </c>
      <c r="N21" s="9">
        <v>5484.9594729999999</v>
      </c>
      <c r="O21" s="9">
        <v>5674.1162109999996</v>
      </c>
      <c r="P21" s="9">
        <v>5881.3164059999999</v>
      </c>
      <c r="Q21" s="9">
        <v>6080.7597660000001</v>
      </c>
      <c r="R21" s="9">
        <v>6284.9453119999998</v>
      </c>
      <c r="S21" s="9">
        <v>6498.126953</v>
      </c>
      <c r="T21" s="9">
        <v>6723.9975590000004</v>
      </c>
      <c r="U21" s="9">
        <v>6934.765625</v>
      </c>
      <c r="V21" s="9">
        <v>7160.6918949999999</v>
      </c>
      <c r="W21" s="9">
        <v>7401.0708009999998</v>
      </c>
      <c r="X21" s="9">
        <v>7642.2246089999999</v>
      </c>
      <c r="Y21" s="9">
        <v>7918.8666990000002</v>
      </c>
      <c r="Z21" s="9">
        <v>8193.2626949999994</v>
      </c>
      <c r="AA21" s="9">
        <v>8464.8808590000008</v>
      </c>
      <c r="AB21" s="9">
        <v>8761.40625</v>
      </c>
      <c r="AC21" s="9">
        <v>9083.3955079999996</v>
      </c>
      <c r="AD21" s="9">
        <v>9399.6162110000005</v>
      </c>
      <c r="AE21" s="9">
        <v>9743.0048829999996</v>
      </c>
      <c r="AF21" s="9">
        <v>10123.481444999999</v>
      </c>
      <c r="AG21" s="16">
        <v>3.7026999999999997E-2</v>
      </c>
    </row>
    <row r="23" spans="1:33" ht="15" customHeight="1" x14ac:dyDescent="0.25">
      <c r="B23" s="6" t="s">
        <v>31</v>
      </c>
    </row>
    <row r="24" spans="1:33" ht="15" customHeight="1" x14ac:dyDescent="0.25">
      <c r="B24" s="6" t="s">
        <v>32</v>
      </c>
    </row>
    <row r="25" spans="1:33" ht="15" customHeight="1" x14ac:dyDescent="0.25">
      <c r="A25" s="3" t="s">
        <v>33</v>
      </c>
      <c r="B25" s="7" t="s">
        <v>34</v>
      </c>
      <c r="C25" s="8">
        <v>3.7589260000000002</v>
      </c>
      <c r="D25" s="8">
        <v>3.6887089999999998</v>
      </c>
      <c r="E25" s="8">
        <v>3.6223030000000001</v>
      </c>
      <c r="F25" s="8">
        <v>3.5294279999999998</v>
      </c>
      <c r="G25" s="8">
        <v>3.4571000000000001</v>
      </c>
      <c r="H25" s="8">
        <v>3.3875449999999998</v>
      </c>
      <c r="I25" s="8">
        <v>3.3233630000000001</v>
      </c>
      <c r="J25" s="8">
        <v>3.2633190000000001</v>
      </c>
      <c r="K25" s="8">
        <v>3.199776</v>
      </c>
      <c r="L25" s="8">
        <v>3.1346859999999999</v>
      </c>
      <c r="M25" s="8">
        <v>3.0731850000000001</v>
      </c>
      <c r="N25" s="8">
        <v>3.0164569999999999</v>
      </c>
      <c r="O25" s="8">
        <v>2.9584929999999998</v>
      </c>
      <c r="P25" s="8">
        <v>2.903197</v>
      </c>
      <c r="Q25" s="8">
        <v>2.8524509999999998</v>
      </c>
      <c r="R25" s="8">
        <v>2.8059240000000001</v>
      </c>
      <c r="S25" s="8">
        <v>2.7617400000000001</v>
      </c>
      <c r="T25" s="8">
        <v>2.7199230000000001</v>
      </c>
      <c r="U25" s="8">
        <v>2.6775190000000002</v>
      </c>
      <c r="V25" s="8">
        <v>2.6342159999999999</v>
      </c>
      <c r="W25" s="8">
        <v>2.598338</v>
      </c>
      <c r="X25" s="8">
        <v>2.5626899999999999</v>
      </c>
      <c r="Y25" s="8">
        <v>2.5262880000000001</v>
      </c>
      <c r="Z25" s="8">
        <v>2.4919359999999999</v>
      </c>
      <c r="AA25" s="8">
        <v>2.4552719999999999</v>
      </c>
      <c r="AB25" s="8">
        <v>2.4201009999999998</v>
      </c>
      <c r="AC25" s="8">
        <v>2.387019</v>
      </c>
      <c r="AD25" s="8">
        <v>2.35311</v>
      </c>
      <c r="AE25" s="8">
        <v>2.3198620000000001</v>
      </c>
      <c r="AF25" s="8">
        <v>2.2912840000000001</v>
      </c>
      <c r="AG25" s="16">
        <v>-1.6924999999999999E-2</v>
      </c>
    </row>
    <row r="26" spans="1:33" ht="15" customHeight="1" x14ac:dyDescent="0.25">
      <c r="A26" s="3" t="s">
        <v>35</v>
      </c>
      <c r="B26" s="7" t="s">
        <v>36</v>
      </c>
      <c r="C26" s="8">
        <v>4.9899529999999999</v>
      </c>
      <c r="D26" s="8">
        <v>4.867362</v>
      </c>
      <c r="E26" s="8">
        <v>4.780869</v>
      </c>
      <c r="F26" s="8">
        <v>4.6377220000000001</v>
      </c>
      <c r="G26" s="8">
        <v>4.5256030000000003</v>
      </c>
      <c r="H26" s="8">
        <v>4.4250220000000002</v>
      </c>
      <c r="I26" s="8">
        <v>4.3330539999999997</v>
      </c>
      <c r="J26" s="8">
        <v>4.2455220000000002</v>
      </c>
      <c r="K26" s="8">
        <v>4.1587370000000004</v>
      </c>
      <c r="L26" s="8">
        <v>4.0706800000000003</v>
      </c>
      <c r="M26" s="8">
        <v>3.9916239999999998</v>
      </c>
      <c r="N26" s="8">
        <v>3.915991</v>
      </c>
      <c r="O26" s="8">
        <v>3.8361100000000001</v>
      </c>
      <c r="P26" s="8">
        <v>3.761574</v>
      </c>
      <c r="Q26" s="8">
        <v>3.6936490000000002</v>
      </c>
      <c r="R26" s="8">
        <v>3.6323249999999998</v>
      </c>
      <c r="S26" s="8">
        <v>3.5729289999999998</v>
      </c>
      <c r="T26" s="8">
        <v>3.5187780000000002</v>
      </c>
      <c r="U26" s="8">
        <v>3.464645</v>
      </c>
      <c r="V26" s="8">
        <v>3.4081760000000001</v>
      </c>
      <c r="W26" s="8">
        <v>3.3610009999999999</v>
      </c>
      <c r="X26" s="8">
        <v>3.3147730000000002</v>
      </c>
      <c r="Y26" s="8">
        <v>3.2682549999999999</v>
      </c>
      <c r="Z26" s="8">
        <v>3.2228539999999999</v>
      </c>
      <c r="AA26" s="8">
        <v>3.1748810000000001</v>
      </c>
      <c r="AB26" s="8">
        <v>3.1290089999999999</v>
      </c>
      <c r="AC26" s="8">
        <v>3.0872950000000001</v>
      </c>
      <c r="AD26" s="8">
        <v>3.0439059999999998</v>
      </c>
      <c r="AE26" s="8">
        <v>3.002103</v>
      </c>
      <c r="AF26" s="8">
        <v>2.965163</v>
      </c>
      <c r="AG26" s="16">
        <v>-1.7788000000000002E-2</v>
      </c>
    </row>
    <row r="28" spans="1:33" ht="15" customHeight="1" x14ac:dyDescent="0.25">
      <c r="B28" s="6" t="s">
        <v>37</v>
      </c>
    </row>
    <row r="29" spans="1:33" ht="15" customHeight="1" x14ac:dyDescent="0.25">
      <c r="A29" s="3" t="s">
        <v>38</v>
      </c>
      <c r="B29" s="7" t="s">
        <v>39</v>
      </c>
      <c r="C29" s="19">
        <v>1.1805760000000001</v>
      </c>
      <c r="D29" s="19">
        <v>1.209077</v>
      </c>
      <c r="E29" s="19">
        <v>1.2305699999999999</v>
      </c>
      <c r="F29" s="19">
        <v>1.2584310000000001</v>
      </c>
      <c r="G29" s="19">
        <v>1.288316</v>
      </c>
      <c r="H29" s="19">
        <v>1.319914</v>
      </c>
      <c r="I29" s="19">
        <v>1.3533869999999999</v>
      </c>
      <c r="J29" s="19">
        <v>1.3874070000000001</v>
      </c>
      <c r="K29" s="19">
        <v>1.421173</v>
      </c>
      <c r="L29" s="19">
        <v>1.4542740000000001</v>
      </c>
      <c r="M29" s="19">
        <v>1.4878169999999999</v>
      </c>
      <c r="N29" s="19">
        <v>1.520872</v>
      </c>
      <c r="O29" s="19">
        <v>1.554535</v>
      </c>
      <c r="P29" s="19">
        <v>1.589245</v>
      </c>
      <c r="Q29" s="19">
        <v>1.624438</v>
      </c>
      <c r="R29" s="19">
        <v>1.660328</v>
      </c>
      <c r="S29" s="19">
        <v>1.69709</v>
      </c>
      <c r="T29" s="19">
        <v>1.734896</v>
      </c>
      <c r="U29" s="19">
        <v>1.7732730000000001</v>
      </c>
      <c r="V29" s="19">
        <v>1.8134999999999999</v>
      </c>
      <c r="W29" s="19">
        <v>1.8546309999999999</v>
      </c>
      <c r="X29" s="19">
        <v>1.8969180000000001</v>
      </c>
      <c r="Y29" s="19">
        <v>1.940393</v>
      </c>
      <c r="Z29" s="19">
        <v>1.9846969999999999</v>
      </c>
      <c r="AA29" s="19">
        <v>2.0297830000000001</v>
      </c>
      <c r="AB29" s="19">
        <v>2.0761699999999998</v>
      </c>
      <c r="AC29" s="19">
        <v>2.1234709999999999</v>
      </c>
      <c r="AD29" s="19">
        <v>2.171986</v>
      </c>
      <c r="AE29" s="19">
        <v>2.2218</v>
      </c>
      <c r="AF29" s="19">
        <v>2.2726700000000002</v>
      </c>
      <c r="AG29" s="16">
        <v>2.2842000000000001E-2</v>
      </c>
    </row>
    <row r="30" spans="1:33" ht="15" customHeight="1" x14ac:dyDescent="0.25">
      <c r="B30" s="6" t="s">
        <v>40</v>
      </c>
    </row>
    <row r="31" spans="1:33" ht="12" x14ac:dyDescent="0.25">
      <c r="A31" s="3" t="s">
        <v>41</v>
      </c>
      <c r="B31" s="7" t="s">
        <v>42</v>
      </c>
      <c r="C31" s="8">
        <v>2.6964760000000001</v>
      </c>
      <c r="D31" s="8">
        <v>2.7576890000000001</v>
      </c>
      <c r="E31" s="8">
        <v>2.8007019999999998</v>
      </c>
      <c r="F31" s="8">
        <v>2.8627449999999999</v>
      </c>
      <c r="G31" s="8">
        <v>2.9275699999999998</v>
      </c>
      <c r="H31" s="8">
        <v>2.9963259999999998</v>
      </c>
      <c r="I31" s="8">
        <v>3.0713530000000002</v>
      </c>
      <c r="J31" s="8">
        <v>3.1485349999999999</v>
      </c>
      <c r="K31" s="8">
        <v>3.2260939999999998</v>
      </c>
      <c r="L31" s="8">
        <v>3.3032889999999999</v>
      </c>
      <c r="M31" s="8">
        <v>3.3805070000000002</v>
      </c>
      <c r="N31" s="8">
        <v>3.4567359999999998</v>
      </c>
      <c r="O31" s="8">
        <v>3.5352749999999999</v>
      </c>
      <c r="P31" s="8">
        <v>3.616171</v>
      </c>
      <c r="Q31" s="8">
        <v>3.698369</v>
      </c>
      <c r="R31" s="8">
        <v>3.782902</v>
      </c>
      <c r="S31" s="8">
        <v>3.869818</v>
      </c>
      <c r="T31" s="8">
        <v>3.9605839999999999</v>
      </c>
      <c r="U31" s="8">
        <v>4.0508170000000003</v>
      </c>
      <c r="V31" s="8">
        <v>4.1477639999999996</v>
      </c>
      <c r="W31" s="8">
        <v>4.2472500000000002</v>
      </c>
      <c r="X31" s="8">
        <v>4.3479590000000004</v>
      </c>
      <c r="Y31" s="8">
        <v>4.4525309999999996</v>
      </c>
      <c r="Z31" s="8">
        <v>4.5589899999999997</v>
      </c>
      <c r="AA31" s="8">
        <v>4.6675430000000002</v>
      </c>
      <c r="AB31" s="8">
        <v>4.7801840000000002</v>
      </c>
      <c r="AC31" s="8">
        <v>4.8947320000000003</v>
      </c>
      <c r="AD31" s="8">
        <v>5.0114780000000003</v>
      </c>
      <c r="AE31" s="8">
        <v>5.1318330000000003</v>
      </c>
      <c r="AF31" s="8">
        <v>5.2550249999999998</v>
      </c>
      <c r="AG31" s="16">
        <v>2.3275000000000001E-2</v>
      </c>
    </row>
    <row r="32" spans="1:33" ht="12" x14ac:dyDescent="0.25">
      <c r="A32" s="3" t="s">
        <v>43</v>
      </c>
      <c r="B32" s="7" t="s">
        <v>44</v>
      </c>
      <c r="C32" s="8">
        <v>2.2977759999999998</v>
      </c>
      <c r="D32" s="8">
        <v>2.2252239999999999</v>
      </c>
      <c r="E32" s="8">
        <v>2.1459640000000002</v>
      </c>
      <c r="F32" s="8">
        <v>2.1886450000000002</v>
      </c>
      <c r="G32" s="8">
        <v>2.2223709999999999</v>
      </c>
      <c r="H32" s="8">
        <v>2.2653590000000001</v>
      </c>
      <c r="I32" s="8">
        <v>2.3355260000000002</v>
      </c>
      <c r="J32" s="8">
        <v>2.4066290000000001</v>
      </c>
      <c r="K32" s="8">
        <v>2.473115</v>
      </c>
      <c r="L32" s="8">
        <v>2.5341749999999998</v>
      </c>
      <c r="M32" s="8">
        <v>2.601715</v>
      </c>
      <c r="N32" s="8">
        <v>2.6590539999999998</v>
      </c>
      <c r="O32" s="8">
        <v>2.7217099999999999</v>
      </c>
      <c r="P32" s="8">
        <v>2.7841480000000001</v>
      </c>
      <c r="Q32" s="8">
        <v>2.839226</v>
      </c>
      <c r="R32" s="8">
        <v>2.8987059999999998</v>
      </c>
      <c r="S32" s="8">
        <v>2.9583550000000001</v>
      </c>
      <c r="T32" s="8">
        <v>3.0362019999999998</v>
      </c>
      <c r="U32" s="8">
        <v>3.0835849999999998</v>
      </c>
      <c r="V32" s="8">
        <v>3.1771310000000001</v>
      </c>
      <c r="W32" s="8">
        <v>3.2615189999999998</v>
      </c>
      <c r="X32" s="8">
        <v>3.3326910000000001</v>
      </c>
      <c r="Y32" s="8">
        <v>3.4202140000000001</v>
      </c>
      <c r="Z32" s="8">
        <v>3.4998689999999999</v>
      </c>
      <c r="AA32" s="8">
        <v>3.5788470000000001</v>
      </c>
      <c r="AB32" s="8">
        <v>3.6743709999999998</v>
      </c>
      <c r="AC32" s="8">
        <v>3.7584439999999999</v>
      </c>
      <c r="AD32" s="8">
        <v>3.8346520000000002</v>
      </c>
      <c r="AE32" s="8">
        <v>3.9152179999999999</v>
      </c>
      <c r="AF32" s="8">
        <v>3.9935139999999998</v>
      </c>
      <c r="AG32" s="16">
        <v>1.9241999999999999E-2</v>
      </c>
    </row>
    <row r="33" spans="1:33" ht="12" x14ac:dyDescent="0.25">
      <c r="B33" s="6" t="s">
        <v>45</v>
      </c>
    </row>
    <row r="34" spans="1:33" ht="12" x14ac:dyDescent="0.25">
      <c r="A34" s="3" t="s">
        <v>46</v>
      </c>
      <c r="B34" s="7" t="s">
        <v>47</v>
      </c>
      <c r="C34" s="8">
        <v>2.2105290000000002</v>
      </c>
      <c r="D34" s="8">
        <v>2.223144</v>
      </c>
      <c r="E34" s="8">
        <v>2.2086950000000001</v>
      </c>
      <c r="F34" s="8">
        <v>2.2361610000000001</v>
      </c>
      <c r="G34" s="8">
        <v>2.273215</v>
      </c>
      <c r="H34" s="8">
        <v>2.3161309999999999</v>
      </c>
      <c r="I34" s="8">
        <v>2.3612669999999998</v>
      </c>
      <c r="J34" s="8">
        <v>2.4068160000000001</v>
      </c>
      <c r="K34" s="8">
        <v>2.4507750000000001</v>
      </c>
      <c r="L34" s="8">
        <v>2.4939520000000002</v>
      </c>
      <c r="M34" s="8">
        <v>2.5365039999999999</v>
      </c>
      <c r="N34" s="8">
        <v>2.5757270000000001</v>
      </c>
      <c r="O34" s="8">
        <v>2.61808</v>
      </c>
      <c r="P34" s="8">
        <v>2.6617099999999998</v>
      </c>
      <c r="Q34" s="8">
        <v>2.7028560000000001</v>
      </c>
      <c r="R34" s="8">
        <v>2.7474609999999999</v>
      </c>
      <c r="S34" s="8">
        <v>2.7945090000000001</v>
      </c>
      <c r="T34" s="8">
        <v>2.846943</v>
      </c>
      <c r="U34" s="8">
        <v>2.896979</v>
      </c>
      <c r="V34" s="8">
        <v>2.958196</v>
      </c>
      <c r="W34" s="8">
        <v>3.014707</v>
      </c>
      <c r="X34" s="8">
        <v>3.0694530000000002</v>
      </c>
      <c r="Y34" s="8">
        <v>3.1298379999999999</v>
      </c>
      <c r="Z34" s="8">
        <v>3.1880850000000001</v>
      </c>
      <c r="AA34" s="8">
        <v>3.2452860000000001</v>
      </c>
      <c r="AB34" s="8">
        <v>3.3072550000000001</v>
      </c>
      <c r="AC34" s="8">
        <v>3.3666429999999998</v>
      </c>
      <c r="AD34" s="8">
        <v>3.4258609999999998</v>
      </c>
      <c r="AE34" s="8">
        <v>3.4875970000000001</v>
      </c>
      <c r="AF34" s="8">
        <v>3.5488430000000002</v>
      </c>
      <c r="AG34" s="16">
        <v>1.6458E-2</v>
      </c>
    </row>
    <row r="35" spans="1:33" ht="12" x14ac:dyDescent="0.25">
      <c r="A35" s="3" t="s">
        <v>48</v>
      </c>
      <c r="B35" s="7" t="s">
        <v>49</v>
      </c>
      <c r="C35" s="8">
        <v>1.8962000000000001</v>
      </c>
      <c r="D35" s="8">
        <v>1.8412900000000001</v>
      </c>
      <c r="E35" s="8">
        <v>1.7696670000000001</v>
      </c>
      <c r="F35" s="8">
        <v>1.8168040000000001</v>
      </c>
      <c r="G35" s="8">
        <v>1.849391</v>
      </c>
      <c r="H35" s="8">
        <v>1.9029339999999999</v>
      </c>
      <c r="I35" s="8">
        <v>1.9808479999999999</v>
      </c>
      <c r="J35" s="8">
        <v>2.0634920000000001</v>
      </c>
      <c r="K35" s="8">
        <v>2.1393279999999999</v>
      </c>
      <c r="L35" s="8">
        <v>2.211039</v>
      </c>
      <c r="M35" s="8">
        <v>2.2855089999999998</v>
      </c>
      <c r="N35" s="8">
        <v>2.3532289999999998</v>
      </c>
      <c r="O35" s="8">
        <v>2.4257209999999998</v>
      </c>
      <c r="P35" s="8">
        <v>2.4906090000000001</v>
      </c>
      <c r="Q35" s="8">
        <v>2.5449790000000001</v>
      </c>
      <c r="R35" s="8">
        <v>2.6072479999999998</v>
      </c>
      <c r="S35" s="8">
        <v>2.6624099999999999</v>
      </c>
      <c r="T35" s="8">
        <v>2.7333400000000001</v>
      </c>
      <c r="U35" s="8">
        <v>2.7922470000000001</v>
      </c>
      <c r="V35" s="8">
        <v>2.8921420000000002</v>
      </c>
      <c r="W35" s="8">
        <v>2.9678789999999999</v>
      </c>
      <c r="X35" s="8">
        <v>3.0360499999999999</v>
      </c>
      <c r="Y35" s="8">
        <v>3.1269979999999999</v>
      </c>
      <c r="Z35" s="8">
        <v>3.2085979999999998</v>
      </c>
      <c r="AA35" s="8">
        <v>3.2844289999999998</v>
      </c>
      <c r="AB35" s="8">
        <v>3.3745919999999998</v>
      </c>
      <c r="AC35" s="8">
        <v>3.4521190000000002</v>
      </c>
      <c r="AD35" s="8">
        <v>3.5266649999999999</v>
      </c>
      <c r="AE35" s="8">
        <v>3.6012909999999998</v>
      </c>
      <c r="AF35" s="8">
        <v>3.6721059999999999</v>
      </c>
      <c r="AG35" s="16">
        <v>2.3052E-2</v>
      </c>
    </row>
    <row r="36" spans="1:33" ht="12" x14ac:dyDescent="0.25">
      <c r="A36" s="3" t="s">
        <v>50</v>
      </c>
      <c r="B36" s="7" t="s">
        <v>51</v>
      </c>
      <c r="C36" s="8">
        <v>2.7566980000000001</v>
      </c>
      <c r="D36" s="8">
        <v>2.7255289999999999</v>
      </c>
      <c r="E36" s="8">
        <v>2.665133</v>
      </c>
      <c r="F36" s="8">
        <v>2.6714359999999999</v>
      </c>
      <c r="G36" s="8">
        <v>2.708313</v>
      </c>
      <c r="H36" s="8">
        <v>2.7419829999999998</v>
      </c>
      <c r="I36" s="8">
        <v>2.7613530000000002</v>
      </c>
      <c r="J36" s="8">
        <v>2.7754500000000002</v>
      </c>
      <c r="K36" s="8">
        <v>2.7890160000000002</v>
      </c>
      <c r="L36" s="8">
        <v>2.8155009999999998</v>
      </c>
      <c r="M36" s="8">
        <v>2.8473540000000002</v>
      </c>
      <c r="N36" s="8">
        <v>2.8774760000000001</v>
      </c>
      <c r="O36" s="8">
        <v>2.9092129999999998</v>
      </c>
      <c r="P36" s="8">
        <v>2.948731</v>
      </c>
      <c r="Q36" s="8">
        <v>2.9846599999999999</v>
      </c>
      <c r="R36" s="8">
        <v>3.0287660000000001</v>
      </c>
      <c r="S36" s="8">
        <v>3.0890930000000001</v>
      </c>
      <c r="T36" s="8">
        <v>3.1535530000000001</v>
      </c>
      <c r="U36" s="8">
        <v>3.2173250000000002</v>
      </c>
      <c r="V36" s="8">
        <v>3.2823310000000001</v>
      </c>
      <c r="W36" s="8">
        <v>3.344614</v>
      </c>
      <c r="X36" s="8">
        <v>3.4063639999999999</v>
      </c>
      <c r="Y36" s="8">
        <v>3.4664510000000002</v>
      </c>
      <c r="Z36" s="8">
        <v>3.525315</v>
      </c>
      <c r="AA36" s="8">
        <v>3.5835189999999999</v>
      </c>
      <c r="AB36" s="8">
        <v>3.6477569999999999</v>
      </c>
      <c r="AC36" s="8">
        <v>3.711716</v>
      </c>
      <c r="AD36" s="8">
        <v>3.780599</v>
      </c>
      <c r="AE36" s="8">
        <v>3.856941</v>
      </c>
      <c r="AF36" s="8">
        <v>3.9298250000000001</v>
      </c>
      <c r="AG36" s="16">
        <v>1.2300999999999999E-2</v>
      </c>
    </row>
    <row r="37" spans="1:33" ht="12" x14ac:dyDescent="0.25">
      <c r="A37" s="3" t="s">
        <v>52</v>
      </c>
      <c r="B37" s="7" t="s">
        <v>53</v>
      </c>
      <c r="C37" s="8">
        <v>2.2735500000000002</v>
      </c>
      <c r="D37" s="8">
        <v>2.3043900000000002</v>
      </c>
      <c r="E37" s="8">
        <v>2.3119230000000002</v>
      </c>
      <c r="F37" s="8">
        <v>2.3392759999999999</v>
      </c>
      <c r="G37" s="8">
        <v>2.380903</v>
      </c>
      <c r="H37" s="8">
        <v>2.4203619999999999</v>
      </c>
      <c r="I37" s="8">
        <v>2.4548719999999999</v>
      </c>
      <c r="J37" s="8">
        <v>2.4886680000000001</v>
      </c>
      <c r="K37" s="8">
        <v>2.5231710000000001</v>
      </c>
      <c r="L37" s="8">
        <v>2.5599530000000001</v>
      </c>
      <c r="M37" s="8">
        <v>2.5970010000000001</v>
      </c>
      <c r="N37" s="8">
        <v>2.6306449999999999</v>
      </c>
      <c r="O37" s="8">
        <v>2.6666479999999999</v>
      </c>
      <c r="P37" s="8">
        <v>2.7066569999999999</v>
      </c>
      <c r="Q37" s="8">
        <v>2.7463030000000002</v>
      </c>
      <c r="R37" s="8">
        <v>2.7884799999999998</v>
      </c>
      <c r="S37" s="8">
        <v>2.8366060000000002</v>
      </c>
      <c r="T37" s="8">
        <v>2.8874960000000001</v>
      </c>
      <c r="U37" s="8">
        <v>2.938698</v>
      </c>
      <c r="V37" s="8">
        <v>2.993001</v>
      </c>
      <c r="W37" s="8">
        <v>3.047895</v>
      </c>
      <c r="X37" s="8">
        <v>3.1027499999999999</v>
      </c>
      <c r="Y37" s="8">
        <v>3.15856</v>
      </c>
      <c r="Z37" s="8">
        <v>3.214181</v>
      </c>
      <c r="AA37" s="8">
        <v>3.270149</v>
      </c>
      <c r="AB37" s="8">
        <v>3.328481</v>
      </c>
      <c r="AC37" s="8">
        <v>3.387051</v>
      </c>
      <c r="AD37" s="8">
        <v>3.446313</v>
      </c>
      <c r="AE37" s="8">
        <v>3.5092530000000002</v>
      </c>
      <c r="AF37" s="8">
        <v>3.5726659999999999</v>
      </c>
      <c r="AG37" s="16">
        <v>1.5706999999999999E-2</v>
      </c>
    </row>
    <row r="38" spans="1:33" ht="12" x14ac:dyDescent="0.25"/>
    <row r="39" spans="1:33" ht="12" x14ac:dyDescent="0.25">
      <c r="B39" s="6" t="s">
        <v>54</v>
      </c>
    </row>
    <row r="40" spans="1:33" ht="12" x14ac:dyDescent="0.25">
      <c r="A40" s="3" t="s">
        <v>55</v>
      </c>
      <c r="B40" s="7" t="s">
        <v>56</v>
      </c>
      <c r="C40" s="8">
        <v>8.4457000000000004E-2</v>
      </c>
      <c r="D40" s="8">
        <v>0.1</v>
      </c>
      <c r="E40" s="8">
        <v>0.172065</v>
      </c>
      <c r="F40" s="8">
        <v>0.51671599999999995</v>
      </c>
      <c r="G40" s="8">
        <v>1.0273159999999999</v>
      </c>
      <c r="H40" s="8">
        <v>1.5286820000000001</v>
      </c>
      <c r="I40" s="8">
        <v>2.0300479999999999</v>
      </c>
      <c r="J40" s="8">
        <v>2.51511</v>
      </c>
      <c r="K40" s="8">
        <v>2.625</v>
      </c>
      <c r="L40" s="8">
        <v>2.625</v>
      </c>
      <c r="M40" s="8">
        <v>2.625</v>
      </c>
      <c r="N40" s="8">
        <v>2.625</v>
      </c>
      <c r="O40" s="8">
        <v>2.625</v>
      </c>
      <c r="P40" s="8">
        <v>2.625</v>
      </c>
      <c r="Q40" s="8">
        <v>2.625</v>
      </c>
      <c r="R40" s="8">
        <v>2.625</v>
      </c>
      <c r="S40" s="8">
        <v>2.625</v>
      </c>
      <c r="T40" s="8">
        <v>2.625</v>
      </c>
      <c r="U40" s="8">
        <v>2.625</v>
      </c>
      <c r="V40" s="8">
        <v>2.625</v>
      </c>
      <c r="W40" s="8">
        <v>2.625</v>
      </c>
      <c r="X40" s="8">
        <v>2.625</v>
      </c>
      <c r="Y40" s="8">
        <v>2.625</v>
      </c>
      <c r="Z40" s="8">
        <v>2.625</v>
      </c>
      <c r="AA40" s="8">
        <v>2.625</v>
      </c>
      <c r="AB40" s="8">
        <v>2.625</v>
      </c>
      <c r="AC40" s="8">
        <v>2.625</v>
      </c>
      <c r="AD40" s="8">
        <v>2.625</v>
      </c>
      <c r="AE40" s="8">
        <v>2.625</v>
      </c>
      <c r="AF40" s="8">
        <v>2.625</v>
      </c>
      <c r="AG40" s="16" t="s">
        <v>57</v>
      </c>
    </row>
    <row r="41" spans="1:33" ht="12" x14ac:dyDescent="0.25">
      <c r="A41" s="3" t="s">
        <v>58</v>
      </c>
      <c r="B41" s="7" t="s">
        <v>59</v>
      </c>
      <c r="C41" s="8">
        <v>1.41256</v>
      </c>
      <c r="D41" s="8">
        <v>1.7349330000000001</v>
      </c>
      <c r="E41" s="8">
        <v>2.062843</v>
      </c>
      <c r="F41" s="8">
        <v>2.321428</v>
      </c>
      <c r="G41" s="8">
        <v>2.6160049999999999</v>
      </c>
      <c r="H41" s="8">
        <v>2.8275160000000001</v>
      </c>
      <c r="I41" s="8">
        <v>2.9668920000000001</v>
      </c>
      <c r="J41" s="8">
        <v>3.0415580000000002</v>
      </c>
      <c r="K41" s="8">
        <v>3.0659689999999999</v>
      </c>
      <c r="L41" s="8">
        <v>3.0753520000000001</v>
      </c>
      <c r="M41" s="8">
        <v>3.0762800000000001</v>
      </c>
      <c r="N41" s="8">
        <v>3.0767579999999999</v>
      </c>
      <c r="O41" s="8">
        <v>3.0767180000000001</v>
      </c>
      <c r="P41" s="8">
        <v>3.0763250000000002</v>
      </c>
      <c r="Q41" s="8">
        <v>3.0755370000000002</v>
      </c>
      <c r="R41" s="8">
        <v>3.0780430000000001</v>
      </c>
      <c r="S41" s="8">
        <v>3.0825939999999998</v>
      </c>
      <c r="T41" s="8">
        <v>3.0851229999999998</v>
      </c>
      <c r="U41" s="8">
        <v>3.086681</v>
      </c>
      <c r="V41" s="8">
        <v>3.0902919999999998</v>
      </c>
      <c r="W41" s="8">
        <v>3.092076</v>
      </c>
      <c r="X41" s="8">
        <v>3.091262</v>
      </c>
      <c r="Y41" s="8">
        <v>3.09171</v>
      </c>
      <c r="Z41" s="8">
        <v>3.0902599999999998</v>
      </c>
      <c r="AA41" s="8">
        <v>3.0871680000000001</v>
      </c>
      <c r="AB41" s="8">
        <v>3.0853869999999999</v>
      </c>
      <c r="AC41" s="8">
        <v>3.0818020000000002</v>
      </c>
      <c r="AD41" s="8">
        <v>3.0829770000000001</v>
      </c>
      <c r="AE41" s="8">
        <v>3.086414</v>
      </c>
      <c r="AF41" s="8">
        <v>3.0879029999999998</v>
      </c>
      <c r="AG41" s="16" t="s">
        <v>57</v>
      </c>
    </row>
    <row r="42" spans="1:33" ht="12" x14ac:dyDescent="0.25">
      <c r="A42" s="3" t="s">
        <v>60</v>
      </c>
      <c r="B42" s="7" t="s">
        <v>61</v>
      </c>
      <c r="C42" s="8">
        <v>2.8464429999999998</v>
      </c>
      <c r="D42" s="8">
        <v>2.7713580000000002</v>
      </c>
      <c r="E42" s="8">
        <v>3.0969760000000002</v>
      </c>
      <c r="F42" s="8">
        <v>3.3102710000000002</v>
      </c>
      <c r="G42" s="8">
        <v>3.5453199999999998</v>
      </c>
      <c r="H42" s="8">
        <v>3.7327499999999998</v>
      </c>
      <c r="I42" s="8">
        <v>3.9011800000000001</v>
      </c>
      <c r="J42" s="8">
        <v>3.9887039999999998</v>
      </c>
      <c r="K42" s="8">
        <v>4.0270919999999997</v>
      </c>
      <c r="L42" s="8">
        <v>4.0316510000000001</v>
      </c>
      <c r="M42" s="8">
        <v>4.0480499999999999</v>
      </c>
      <c r="N42" s="8">
        <v>4.0460000000000003</v>
      </c>
      <c r="O42" s="8">
        <v>4.0380839999999996</v>
      </c>
      <c r="P42" s="8">
        <v>4.0328419999999996</v>
      </c>
      <c r="Q42" s="8">
        <v>4.0426979999999997</v>
      </c>
      <c r="R42" s="8">
        <v>4.0512879999999996</v>
      </c>
      <c r="S42" s="8">
        <v>4.0469949999999999</v>
      </c>
      <c r="T42" s="8">
        <v>4.0452769999999996</v>
      </c>
      <c r="U42" s="8">
        <v>4.054602</v>
      </c>
      <c r="V42" s="8">
        <v>4.0602499999999999</v>
      </c>
      <c r="W42" s="8">
        <v>4.0590260000000002</v>
      </c>
      <c r="X42" s="8">
        <v>4.0617219999999996</v>
      </c>
      <c r="Y42" s="8">
        <v>4.0604079999999998</v>
      </c>
      <c r="Z42" s="8">
        <v>4.0568489999999997</v>
      </c>
      <c r="AA42" s="8">
        <v>4.0515689999999998</v>
      </c>
      <c r="AB42" s="8">
        <v>4.0398329999999998</v>
      </c>
      <c r="AC42" s="8">
        <v>4.0387120000000003</v>
      </c>
      <c r="AD42" s="8">
        <v>4.0382579999999999</v>
      </c>
      <c r="AE42" s="8">
        <v>4.034643</v>
      </c>
      <c r="AF42" s="8">
        <v>4.0364620000000002</v>
      </c>
      <c r="AG42" s="16" t="s">
        <v>57</v>
      </c>
    </row>
    <row r="43" spans="1:33" ht="12" x14ac:dyDescent="0.25"/>
    <row r="44" spans="1:33" ht="12" x14ac:dyDescent="0.25">
      <c r="B44" s="6" t="s">
        <v>62</v>
      </c>
    </row>
    <row r="45" spans="1:33" ht="12" x14ac:dyDescent="0.25">
      <c r="A45" s="3" t="s">
        <v>63</v>
      </c>
      <c r="B45" s="7" t="s">
        <v>64</v>
      </c>
      <c r="C45" s="9">
        <v>25991.640625</v>
      </c>
      <c r="D45" s="9">
        <v>27399.359375</v>
      </c>
      <c r="E45" s="9">
        <v>28334.070312</v>
      </c>
      <c r="F45" s="9">
        <v>29288.511718999998</v>
      </c>
      <c r="G45" s="9">
        <v>30172.933593999998</v>
      </c>
      <c r="H45" s="9">
        <v>31039.892577999999</v>
      </c>
      <c r="I45" s="9">
        <v>31768.425781000002</v>
      </c>
      <c r="J45" s="9">
        <v>32439.107422000001</v>
      </c>
      <c r="K45" s="9">
        <v>33174.765625</v>
      </c>
      <c r="L45" s="9">
        <v>33991.09375</v>
      </c>
      <c r="M45" s="9">
        <v>34774.960937999997</v>
      </c>
      <c r="N45" s="9">
        <v>35570.03125</v>
      </c>
      <c r="O45" s="9">
        <v>36420.023437999997</v>
      </c>
      <c r="P45" s="9">
        <v>37283.070312000003</v>
      </c>
      <c r="Q45" s="9">
        <v>38141.996094000002</v>
      </c>
      <c r="R45" s="9">
        <v>39016.320312000003</v>
      </c>
      <c r="S45" s="9">
        <v>39951.902344000002</v>
      </c>
      <c r="T45" s="9">
        <v>40907.953125</v>
      </c>
      <c r="U45" s="9">
        <v>41877.246094000002</v>
      </c>
      <c r="V45" s="9">
        <v>42869.382812000003</v>
      </c>
      <c r="W45" s="9">
        <v>43842.933594000002</v>
      </c>
      <c r="X45" s="9">
        <v>44840.226562000003</v>
      </c>
      <c r="Y45" s="9">
        <v>45877.214844000002</v>
      </c>
      <c r="Z45" s="9">
        <v>46927.929687999997</v>
      </c>
      <c r="AA45" s="9">
        <v>48025.605469000002</v>
      </c>
      <c r="AB45" s="9">
        <v>49163.277344000002</v>
      </c>
      <c r="AC45" s="9">
        <v>50297.140625</v>
      </c>
      <c r="AD45" s="9">
        <v>51454.023437999997</v>
      </c>
      <c r="AE45" s="9">
        <v>52685.816405999998</v>
      </c>
      <c r="AF45" s="9">
        <v>53990.046875</v>
      </c>
      <c r="AG45" s="16">
        <v>2.5527999999999999E-2</v>
      </c>
    </row>
    <row r="46" spans="1:33" ht="12" x14ac:dyDescent="0.25">
      <c r="A46" s="3" t="s">
        <v>65</v>
      </c>
      <c r="B46" s="7" t="s">
        <v>66</v>
      </c>
      <c r="C46" s="9">
        <v>9275.0263670000004</v>
      </c>
      <c r="D46" s="9">
        <v>9520.2275389999995</v>
      </c>
      <c r="E46" s="9">
        <v>9691.8916019999997</v>
      </c>
      <c r="F46" s="9">
        <v>9798.2011719999991</v>
      </c>
      <c r="G46" s="9">
        <v>9915.4589840000008</v>
      </c>
      <c r="H46" s="9">
        <v>10020.619140999999</v>
      </c>
      <c r="I46" s="9">
        <v>10087.816406</v>
      </c>
      <c r="J46" s="9">
        <v>10177.660156</v>
      </c>
      <c r="K46" s="9">
        <v>10284.823242</v>
      </c>
      <c r="L46" s="9">
        <v>10392.021484000001</v>
      </c>
      <c r="M46" s="9">
        <v>10503.191406</v>
      </c>
      <c r="N46" s="9">
        <v>10626.378906</v>
      </c>
      <c r="O46" s="9">
        <v>10755.857421999999</v>
      </c>
      <c r="P46" s="9">
        <v>10878.385742</v>
      </c>
      <c r="Q46" s="9">
        <v>11003.750977</v>
      </c>
      <c r="R46" s="9">
        <v>11136.872069999999</v>
      </c>
      <c r="S46" s="9">
        <v>11285.190430000001</v>
      </c>
      <c r="T46" s="9">
        <v>11437.353515999999</v>
      </c>
      <c r="U46" s="9">
        <v>11587.208984000001</v>
      </c>
      <c r="V46" s="9">
        <v>11735.886719</v>
      </c>
      <c r="W46" s="9">
        <v>11896.541992</v>
      </c>
      <c r="X46" s="9">
        <v>12065.204102</v>
      </c>
      <c r="Y46" s="9">
        <v>12236.770508</v>
      </c>
      <c r="Z46" s="9">
        <v>12405.541015999999</v>
      </c>
      <c r="AA46" s="9">
        <v>12573.556640999999</v>
      </c>
      <c r="AB46" s="9">
        <v>12752.086914</v>
      </c>
      <c r="AC46" s="9">
        <v>12911.328125</v>
      </c>
      <c r="AD46" s="9">
        <v>13055.078125</v>
      </c>
      <c r="AE46" s="9">
        <v>13225.790039</v>
      </c>
      <c r="AF46" s="9">
        <v>13435.022461</v>
      </c>
      <c r="AG46" s="16">
        <v>1.2859000000000001E-2</v>
      </c>
    </row>
    <row r="47" spans="1:33" ht="12" x14ac:dyDescent="0.25">
      <c r="A47" s="3" t="s">
        <v>67</v>
      </c>
      <c r="B47" s="7" t="s">
        <v>68</v>
      </c>
      <c r="C47" s="9">
        <v>2683.1076659999999</v>
      </c>
      <c r="D47" s="9">
        <v>2684.1059570000002</v>
      </c>
      <c r="E47" s="9">
        <v>2700.4414059999999</v>
      </c>
      <c r="F47" s="9">
        <v>2735.5512699999999</v>
      </c>
      <c r="G47" s="9">
        <v>2770.5659179999998</v>
      </c>
      <c r="H47" s="9">
        <v>2795.9389649999998</v>
      </c>
      <c r="I47" s="9">
        <v>2796.2441410000001</v>
      </c>
      <c r="J47" s="9">
        <v>2805.7478030000002</v>
      </c>
      <c r="K47" s="9">
        <v>2823.3671880000002</v>
      </c>
      <c r="L47" s="9">
        <v>2844.2321780000002</v>
      </c>
      <c r="M47" s="9">
        <v>2864.4951169999999</v>
      </c>
      <c r="N47" s="9">
        <v>2886.6782229999999</v>
      </c>
      <c r="O47" s="9">
        <v>2917.5600589999999</v>
      </c>
      <c r="P47" s="9">
        <v>2940.6450199999999</v>
      </c>
      <c r="Q47" s="9">
        <v>2964.1284179999998</v>
      </c>
      <c r="R47" s="9">
        <v>2988.6469729999999</v>
      </c>
      <c r="S47" s="9">
        <v>3018.5742190000001</v>
      </c>
      <c r="T47" s="9">
        <v>3054.0180660000001</v>
      </c>
      <c r="U47" s="9">
        <v>3090.0595699999999</v>
      </c>
      <c r="V47" s="9">
        <v>3128.1520999999998</v>
      </c>
      <c r="W47" s="9">
        <v>3164.3251949999999</v>
      </c>
      <c r="X47" s="9">
        <v>3198.013672</v>
      </c>
      <c r="Y47" s="9">
        <v>3232.6921390000002</v>
      </c>
      <c r="Z47" s="9">
        <v>3271.3647460000002</v>
      </c>
      <c r="AA47" s="9">
        <v>3310.5625</v>
      </c>
      <c r="AB47" s="9">
        <v>3349.1572270000001</v>
      </c>
      <c r="AC47" s="9">
        <v>3380.1118160000001</v>
      </c>
      <c r="AD47" s="9">
        <v>3411.7856449999999</v>
      </c>
      <c r="AE47" s="9">
        <v>3451.2246089999999</v>
      </c>
      <c r="AF47" s="9">
        <v>3498.4384770000001</v>
      </c>
      <c r="AG47" s="16">
        <v>9.1920000000000005E-3</v>
      </c>
    </row>
    <row r="48" spans="1:33" ht="12" x14ac:dyDescent="0.25">
      <c r="A48" s="3" t="s">
        <v>69</v>
      </c>
      <c r="B48" s="7" t="s">
        <v>70</v>
      </c>
      <c r="C48" s="9">
        <v>6591.9179690000001</v>
      </c>
      <c r="D48" s="9">
        <v>6836.1210940000001</v>
      </c>
      <c r="E48" s="9">
        <v>6991.4506840000004</v>
      </c>
      <c r="F48" s="9">
        <v>7062.6494140000004</v>
      </c>
      <c r="G48" s="9">
        <v>7144.8935549999997</v>
      </c>
      <c r="H48" s="9">
        <v>7224.6791990000002</v>
      </c>
      <c r="I48" s="9">
        <v>7291.5712890000004</v>
      </c>
      <c r="J48" s="9">
        <v>7371.9116210000002</v>
      </c>
      <c r="K48" s="9">
        <v>7461.4560549999997</v>
      </c>
      <c r="L48" s="9">
        <v>7547.7890619999998</v>
      </c>
      <c r="M48" s="9">
        <v>7638.6972660000001</v>
      </c>
      <c r="N48" s="9">
        <v>7739.7001950000003</v>
      </c>
      <c r="O48" s="9">
        <v>7838.2963870000003</v>
      </c>
      <c r="P48" s="9">
        <v>7937.7402339999999</v>
      </c>
      <c r="Q48" s="9">
        <v>8039.6220700000003</v>
      </c>
      <c r="R48" s="9">
        <v>8148.2250979999999</v>
      </c>
      <c r="S48" s="9">
        <v>8266.6162110000005</v>
      </c>
      <c r="T48" s="9">
        <v>8383.3339840000008</v>
      </c>
      <c r="U48" s="9">
        <v>8497.1494139999995</v>
      </c>
      <c r="V48" s="9">
        <v>8607.7333980000003</v>
      </c>
      <c r="W48" s="9">
        <v>8732.2167969999991</v>
      </c>
      <c r="X48" s="9">
        <v>8867.1894530000009</v>
      </c>
      <c r="Y48" s="9">
        <v>9004.078125</v>
      </c>
      <c r="Z48" s="9">
        <v>9134.1767579999996</v>
      </c>
      <c r="AA48" s="9">
        <v>9262.9941409999992</v>
      </c>
      <c r="AB48" s="9">
        <v>9402.9287110000005</v>
      </c>
      <c r="AC48" s="9">
        <v>9531.2167969999991</v>
      </c>
      <c r="AD48" s="9">
        <v>9643.2929690000001</v>
      </c>
      <c r="AE48" s="9">
        <v>9774.5654300000006</v>
      </c>
      <c r="AF48" s="9">
        <v>9936.5839840000008</v>
      </c>
      <c r="AG48" s="16">
        <v>1.4252000000000001E-2</v>
      </c>
    </row>
    <row r="49" spans="1:33" ht="12" x14ac:dyDescent="0.25">
      <c r="A49" s="3" t="s">
        <v>71</v>
      </c>
      <c r="B49" s="7" t="s">
        <v>72</v>
      </c>
      <c r="C49" s="9">
        <v>2534.6291500000002</v>
      </c>
      <c r="D49" s="9">
        <v>2659.8554690000001</v>
      </c>
      <c r="E49" s="9">
        <v>2705.1535640000002</v>
      </c>
      <c r="F49" s="9">
        <v>2725.804932</v>
      </c>
      <c r="G49" s="9">
        <v>2755.8969729999999</v>
      </c>
      <c r="H49" s="9">
        <v>2784.125732</v>
      </c>
      <c r="I49" s="9">
        <v>2802.45874</v>
      </c>
      <c r="J49" s="9">
        <v>2823.4536130000001</v>
      </c>
      <c r="K49" s="9">
        <v>2844.9968260000001</v>
      </c>
      <c r="L49" s="9">
        <v>2863.3654790000001</v>
      </c>
      <c r="M49" s="9">
        <v>2886.0322270000001</v>
      </c>
      <c r="N49" s="9">
        <v>2909.3647460000002</v>
      </c>
      <c r="O49" s="9">
        <v>2930.1528320000002</v>
      </c>
      <c r="P49" s="9">
        <v>2949.1674800000001</v>
      </c>
      <c r="Q49" s="9">
        <v>2967.6047359999998</v>
      </c>
      <c r="R49" s="9">
        <v>2988.232422</v>
      </c>
      <c r="S49" s="9">
        <v>3012.1008299999999</v>
      </c>
      <c r="T49" s="9">
        <v>3034.2905270000001</v>
      </c>
      <c r="U49" s="9">
        <v>3055.069336</v>
      </c>
      <c r="V49" s="9">
        <v>3073.602539</v>
      </c>
      <c r="W49" s="9">
        <v>3098.017578</v>
      </c>
      <c r="X49" s="9">
        <v>3122.7414549999999</v>
      </c>
      <c r="Y49" s="9">
        <v>3146.7368160000001</v>
      </c>
      <c r="Z49" s="9">
        <v>3168.1301269999999</v>
      </c>
      <c r="AA49" s="9">
        <v>3189.7138669999999</v>
      </c>
      <c r="AB49" s="9">
        <v>3214.1791990000002</v>
      </c>
      <c r="AC49" s="9">
        <v>3232.0783689999998</v>
      </c>
      <c r="AD49" s="9">
        <v>3242.9433589999999</v>
      </c>
      <c r="AE49" s="9">
        <v>3266.1411130000001</v>
      </c>
      <c r="AF49" s="9">
        <v>3303.0996089999999</v>
      </c>
      <c r="AG49" s="16">
        <v>9.1730000000000006E-3</v>
      </c>
    </row>
    <row r="50" spans="1:33" ht="15" customHeight="1" x14ac:dyDescent="0.25">
      <c r="A50" s="3" t="s">
        <v>73</v>
      </c>
      <c r="B50" s="7" t="s">
        <v>74</v>
      </c>
      <c r="C50" s="9">
        <v>4057.289307</v>
      </c>
      <c r="D50" s="9">
        <v>4176.2661129999997</v>
      </c>
      <c r="E50" s="9">
        <v>4286.2973629999997</v>
      </c>
      <c r="F50" s="9">
        <v>4336.8447269999997</v>
      </c>
      <c r="G50" s="9">
        <v>4388.9965819999998</v>
      </c>
      <c r="H50" s="9">
        <v>4440.5537109999996</v>
      </c>
      <c r="I50" s="9">
        <v>4489.1118159999996</v>
      </c>
      <c r="J50" s="9">
        <v>4548.4575199999999</v>
      </c>
      <c r="K50" s="9">
        <v>4616.4584960000002</v>
      </c>
      <c r="L50" s="9">
        <v>4684.4233400000003</v>
      </c>
      <c r="M50" s="9">
        <v>4752.6655270000001</v>
      </c>
      <c r="N50" s="9">
        <v>4830.3344729999999</v>
      </c>
      <c r="O50" s="9">
        <v>4908.1430659999996</v>
      </c>
      <c r="P50" s="9">
        <v>4988.5737300000001</v>
      </c>
      <c r="Q50" s="9">
        <v>5072.0170900000003</v>
      </c>
      <c r="R50" s="9">
        <v>5159.9926759999998</v>
      </c>
      <c r="S50" s="9">
        <v>5254.5141599999997</v>
      </c>
      <c r="T50" s="9">
        <v>5349.0429690000001</v>
      </c>
      <c r="U50" s="9">
        <v>5442.0810549999997</v>
      </c>
      <c r="V50" s="9">
        <v>5534.1298829999996</v>
      </c>
      <c r="W50" s="9">
        <v>5634.2001950000003</v>
      </c>
      <c r="X50" s="9">
        <v>5744.4497069999998</v>
      </c>
      <c r="Y50" s="9">
        <v>5857.341797</v>
      </c>
      <c r="Z50" s="9">
        <v>5966.0463870000003</v>
      </c>
      <c r="AA50" s="9">
        <v>6073.2797849999997</v>
      </c>
      <c r="AB50" s="9">
        <v>6188.7490230000003</v>
      </c>
      <c r="AC50" s="9">
        <v>6299.1391599999997</v>
      </c>
      <c r="AD50" s="9">
        <v>6400.3496089999999</v>
      </c>
      <c r="AE50" s="9">
        <v>6508.4233400000003</v>
      </c>
      <c r="AF50" s="9">
        <v>6633.484375</v>
      </c>
      <c r="AG50" s="16">
        <v>1.7097000000000001E-2</v>
      </c>
    </row>
    <row r="51" spans="1:33" ht="15" customHeight="1" x14ac:dyDescent="0.25">
      <c r="A51" s="3" t="s">
        <v>75</v>
      </c>
      <c r="B51" s="6" t="s">
        <v>76</v>
      </c>
      <c r="C51" s="12">
        <v>35266.667969000002</v>
      </c>
      <c r="D51" s="12">
        <v>36919.585937999997</v>
      </c>
      <c r="E51" s="12">
        <v>38025.960937999997</v>
      </c>
      <c r="F51" s="12">
        <v>39086.710937999997</v>
      </c>
      <c r="G51" s="12">
        <v>40088.390625</v>
      </c>
      <c r="H51" s="12">
        <v>41060.511719000002</v>
      </c>
      <c r="I51" s="12">
        <v>41856.242187999997</v>
      </c>
      <c r="J51" s="12">
        <v>42616.765625</v>
      </c>
      <c r="K51" s="12">
        <v>43459.589844000002</v>
      </c>
      <c r="L51" s="12">
        <v>44383.117187999997</v>
      </c>
      <c r="M51" s="12">
        <v>45278.152344000002</v>
      </c>
      <c r="N51" s="12">
        <v>46196.410155999998</v>
      </c>
      <c r="O51" s="12">
        <v>47175.882812000003</v>
      </c>
      <c r="P51" s="12">
        <v>48161.457030999998</v>
      </c>
      <c r="Q51" s="12">
        <v>49145.746094000002</v>
      </c>
      <c r="R51" s="12">
        <v>50153.191405999998</v>
      </c>
      <c r="S51" s="12">
        <v>51237.09375</v>
      </c>
      <c r="T51" s="12">
        <v>52345.304687999997</v>
      </c>
      <c r="U51" s="12">
        <v>53464.453125</v>
      </c>
      <c r="V51" s="12">
        <v>54605.269530999998</v>
      </c>
      <c r="W51" s="12">
        <v>55739.476562000003</v>
      </c>
      <c r="X51" s="12">
        <v>56905.429687999997</v>
      </c>
      <c r="Y51" s="12">
        <v>58113.984375</v>
      </c>
      <c r="Z51" s="12">
        <v>59333.46875</v>
      </c>
      <c r="AA51" s="12">
        <v>60599.164062000003</v>
      </c>
      <c r="AB51" s="12">
        <v>61915.363280999998</v>
      </c>
      <c r="AC51" s="12">
        <v>63208.46875</v>
      </c>
      <c r="AD51" s="12">
        <v>64509.101562000003</v>
      </c>
      <c r="AE51" s="12">
        <v>65911.609375</v>
      </c>
      <c r="AF51" s="12">
        <v>67425.070311999996</v>
      </c>
      <c r="AG51" s="17">
        <v>2.2599000000000001E-2</v>
      </c>
    </row>
    <row r="53" spans="1:33" ht="15" customHeight="1" thickBot="1" x14ac:dyDescent="0.3">
      <c r="B53" s="6" t="s">
        <v>77</v>
      </c>
    </row>
    <row r="54" spans="1:33" ht="15" customHeight="1" thickTop="1" x14ac:dyDescent="0.25">
      <c r="A54" s="3" t="s">
        <v>78</v>
      </c>
      <c r="B54" s="7" t="s">
        <v>79</v>
      </c>
      <c r="C54" s="9">
        <v>332.00228900000002</v>
      </c>
      <c r="D54" s="9">
        <v>333.14962800000001</v>
      </c>
      <c r="E54" s="9">
        <v>334.68261699999999</v>
      </c>
      <c r="F54" s="9">
        <v>336.352936</v>
      </c>
      <c r="G54" s="9">
        <v>338.14468399999998</v>
      </c>
      <c r="H54" s="9">
        <v>339.95471199999997</v>
      </c>
      <c r="I54" s="9">
        <v>341.77563500000002</v>
      </c>
      <c r="J54" s="9">
        <v>343.60968000000003</v>
      </c>
      <c r="K54" s="9">
        <v>345.45166</v>
      </c>
      <c r="L54" s="9">
        <v>347.28869600000002</v>
      </c>
      <c r="M54" s="9">
        <v>349.10687300000001</v>
      </c>
      <c r="N54" s="9">
        <v>350.88400300000001</v>
      </c>
      <c r="O54" s="9">
        <v>352.61172499999998</v>
      </c>
      <c r="P54" s="9">
        <v>354.29840100000001</v>
      </c>
      <c r="Q54" s="9">
        <v>355.93682899999999</v>
      </c>
      <c r="R54" s="9">
        <v>357.518799</v>
      </c>
      <c r="S54" s="9">
        <v>359.03988600000002</v>
      </c>
      <c r="T54" s="9">
        <v>360.50418100000002</v>
      </c>
      <c r="U54" s="9">
        <v>361.92407200000002</v>
      </c>
      <c r="V54" s="9">
        <v>363.30181900000002</v>
      </c>
      <c r="W54" s="9">
        <v>364.64413500000001</v>
      </c>
      <c r="X54" s="9">
        <v>365.96105999999997</v>
      </c>
      <c r="Y54" s="9">
        <v>367.252411</v>
      </c>
      <c r="Z54" s="9">
        <v>368.51709</v>
      </c>
      <c r="AA54" s="9">
        <v>369.75906400000002</v>
      </c>
      <c r="AB54" s="9">
        <v>370.983948</v>
      </c>
      <c r="AC54" s="9">
        <v>372.199432</v>
      </c>
      <c r="AD54" s="9">
        <v>373.403076</v>
      </c>
      <c r="AE54" s="9">
        <v>374.594269</v>
      </c>
      <c r="AF54" s="9">
        <v>375.77700800000002</v>
      </c>
      <c r="AG54" s="16">
        <v>4.28E-3</v>
      </c>
    </row>
    <row r="55" spans="1:33" ht="15" customHeight="1" x14ac:dyDescent="0.25">
      <c r="A55" s="3" t="s">
        <v>80</v>
      </c>
      <c r="B55" s="7" t="s">
        <v>81</v>
      </c>
      <c r="C55" s="9">
        <v>267.92358400000001</v>
      </c>
      <c r="D55" s="9">
        <v>269.734467</v>
      </c>
      <c r="E55" s="9">
        <v>271.78414900000001</v>
      </c>
      <c r="F55" s="9">
        <v>273.888397</v>
      </c>
      <c r="G55" s="9">
        <v>275.94439699999998</v>
      </c>
      <c r="H55" s="9">
        <v>277.990723</v>
      </c>
      <c r="I55" s="9">
        <v>280.01959199999999</v>
      </c>
      <c r="J55" s="9">
        <v>281.99359099999998</v>
      </c>
      <c r="K55" s="9">
        <v>283.946686</v>
      </c>
      <c r="L55" s="9">
        <v>285.89077800000001</v>
      </c>
      <c r="M55" s="9">
        <v>287.809845</v>
      </c>
      <c r="N55" s="9">
        <v>289.63714599999997</v>
      </c>
      <c r="O55" s="9">
        <v>291.34075899999999</v>
      </c>
      <c r="P55" s="9">
        <v>292.92343099999999</v>
      </c>
      <c r="Q55" s="9">
        <v>294.42294299999998</v>
      </c>
      <c r="R55" s="9">
        <v>295.78048699999999</v>
      </c>
      <c r="S55" s="9">
        <v>296.90484600000002</v>
      </c>
      <c r="T55" s="9">
        <v>298.00207499999999</v>
      </c>
      <c r="U55" s="9">
        <v>299.29901100000001</v>
      </c>
      <c r="V55" s="9">
        <v>300.55718999999999</v>
      </c>
      <c r="W55" s="9">
        <v>301.82547</v>
      </c>
      <c r="X55" s="9">
        <v>303.08813500000002</v>
      </c>
      <c r="Y55" s="9">
        <v>304.33331299999998</v>
      </c>
      <c r="Z55" s="9">
        <v>305.55908199999999</v>
      </c>
      <c r="AA55" s="9">
        <v>306.76297</v>
      </c>
      <c r="AB55" s="9">
        <v>307.94808999999998</v>
      </c>
      <c r="AC55" s="9">
        <v>309.13974000000002</v>
      </c>
      <c r="AD55" s="9">
        <v>310.33218399999998</v>
      </c>
      <c r="AE55" s="9">
        <v>311.52450599999997</v>
      </c>
      <c r="AF55" s="9">
        <v>312.71426400000001</v>
      </c>
      <c r="AG55" s="16">
        <v>5.3449999999999999E-3</v>
      </c>
    </row>
    <row r="56" spans="1:33" ht="15" customHeight="1" x14ac:dyDescent="0.25">
      <c r="A56" s="3" t="s">
        <v>82</v>
      </c>
      <c r="B56" s="7" t="s">
        <v>83</v>
      </c>
      <c r="C56" s="9">
        <v>57.224421999999997</v>
      </c>
      <c r="D56" s="9">
        <v>59.027011999999999</v>
      </c>
      <c r="E56" s="9">
        <v>60.845585</v>
      </c>
      <c r="F56" s="9">
        <v>62.658149999999999</v>
      </c>
      <c r="G56" s="9">
        <v>64.530959999999993</v>
      </c>
      <c r="H56" s="9">
        <v>66.296706999999998</v>
      </c>
      <c r="I56" s="9">
        <v>67.953545000000005</v>
      </c>
      <c r="J56" s="9">
        <v>69.550597999999994</v>
      </c>
      <c r="K56" s="9">
        <v>71.077866</v>
      </c>
      <c r="L56" s="9">
        <v>72.437316999999993</v>
      </c>
      <c r="M56" s="9">
        <v>73.529701000000003</v>
      </c>
      <c r="N56" s="9">
        <v>74.505684000000002</v>
      </c>
      <c r="O56" s="9">
        <v>75.42662</v>
      </c>
      <c r="P56" s="9">
        <v>76.391150999999994</v>
      </c>
      <c r="Q56" s="9">
        <v>77.466682000000006</v>
      </c>
      <c r="R56" s="9">
        <v>78.410278000000005</v>
      </c>
      <c r="S56" s="9">
        <v>79.096290999999994</v>
      </c>
      <c r="T56" s="9">
        <v>79.583297999999999</v>
      </c>
      <c r="U56" s="9">
        <v>80.007064999999997</v>
      </c>
      <c r="V56" s="9">
        <v>80.459166999999994</v>
      </c>
      <c r="W56" s="9">
        <v>80.805396999999999</v>
      </c>
      <c r="X56" s="9">
        <v>81.214966000000004</v>
      </c>
      <c r="Y56" s="9">
        <v>81.631950000000003</v>
      </c>
      <c r="Z56" s="9">
        <v>82.134490999999997</v>
      </c>
      <c r="AA56" s="9">
        <v>82.806252000000001</v>
      </c>
      <c r="AB56" s="9">
        <v>83.413910000000001</v>
      </c>
      <c r="AC56" s="9">
        <v>84.060126999999994</v>
      </c>
      <c r="AD56" s="9">
        <v>84.691794999999999</v>
      </c>
      <c r="AE56" s="9">
        <v>85.301918000000001</v>
      </c>
      <c r="AF56" s="9">
        <v>86.018021000000005</v>
      </c>
      <c r="AG56" s="16">
        <v>1.4154E-2</v>
      </c>
    </row>
    <row r="57" spans="1:33" ht="15" customHeight="1" x14ac:dyDescent="0.25">
      <c r="A57" s="3" t="s">
        <v>84</v>
      </c>
      <c r="B57" s="7" t="s">
        <v>85</v>
      </c>
      <c r="C57" s="9">
        <v>147.73539700000001</v>
      </c>
      <c r="D57" s="9">
        <v>151.963852</v>
      </c>
      <c r="E57" s="9">
        <v>154.613922</v>
      </c>
      <c r="F57" s="9">
        <v>156.59797699999999</v>
      </c>
      <c r="G57" s="9">
        <v>158.08708200000001</v>
      </c>
      <c r="H57" s="9">
        <v>159.09639000000001</v>
      </c>
      <c r="I57" s="9">
        <v>159.57170099999999</v>
      </c>
      <c r="J57" s="9">
        <v>159.86189300000001</v>
      </c>
      <c r="K57" s="9">
        <v>160.310013</v>
      </c>
      <c r="L57" s="9">
        <v>161.085037</v>
      </c>
      <c r="M57" s="9">
        <v>161.90631099999999</v>
      </c>
      <c r="N57" s="9">
        <v>162.76161200000001</v>
      </c>
      <c r="O57" s="9">
        <v>163.63912999999999</v>
      </c>
      <c r="P57" s="9">
        <v>164.36712600000001</v>
      </c>
      <c r="Q57" s="9">
        <v>164.97369399999999</v>
      </c>
      <c r="R57" s="9">
        <v>165.643585</v>
      </c>
      <c r="S57" s="9">
        <v>166.38374300000001</v>
      </c>
      <c r="T57" s="9">
        <v>167.03009</v>
      </c>
      <c r="U57" s="9">
        <v>167.69004799999999</v>
      </c>
      <c r="V57" s="9">
        <v>168.45996099999999</v>
      </c>
      <c r="W57" s="9">
        <v>169.02302599999999</v>
      </c>
      <c r="X57" s="9">
        <v>169.64962800000001</v>
      </c>
      <c r="Y57" s="9">
        <v>170.25621000000001</v>
      </c>
      <c r="Z57" s="9">
        <v>170.88241600000001</v>
      </c>
      <c r="AA57" s="9">
        <v>171.69136</v>
      </c>
      <c r="AB57" s="9">
        <v>172.60467499999999</v>
      </c>
      <c r="AC57" s="9">
        <v>173.40042099999999</v>
      </c>
      <c r="AD57" s="9">
        <v>174.12158199999999</v>
      </c>
      <c r="AE57" s="9">
        <v>174.89842200000001</v>
      </c>
      <c r="AF57" s="9">
        <v>175.81246899999999</v>
      </c>
      <c r="AG57" s="16">
        <v>6.0179999999999999E-3</v>
      </c>
    </row>
    <row r="58" spans="1:33" ht="15" customHeight="1" x14ac:dyDescent="0.25">
      <c r="A58" s="3" t="s">
        <v>86</v>
      </c>
      <c r="B58" s="7" t="s">
        <v>87</v>
      </c>
      <c r="C58" s="18">
        <v>12.330822</v>
      </c>
      <c r="D58" s="18">
        <v>12.508540999999999</v>
      </c>
      <c r="E58" s="18">
        <v>12.594022000000001</v>
      </c>
      <c r="F58" s="18">
        <v>12.479822</v>
      </c>
      <c r="G58" s="18">
        <v>12.355886</v>
      </c>
      <c r="H58" s="18">
        <v>12.255547999999999</v>
      </c>
      <c r="I58" s="18">
        <v>12.225322999999999</v>
      </c>
      <c r="J58" s="18">
        <v>12.15756</v>
      </c>
      <c r="K58" s="18">
        <v>12.089221999999999</v>
      </c>
      <c r="L58" s="18">
        <v>12.027967</v>
      </c>
      <c r="M58" s="18">
        <v>12.029237</v>
      </c>
      <c r="N58" s="18">
        <v>11.996686</v>
      </c>
      <c r="O58" s="18">
        <v>11.958608</v>
      </c>
      <c r="P58" s="18">
        <v>11.913360000000001</v>
      </c>
      <c r="Q58" s="18">
        <v>11.862024</v>
      </c>
      <c r="R58" s="18">
        <v>11.816445</v>
      </c>
      <c r="S58" s="18">
        <v>11.807407</v>
      </c>
      <c r="T58" s="18">
        <v>11.831975</v>
      </c>
      <c r="U58" s="18">
        <v>11.85234</v>
      </c>
      <c r="V58" s="18">
        <v>11.854304000000001</v>
      </c>
      <c r="W58" s="18">
        <v>11.857533</v>
      </c>
      <c r="X58" s="18">
        <v>11.877874</v>
      </c>
      <c r="Y58" s="18">
        <v>11.86247</v>
      </c>
      <c r="Z58" s="18">
        <v>11.859342</v>
      </c>
      <c r="AA58" s="18">
        <v>11.867364999999999</v>
      </c>
      <c r="AB58" s="18">
        <v>11.878447</v>
      </c>
      <c r="AC58" s="18">
        <v>11.882027000000001</v>
      </c>
      <c r="AD58" s="18">
        <v>11.867741000000001</v>
      </c>
      <c r="AE58" s="18">
        <v>11.849105</v>
      </c>
      <c r="AF58" s="18">
        <v>11.807100999999999</v>
      </c>
      <c r="AG58" s="16">
        <v>-1.495E-3</v>
      </c>
    </row>
    <row r="60" spans="1:33" ht="15" customHeight="1" x14ac:dyDescent="0.25">
      <c r="B60" s="6" t="s">
        <v>88</v>
      </c>
    </row>
    <row r="61" spans="1:33" ht="15" customHeight="1" x14ac:dyDescent="0.25">
      <c r="A61" s="3" t="s">
        <v>89</v>
      </c>
      <c r="B61" s="7" t="s">
        <v>90</v>
      </c>
      <c r="C61" s="9">
        <v>161.39094499999999</v>
      </c>
      <c r="D61" s="9">
        <v>164.43820199999999</v>
      </c>
      <c r="E61" s="9">
        <v>166.73497</v>
      </c>
      <c r="F61" s="9">
        <v>168.502579</v>
      </c>
      <c r="G61" s="9">
        <v>169.958405</v>
      </c>
      <c r="H61" s="9">
        <v>171.16365099999999</v>
      </c>
      <c r="I61" s="9">
        <v>172.20315600000001</v>
      </c>
      <c r="J61" s="9">
        <v>173.13533000000001</v>
      </c>
      <c r="K61" s="9">
        <v>173.99099699999999</v>
      </c>
      <c r="L61" s="9">
        <v>174.84750399999999</v>
      </c>
      <c r="M61" s="9">
        <v>175.743301</v>
      </c>
      <c r="N61" s="9">
        <v>176.616119</v>
      </c>
      <c r="O61" s="9">
        <v>177.454376</v>
      </c>
      <c r="P61" s="9">
        <v>178.20347599999999</v>
      </c>
      <c r="Q61" s="9">
        <v>178.84892300000001</v>
      </c>
      <c r="R61" s="9">
        <v>179.51504499999999</v>
      </c>
      <c r="S61" s="9">
        <v>180.28512599999999</v>
      </c>
      <c r="T61" s="9">
        <v>181.18910199999999</v>
      </c>
      <c r="U61" s="9">
        <v>182.11653100000001</v>
      </c>
      <c r="V61" s="9">
        <v>182.87837200000001</v>
      </c>
      <c r="W61" s="9">
        <v>183.639771</v>
      </c>
      <c r="X61" s="9">
        <v>184.27792400000001</v>
      </c>
      <c r="Y61" s="9">
        <v>184.76260400000001</v>
      </c>
      <c r="Z61" s="9">
        <v>185.09307899999999</v>
      </c>
      <c r="AA61" s="9">
        <v>185.489349</v>
      </c>
      <c r="AB61" s="9">
        <v>186.00207499999999</v>
      </c>
      <c r="AC61" s="9">
        <v>186.52212499999999</v>
      </c>
      <c r="AD61" s="9">
        <v>187.11552399999999</v>
      </c>
      <c r="AE61" s="9">
        <v>187.73426799999999</v>
      </c>
      <c r="AF61" s="9">
        <v>188.323532</v>
      </c>
      <c r="AG61" s="16">
        <v>5.3359999999999996E-3</v>
      </c>
    </row>
    <row r="62" spans="1:33" ht="15" customHeight="1" x14ac:dyDescent="0.25">
      <c r="A62" s="3" t="s">
        <v>91</v>
      </c>
      <c r="B62" s="7" t="s">
        <v>92</v>
      </c>
      <c r="C62" s="8">
        <v>1.124369</v>
      </c>
      <c r="D62" s="8">
        <v>1.140795</v>
      </c>
      <c r="E62" s="8">
        <v>1.1575230000000001</v>
      </c>
      <c r="F62" s="8">
        <v>1.1823870000000001</v>
      </c>
      <c r="G62" s="8">
        <v>1.2073430000000001</v>
      </c>
      <c r="H62" s="8">
        <v>1.2341310000000001</v>
      </c>
      <c r="I62" s="8">
        <v>1.2596270000000001</v>
      </c>
      <c r="J62" s="8">
        <v>1.286862</v>
      </c>
      <c r="K62" s="8">
        <v>1.3146100000000001</v>
      </c>
      <c r="L62" s="8">
        <v>1.3416170000000001</v>
      </c>
      <c r="M62" s="8">
        <v>1.366743</v>
      </c>
      <c r="N62" s="8">
        <v>1.393087</v>
      </c>
      <c r="O62" s="8">
        <v>1.4208069999999999</v>
      </c>
      <c r="P62" s="8">
        <v>1.449935</v>
      </c>
      <c r="Q62" s="8">
        <v>1.479641</v>
      </c>
      <c r="R62" s="8">
        <v>1.509085</v>
      </c>
      <c r="S62" s="8">
        <v>1.5389189999999999</v>
      </c>
      <c r="T62" s="8">
        <v>1.568309</v>
      </c>
      <c r="U62" s="8">
        <v>1.599045</v>
      </c>
      <c r="V62" s="8">
        <v>1.6300779999999999</v>
      </c>
      <c r="W62" s="8">
        <v>1.6604719999999999</v>
      </c>
      <c r="X62" s="8">
        <v>1.691908</v>
      </c>
      <c r="Y62" s="8">
        <v>1.7243170000000001</v>
      </c>
      <c r="Z62" s="8">
        <v>1.7567170000000001</v>
      </c>
      <c r="AA62" s="8">
        <v>1.78932</v>
      </c>
      <c r="AB62" s="8">
        <v>1.8215749999999999</v>
      </c>
      <c r="AC62" s="8">
        <v>1.8532139999999999</v>
      </c>
      <c r="AD62" s="8">
        <v>1.8862209999999999</v>
      </c>
      <c r="AE62" s="8">
        <v>1.921486</v>
      </c>
      <c r="AF62" s="8">
        <v>1.957179</v>
      </c>
      <c r="AG62" s="16">
        <v>1.9297000000000002E-2</v>
      </c>
    </row>
    <row r="63" spans="1:33" ht="15" customHeight="1" x14ac:dyDescent="0.25">
      <c r="A63" s="3" t="s">
        <v>93</v>
      </c>
      <c r="B63" s="7" t="s">
        <v>94</v>
      </c>
      <c r="C63" s="8">
        <v>5.5966440000000004</v>
      </c>
      <c r="D63" s="8">
        <v>4.1598420000000003</v>
      </c>
      <c r="E63" s="8">
        <v>3.601661</v>
      </c>
      <c r="F63" s="8">
        <v>3.3342849999999999</v>
      </c>
      <c r="G63" s="8">
        <v>3.2794509999999999</v>
      </c>
      <c r="H63" s="8">
        <v>3.4053659999999999</v>
      </c>
      <c r="I63" s="8">
        <v>3.7057009999999999</v>
      </c>
      <c r="J63" s="8">
        <v>4.0446819999999999</v>
      </c>
      <c r="K63" s="8">
        <v>4.2521469999999999</v>
      </c>
      <c r="L63" s="8">
        <v>4.2617180000000001</v>
      </c>
      <c r="M63" s="8">
        <v>4.2721920000000004</v>
      </c>
      <c r="N63" s="8">
        <v>4.2475500000000004</v>
      </c>
      <c r="O63" s="8">
        <v>4.2203379999999999</v>
      </c>
      <c r="P63" s="8">
        <v>4.2258170000000002</v>
      </c>
      <c r="Q63" s="8">
        <v>4.2620269999999998</v>
      </c>
      <c r="R63" s="8">
        <v>4.2817309999999997</v>
      </c>
      <c r="S63" s="8">
        <v>4.2685360000000001</v>
      </c>
      <c r="T63" s="8">
        <v>4.2346560000000002</v>
      </c>
      <c r="U63" s="8">
        <v>4.2139899999999999</v>
      </c>
      <c r="V63" s="8">
        <v>4.2023339999999996</v>
      </c>
      <c r="W63" s="8">
        <v>4.2094630000000004</v>
      </c>
      <c r="X63" s="8">
        <v>4.2191739999999998</v>
      </c>
      <c r="Y63" s="8">
        <v>4.2174449999999997</v>
      </c>
      <c r="Z63" s="8">
        <v>4.206639</v>
      </c>
      <c r="AA63" s="8">
        <v>4.1910379999999998</v>
      </c>
      <c r="AB63" s="8">
        <v>4.1606249999999996</v>
      </c>
      <c r="AC63" s="8">
        <v>4.142703</v>
      </c>
      <c r="AD63" s="8">
        <v>4.1342220000000003</v>
      </c>
      <c r="AE63" s="8">
        <v>4.1222820000000002</v>
      </c>
      <c r="AF63" s="8">
        <v>4.1293030000000002</v>
      </c>
      <c r="AG63" s="16" t="s">
        <v>57</v>
      </c>
    </row>
    <row r="66" spans="1:33" ht="12" x14ac:dyDescent="0.25">
      <c r="B66" s="6" t="s">
        <v>95</v>
      </c>
    </row>
    <row r="67" spans="1:33" ht="15" customHeight="1" x14ac:dyDescent="0.25">
      <c r="A67" s="3" t="s">
        <v>96</v>
      </c>
      <c r="B67" s="7" t="s">
        <v>97</v>
      </c>
      <c r="C67" s="9">
        <v>15893.824219</v>
      </c>
      <c r="D67" s="9">
        <v>15465.322265999999</v>
      </c>
      <c r="E67" s="9">
        <v>15944.472656</v>
      </c>
      <c r="F67" s="9">
        <v>16452.398438</v>
      </c>
      <c r="G67" s="9">
        <v>16961.802734000001</v>
      </c>
      <c r="H67" s="9">
        <v>17439.765625</v>
      </c>
      <c r="I67" s="9">
        <v>17873.914062</v>
      </c>
      <c r="J67" s="9">
        <v>18337.283202999999</v>
      </c>
      <c r="K67" s="9">
        <v>18818.623047000001</v>
      </c>
      <c r="L67" s="9">
        <v>19318.091797000001</v>
      </c>
      <c r="M67" s="9">
        <v>19807.392577999999</v>
      </c>
      <c r="N67" s="9">
        <v>20300.367188</v>
      </c>
      <c r="O67" s="9">
        <v>20806.324218999998</v>
      </c>
      <c r="P67" s="9">
        <v>21307.494140999999</v>
      </c>
      <c r="Q67" s="9">
        <v>21810.972656000002</v>
      </c>
      <c r="R67" s="9">
        <v>22321.886718999998</v>
      </c>
      <c r="S67" s="9">
        <v>22839.332031000002</v>
      </c>
      <c r="T67" s="9">
        <v>23349.314452999999</v>
      </c>
      <c r="U67" s="9">
        <v>23871.009765999999</v>
      </c>
      <c r="V67" s="9">
        <v>24395.490234000001</v>
      </c>
      <c r="W67" s="9">
        <v>24899.322265999999</v>
      </c>
      <c r="X67" s="9">
        <v>25424.835938</v>
      </c>
      <c r="Y67" s="9">
        <v>25947.894531000002</v>
      </c>
      <c r="Z67" s="9">
        <v>26479.75</v>
      </c>
      <c r="AA67" s="9">
        <v>27038.912109000001</v>
      </c>
      <c r="AB67" s="9">
        <v>27610.275390999999</v>
      </c>
      <c r="AC67" s="9">
        <v>28183.421875</v>
      </c>
      <c r="AD67" s="9">
        <v>28775.169922000001</v>
      </c>
      <c r="AE67" s="9">
        <v>29396.123047000001</v>
      </c>
      <c r="AF67" s="9">
        <v>30035.283202999999</v>
      </c>
      <c r="AG67" s="16">
        <v>2.2189E-2</v>
      </c>
    </row>
    <row r="68" spans="1:33" ht="15" customHeight="1" x14ac:dyDescent="0.25">
      <c r="A68" s="3" t="s">
        <v>98</v>
      </c>
      <c r="B68" s="7" t="s">
        <v>99</v>
      </c>
      <c r="C68" s="8">
        <v>1.6481939999999999</v>
      </c>
      <c r="D68" s="8">
        <v>1.5121469999999999</v>
      </c>
      <c r="E68" s="8">
        <v>1.4487540000000001</v>
      </c>
      <c r="F68" s="8">
        <v>1.449498</v>
      </c>
      <c r="G68" s="8">
        <v>1.4388209999999999</v>
      </c>
      <c r="H68" s="8">
        <v>1.4076340000000001</v>
      </c>
      <c r="I68" s="8">
        <v>1.355802</v>
      </c>
      <c r="J68" s="8">
        <v>1.334371</v>
      </c>
      <c r="K68" s="8">
        <v>1.3355239999999999</v>
      </c>
      <c r="L68" s="8">
        <v>1.327388</v>
      </c>
      <c r="M68" s="8">
        <v>1.2949850000000001</v>
      </c>
      <c r="N68" s="8">
        <v>1.2842020000000001</v>
      </c>
      <c r="O68" s="8">
        <v>1.270386</v>
      </c>
      <c r="P68" s="8">
        <v>1.2491080000000001</v>
      </c>
      <c r="Q68" s="8">
        <v>1.243879</v>
      </c>
      <c r="R68" s="8">
        <v>1.230812</v>
      </c>
      <c r="S68" s="8">
        <v>1.2301280000000001</v>
      </c>
      <c r="T68" s="8">
        <v>1.2267330000000001</v>
      </c>
      <c r="U68" s="8">
        <v>1.2236880000000001</v>
      </c>
      <c r="V68" s="8">
        <v>1.2313879999999999</v>
      </c>
      <c r="W68" s="8">
        <v>1.221894</v>
      </c>
      <c r="X68" s="8">
        <v>1.203322</v>
      </c>
      <c r="Y68" s="8">
        <v>1.1977409999999999</v>
      </c>
      <c r="Z68" s="8">
        <v>1.1976249999999999</v>
      </c>
      <c r="AA68" s="8">
        <v>1.2019219999999999</v>
      </c>
      <c r="AB68" s="8">
        <v>1.2000280000000001</v>
      </c>
      <c r="AC68" s="8">
        <v>1.194204</v>
      </c>
      <c r="AD68" s="8">
        <v>1.1829460000000001</v>
      </c>
      <c r="AE68" s="8">
        <v>1.1798660000000001</v>
      </c>
      <c r="AF68" s="8">
        <v>1.1771480000000001</v>
      </c>
      <c r="AG68" s="16">
        <v>-1.1539000000000001E-2</v>
      </c>
    </row>
    <row r="69" spans="1:33" ht="15" customHeight="1" x14ac:dyDescent="0.25">
      <c r="A69" s="3" t="s">
        <v>100</v>
      </c>
      <c r="B69" s="7" t="s">
        <v>101</v>
      </c>
      <c r="C69" s="9">
        <v>94.449860000000001</v>
      </c>
      <c r="D69" s="9">
        <v>95.495307999999994</v>
      </c>
      <c r="E69" s="9">
        <v>96.551902999999996</v>
      </c>
      <c r="F69" s="9">
        <v>97.658028000000002</v>
      </c>
      <c r="G69" s="9">
        <v>98.765022000000002</v>
      </c>
      <c r="H69" s="9">
        <v>99.904876999999999</v>
      </c>
      <c r="I69" s="9">
        <v>101.047653</v>
      </c>
      <c r="J69" s="9">
        <v>102.184082</v>
      </c>
      <c r="K69" s="9">
        <v>103.314255</v>
      </c>
      <c r="L69" s="9">
        <v>104.44883</v>
      </c>
      <c r="M69" s="9">
        <v>105.591942</v>
      </c>
      <c r="N69" s="9">
        <v>106.739143</v>
      </c>
      <c r="O69" s="9">
        <v>107.889267</v>
      </c>
      <c r="P69" s="9">
        <v>109.03465300000001</v>
      </c>
      <c r="Q69" s="9">
        <v>110.16482499999999</v>
      </c>
      <c r="R69" s="9">
        <v>111.283447</v>
      </c>
      <c r="S69" s="9">
        <v>112.393387</v>
      </c>
      <c r="T69" s="9">
        <v>113.50361599999999</v>
      </c>
      <c r="U69" s="9">
        <v>114.620552</v>
      </c>
      <c r="V69" s="9">
        <v>115.748985</v>
      </c>
      <c r="W69" s="9">
        <v>116.873863</v>
      </c>
      <c r="X69" s="9">
        <v>117.99906900000001</v>
      </c>
      <c r="Y69" s="9">
        <v>119.123665</v>
      </c>
      <c r="Z69" s="9">
        <v>120.248024</v>
      </c>
      <c r="AA69" s="9">
        <v>121.380478</v>
      </c>
      <c r="AB69" s="9">
        <v>122.52491000000001</v>
      </c>
      <c r="AC69" s="9">
        <v>123.672729</v>
      </c>
      <c r="AD69" s="9">
        <v>124.822487</v>
      </c>
      <c r="AE69" s="9">
        <v>125.979202</v>
      </c>
      <c r="AF69" s="9">
        <v>127.144531</v>
      </c>
      <c r="AG69" s="16">
        <v>1.0303E-2</v>
      </c>
    </row>
    <row r="70" spans="1:33" ht="15" customHeight="1" x14ac:dyDescent="0.25">
      <c r="A70" s="3" t="s">
        <v>102</v>
      </c>
      <c r="B70" s="7" t="s">
        <v>103</v>
      </c>
      <c r="C70" s="18">
        <v>15.657847</v>
      </c>
      <c r="D70" s="18">
        <v>16.708410000000001</v>
      </c>
      <c r="E70" s="18">
        <v>16.820276</v>
      </c>
      <c r="F70" s="18">
        <v>16.764118</v>
      </c>
      <c r="G70" s="18">
        <v>16.742933000000001</v>
      </c>
      <c r="H70" s="18">
        <v>16.844239999999999</v>
      </c>
      <c r="I70" s="18">
        <v>16.769940999999999</v>
      </c>
      <c r="J70" s="18">
        <v>16.614574000000001</v>
      </c>
      <c r="K70" s="18">
        <v>16.564444000000002</v>
      </c>
      <c r="L70" s="18">
        <v>16.496158999999999</v>
      </c>
      <c r="M70" s="18">
        <v>16.422796000000002</v>
      </c>
      <c r="N70" s="18">
        <v>16.388076999999999</v>
      </c>
      <c r="O70" s="18">
        <v>16.379854000000002</v>
      </c>
      <c r="P70" s="18">
        <v>16.349412999999998</v>
      </c>
      <c r="Q70" s="18">
        <v>16.304963999999998</v>
      </c>
      <c r="R70" s="18">
        <v>16.330227000000001</v>
      </c>
      <c r="S70" s="18">
        <v>16.415251000000001</v>
      </c>
      <c r="T70" s="18">
        <v>16.482482999999998</v>
      </c>
      <c r="U70" s="18">
        <v>16.580368</v>
      </c>
      <c r="V70" s="18">
        <v>16.732882</v>
      </c>
      <c r="W70" s="18">
        <v>16.779036999999999</v>
      </c>
      <c r="X70" s="18">
        <v>16.793779000000001</v>
      </c>
      <c r="Y70" s="18">
        <v>16.846964</v>
      </c>
      <c r="Z70" s="18">
        <v>16.874113000000001</v>
      </c>
      <c r="AA70" s="18">
        <v>16.97691</v>
      </c>
      <c r="AB70" s="18">
        <v>17.070623000000001</v>
      </c>
      <c r="AC70" s="18">
        <v>17.068128999999999</v>
      </c>
      <c r="AD70" s="18">
        <v>17.078571</v>
      </c>
      <c r="AE70" s="18">
        <v>17.148202999999999</v>
      </c>
      <c r="AF70" s="18">
        <v>17.215085999999999</v>
      </c>
      <c r="AG70" s="16">
        <v>3.2750000000000001E-3</v>
      </c>
    </row>
    <row r="72" spans="1:33" ht="15" customHeight="1" x14ac:dyDescent="0.25">
      <c r="B72" s="10" t="s">
        <v>104</v>
      </c>
    </row>
    <row r="73" spans="1:33" ht="12" x14ac:dyDescent="0.25">
      <c r="B73" s="11" t="s">
        <v>105</v>
      </c>
    </row>
    <row r="74" spans="1:33" ht="15" customHeight="1" x14ac:dyDescent="0.25">
      <c r="B74" s="11" t="s">
        <v>106</v>
      </c>
    </row>
    <row r="75" spans="1:33" ht="15" customHeight="1" x14ac:dyDescent="0.25">
      <c r="B75" s="11" t="s">
        <v>107</v>
      </c>
    </row>
    <row r="76" spans="1:33" ht="15" customHeight="1" x14ac:dyDescent="0.25">
      <c r="B76" s="11" t="s">
        <v>108</v>
      </c>
    </row>
    <row r="111" spans="2:33" ht="15" customHeight="1" thickBot="1" x14ac:dyDescent="0.3"/>
    <row r="112" spans="2:33" ht="15" customHeight="1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53" ht="15" customHeight="1" thickBot="1" x14ac:dyDescent="0.3"/>
    <row r="154" ht="15" customHeight="1" thickTop="1" x14ac:dyDescent="0.25"/>
    <row r="307" spans="2:33" ht="15" customHeight="1" thickBot="1" x14ac:dyDescent="0.3"/>
    <row r="308" spans="2:33" ht="15" customHeight="1" x14ac:dyDescent="0.2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</row>
    <row r="378" ht="15" customHeight="1" thickBot="1" x14ac:dyDescent="0.3"/>
    <row r="379" ht="15" customHeight="1" thickTop="1" x14ac:dyDescent="0.25"/>
    <row r="510" spans="2:33" ht="15" customHeight="1" thickBot="1" x14ac:dyDescent="0.3"/>
    <row r="511" spans="2:33" ht="15" customHeight="1" x14ac:dyDescent="0.25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</row>
    <row r="578" ht="15" customHeight="1" thickBot="1" x14ac:dyDescent="0.3"/>
    <row r="579" ht="15" customHeight="1" thickTop="1" x14ac:dyDescent="0.25"/>
    <row r="711" spans="2:33" ht="15" customHeight="1" thickBot="1" x14ac:dyDescent="0.3"/>
    <row r="712" spans="2:33" ht="15" customHeight="1" x14ac:dyDescent="0.25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</row>
    <row r="778" ht="15" customHeight="1" thickBot="1" x14ac:dyDescent="0.3"/>
    <row r="779" ht="15" customHeight="1" thickTop="1" x14ac:dyDescent="0.25"/>
    <row r="886" spans="2:33" ht="15" customHeight="1" thickBot="1" x14ac:dyDescent="0.3"/>
    <row r="887" spans="2:33" ht="15" customHeight="1" x14ac:dyDescent="0.25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</row>
    <row r="953" ht="15" customHeight="1" thickBot="1" x14ac:dyDescent="0.3"/>
    <row r="954" ht="15" customHeight="1" thickTop="1" x14ac:dyDescent="0.25"/>
    <row r="1099" spans="2:33" ht="15" customHeight="1" thickBot="1" x14ac:dyDescent="0.3"/>
    <row r="1100" spans="2:33" ht="15" customHeight="1" x14ac:dyDescent="0.25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</row>
    <row r="1153" ht="15" customHeight="1" thickBot="1" x14ac:dyDescent="0.3"/>
    <row r="1154" ht="15" customHeight="1" thickTop="1" x14ac:dyDescent="0.25"/>
    <row r="1226" spans="2:33" ht="15" customHeight="1" thickBot="1" x14ac:dyDescent="0.3"/>
    <row r="1227" spans="2:33" ht="15" customHeight="1" x14ac:dyDescent="0.25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</row>
    <row r="1303" ht="15" customHeight="1" thickBot="1" x14ac:dyDescent="0.3"/>
    <row r="1304" ht="15" customHeight="1" thickTop="1" x14ac:dyDescent="0.25"/>
    <row r="1389" spans="2:33" ht="15" customHeight="1" thickBot="1" x14ac:dyDescent="0.3"/>
    <row r="1390" spans="2:33" ht="15" customHeight="1" x14ac:dyDescent="0.25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</row>
    <row r="1428" ht="15" customHeight="1" thickBot="1" x14ac:dyDescent="0.3"/>
    <row r="1429" ht="15" customHeight="1" thickTop="1" x14ac:dyDescent="0.25"/>
    <row r="1501" spans="2:33" ht="15" customHeight="1" thickBot="1" x14ac:dyDescent="0.3"/>
    <row r="1502" spans="2:33" ht="15" customHeight="1" x14ac:dyDescent="0.25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0"/>
      <c r="AB1502" s="20"/>
      <c r="AC1502" s="20"/>
      <c r="AD1502" s="20"/>
      <c r="AE1502" s="20"/>
      <c r="AF1502" s="20"/>
      <c r="AG1502" s="20"/>
    </row>
    <row r="1578" ht="15" customHeight="1" thickBot="1" x14ac:dyDescent="0.3"/>
    <row r="1579" ht="15" customHeight="1" thickTop="1" x14ac:dyDescent="0.25"/>
    <row r="1603" spans="2:33" ht="15" customHeight="1" thickBot="1" x14ac:dyDescent="0.3"/>
    <row r="1604" spans="2:33" ht="15" customHeight="1" x14ac:dyDescent="0.25"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20"/>
      <c r="AB1604" s="20"/>
      <c r="AC1604" s="20"/>
      <c r="AD1604" s="20"/>
      <c r="AE1604" s="20"/>
      <c r="AF1604" s="20"/>
      <c r="AG1604" s="20"/>
    </row>
    <row r="1628" ht="15" customHeight="1" thickBot="1" x14ac:dyDescent="0.3"/>
    <row r="1629" ht="15" customHeight="1" thickTop="1" x14ac:dyDescent="0.25"/>
    <row r="1697" spans="2:33" ht="15" customHeight="1" thickBot="1" x14ac:dyDescent="0.3"/>
    <row r="1698" spans="2:33" ht="15" customHeight="1" x14ac:dyDescent="0.25"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0"/>
      <c r="AA1698" s="20"/>
      <c r="AB1698" s="20"/>
      <c r="AC1698" s="20"/>
      <c r="AD1698" s="20"/>
      <c r="AE1698" s="20"/>
      <c r="AF1698" s="20"/>
      <c r="AG1698" s="20"/>
    </row>
    <row r="1853" ht="15" customHeight="1" thickBot="1" x14ac:dyDescent="0.3"/>
    <row r="1854" ht="15" customHeight="1" thickTop="1" x14ac:dyDescent="0.25"/>
    <row r="1944" spans="2:33" ht="15" customHeight="1" thickBot="1" x14ac:dyDescent="0.3"/>
    <row r="1945" spans="2:33" ht="15" customHeight="1" x14ac:dyDescent="0.25"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0"/>
      <c r="W1945" s="20"/>
      <c r="X1945" s="20"/>
      <c r="Y1945" s="20"/>
      <c r="Z1945" s="20"/>
      <c r="AA1945" s="20"/>
      <c r="AB1945" s="20"/>
      <c r="AC1945" s="20"/>
      <c r="AD1945" s="20"/>
      <c r="AE1945" s="20"/>
      <c r="AF1945" s="20"/>
      <c r="AG1945" s="20"/>
    </row>
    <row r="1978" ht="15" customHeight="1" thickBot="1" x14ac:dyDescent="0.3"/>
    <row r="1979" ht="15" customHeight="1" thickTop="1" x14ac:dyDescent="0.25"/>
    <row r="2030" spans="2:33" ht="15" customHeight="1" thickBot="1" x14ac:dyDescent="0.3"/>
    <row r="2031" spans="2:33" ht="15" customHeight="1" x14ac:dyDescent="0.25"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  <c r="X2031" s="20"/>
      <c r="Y2031" s="20"/>
      <c r="Z2031" s="20"/>
      <c r="AA2031" s="20"/>
      <c r="AB2031" s="20"/>
      <c r="AC2031" s="20"/>
      <c r="AD2031" s="20"/>
      <c r="AE2031" s="20"/>
      <c r="AF2031" s="20"/>
      <c r="AG2031" s="20"/>
    </row>
    <row r="2103" ht="15" customHeight="1" thickBot="1" x14ac:dyDescent="0.3"/>
    <row r="2104" ht="15" customHeight="1" thickTop="1" x14ac:dyDescent="0.25"/>
    <row r="2152" spans="2:33" ht="15" customHeight="1" thickBot="1" x14ac:dyDescent="0.3"/>
    <row r="2153" spans="2:33" ht="15" customHeight="1" x14ac:dyDescent="0.25"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  <c r="R2153" s="20"/>
      <c r="S2153" s="20"/>
      <c r="T2153" s="20"/>
      <c r="U2153" s="20"/>
      <c r="V2153" s="20"/>
      <c r="W2153" s="20"/>
      <c r="X2153" s="20"/>
      <c r="Y2153" s="20"/>
      <c r="Z2153" s="20"/>
      <c r="AA2153" s="20"/>
      <c r="AB2153" s="20"/>
      <c r="AC2153" s="20"/>
      <c r="AD2153" s="20"/>
      <c r="AE2153" s="20"/>
      <c r="AF2153" s="20"/>
      <c r="AG2153" s="20"/>
    </row>
    <row r="2253" ht="15" customHeight="1" thickBot="1" x14ac:dyDescent="0.3"/>
    <row r="2254" ht="15" customHeight="1" thickTop="1" x14ac:dyDescent="0.25"/>
    <row r="2316" spans="2:33" ht="15" customHeight="1" thickBot="1" x14ac:dyDescent="0.3"/>
    <row r="2317" spans="2:33" ht="15" customHeight="1" x14ac:dyDescent="0.25"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0"/>
      <c r="T2317" s="20"/>
      <c r="U2317" s="20"/>
      <c r="V2317" s="20"/>
      <c r="W2317" s="20"/>
      <c r="X2317" s="20"/>
      <c r="Y2317" s="20"/>
      <c r="Z2317" s="20"/>
      <c r="AA2317" s="20"/>
      <c r="AB2317" s="20"/>
      <c r="AC2317" s="20"/>
      <c r="AD2317" s="20"/>
      <c r="AE2317" s="20"/>
      <c r="AF2317" s="20"/>
      <c r="AG2317" s="20"/>
    </row>
    <row r="2353" ht="15" customHeight="1" thickBot="1" x14ac:dyDescent="0.3"/>
    <row r="2354" ht="15" customHeight="1" thickTop="1" x14ac:dyDescent="0.25"/>
    <row r="2418" spans="2:33" ht="15" customHeight="1" thickBot="1" x14ac:dyDescent="0.3"/>
    <row r="2419" spans="2:33" ht="15" customHeight="1" x14ac:dyDescent="0.25"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0"/>
      <c r="W2419" s="20"/>
      <c r="X2419" s="20"/>
      <c r="Y2419" s="20"/>
      <c r="Z2419" s="20"/>
      <c r="AA2419" s="20"/>
      <c r="AB2419" s="20"/>
      <c r="AC2419" s="20"/>
      <c r="AD2419" s="20"/>
      <c r="AE2419" s="20"/>
      <c r="AF2419" s="20"/>
      <c r="AG2419" s="20"/>
    </row>
    <row r="2453" ht="15" customHeight="1" thickBot="1" x14ac:dyDescent="0.3"/>
    <row r="2454" ht="15" customHeight="1" thickTop="1" x14ac:dyDescent="0.25"/>
    <row r="2508" spans="2:33" ht="15" customHeight="1" thickBot="1" x14ac:dyDescent="0.3"/>
    <row r="2509" spans="2:33" ht="15" customHeight="1" x14ac:dyDescent="0.25"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  <c r="S2509" s="20"/>
      <c r="T2509" s="20"/>
      <c r="U2509" s="20"/>
      <c r="V2509" s="20"/>
      <c r="W2509" s="20"/>
      <c r="X2509" s="20"/>
      <c r="Y2509" s="20"/>
      <c r="Z2509" s="20"/>
      <c r="AA2509" s="20"/>
      <c r="AB2509" s="20"/>
      <c r="AC2509" s="20"/>
      <c r="AD2509" s="20"/>
      <c r="AE2509" s="20"/>
      <c r="AF2509" s="20"/>
      <c r="AG2509" s="20"/>
    </row>
    <row r="2553" ht="15" customHeight="1" thickBot="1" x14ac:dyDescent="0.3"/>
    <row r="2554" ht="15" customHeight="1" thickTop="1" x14ac:dyDescent="0.25"/>
    <row r="2597" spans="2:33" ht="15" customHeight="1" thickBot="1" x14ac:dyDescent="0.3"/>
    <row r="2598" spans="2:33" ht="15" customHeight="1" x14ac:dyDescent="0.25"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0"/>
      <c r="T2598" s="20"/>
      <c r="U2598" s="20"/>
      <c r="V2598" s="20"/>
      <c r="W2598" s="20"/>
      <c r="X2598" s="20"/>
      <c r="Y2598" s="20"/>
      <c r="Z2598" s="20"/>
      <c r="AA2598" s="20"/>
      <c r="AB2598" s="20"/>
      <c r="AC2598" s="20"/>
      <c r="AD2598" s="20"/>
      <c r="AE2598" s="20"/>
      <c r="AF2598" s="20"/>
      <c r="AG2598" s="20"/>
    </row>
    <row r="2628" ht="15" customHeight="1" thickBot="1" x14ac:dyDescent="0.3"/>
    <row r="2629" ht="15" customHeight="1" thickTop="1" x14ac:dyDescent="0.25"/>
    <row r="2718" spans="2:33" ht="15" customHeight="1" thickBot="1" x14ac:dyDescent="0.3"/>
    <row r="2719" spans="2:33" ht="15" customHeight="1" x14ac:dyDescent="0.25"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  <c r="R2719" s="20"/>
      <c r="S2719" s="20"/>
      <c r="T2719" s="20"/>
      <c r="U2719" s="20"/>
      <c r="V2719" s="20"/>
      <c r="W2719" s="20"/>
      <c r="X2719" s="20"/>
      <c r="Y2719" s="20"/>
      <c r="Z2719" s="20"/>
      <c r="AA2719" s="20"/>
      <c r="AB2719" s="20"/>
      <c r="AC2719" s="20"/>
      <c r="AD2719" s="20"/>
      <c r="AE2719" s="20"/>
      <c r="AF2719" s="20"/>
      <c r="AG2719" s="20"/>
    </row>
    <row r="2778" ht="15" customHeight="1" thickBot="1" x14ac:dyDescent="0.3"/>
    <row r="2779" ht="15" customHeight="1" thickTop="1" x14ac:dyDescent="0.25"/>
    <row r="2836" spans="2:33" ht="15" customHeight="1" thickBot="1" x14ac:dyDescent="0.3"/>
    <row r="2837" spans="2:33" ht="15" customHeight="1" x14ac:dyDescent="0.25"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  <c r="R2837" s="20"/>
      <c r="S2837" s="20"/>
      <c r="T2837" s="20"/>
      <c r="U2837" s="20"/>
      <c r="V2837" s="20"/>
      <c r="W2837" s="20"/>
      <c r="X2837" s="20"/>
      <c r="Y2837" s="20"/>
      <c r="Z2837" s="20"/>
      <c r="AA2837" s="20"/>
      <c r="AB2837" s="20"/>
      <c r="AC2837" s="20"/>
      <c r="AD2837" s="20"/>
      <c r="AE2837" s="20"/>
      <c r="AF2837" s="20"/>
      <c r="AG2837" s="20"/>
    </row>
  </sheetData>
  <mergeCells count="20">
    <mergeCell ref="B1945:AG1945"/>
    <mergeCell ref="B112:AG112"/>
    <mergeCell ref="B308:AG308"/>
    <mergeCell ref="B511:AG511"/>
    <mergeCell ref="B712:AG712"/>
    <mergeCell ref="B887:AG887"/>
    <mergeCell ref="B1100:AG1100"/>
    <mergeCell ref="B1227:AG1227"/>
    <mergeCell ref="B1390:AG1390"/>
    <mergeCell ref="B1502:AG1502"/>
    <mergeCell ref="B1604:AG1604"/>
    <mergeCell ref="B1698:AG1698"/>
    <mergeCell ref="B2719:AG2719"/>
    <mergeCell ref="B2837:AG2837"/>
    <mergeCell ref="B2031:AG2031"/>
    <mergeCell ref="B2153:AG2153"/>
    <mergeCell ref="B2317:AG2317"/>
    <mergeCell ref="B2419:AG2419"/>
    <mergeCell ref="B2509:AG2509"/>
    <mergeCell ref="B2598:AG2598"/>
  </mergeCells>
  <pageMargins left="0.75" right="0.75" top="1" bottom="1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2ECA26-A944-4451-A018-B5D7B0B54929}"/>
</file>

<file path=customXml/itemProps2.xml><?xml version="1.0" encoding="utf-8"?>
<ds:datastoreItem xmlns:ds="http://schemas.openxmlformats.org/officeDocument/2006/customXml" ds:itemID="{0E6C0257-9BDA-4847-993D-5772A85A7931}"/>
</file>

<file path=customXml/itemProps3.xml><?xml version="1.0" encoding="utf-8"?>
<ds:datastoreItem xmlns:ds="http://schemas.openxmlformats.org/officeDocument/2006/customXml" ds:itemID="{D867AAB7-FAA0-4D6B-A941-28741FF8F79E}"/>
</file>

<file path=customXml/itemProps4.xml><?xml version="1.0" encoding="utf-8"?>
<ds:datastoreItem xmlns:ds="http://schemas.openxmlformats.org/officeDocument/2006/customXml" ds:itemID="{694FE203-5DCF-429E-86FD-247C07E57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ref2022.0112a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Woolridge, J. Randall</cp:lastModifiedBy>
  <dcterms:created xsi:type="dcterms:W3CDTF">2007-11-20T11:35:07Z</dcterms:created>
  <dcterms:modified xsi:type="dcterms:W3CDTF">2022-03-15T18:44:49Z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