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8_{98642DF5-5E58-4F90-B04A-14370E16C48B}" xr6:coauthVersionLast="47" xr6:coauthVersionMax="47" xr10:uidLastSave="{00000000-0000-0000-0000-000000000000}"/>
  <bookViews>
    <workbookView xWindow="1500" yWindow="1500" windowWidth="20664" windowHeight="11928" activeTab="1" xr2:uid="{00000000-000D-0000-FFFF-FFFF00000000}"/>
  </bookViews>
  <sheets>
    <sheet name="DATA" sheetId="1" r:id="rId1"/>
    <sheet name="Graph A Rated" sheetId="6" r:id="rId2"/>
    <sheet name="Graph - A-30 yr" sheetId="5" r:id="rId3"/>
    <sheet name="Graph - all series" sheetId="4" r:id="rId4"/>
    <sheet name="Sheet3" sheetId="3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5" l="1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G172" i="5"/>
  <c r="J172" i="5" s="1"/>
  <c r="F174" i="5"/>
  <c r="G174" i="5"/>
  <c r="J174" i="5" s="1"/>
  <c r="I174" i="5"/>
  <c r="F175" i="5"/>
  <c r="G175" i="5"/>
  <c r="I175" i="5"/>
  <c r="J175" i="5"/>
  <c r="F176" i="5"/>
  <c r="G176" i="5"/>
  <c r="J176" i="5" s="1"/>
  <c r="I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G226" i="5"/>
  <c r="J226" i="5" s="1"/>
  <c r="G227" i="5"/>
  <c r="J227" i="5"/>
  <c r="G228" i="5"/>
  <c r="J228" i="5"/>
  <c r="G229" i="5"/>
  <c r="J229" i="5" s="1"/>
  <c r="G230" i="5"/>
  <c r="J230" i="5" s="1"/>
  <c r="G231" i="5"/>
  <c r="J231" i="5"/>
  <c r="G232" i="5"/>
  <c r="J232" i="5"/>
  <c r="G233" i="5"/>
  <c r="J233" i="5" s="1"/>
  <c r="G234" i="5"/>
  <c r="J234" i="5" s="1"/>
  <c r="G235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F171" i="6"/>
  <c r="F171" i="5" s="1"/>
  <c r="I171" i="5" s="1"/>
  <c r="G171" i="6"/>
  <c r="H171" i="6"/>
  <c r="G171" i="5" s="1"/>
  <c r="J171" i="5" s="1"/>
  <c r="I171" i="6"/>
  <c r="I178" i="6" s="1"/>
  <c r="J178" i="6" s="1"/>
  <c r="J191" i="6" s="1"/>
  <c r="J192" i="6" s="1"/>
  <c r="F172" i="6"/>
  <c r="F172" i="5" s="1"/>
  <c r="I172" i="5" s="1"/>
  <c r="G172" i="6"/>
  <c r="H172" i="6"/>
  <c r="I172" i="6"/>
  <c r="G173" i="6"/>
  <c r="H173" i="6"/>
  <c r="G173" i="5" s="1"/>
  <c r="J173" i="5" s="1"/>
  <c r="I173" i="6"/>
  <c r="H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I173" i="5" l="1"/>
  <c r="F173" i="5"/>
  <c r="F173" i="6"/>
  <c r="F173" i="1"/>
</calcChain>
</file>

<file path=xl/sharedStrings.xml><?xml version="1.0" encoding="utf-8"?>
<sst xmlns="http://schemas.openxmlformats.org/spreadsheetml/2006/main" count="7" uniqueCount="4">
  <si>
    <t>`</t>
  </si>
  <si>
    <t>Aa</t>
  </si>
  <si>
    <t>A</t>
  </si>
  <si>
    <t>Baa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</si>
</sst>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[$-409]mmmm\-yy;@"/>
    <numFmt numFmtId="166" formatCode="0.000"/>
    <numFmt numFmtId="167" formatCode="yyyy\-mm\-dd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12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67" fontId="4" fillId="0" borderId="0" xfId="3" applyNumberFormat="1"/>
    <xf numFmtId="2" fontId="4" fillId="0" borderId="0" xfId="3" applyNumberFormat="1"/>
    <xf numFmtId="167" fontId="0" fillId="0" borderId="0" xfId="0" applyNumberFormat="1"/>
    <xf numFmtId="2" fontId="2" fillId="0" borderId="0" xfId="1" applyNumberFormat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3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DATA!$H$10:$H$167</c:f>
              <c:numCache>
                <c:formatCode>General</c:formatCode>
                <c:ptCount val="15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F-473C-A430-47C506CBC6A6}"/>
            </c:ext>
          </c:extLst>
        </c:ser>
        <c:ser>
          <c:idx val="2"/>
          <c:order val="1"/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DATA!$I$10:$I$167</c:f>
              <c:numCache>
                <c:formatCode>General</c:formatCode>
                <c:ptCount val="15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F-473C-A430-47C506CB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5912"/>
        <c:axId val="686675520"/>
      </c:lineChart>
      <c:dateAx>
        <c:axId val="6866759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5520"/>
        <c:crosses val="autoZero"/>
        <c:auto val="1"/>
        <c:lblOffset val="100"/>
        <c:baseTimeUnit val="months"/>
      </c:dateAx>
      <c:valAx>
        <c:axId val="68667552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5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A Rated'!$F$10:$F$279</c:f>
              <c:numCache>
                <c:formatCode>[$-409]mmm\-yy;@</c:formatCode>
                <c:ptCount val="27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</c:numCache>
            </c:numRef>
          </c:cat>
          <c:val>
            <c:numRef>
              <c:f>'Graph A Rated'!$H$10:$H$279</c:f>
              <c:numCache>
                <c:formatCode>General</c:formatCode>
                <c:ptCount val="270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7-49FE-B6C9-A7445146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2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A Rated'!$G$9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Rated'!$G$10:$G$250</c:f>
              <c:numCache>
                <c:formatCode>General</c:formatCode>
                <c:ptCount val="241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1-48F1-ABF7-1BBBC3D82E87}"/>
            </c:ext>
          </c:extLst>
        </c:ser>
        <c:ser>
          <c:idx val="1"/>
          <c:order val="1"/>
          <c:tx>
            <c:strRef>
              <c:f>'Graph A Rated'!$H$9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Rated'!$H$10:$H$250</c:f>
              <c:numCache>
                <c:formatCode>General</c:formatCode>
                <c:ptCount val="241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1-48F1-ABF7-1BBBC3D82E87}"/>
            </c:ext>
          </c:extLst>
        </c:ser>
        <c:ser>
          <c:idx val="2"/>
          <c:order val="2"/>
          <c:tx>
            <c:strRef>
              <c:f>'Graph A Rated'!$I$9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Rated'!$I$10:$I$250</c:f>
              <c:numCache>
                <c:formatCode>General</c:formatCode>
                <c:ptCount val="241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1-48F1-ABF7-1BBBC3D8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7.0866141732283464E-2"/>
          <c:w val="0.92834394904458595"/>
          <c:h val="0.7716535433070865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- A-30 yr'!$I$130:$I$265</c:f>
              <c:numCache>
                <c:formatCode>[$-409]mmm\-yy;@</c:formatCode>
                <c:ptCount val="13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</c:numCache>
            </c:numRef>
          </c:cat>
          <c:val>
            <c:numRef>
              <c:f>'Graph - A-30 yr'!$J$130:$J$265</c:f>
              <c:numCache>
                <c:formatCode>0.00</c:formatCode>
                <c:ptCount val="136"/>
                <c:pt idx="0">
                  <c:v>1.1652631578947368</c:v>
                </c:pt>
                <c:pt idx="1">
                  <c:v>1.2505263157894726</c:v>
                </c:pt>
                <c:pt idx="2">
                  <c:v>1.1952173913043476</c:v>
                </c:pt>
                <c:pt idx="3">
                  <c:v>1.1168181818181813</c:v>
                </c:pt>
                <c:pt idx="4">
                  <c:v>1.2140000000000004</c:v>
                </c:pt>
                <c:pt idx="5">
                  <c:v>1.3322727272727271</c:v>
                </c:pt>
                <c:pt idx="6">
                  <c:v>1.2657142857142856</c:v>
                </c:pt>
                <c:pt idx="7">
                  <c:v>1.2068181818181816</c:v>
                </c:pt>
                <c:pt idx="8">
                  <c:v>1.2366666666666664</c:v>
                </c:pt>
                <c:pt idx="9">
                  <c:v>1.2274999999999996</c:v>
                </c:pt>
                <c:pt idx="10">
                  <c:v>1.1839999999999993</c:v>
                </c:pt>
                <c:pt idx="11">
                  <c:v>1.1422727272727267</c:v>
                </c:pt>
                <c:pt idx="12">
                  <c:v>1.0469999999999997</c:v>
                </c:pt>
                <c:pt idx="13">
                  <c:v>1.0278947368421054</c:v>
                </c:pt>
                <c:pt idx="14">
                  <c:v>1.046086956521739</c:v>
                </c:pt>
                <c:pt idx="15">
                  <c:v>1.0484999999999998</c:v>
                </c:pt>
                <c:pt idx="16">
                  <c:v>1.0266666666666664</c:v>
                </c:pt>
                <c:pt idx="17">
                  <c:v>1.0272727272727273</c:v>
                </c:pt>
                <c:pt idx="18">
                  <c:v>0.99949999999999939</c:v>
                </c:pt>
                <c:pt idx="19">
                  <c:v>1.0386956521739132</c:v>
                </c:pt>
                <c:pt idx="20">
                  <c:v>1.2976190476190479</c:v>
                </c:pt>
                <c:pt idx="21">
                  <c:v>1.3919999999999995</c:v>
                </c:pt>
                <c:pt idx="22">
                  <c:v>1.2345000000000002</c:v>
                </c:pt>
                <c:pt idx="23">
                  <c:v>1.3476190476190468</c:v>
                </c:pt>
                <c:pt idx="24">
                  <c:v>1.3140000000000001</c:v>
                </c:pt>
                <c:pt idx="25">
                  <c:v>1.2510000000000003</c:v>
                </c:pt>
                <c:pt idx="26">
                  <c:v>1.1986363636363642</c:v>
                </c:pt>
                <c:pt idx="27">
                  <c:v>1.2157142857142862</c:v>
                </c:pt>
                <c:pt idx="28">
                  <c:v>1.2690909090909086</c:v>
                </c:pt>
                <c:pt idx="29">
                  <c:v>1.3819047619047611</c:v>
                </c:pt>
                <c:pt idx="30">
                  <c:v>1.3399999999999999</c:v>
                </c:pt>
                <c:pt idx="31">
                  <c:v>1.2291304347826086</c:v>
                </c:pt>
                <c:pt idx="32">
                  <c:v>1.1384210526315783</c:v>
                </c:pt>
                <c:pt idx="33">
                  <c:v>1.009523809523809</c:v>
                </c:pt>
                <c:pt idx="34">
                  <c:v>1.0364999999999998</c:v>
                </c:pt>
                <c:pt idx="35">
                  <c:v>1.1164999999999998</c:v>
                </c:pt>
                <c:pt idx="36">
                  <c:v>1.06952380952381</c:v>
                </c:pt>
                <c:pt idx="37">
                  <c:v>1.0147368421052629</c:v>
                </c:pt>
                <c:pt idx="38">
                  <c:v>0.98750000000000027</c:v>
                </c:pt>
                <c:pt idx="39">
                  <c:v>1.0672727272727274</c:v>
                </c:pt>
                <c:pt idx="40">
                  <c:v>1.0572727272727271</c:v>
                </c:pt>
                <c:pt idx="41">
                  <c:v>1.1299999999999994</c:v>
                </c:pt>
                <c:pt idx="42">
                  <c:v>1.0749999999999997</c:v>
                </c:pt>
                <c:pt idx="43">
                  <c:v>0.97227272727272762</c:v>
                </c:pt>
                <c:pt idx="44">
                  <c:v>1.0129999999999999</c:v>
                </c:pt>
                <c:pt idx="45">
                  <c:v>1.0240909090909085</c:v>
                </c:pt>
                <c:pt idx="46">
                  <c:v>0.96999999999999975</c:v>
                </c:pt>
                <c:pt idx="47">
                  <c:v>0.92095238095238052</c:v>
                </c:pt>
                <c:pt idx="48">
                  <c:v>0.86095238095238091</c:v>
                </c:pt>
                <c:pt idx="49">
                  <c:v>0.8673684210526309</c:v>
                </c:pt>
                <c:pt idx="50">
                  <c:v>0.88904761904761864</c:v>
                </c:pt>
                <c:pt idx="51">
                  <c:v>0.89238095238095161</c:v>
                </c:pt>
                <c:pt idx="52">
                  <c:v>0.86999999999999966</c:v>
                </c:pt>
                <c:pt idx="53">
                  <c:v>0.86999999999999922</c:v>
                </c:pt>
                <c:pt idx="54">
                  <c:v>0.89818181818181841</c:v>
                </c:pt>
                <c:pt idx="55">
                  <c:v>0.92904761904761868</c:v>
                </c:pt>
                <c:pt idx="56">
                  <c:v>0.97999999999999954</c:v>
                </c:pt>
                <c:pt idx="57">
                  <c:v>1.0199999999999996</c:v>
                </c:pt>
                <c:pt idx="58">
                  <c:v>1.0516666666666667</c:v>
                </c:pt>
                <c:pt idx="59">
                  <c:v>1.1168181818181817</c:v>
                </c:pt>
                <c:pt idx="60">
                  <c:v>1.1249999999999996</c:v>
                </c:pt>
                <c:pt idx="61">
                  <c:v>1.1036842105263158</c:v>
                </c:pt>
                <c:pt idx="62">
                  <c:v>1.1136363636363633</c:v>
                </c:pt>
                <c:pt idx="63">
                  <c:v>1.1640909090909091</c:v>
                </c:pt>
                <c:pt idx="64">
                  <c:v>1.2149999999999999</c:v>
                </c:pt>
                <c:pt idx="65">
                  <c:v>1.5781818181818186</c:v>
                </c:pt>
                <c:pt idx="66">
                  <c:v>1.333636363636364</c:v>
                </c:pt>
                <c:pt idx="67">
                  <c:v>1.3942857142857141</c:v>
                </c:pt>
                <c:pt idx="68">
                  <c:v>1.4371428571428568</c:v>
                </c:pt>
                <c:pt idx="69">
                  <c:v>1.4019047619047611</c:v>
                </c:pt>
                <c:pt idx="70">
                  <c:v>1.3700000000000006</c:v>
                </c:pt>
                <c:pt idx="71">
                  <c:v>1.3799999999999994</c:v>
                </c:pt>
                <c:pt idx="72">
                  <c:v>1.4115789473684206</c:v>
                </c:pt>
                <c:pt idx="73">
                  <c:v>1.4870000000000001</c:v>
                </c:pt>
                <c:pt idx="74">
                  <c:v>1.4754545454545447</c:v>
                </c:pt>
                <c:pt idx="75">
                  <c:v>1.3766666666666665</c:v>
                </c:pt>
                <c:pt idx="76">
                  <c:v>1.3023809523809522</c:v>
                </c:pt>
                <c:pt idx="77">
                  <c:v>1.3277272727272726</c:v>
                </c:pt>
                <c:pt idx="78">
                  <c:v>1.343</c:v>
                </c:pt>
                <c:pt idx="79">
                  <c:v>1.3282608695652174</c:v>
                </c:pt>
                <c:pt idx="80">
                  <c:v>1.3095238095238093</c:v>
                </c:pt>
                <c:pt idx="81">
                  <c:v>1.2694999999999994</c:v>
                </c:pt>
                <c:pt idx="82">
                  <c:v>1.2179999999999991</c:v>
                </c:pt>
                <c:pt idx="83">
                  <c:v>1.1566666666666663</c:v>
                </c:pt>
                <c:pt idx="84">
                  <c:v>1.1209999999999996</c:v>
                </c:pt>
                <c:pt idx="85">
                  <c:v>1.1478947368421051</c:v>
                </c:pt>
                <c:pt idx="86">
                  <c:v>1.1486956521739136</c:v>
                </c:pt>
                <c:pt idx="87">
                  <c:v>1.1784210526315788</c:v>
                </c:pt>
                <c:pt idx="88">
                  <c:v>1.1609090909090911</c:v>
                </c:pt>
                <c:pt idx="89">
                  <c:v>1.1436363636363636</c:v>
                </c:pt>
                <c:pt idx="90">
                  <c:v>1.1060000000000003</c:v>
                </c:pt>
                <c:pt idx="91">
                  <c:v>1.0647826086956522</c:v>
                </c:pt>
                <c:pt idx="92">
                  <c:v>1.0935000000000001</c:v>
                </c:pt>
                <c:pt idx="93">
                  <c:v>1.0319047619047619</c:v>
                </c:pt>
                <c:pt idx="94">
                  <c:v>1.0480952380952382</c:v>
                </c:pt>
                <c:pt idx="95">
                  <c:v>1.0220000000000002</c:v>
                </c:pt>
                <c:pt idx="96">
                  <c:v>0.98238095238095235</c:v>
                </c:pt>
                <c:pt idx="97">
                  <c:v>0.95894736842105255</c:v>
                </c:pt>
                <c:pt idx="98">
                  <c:v>1.0385714285714287</c:v>
                </c:pt>
                <c:pt idx="99">
                  <c:v>1.098095238095238</c:v>
                </c:pt>
                <c:pt idx="100">
                  <c:v>1.1481818181818184</c:v>
                </c:pt>
                <c:pt idx="101">
                  <c:v>1.2199999999999998</c:v>
                </c:pt>
                <c:pt idx="102">
                  <c:v>1.2633333333333328</c:v>
                </c:pt>
                <c:pt idx="103">
                  <c:v>1.2182608695652171</c:v>
                </c:pt>
                <c:pt idx="104">
                  <c:v>1.168947368421053</c:v>
                </c:pt>
                <c:pt idx="105">
                  <c:v>1.1104545454545458</c:v>
                </c:pt>
                <c:pt idx="106">
                  <c:v>1.1589999999999994</c:v>
                </c:pt>
                <c:pt idx="107">
                  <c:v>1.2742105263157897</c:v>
                </c:pt>
                <c:pt idx="108">
                  <c:v>1.3147619047619044</c:v>
                </c:pt>
                <c:pt idx="109">
                  <c:v>1.2263157894736842</c:v>
                </c:pt>
                <c:pt idx="110">
                  <c:v>1.1823809523809525</c:v>
                </c:pt>
                <c:pt idx="111">
                  <c:v>1.1395238095238094</c:v>
                </c:pt>
                <c:pt idx="112">
                  <c:v>1.1622727272727271</c:v>
                </c:pt>
                <c:pt idx="113">
                  <c:v>1.2454999999999998</c:v>
                </c:pt>
                <c:pt idx="114">
                  <c:v>1.1172727272727272</c:v>
                </c:pt>
                <c:pt idx="115">
                  <c:v>1.1709090909090909</c:v>
                </c:pt>
                <c:pt idx="116">
                  <c:v>1.2120000000000002</c:v>
                </c:pt>
                <c:pt idx="117">
                  <c:v>1.1995454545454547</c:v>
                </c:pt>
                <c:pt idx="118">
                  <c:v>1.1494736842105264</c:v>
                </c:pt>
                <c:pt idx="119">
                  <c:v>1.1023809523809525</c:v>
                </c:pt>
                <c:pt idx="120">
                  <c:v>1.073809523809524</c:v>
                </c:pt>
                <c:pt idx="121">
                  <c:v>1.1394736842105262</c:v>
                </c:pt>
                <c:pt idx="122">
                  <c:v>2.0449999999999999</c:v>
                </c:pt>
                <c:pt idx="123">
                  <c:v>1.9247619047619047</c:v>
                </c:pt>
                <c:pt idx="124">
                  <c:v>1.7620000000000002</c:v>
                </c:pt>
                <c:pt idx="125">
                  <c:v>1.5763636363636362</c:v>
                </c:pt>
                <c:pt idx="126">
                  <c:v>1.4295454545454547</c:v>
                </c:pt>
                <c:pt idx="127">
                  <c:v>1.371904761904762</c:v>
                </c:pt>
                <c:pt idx="128">
                  <c:v>1.417142857142857</c:v>
                </c:pt>
                <c:pt idx="129">
                  <c:v>1.3814285714285717</c:v>
                </c:pt>
                <c:pt idx="130">
                  <c:v>1.2347368421052634</c:v>
                </c:pt>
                <c:pt idx="131">
                  <c:v>1.0995454545454546</c:v>
                </c:pt>
                <c:pt idx="132">
                  <c:v>1.0852631578947369</c:v>
                </c:pt>
                <c:pt idx="133">
                  <c:v>1.0473684210526315</c:v>
                </c:pt>
                <c:pt idx="134">
                  <c:v>1.1008695652173914</c:v>
                </c:pt>
                <c:pt idx="135">
                  <c:v>0.95100000000000007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4-4F24-B9C1-45B3A1B9A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880"/>
        <c:axId val="689834312"/>
      </c:lineChart>
      <c:dateAx>
        <c:axId val="68983588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312"/>
        <c:crosses val="autoZero"/>
        <c:auto val="1"/>
        <c:lblOffset val="100"/>
        <c:baseTimeUnit val="months"/>
      </c:dateAx>
      <c:valAx>
        <c:axId val="689834312"/>
        <c:scaling>
          <c:orientation val="minMax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0"/>
          <c:order val="0"/>
          <c:tx>
            <c:strRef>
              <c:f>'Graph - all series'!$N$106</c:f>
              <c:strCache>
                <c:ptCount val="1"/>
                <c:pt idx="0">
                  <c:v>Aa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series'!$G$10:$G$221</c:f>
              <c:numCache>
                <c:formatCode>General</c:formatCode>
                <c:ptCount val="212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4.1599999999999993</c:v>
                </c:pt>
                <c:pt idx="161">
                  <c:v>4.2300000000000004</c:v>
                </c:pt>
                <c:pt idx="162">
                  <c:v>4.1599999999999993</c:v>
                </c:pt>
                <c:pt idx="163">
                  <c:v>4.0699999999999994</c:v>
                </c:pt>
                <c:pt idx="164">
                  <c:v>4.18</c:v>
                </c:pt>
                <c:pt idx="165">
                  <c:v>3.98</c:v>
                </c:pt>
                <c:pt idx="166">
                  <c:v>4.0299999999999994</c:v>
                </c:pt>
                <c:pt idx="167">
                  <c:v>3.9</c:v>
                </c:pt>
                <c:pt idx="168">
                  <c:v>3.5199999999999996</c:v>
                </c:pt>
                <c:pt idx="169">
                  <c:v>3.6199999999999997</c:v>
                </c:pt>
                <c:pt idx="170">
                  <c:v>3.67</c:v>
                </c:pt>
                <c:pt idx="171">
                  <c:v>3.63</c:v>
                </c:pt>
                <c:pt idx="172">
                  <c:v>4.05</c:v>
                </c:pt>
                <c:pt idx="173">
                  <c:v>4.2899999999999991</c:v>
                </c:pt>
                <c:pt idx="174">
                  <c:v>4.2699999999999996</c:v>
                </c:pt>
                <c:pt idx="175">
                  <c:v>4.13</c:v>
                </c:pt>
                <c:pt idx="176">
                  <c:v>4.25</c:v>
                </c:pt>
                <c:pt idx="177">
                  <c:v>4.13</c:v>
                </c:pt>
                <c:pt idx="178">
                  <c:v>4.22</c:v>
                </c:pt>
                <c:pt idx="179">
                  <c:v>4.1599999999999993</c:v>
                </c:pt>
                <c:pt idx="180">
                  <c:v>4.09</c:v>
                </c:pt>
                <c:pt idx="181">
                  <c:v>3.94</c:v>
                </c:pt>
                <c:pt idx="182">
                  <c:v>3.9299999999999997</c:v>
                </c:pt>
                <c:pt idx="183">
                  <c:v>3.7399999999999998</c:v>
                </c:pt>
                <c:pt idx="184">
                  <c:v>3.65</c:v>
                </c:pt>
                <c:pt idx="185">
                  <c:v>3.5599999999999996</c:v>
                </c:pt>
                <c:pt idx="186">
                  <c:v>3.36</c:v>
                </c:pt>
                <c:pt idx="187">
                  <c:v>3.3899999999999997</c:v>
                </c:pt>
                <c:pt idx="188">
                  <c:v>3.4699999999999998</c:v>
                </c:pt>
                <c:pt idx="189">
                  <c:v>3.59</c:v>
                </c:pt>
                <c:pt idx="190">
                  <c:v>3.9099999999999997</c:v>
                </c:pt>
                <c:pt idx="191">
                  <c:v>4.1100000000000003</c:v>
                </c:pt>
                <c:pt idx="192">
                  <c:v>3.96</c:v>
                </c:pt>
                <c:pt idx="193">
                  <c:v>3.99</c:v>
                </c:pt>
                <c:pt idx="194">
                  <c:v>4.04</c:v>
                </c:pt>
                <c:pt idx="195">
                  <c:v>3.93</c:v>
                </c:pt>
                <c:pt idx="196">
                  <c:v>3.94</c:v>
                </c:pt>
                <c:pt idx="197">
                  <c:v>3.77</c:v>
                </c:pt>
                <c:pt idx="198">
                  <c:v>3.82</c:v>
                </c:pt>
                <c:pt idx="199">
                  <c:v>3.67</c:v>
                </c:pt>
                <c:pt idx="200">
                  <c:v>3.7</c:v>
                </c:pt>
                <c:pt idx="201">
                  <c:v>3.74</c:v>
                </c:pt>
                <c:pt idx="202">
                  <c:v>3.65</c:v>
                </c:pt>
                <c:pt idx="203">
                  <c:v>3.62</c:v>
                </c:pt>
                <c:pt idx="204">
                  <c:v>3.69</c:v>
                </c:pt>
                <c:pt idx="205">
                  <c:v>3.94</c:v>
                </c:pt>
                <c:pt idx="206">
                  <c:v>3.97</c:v>
                </c:pt>
                <c:pt idx="207">
                  <c:v>3.99</c:v>
                </c:pt>
                <c:pt idx="208">
                  <c:v>4.0999999999999996</c:v>
                </c:pt>
                <c:pt idx="209">
                  <c:v>4.1100000000000003</c:v>
                </c:pt>
                <c:pt idx="210">
                  <c:v>4.0999999999999996</c:v>
                </c:pt>
                <c:pt idx="211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3-4278-95C6-76F5084BFB25}"/>
            </c:ext>
          </c:extLst>
        </c:ser>
        <c:ser>
          <c:idx val="1"/>
          <c:order val="1"/>
          <c:tx>
            <c:strRef>
              <c:f>'Graph - all series'!$O$106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series'!$H$10:$H$221</c:f>
              <c:numCache>
                <c:formatCode>General</c:formatCode>
                <c:ptCount val="212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4.26</c:v>
                </c:pt>
                <c:pt idx="161">
                  <c:v>4.2899999999999991</c:v>
                </c:pt>
                <c:pt idx="162">
                  <c:v>4.2300000000000004</c:v>
                </c:pt>
                <c:pt idx="163">
                  <c:v>4.13</c:v>
                </c:pt>
                <c:pt idx="164">
                  <c:v>4.2399999999999993</c:v>
                </c:pt>
                <c:pt idx="165">
                  <c:v>4.0599999999999996</c:v>
                </c:pt>
                <c:pt idx="166">
                  <c:v>4.09</c:v>
                </c:pt>
                <c:pt idx="167">
                  <c:v>3.9499999999999997</c:v>
                </c:pt>
                <c:pt idx="168">
                  <c:v>3.5799999999999996</c:v>
                </c:pt>
                <c:pt idx="169">
                  <c:v>3.67</c:v>
                </c:pt>
                <c:pt idx="170">
                  <c:v>3.7399999999999998</c:v>
                </c:pt>
                <c:pt idx="171">
                  <c:v>3.75</c:v>
                </c:pt>
                <c:pt idx="172">
                  <c:v>4.17</c:v>
                </c:pt>
                <c:pt idx="173">
                  <c:v>4.6900000000000004</c:v>
                </c:pt>
                <c:pt idx="174">
                  <c:v>4.4000000000000004</c:v>
                </c:pt>
                <c:pt idx="175">
                  <c:v>4.25</c:v>
                </c:pt>
                <c:pt idx="176">
                  <c:v>4.3899999999999997</c:v>
                </c:pt>
                <c:pt idx="177">
                  <c:v>4.2899999999999991</c:v>
                </c:pt>
                <c:pt idx="178">
                  <c:v>4.4000000000000004</c:v>
                </c:pt>
                <c:pt idx="179">
                  <c:v>4.3499999999999996</c:v>
                </c:pt>
                <c:pt idx="180">
                  <c:v>4.2699999999999996</c:v>
                </c:pt>
                <c:pt idx="181">
                  <c:v>4.1100000000000003</c:v>
                </c:pt>
                <c:pt idx="182">
                  <c:v>4.1599999999999993</c:v>
                </c:pt>
                <c:pt idx="183">
                  <c:v>4</c:v>
                </c:pt>
                <c:pt idx="184">
                  <c:v>3.9299999999999997</c:v>
                </c:pt>
                <c:pt idx="185">
                  <c:v>3.78</c:v>
                </c:pt>
                <c:pt idx="186">
                  <c:v>3.57</c:v>
                </c:pt>
                <c:pt idx="187">
                  <c:v>3.59</c:v>
                </c:pt>
                <c:pt idx="188">
                  <c:v>3.6599999999999997</c:v>
                </c:pt>
                <c:pt idx="189">
                  <c:v>3.7699999999999996</c:v>
                </c:pt>
                <c:pt idx="190">
                  <c:v>4.0799999999999992</c:v>
                </c:pt>
                <c:pt idx="191">
                  <c:v>4.2699999999999996</c:v>
                </c:pt>
                <c:pt idx="192">
                  <c:v>4.1399999999999997</c:v>
                </c:pt>
                <c:pt idx="193">
                  <c:v>4.18</c:v>
                </c:pt>
                <c:pt idx="194">
                  <c:v>4.2300000000000004</c:v>
                </c:pt>
                <c:pt idx="195">
                  <c:v>4.12</c:v>
                </c:pt>
                <c:pt idx="196">
                  <c:v>4.12</c:v>
                </c:pt>
                <c:pt idx="197">
                  <c:v>3.94</c:v>
                </c:pt>
                <c:pt idx="198">
                  <c:v>3.99</c:v>
                </c:pt>
                <c:pt idx="199">
                  <c:v>3.86</c:v>
                </c:pt>
                <c:pt idx="200">
                  <c:v>3.87</c:v>
                </c:pt>
                <c:pt idx="201">
                  <c:v>3.91</c:v>
                </c:pt>
                <c:pt idx="202">
                  <c:v>3.83</c:v>
                </c:pt>
                <c:pt idx="203">
                  <c:v>3.79</c:v>
                </c:pt>
                <c:pt idx="204">
                  <c:v>3.86</c:v>
                </c:pt>
                <c:pt idx="205">
                  <c:v>4.09</c:v>
                </c:pt>
                <c:pt idx="206">
                  <c:v>4.13</c:v>
                </c:pt>
                <c:pt idx="207">
                  <c:v>4.17</c:v>
                </c:pt>
                <c:pt idx="208">
                  <c:v>4.28</c:v>
                </c:pt>
                <c:pt idx="209">
                  <c:v>4.2699999999999996</c:v>
                </c:pt>
                <c:pt idx="210">
                  <c:v>4.2699999999999996</c:v>
                </c:pt>
                <c:pt idx="211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278-95C6-76F5084BFB25}"/>
            </c:ext>
          </c:extLst>
        </c:ser>
        <c:ser>
          <c:idx val="2"/>
          <c:order val="2"/>
          <c:tx>
            <c:strRef>
              <c:f>'Graph - all series'!$P$106</c:f>
              <c:strCache>
                <c:ptCount val="1"/>
                <c:pt idx="0">
                  <c:v>Baa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series'!$I$10:$I$221</c:f>
              <c:numCache>
                <c:formatCode>General</c:formatCode>
                <c:ptCount val="212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4.6900000000000004</c:v>
                </c:pt>
                <c:pt idx="161">
                  <c:v>4.7300000000000004</c:v>
                </c:pt>
                <c:pt idx="162">
                  <c:v>4.6599999999999993</c:v>
                </c:pt>
                <c:pt idx="163">
                  <c:v>4.6500000000000004</c:v>
                </c:pt>
                <c:pt idx="164">
                  <c:v>4.7899999999999991</c:v>
                </c:pt>
                <c:pt idx="165">
                  <c:v>4.67</c:v>
                </c:pt>
                <c:pt idx="166">
                  <c:v>4.75</c:v>
                </c:pt>
                <c:pt idx="167">
                  <c:v>4.6999999999999993</c:v>
                </c:pt>
                <c:pt idx="168">
                  <c:v>4.3899999999999997</c:v>
                </c:pt>
                <c:pt idx="169">
                  <c:v>4.4400000000000004</c:v>
                </c:pt>
                <c:pt idx="170">
                  <c:v>4.51</c:v>
                </c:pt>
                <c:pt idx="171">
                  <c:v>4.51</c:v>
                </c:pt>
                <c:pt idx="172">
                  <c:v>4.9099999999999993</c:v>
                </c:pt>
                <c:pt idx="173">
                  <c:v>5.13</c:v>
                </c:pt>
                <c:pt idx="174">
                  <c:v>5.22</c:v>
                </c:pt>
                <c:pt idx="175">
                  <c:v>5.2299999999999995</c:v>
                </c:pt>
                <c:pt idx="176">
                  <c:v>5.42</c:v>
                </c:pt>
                <c:pt idx="177">
                  <c:v>5.47</c:v>
                </c:pt>
                <c:pt idx="178">
                  <c:v>5.5699999999999994</c:v>
                </c:pt>
                <c:pt idx="179">
                  <c:v>5.55</c:v>
                </c:pt>
                <c:pt idx="180">
                  <c:v>5.4899999999999993</c:v>
                </c:pt>
                <c:pt idx="181">
                  <c:v>5.2799999999999994</c:v>
                </c:pt>
                <c:pt idx="182">
                  <c:v>5.1199999999999992</c:v>
                </c:pt>
                <c:pt idx="183">
                  <c:v>4.75</c:v>
                </c:pt>
                <c:pt idx="184">
                  <c:v>4.5999999999999996</c:v>
                </c:pt>
                <c:pt idx="185">
                  <c:v>4.47</c:v>
                </c:pt>
                <c:pt idx="186">
                  <c:v>4.1599999999999993</c:v>
                </c:pt>
                <c:pt idx="187">
                  <c:v>4.1999999999999993</c:v>
                </c:pt>
                <c:pt idx="188">
                  <c:v>4.2699999999999996</c:v>
                </c:pt>
                <c:pt idx="189">
                  <c:v>4.34</c:v>
                </c:pt>
                <c:pt idx="190">
                  <c:v>4.6399999999999997</c:v>
                </c:pt>
                <c:pt idx="191">
                  <c:v>4.7899999999999991</c:v>
                </c:pt>
                <c:pt idx="192">
                  <c:v>4.62</c:v>
                </c:pt>
                <c:pt idx="193">
                  <c:v>4.58</c:v>
                </c:pt>
                <c:pt idx="194">
                  <c:v>4.62</c:v>
                </c:pt>
                <c:pt idx="195">
                  <c:v>4.51</c:v>
                </c:pt>
                <c:pt idx="196">
                  <c:v>4.5</c:v>
                </c:pt>
                <c:pt idx="197">
                  <c:v>4.32</c:v>
                </c:pt>
                <c:pt idx="198">
                  <c:v>4.3600000000000003</c:v>
                </c:pt>
                <c:pt idx="199">
                  <c:v>4.2300000000000004</c:v>
                </c:pt>
                <c:pt idx="200">
                  <c:v>4.24</c:v>
                </c:pt>
                <c:pt idx="201">
                  <c:v>4.26</c:v>
                </c:pt>
                <c:pt idx="202">
                  <c:v>4.16</c:v>
                </c:pt>
                <c:pt idx="203">
                  <c:v>4.1399999999999997</c:v>
                </c:pt>
                <c:pt idx="204">
                  <c:v>4.18</c:v>
                </c:pt>
                <c:pt idx="205">
                  <c:v>4.42</c:v>
                </c:pt>
                <c:pt idx="206">
                  <c:v>4.5199999999999996</c:v>
                </c:pt>
                <c:pt idx="207">
                  <c:v>4.58</c:v>
                </c:pt>
                <c:pt idx="208">
                  <c:v>4.71</c:v>
                </c:pt>
                <c:pt idx="209">
                  <c:v>4.71</c:v>
                </c:pt>
                <c:pt idx="210">
                  <c:v>4.67</c:v>
                </c:pt>
                <c:pt idx="211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3-4278-95C6-76F5084B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096"/>
        <c:axId val="689834704"/>
      </c:lineChart>
      <c:dateAx>
        <c:axId val="68983509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704"/>
        <c:crosses val="autoZero"/>
        <c:auto val="1"/>
        <c:lblOffset val="100"/>
        <c:baseTimeUnit val="months"/>
      </c:dateAx>
      <c:valAx>
        <c:axId val="689834704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109</xdr:row>
      <xdr:rowOff>47625</xdr:rowOff>
    </xdr:from>
    <xdr:to>
      <xdr:col>18</xdr:col>
      <xdr:colOff>590550</xdr:colOff>
      <xdr:row>128</xdr:row>
      <xdr:rowOff>57150</xdr:rowOff>
    </xdr:to>
    <xdr:graphicFrame macro="">
      <xdr:nvGraphicFramePr>
        <xdr:cNvPr id="1025" name="Chart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352424</xdr:colOff>
      <xdr:row>103</xdr:row>
      <xdr:rowOff>11430</xdr:rowOff>
    </xdr:from>
    <xdr:to>
      <xdr:col>22</xdr:col>
      <xdr:colOff>209549</xdr:colOff>
      <xdr:row>123</xdr:row>
      <xdr:rowOff>116205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108</xdr:row>
      <xdr:rowOff>38100</xdr:rowOff>
    </xdr:from>
    <xdr:to>
      <xdr:col>20</xdr:col>
      <xdr:colOff>571500</xdr:colOff>
      <xdr:row>128</xdr:row>
      <xdr:rowOff>47625</xdr:rowOff>
    </xdr:to>
    <xdr:graphicFrame macro="">
      <xdr:nvGraphicFramePr>
        <xdr:cNvPr id="3073" name="Chart 7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0:T279"/>
  <sheetViews>
    <sheetView topLeftCell="B259" workbookViewId="0">
      <selection activeCell="F273" sqref="F273:I279"/>
    </sheetView>
  </sheetViews>
  <sheetFormatPr defaultRowHeight="14.4" x14ac:dyDescent="0.3"/>
  <cols>
    <col min="6" max="6" width="13.10937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0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0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0" x14ac:dyDescent="0.3">
      <c r="F99" s="1">
        <v>39234</v>
      </c>
      <c r="G99">
        <v>6.18</v>
      </c>
      <c r="H99">
        <v>6.3</v>
      </c>
      <c r="I99">
        <v>6.5399999999999991</v>
      </c>
    </row>
    <row r="100" spans="6:20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0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0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0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0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0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0" x14ac:dyDescent="0.3">
      <c r="F106" s="1">
        <v>39448</v>
      </c>
      <c r="G106">
        <v>5.8699999999999992</v>
      </c>
      <c r="H106">
        <v>6.02</v>
      </c>
      <c r="I106">
        <v>6.35</v>
      </c>
    </row>
    <row r="107" spans="6:20" x14ac:dyDescent="0.3">
      <c r="F107" s="1">
        <v>39479</v>
      </c>
      <c r="G107">
        <v>6.0399999999999991</v>
      </c>
      <c r="H107">
        <v>6.21</v>
      </c>
      <c r="I107">
        <v>6.6</v>
      </c>
    </row>
    <row r="108" spans="6:20" x14ac:dyDescent="0.3">
      <c r="F108" s="1">
        <v>39508</v>
      </c>
      <c r="G108">
        <v>5.9899999999999993</v>
      </c>
      <c r="H108">
        <v>6.21</v>
      </c>
      <c r="I108">
        <v>6.68</v>
      </c>
    </row>
    <row r="109" spans="6:20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6:20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6:20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6:20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6:20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6:20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6:20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6:20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6:20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6:20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6:20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6:20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6:20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6:20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6:20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6:20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6:20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6:20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6:20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6:20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6:20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6:20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6:20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6:20" x14ac:dyDescent="0.3">
      <c r="F132" s="2">
        <v>40238</v>
      </c>
      <c r="G132">
        <v>5.64</v>
      </c>
      <c r="H132">
        <v>5.84</v>
      </c>
      <c r="I132">
        <v>6.22</v>
      </c>
    </row>
    <row r="133" spans="6:20" x14ac:dyDescent="0.3">
      <c r="F133" s="2">
        <v>40269</v>
      </c>
      <c r="G133">
        <v>5.6199999999999992</v>
      </c>
      <c r="H133">
        <v>5.81</v>
      </c>
      <c r="I133">
        <v>6.1899999999999995</v>
      </c>
    </row>
    <row r="134" spans="6:20" x14ac:dyDescent="0.3">
      <c r="F134" s="2">
        <v>40299</v>
      </c>
      <c r="G134">
        <v>5.2899999999999991</v>
      </c>
      <c r="H134">
        <v>5.5</v>
      </c>
      <c r="I134">
        <v>5.97</v>
      </c>
    </row>
    <row r="135" spans="6:20" x14ac:dyDescent="0.3">
      <c r="F135" s="2">
        <v>40330</v>
      </c>
      <c r="G135">
        <v>5.22</v>
      </c>
      <c r="H135">
        <v>5.46</v>
      </c>
      <c r="I135">
        <v>6.18</v>
      </c>
    </row>
    <row r="136" spans="6:20" x14ac:dyDescent="0.3">
      <c r="F136" s="2">
        <v>40360</v>
      </c>
      <c r="G136">
        <v>4.9899999999999993</v>
      </c>
      <c r="H136">
        <v>5.26</v>
      </c>
      <c r="I136">
        <v>5.9799999999999995</v>
      </c>
    </row>
    <row r="137" spans="6:20" x14ac:dyDescent="0.3">
      <c r="F137" s="2">
        <v>40391</v>
      </c>
      <c r="G137">
        <v>4.75</v>
      </c>
      <c r="H137">
        <v>5.01</v>
      </c>
      <c r="I137">
        <v>5.55</v>
      </c>
    </row>
    <row r="138" spans="6:20" x14ac:dyDescent="0.3">
      <c r="F138" s="2">
        <v>40422</v>
      </c>
      <c r="G138">
        <v>4.7399999999999993</v>
      </c>
      <c r="H138">
        <v>5.01</v>
      </c>
      <c r="I138">
        <v>5.5299999999999994</v>
      </c>
    </row>
    <row r="139" spans="6:20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0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0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0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0" x14ac:dyDescent="0.3">
      <c r="F143" s="2">
        <v>40575</v>
      </c>
      <c r="G143">
        <v>5.42</v>
      </c>
      <c r="H143">
        <v>5.68</v>
      </c>
      <c r="I143">
        <v>6.1</v>
      </c>
    </row>
    <row r="144" spans="6:20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13" x14ac:dyDescent="0.3">
      <c r="F161" s="2">
        <v>41122</v>
      </c>
      <c r="G161">
        <v>3.65</v>
      </c>
      <c r="H161">
        <v>4</v>
      </c>
      <c r="I161">
        <v>4.88</v>
      </c>
    </row>
    <row r="162" spans="6:13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13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13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13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13" x14ac:dyDescent="0.3">
      <c r="F166" s="2">
        <v>41275</v>
      </c>
      <c r="G166">
        <v>3.9</v>
      </c>
      <c r="H166">
        <v>4.1500000000000004</v>
      </c>
      <c r="I166">
        <v>4.6599999999999993</v>
      </c>
    </row>
    <row r="167" spans="6:13" x14ac:dyDescent="0.3">
      <c r="F167" s="2">
        <v>41306</v>
      </c>
      <c r="G167">
        <v>3.9499999999999997</v>
      </c>
      <c r="H167">
        <v>4.18</v>
      </c>
      <c r="I167">
        <v>4.7399999999999993</v>
      </c>
    </row>
    <row r="168" spans="6:13" x14ac:dyDescent="0.3">
      <c r="F168" s="2">
        <v>41334</v>
      </c>
      <c r="G168">
        <v>3.9</v>
      </c>
      <c r="H168">
        <v>4.1500000000000004</v>
      </c>
      <c r="I168">
        <v>4.6599999999999993</v>
      </c>
    </row>
    <row r="169" spans="6:13" x14ac:dyDescent="0.3">
      <c r="F169" s="2">
        <v>41365</v>
      </c>
      <c r="G169">
        <v>3.7399999999999998</v>
      </c>
      <c r="H169">
        <v>4</v>
      </c>
      <c r="I169">
        <v>4.4899999999999993</v>
      </c>
    </row>
    <row r="170" spans="6:13" x14ac:dyDescent="0.3">
      <c r="F170" s="2">
        <v>41395</v>
      </c>
      <c r="G170">
        <v>3.9099999999999997</v>
      </c>
      <c r="H170">
        <v>4.17</v>
      </c>
      <c r="I170">
        <v>4.6500000000000004</v>
      </c>
    </row>
    <row r="171" spans="6:13" x14ac:dyDescent="0.3">
      <c r="F171" s="2">
        <v>41426</v>
      </c>
      <c r="G171">
        <v>4.2699999999999996</v>
      </c>
      <c r="H171">
        <v>4.5299999999999994</v>
      </c>
      <c r="I171">
        <v>5.0799999999999992</v>
      </c>
      <c r="K171">
        <v>3.9099999999999997</v>
      </c>
      <c r="L171">
        <v>4.17</v>
      </c>
      <c r="M171">
        <v>4.6500000000000004</v>
      </c>
    </row>
    <row r="172" spans="6:13" x14ac:dyDescent="0.3">
      <c r="F172" s="2">
        <v>41456</v>
      </c>
      <c r="G172">
        <v>4.4400000000000004</v>
      </c>
      <c r="H172">
        <v>4.68</v>
      </c>
      <c r="I172">
        <v>5.21</v>
      </c>
    </row>
    <row r="173" spans="6:13" x14ac:dyDescent="0.3">
      <c r="F173" s="5">
        <f ca="1">DATA!F173</f>
        <v>41487</v>
      </c>
      <c r="G173">
        <v>4.5299999999999994</v>
      </c>
      <c r="H173">
        <v>4.7300000000000004</v>
      </c>
      <c r="I173">
        <v>5.2799999999999994</v>
      </c>
    </row>
    <row r="174" spans="6:13" x14ac:dyDescent="0.3">
      <c r="F174" s="2">
        <v>41518</v>
      </c>
      <c r="G174">
        <v>4.5799999999999992</v>
      </c>
      <c r="H174">
        <v>4.8</v>
      </c>
      <c r="I174">
        <v>5.31</v>
      </c>
    </row>
    <row r="175" spans="6:13" x14ac:dyDescent="0.3">
      <c r="F175" s="2">
        <v>41548</v>
      </c>
      <c r="G175">
        <v>4.4800000000000004</v>
      </c>
      <c r="H175">
        <v>4.6999999999999993</v>
      </c>
      <c r="I175">
        <v>5.17</v>
      </c>
    </row>
    <row r="176" spans="6:13" x14ac:dyDescent="0.3">
      <c r="F176" s="2">
        <v>41579</v>
      </c>
      <c r="G176">
        <v>4.5599999999999996</v>
      </c>
      <c r="H176">
        <v>4.7699999999999996</v>
      </c>
      <c r="I176">
        <v>5.2399999999999993</v>
      </c>
    </row>
    <row r="177" spans="6:9" x14ac:dyDescent="0.3">
      <c r="F177" s="2">
        <v>41609</v>
      </c>
      <c r="G177">
        <v>4.59</v>
      </c>
      <c r="H177">
        <v>4.8099999999999996</v>
      </c>
      <c r="I177">
        <v>5.25</v>
      </c>
    </row>
    <row r="178" spans="6:9" x14ac:dyDescent="0.3">
      <c r="F178" s="2">
        <v>41640</v>
      </c>
      <c r="G178">
        <v>4.4400000000000004</v>
      </c>
      <c r="H178">
        <v>4.63</v>
      </c>
      <c r="I178">
        <v>5.09</v>
      </c>
    </row>
    <row r="179" spans="6:9" x14ac:dyDescent="0.3">
      <c r="F179" s="2">
        <v>41671</v>
      </c>
      <c r="G179">
        <v>4.38</v>
      </c>
      <c r="H179">
        <v>4.5299999999999994</v>
      </c>
      <c r="I179">
        <v>5.01</v>
      </c>
    </row>
    <row r="180" spans="6:9" x14ac:dyDescent="0.3">
      <c r="F180" s="2">
        <v>41699</v>
      </c>
      <c r="G180">
        <v>4.4000000000000004</v>
      </c>
      <c r="H180">
        <v>4.51</v>
      </c>
      <c r="I180">
        <v>5</v>
      </c>
    </row>
    <row r="181" spans="6:9" x14ac:dyDescent="0.3">
      <c r="F181" s="2">
        <v>41730</v>
      </c>
      <c r="G181">
        <v>4.3</v>
      </c>
      <c r="H181">
        <v>4.4099999999999993</v>
      </c>
      <c r="I181">
        <v>4.8499999999999996</v>
      </c>
    </row>
    <row r="182" spans="6:9" x14ac:dyDescent="0.3">
      <c r="F182" s="2">
        <v>41760</v>
      </c>
      <c r="G182">
        <v>4.1599999999999993</v>
      </c>
      <c r="H182">
        <v>4.26</v>
      </c>
      <c r="I182">
        <v>4.6900000000000004</v>
      </c>
    </row>
    <row r="183" spans="6:9" x14ac:dyDescent="0.3">
      <c r="F183" s="2">
        <v>41791</v>
      </c>
      <c r="G183">
        <v>4.2300000000000004</v>
      </c>
      <c r="H183">
        <v>4.2899999999999991</v>
      </c>
      <c r="I183">
        <v>4.7300000000000004</v>
      </c>
    </row>
    <row r="184" spans="6:9" x14ac:dyDescent="0.3">
      <c r="F184" s="2">
        <v>41821</v>
      </c>
      <c r="G184">
        <v>4.1599999999999993</v>
      </c>
      <c r="H184">
        <v>4.2300000000000004</v>
      </c>
      <c r="I184">
        <v>4.6599999999999993</v>
      </c>
    </row>
    <row r="185" spans="6:9" x14ac:dyDescent="0.3">
      <c r="F185" s="2">
        <v>41852</v>
      </c>
      <c r="G185">
        <v>4.0699999999999994</v>
      </c>
      <c r="H185">
        <v>4.13</v>
      </c>
      <c r="I185">
        <v>4.6500000000000004</v>
      </c>
    </row>
    <row r="186" spans="6:9" x14ac:dyDescent="0.3">
      <c r="F186" s="2">
        <v>41883</v>
      </c>
      <c r="G186">
        <v>4.18</v>
      </c>
      <c r="H186">
        <v>4.2399999999999993</v>
      </c>
      <c r="I186">
        <v>4.7899999999999991</v>
      </c>
    </row>
    <row r="187" spans="6:9" x14ac:dyDescent="0.3">
      <c r="F187" s="2">
        <v>41913</v>
      </c>
      <c r="G187">
        <v>3.98</v>
      </c>
      <c r="H187">
        <v>4.0599999999999996</v>
      </c>
      <c r="I187">
        <v>4.67</v>
      </c>
    </row>
    <row r="188" spans="6:9" x14ac:dyDescent="0.3">
      <c r="F188" s="2">
        <v>41944</v>
      </c>
      <c r="G188">
        <v>4.0299999999999994</v>
      </c>
      <c r="H188">
        <v>4.09</v>
      </c>
      <c r="I188">
        <v>4.75</v>
      </c>
    </row>
    <row r="189" spans="6:9" x14ac:dyDescent="0.3">
      <c r="F189" s="2">
        <v>41974</v>
      </c>
      <c r="G189">
        <v>3.9</v>
      </c>
      <c r="H189">
        <v>3.9499999999999997</v>
      </c>
      <c r="I189">
        <v>4.6999999999999993</v>
      </c>
    </row>
    <row r="190" spans="6:9" x14ac:dyDescent="0.3">
      <c r="F190" s="2">
        <v>42005</v>
      </c>
      <c r="G190">
        <v>3.5199999999999996</v>
      </c>
      <c r="H190">
        <v>3.5799999999999996</v>
      </c>
      <c r="I190">
        <v>4.3899999999999997</v>
      </c>
    </row>
    <row r="191" spans="6:9" x14ac:dyDescent="0.3">
      <c r="F191" s="2">
        <v>42036</v>
      </c>
      <c r="G191">
        <v>3.6199999999999997</v>
      </c>
      <c r="H191">
        <v>3.67</v>
      </c>
      <c r="I191">
        <v>4.4400000000000004</v>
      </c>
    </row>
    <row r="192" spans="6:9" x14ac:dyDescent="0.3">
      <c r="F192" s="2">
        <v>42064</v>
      </c>
      <c r="G192">
        <v>3.67</v>
      </c>
      <c r="H192">
        <v>3.7399999999999998</v>
      </c>
      <c r="I192">
        <v>4.51</v>
      </c>
    </row>
    <row r="193" spans="6:9" x14ac:dyDescent="0.3">
      <c r="F193" s="2">
        <v>42095</v>
      </c>
      <c r="G193">
        <v>3.63</v>
      </c>
      <c r="H193">
        <v>3.75</v>
      </c>
      <c r="I193">
        <v>4.51</v>
      </c>
    </row>
    <row r="194" spans="6:9" x14ac:dyDescent="0.3">
      <c r="F194" s="2">
        <v>42125</v>
      </c>
      <c r="G194">
        <v>4.05</v>
      </c>
      <c r="H194">
        <v>4.17</v>
      </c>
      <c r="I194">
        <v>4.9099999999999993</v>
      </c>
    </row>
    <row r="195" spans="6:9" x14ac:dyDescent="0.3">
      <c r="F195" s="2">
        <v>42156</v>
      </c>
      <c r="G195">
        <v>4.2899999999999991</v>
      </c>
      <c r="H195">
        <v>4.6900000000000004</v>
      </c>
      <c r="I195">
        <v>5.13</v>
      </c>
    </row>
    <row r="196" spans="6:9" x14ac:dyDescent="0.3">
      <c r="F196" s="2">
        <v>42186</v>
      </c>
      <c r="G196">
        <v>4.2699999999999996</v>
      </c>
      <c r="H196">
        <v>4.4000000000000004</v>
      </c>
      <c r="I196">
        <v>5.22</v>
      </c>
    </row>
    <row r="197" spans="6:9" x14ac:dyDescent="0.3">
      <c r="F197" s="2">
        <v>42217</v>
      </c>
      <c r="G197">
        <v>4.13</v>
      </c>
      <c r="H197">
        <v>4.25</v>
      </c>
      <c r="I197">
        <v>5.2299999999999995</v>
      </c>
    </row>
    <row r="198" spans="6:9" x14ac:dyDescent="0.3">
      <c r="F198" s="2">
        <v>42248</v>
      </c>
      <c r="G198">
        <v>4.25</v>
      </c>
      <c r="H198">
        <v>4.3899999999999997</v>
      </c>
      <c r="I198">
        <v>5.42</v>
      </c>
    </row>
    <row r="199" spans="6:9" x14ac:dyDescent="0.3">
      <c r="F199" s="2">
        <v>42278</v>
      </c>
      <c r="G199">
        <v>4.13</v>
      </c>
      <c r="H199">
        <v>4.2899999999999991</v>
      </c>
      <c r="I199">
        <v>5.47</v>
      </c>
    </row>
    <row r="200" spans="6:9" x14ac:dyDescent="0.3">
      <c r="F200" s="2">
        <v>42309</v>
      </c>
      <c r="G200">
        <v>4.22</v>
      </c>
      <c r="H200">
        <v>4.4000000000000004</v>
      </c>
      <c r="I200">
        <v>5.5699999999999994</v>
      </c>
    </row>
    <row r="201" spans="6:9" x14ac:dyDescent="0.3">
      <c r="F201" s="2">
        <v>42339</v>
      </c>
      <c r="G201">
        <v>4.1599999999999993</v>
      </c>
      <c r="H201">
        <v>4.3499999999999996</v>
      </c>
      <c r="I201">
        <v>5.55</v>
      </c>
    </row>
    <row r="202" spans="6:9" x14ac:dyDescent="0.3">
      <c r="F202" s="2">
        <v>42370</v>
      </c>
      <c r="G202">
        <v>4.09</v>
      </c>
      <c r="H202">
        <v>4.2699999999999996</v>
      </c>
      <c r="I202">
        <v>5.4899999999999993</v>
      </c>
    </row>
    <row r="203" spans="6:9" x14ac:dyDescent="0.3">
      <c r="F203" s="2">
        <v>42401</v>
      </c>
      <c r="G203">
        <v>3.94</v>
      </c>
      <c r="H203">
        <v>4.1100000000000003</v>
      </c>
      <c r="I203">
        <v>5.2799999999999994</v>
      </c>
    </row>
    <row r="204" spans="6:9" x14ac:dyDescent="0.3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9" x14ac:dyDescent="0.3">
      <c r="F205" s="2">
        <v>42461</v>
      </c>
      <c r="G205">
        <v>3.7399999999999998</v>
      </c>
      <c r="H205">
        <v>4</v>
      </c>
      <c r="I205">
        <v>4.75</v>
      </c>
    </row>
    <row r="206" spans="6:9" x14ac:dyDescent="0.3">
      <c r="F206" s="2">
        <v>42491</v>
      </c>
      <c r="G206">
        <v>3.65</v>
      </c>
      <c r="H206">
        <v>3.9299999999999997</v>
      </c>
      <c r="I206">
        <v>4.5999999999999996</v>
      </c>
    </row>
    <row r="207" spans="6:9" x14ac:dyDescent="0.3">
      <c r="F207" s="2">
        <v>42522</v>
      </c>
      <c r="G207">
        <v>3.5599999999999996</v>
      </c>
      <c r="H207">
        <v>3.78</v>
      </c>
      <c r="I207">
        <v>4.47</v>
      </c>
    </row>
    <row r="208" spans="6:9" x14ac:dyDescent="0.3">
      <c r="F208" s="2">
        <v>42552</v>
      </c>
      <c r="G208">
        <v>3.36</v>
      </c>
      <c r="H208">
        <v>3.57</v>
      </c>
      <c r="I208">
        <v>4.1599999999999993</v>
      </c>
    </row>
    <row r="209" spans="5:9" x14ac:dyDescent="0.3">
      <c r="F209" s="2">
        <v>42583</v>
      </c>
      <c r="G209">
        <v>3.3899999999999997</v>
      </c>
      <c r="H209">
        <v>3.59</v>
      </c>
      <c r="I209">
        <v>4.1999999999999993</v>
      </c>
    </row>
    <row r="210" spans="5:9" x14ac:dyDescent="0.3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5:9" x14ac:dyDescent="0.3">
      <c r="F211" s="2">
        <v>42644</v>
      </c>
      <c r="G211">
        <v>3.59</v>
      </c>
      <c r="H211">
        <v>3.7699999999999996</v>
      </c>
      <c r="I211">
        <v>4.34</v>
      </c>
    </row>
    <row r="212" spans="5:9" x14ac:dyDescent="0.3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5:9" x14ac:dyDescent="0.3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5:9" x14ac:dyDescent="0.3">
      <c r="F214" s="2">
        <v>42736</v>
      </c>
      <c r="G214">
        <v>3.96</v>
      </c>
      <c r="H214">
        <v>4.1399999999999997</v>
      </c>
      <c r="I214">
        <v>4.62</v>
      </c>
    </row>
    <row r="215" spans="5:9" x14ac:dyDescent="0.3">
      <c r="F215" s="2">
        <v>42767</v>
      </c>
      <c r="G215">
        <v>3.99</v>
      </c>
      <c r="H215">
        <v>4.18</v>
      </c>
      <c r="I215">
        <v>4.58</v>
      </c>
    </row>
    <row r="216" spans="5:9" x14ac:dyDescent="0.3">
      <c r="F216" s="2">
        <v>42795</v>
      </c>
      <c r="G216">
        <v>4.04</v>
      </c>
      <c r="H216">
        <v>4.2300000000000004</v>
      </c>
      <c r="I216">
        <v>4.62</v>
      </c>
    </row>
    <row r="217" spans="5:9" x14ac:dyDescent="0.3">
      <c r="F217" s="2">
        <v>42826</v>
      </c>
      <c r="G217">
        <v>3.93</v>
      </c>
      <c r="H217">
        <v>4.12</v>
      </c>
      <c r="I217">
        <v>4.51</v>
      </c>
    </row>
    <row r="218" spans="5:9" x14ac:dyDescent="0.3">
      <c r="F218" s="2">
        <v>42856</v>
      </c>
      <c r="G218">
        <v>3.94</v>
      </c>
      <c r="H218">
        <v>4.12</v>
      </c>
      <c r="I218">
        <v>4.5</v>
      </c>
    </row>
    <row r="219" spans="5:9" x14ac:dyDescent="0.3">
      <c r="F219" s="2">
        <v>42887</v>
      </c>
      <c r="G219">
        <v>3.77</v>
      </c>
      <c r="H219">
        <v>3.94</v>
      </c>
      <c r="I219">
        <v>4.32</v>
      </c>
    </row>
    <row r="220" spans="5:9" x14ac:dyDescent="0.3">
      <c r="E220" t="s">
        <v>0</v>
      </c>
      <c r="F220" s="2">
        <v>42917</v>
      </c>
      <c r="G220">
        <v>3.82</v>
      </c>
      <c r="H220">
        <v>3.99</v>
      </c>
      <c r="I220">
        <v>4.3600000000000003</v>
      </c>
    </row>
    <row r="221" spans="5:9" x14ac:dyDescent="0.3">
      <c r="F221" s="2">
        <v>42948</v>
      </c>
      <c r="G221">
        <v>3.67</v>
      </c>
      <c r="H221">
        <v>3.86</v>
      </c>
      <c r="I221">
        <v>4.2300000000000004</v>
      </c>
    </row>
    <row r="222" spans="5:9" x14ac:dyDescent="0.3">
      <c r="F222" s="2">
        <v>42979</v>
      </c>
      <c r="G222">
        <v>3.7</v>
      </c>
      <c r="H222">
        <v>3.87</v>
      </c>
      <c r="I222">
        <v>4.24</v>
      </c>
    </row>
    <row r="223" spans="5:9" x14ac:dyDescent="0.3">
      <c r="F223" s="2">
        <v>43009</v>
      </c>
      <c r="G223">
        <v>3.74</v>
      </c>
      <c r="H223">
        <v>3.91</v>
      </c>
      <c r="I223">
        <v>4.26</v>
      </c>
    </row>
    <row r="224" spans="5:9" x14ac:dyDescent="0.3">
      <c r="F224" s="2">
        <v>43040</v>
      </c>
      <c r="G224">
        <v>3.65</v>
      </c>
      <c r="H224">
        <v>3.83</v>
      </c>
      <c r="I224">
        <v>4.16</v>
      </c>
    </row>
    <row r="225" spans="6:9" x14ac:dyDescent="0.3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3">
      <c r="F226" s="2">
        <v>43101</v>
      </c>
      <c r="G226">
        <v>3.69</v>
      </c>
      <c r="H226">
        <v>3.86</v>
      </c>
      <c r="I226">
        <v>4.18</v>
      </c>
    </row>
    <row r="227" spans="6:9" x14ac:dyDescent="0.3">
      <c r="F227" s="2">
        <v>43132</v>
      </c>
      <c r="G227">
        <v>3.94</v>
      </c>
      <c r="H227">
        <v>4.09</v>
      </c>
      <c r="I227">
        <v>4.42</v>
      </c>
    </row>
    <row r="228" spans="6:9" x14ac:dyDescent="0.3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3">
      <c r="F229" s="2">
        <v>43191</v>
      </c>
      <c r="G229">
        <v>3.99</v>
      </c>
      <c r="H229">
        <v>4.17</v>
      </c>
      <c r="I229">
        <v>4.58</v>
      </c>
    </row>
    <row r="230" spans="6:9" x14ac:dyDescent="0.3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3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3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3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3">
      <c r="F234" s="2">
        <v>43344</v>
      </c>
      <c r="G234">
        <v>4.18</v>
      </c>
      <c r="H234">
        <v>4.32</v>
      </c>
      <c r="I234">
        <v>4.74</v>
      </c>
    </row>
    <row r="235" spans="6:9" x14ac:dyDescent="0.3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3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3">
      <c r="F237" s="2">
        <v>43435</v>
      </c>
      <c r="G237">
        <v>4.24</v>
      </c>
      <c r="H237">
        <v>4.37</v>
      </c>
      <c r="I237">
        <v>4.92</v>
      </c>
    </row>
    <row r="238" spans="6:9" x14ac:dyDescent="0.3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3">
      <c r="F239" s="2">
        <v>43497</v>
      </c>
      <c r="G239">
        <v>4.05</v>
      </c>
      <c r="H239">
        <v>4.25</v>
      </c>
      <c r="I239">
        <v>4.76</v>
      </c>
    </row>
    <row r="240" spans="6:9" x14ac:dyDescent="0.3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3">
      <c r="F241" s="2">
        <v>43556</v>
      </c>
      <c r="G241">
        <v>3.91</v>
      </c>
      <c r="H241">
        <v>4.08</v>
      </c>
      <c r="I241">
        <v>4.55</v>
      </c>
    </row>
    <row r="242" spans="6:9" x14ac:dyDescent="0.3">
      <c r="F242" s="2">
        <v>43586</v>
      </c>
      <c r="G242">
        <v>3.84</v>
      </c>
      <c r="H242">
        <v>3.98</v>
      </c>
      <c r="I242">
        <v>4.47</v>
      </c>
    </row>
    <row r="243" spans="6:9" x14ac:dyDescent="0.3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3">
      <c r="F244" s="2">
        <v>43647</v>
      </c>
      <c r="G244">
        <v>3.53</v>
      </c>
      <c r="H244">
        <v>3.69</v>
      </c>
      <c r="I244">
        <v>4.13</v>
      </c>
    </row>
    <row r="245" spans="6:9" x14ac:dyDescent="0.3">
      <c r="F245" s="2">
        <v>43678</v>
      </c>
      <c r="G245">
        <v>3.17</v>
      </c>
      <c r="H245">
        <v>3.29</v>
      </c>
      <c r="I245">
        <v>3.63</v>
      </c>
    </row>
    <row r="246" spans="6:9" x14ac:dyDescent="0.3">
      <c r="F246" s="2">
        <v>43709</v>
      </c>
      <c r="G246">
        <v>3.24</v>
      </c>
      <c r="H246">
        <v>3.37</v>
      </c>
      <c r="I246">
        <v>3.71</v>
      </c>
    </row>
    <row r="247" spans="6:9" x14ac:dyDescent="0.3">
      <c r="F247" s="2">
        <v>43739</v>
      </c>
      <c r="G247">
        <v>3.24</v>
      </c>
      <c r="H247">
        <v>3.39</v>
      </c>
      <c r="I247">
        <v>3.72</v>
      </c>
    </row>
    <row r="248" spans="6:9" x14ac:dyDescent="0.3">
      <c r="F248" s="2">
        <v>43770</v>
      </c>
      <c r="G248">
        <v>3.25</v>
      </c>
      <c r="H248">
        <v>3.43</v>
      </c>
      <c r="I248">
        <v>3.76</v>
      </c>
    </row>
    <row r="249" spans="6:9" x14ac:dyDescent="0.3">
      <c r="F249" s="2">
        <v>43800</v>
      </c>
      <c r="G249">
        <v>3.22</v>
      </c>
      <c r="H249">
        <v>3.4</v>
      </c>
      <c r="I249">
        <v>3.73</v>
      </c>
    </row>
    <row r="250" spans="6:9" x14ac:dyDescent="0.3">
      <c r="F250" s="2">
        <v>43831</v>
      </c>
      <c r="G250">
        <v>3.12</v>
      </c>
      <c r="H250">
        <v>3.29</v>
      </c>
      <c r="I250">
        <v>3.6</v>
      </c>
    </row>
    <row r="251" spans="6:9" x14ac:dyDescent="0.3">
      <c r="F251" s="2">
        <v>43862</v>
      </c>
      <c r="G251">
        <v>2.96</v>
      </c>
      <c r="H251">
        <v>3.11</v>
      </c>
      <c r="I251">
        <v>3.42</v>
      </c>
    </row>
    <row r="252" spans="6:9" x14ac:dyDescent="0.3">
      <c r="F252" s="2">
        <v>43891</v>
      </c>
      <c r="G252">
        <v>3.3</v>
      </c>
      <c r="H252">
        <v>3.5</v>
      </c>
      <c r="I252">
        <v>3.96</v>
      </c>
    </row>
    <row r="253" spans="6:9" x14ac:dyDescent="0.3">
      <c r="F253" s="2">
        <v>43922</v>
      </c>
      <c r="G253">
        <v>2.93</v>
      </c>
      <c r="H253">
        <v>3.19</v>
      </c>
      <c r="I253">
        <v>3.82</v>
      </c>
    </row>
    <row r="254" spans="6:9" x14ac:dyDescent="0.3">
      <c r="F254" s="2">
        <v>43952</v>
      </c>
      <c r="G254">
        <v>2.89</v>
      </c>
      <c r="H254">
        <v>3.14</v>
      </c>
      <c r="I254">
        <v>3.63</v>
      </c>
    </row>
    <row r="255" spans="6:9" x14ac:dyDescent="0.3">
      <c r="F255" s="2">
        <v>43983</v>
      </c>
      <c r="G255">
        <v>2.8</v>
      </c>
      <c r="H255">
        <v>3.07</v>
      </c>
      <c r="I255">
        <v>3.44</v>
      </c>
    </row>
    <row r="256" spans="6:9" x14ac:dyDescent="0.3">
      <c r="F256" s="2">
        <v>44013</v>
      </c>
      <c r="G256">
        <v>2.46</v>
      </c>
      <c r="H256">
        <v>2.74</v>
      </c>
      <c r="I256">
        <v>3.09</v>
      </c>
    </row>
    <row r="257" spans="6:9" x14ac:dyDescent="0.3">
      <c r="F257" s="2">
        <v>44044</v>
      </c>
      <c r="G257">
        <v>2.4900000000000002</v>
      </c>
      <c r="H257">
        <v>2.73</v>
      </c>
      <c r="I257">
        <v>3.06</v>
      </c>
    </row>
    <row r="258" spans="6:9" x14ac:dyDescent="0.3">
      <c r="F258" s="2">
        <v>44075</v>
      </c>
      <c r="G258">
        <v>2.62</v>
      </c>
      <c r="H258">
        <v>2.84</v>
      </c>
      <c r="I258">
        <v>3.17</v>
      </c>
    </row>
    <row r="259" spans="6:9" x14ac:dyDescent="0.3">
      <c r="F259" s="2">
        <v>44105</v>
      </c>
      <c r="G259">
        <v>2.72</v>
      </c>
      <c r="H259">
        <v>2.95</v>
      </c>
      <c r="I259">
        <v>3.27</v>
      </c>
    </row>
    <row r="260" spans="6:9" x14ac:dyDescent="0.3">
      <c r="F260" s="2">
        <v>44136</v>
      </c>
      <c r="G260">
        <v>2.63</v>
      </c>
      <c r="H260">
        <v>2.85</v>
      </c>
      <c r="I260">
        <v>3.17</v>
      </c>
    </row>
    <row r="261" spans="6:9" x14ac:dyDescent="0.3">
      <c r="F261" s="2">
        <v>44166</v>
      </c>
      <c r="G261">
        <v>2.57</v>
      </c>
      <c r="H261">
        <v>2.77</v>
      </c>
      <c r="I261">
        <v>3.05</v>
      </c>
    </row>
    <row r="262" spans="6:9" x14ac:dyDescent="0.3">
      <c r="F262" s="2">
        <v>44197</v>
      </c>
      <c r="G262">
        <v>2.73</v>
      </c>
      <c r="H262">
        <v>2.91</v>
      </c>
      <c r="I262">
        <v>3.18</v>
      </c>
    </row>
    <row r="263" spans="6:9" x14ac:dyDescent="0.3">
      <c r="F263" s="2">
        <v>44228</v>
      </c>
      <c r="G263">
        <v>2.93</v>
      </c>
      <c r="H263">
        <v>3.09</v>
      </c>
      <c r="I263">
        <v>3.37</v>
      </c>
    </row>
    <row r="264" spans="6:9" x14ac:dyDescent="0.3">
      <c r="F264" s="2">
        <v>44256</v>
      </c>
      <c r="G264">
        <v>3.27</v>
      </c>
      <c r="H264">
        <v>3.44</v>
      </c>
      <c r="I264">
        <v>3.72</v>
      </c>
    </row>
    <row r="265" spans="6:9" x14ac:dyDescent="0.3">
      <c r="F265" s="2">
        <v>44287</v>
      </c>
      <c r="G265">
        <v>3.13</v>
      </c>
      <c r="H265">
        <v>3.3</v>
      </c>
      <c r="I265">
        <v>3.57</v>
      </c>
    </row>
    <row r="266" spans="6:9" x14ac:dyDescent="0.3">
      <c r="F266" s="2">
        <v>44317</v>
      </c>
      <c r="G266">
        <v>3.17</v>
      </c>
      <c r="H266">
        <v>3.33</v>
      </c>
      <c r="I266">
        <v>3.58</v>
      </c>
    </row>
    <row r="267" spans="6:9" x14ac:dyDescent="0.3">
      <c r="F267" s="2">
        <v>44348</v>
      </c>
      <c r="G267">
        <v>3.01</v>
      </c>
      <c r="H267">
        <v>3.16</v>
      </c>
      <c r="I267">
        <v>3.41</v>
      </c>
    </row>
    <row r="268" spans="6:9" x14ac:dyDescent="0.3">
      <c r="F268" s="2">
        <v>44378</v>
      </c>
      <c r="G268">
        <v>2.8</v>
      </c>
      <c r="H268">
        <v>2.95</v>
      </c>
      <c r="I268">
        <v>3.2</v>
      </c>
    </row>
    <row r="269" spans="6:9" x14ac:dyDescent="0.3">
      <c r="F269" s="2">
        <v>44409</v>
      </c>
      <c r="G269">
        <v>2.82</v>
      </c>
      <c r="H269">
        <v>2.95</v>
      </c>
      <c r="I269">
        <v>3.19</v>
      </c>
    </row>
    <row r="270" spans="6:9" x14ac:dyDescent="0.3">
      <c r="F270" s="2">
        <v>44440</v>
      </c>
      <c r="G270">
        <v>2.84</v>
      </c>
      <c r="H270">
        <v>2.96</v>
      </c>
      <c r="I270">
        <v>3.19</v>
      </c>
    </row>
    <row r="271" spans="6:9" x14ac:dyDescent="0.3">
      <c r="F271" s="2">
        <v>44470</v>
      </c>
      <c r="G271">
        <v>2.99</v>
      </c>
      <c r="H271">
        <v>3.09</v>
      </c>
      <c r="I271">
        <v>3.32</v>
      </c>
    </row>
    <row r="272" spans="6:9" x14ac:dyDescent="0.3">
      <c r="F272" s="2">
        <v>44501</v>
      </c>
      <c r="G272">
        <v>2.91</v>
      </c>
      <c r="H272">
        <v>3.02</v>
      </c>
      <c r="I272">
        <v>3.25</v>
      </c>
    </row>
    <row r="273" spans="6:9" x14ac:dyDescent="0.3">
      <c r="F273" s="2">
        <v>44531</v>
      </c>
      <c r="G273">
        <v>3.01</v>
      </c>
      <c r="H273">
        <v>3.13</v>
      </c>
      <c r="I273">
        <v>3.35</v>
      </c>
    </row>
    <row r="274" spans="6:9" x14ac:dyDescent="0.3">
      <c r="F274" s="2">
        <v>44562</v>
      </c>
      <c r="G274">
        <v>3.19</v>
      </c>
      <c r="H274">
        <v>3.33</v>
      </c>
      <c r="I274">
        <v>3.95</v>
      </c>
    </row>
    <row r="275" spans="6:9" x14ac:dyDescent="0.3">
      <c r="F275" s="2">
        <v>44593</v>
      </c>
      <c r="G275">
        <v>3.56</v>
      </c>
      <c r="H275">
        <v>3.68</v>
      </c>
      <c r="I275">
        <v>3.95</v>
      </c>
    </row>
    <row r="276" spans="6:9" x14ac:dyDescent="0.3">
      <c r="F276" s="2">
        <v>44621</v>
      </c>
      <c r="G276">
        <v>3.81</v>
      </c>
      <c r="H276">
        <v>3.98</v>
      </c>
      <c r="I276">
        <v>4.28</v>
      </c>
    </row>
    <row r="277" spans="6:9" x14ac:dyDescent="0.3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3">
      <c r="F278" s="2">
        <v>44682</v>
      </c>
      <c r="G278">
        <v>4.55</v>
      </c>
      <c r="H278">
        <v>4.75</v>
      </c>
      <c r="I278">
        <v>5.07</v>
      </c>
    </row>
    <row r="279" spans="6:9" x14ac:dyDescent="0.3">
      <c r="F279" s="2">
        <v>44713</v>
      </c>
      <c r="G279">
        <v>4.6500000000000004</v>
      </c>
      <c r="H279">
        <v>4.8600000000000003</v>
      </c>
      <c r="I279">
        <v>5.22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Z279"/>
  <sheetViews>
    <sheetView tabSelected="1" topLeftCell="C112" workbookViewId="0">
      <selection activeCell="L135" sqref="L135"/>
    </sheetView>
  </sheetViews>
  <sheetFormatPr defaultRowHeight="14.4" x14ac:dyDescent="0.3"/>
  <cols>
    <col min="6" max="6" width="13.109375" customWidth="1"/>
  </cols>
  <sheetData>
    <row r="9" spans="6:9" x14ac:dyDescent="0.3">
      <c r="G9" t="s">
        <v>1</v>
      </c>
      <c r="H9" t="s">
        <v>2</v>
      </c>
      <c r="I9" t="s">
        <v>3</v>
      </c>
    </row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3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3">
      <c r="F99" s="1">
        <v>39234</v>
      </c>
      <c r="G99">
        <v>6.18</v>
      </c>
      <c r="H99">
        <v>6.3</v>
      </c>
      <c r="I99">
        <v>6.5399999999999991</v>
      </c>
    </row>
    <row r="100" spans="6:23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3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3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3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3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3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3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3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3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3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3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3">
      <c r="F143" s="2">
        <v>40575</v>
      </c>
      <c r="G143">
        <v>5.42</v>
      </c>
      <c r="H143">
        <v>5.68</v>
      </c>
      <c r="I143">
        <v>6.1</v>
      </c>
    </row>
    <row r="144" spans="6:23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3">
      <c r="F161" s="2">
        <v>41122</v>
      </c>
      <c r="G161">
        <v>3.65</v>
      </c>
      <c r="H161">
        <v>4</v>
      </c>
      <c r="I161">
        <v>4.88</v>
      </c>
    </row>
    <row r="162" spans="6:26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3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3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3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3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3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3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3">
      <c r="F172" s="5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3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3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3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3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3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3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6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3">
      <c r="F179" s="2">
        <v>41671</v>
      </c>
      <c r="G179">
        <v>4.38</v>
      </c>
      <c r="H179">
        <v>4.5299999999999994</v>
      </c>
      <c r="I179">
        <v>5.01</v>
      </c>
      <c r="J179" s="6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3">
      <c r="F180" s="2">
        <v>41699</v>
      </c>
      <c r="G180">
        <v>4.4000000000000004</v>
      </c>
      <c r="H180">
        <v>4.51</v>
      </c>
      <c r="I180">
        <v>5</v>
      </c>
      <c r="J180" s="6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3">
      <c r="F181" s="2">
        <v>41730</v>
      </c>
      <c r="G181">
        <v>4.3</v>
      </c>
      <c r="H181">
        <v>4.4099999999999993</v>
      </c>
      <c r="I181">
        <v>4.8499999999999996</v>
      </c>
      <c r="J181" s="6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3">
      <c r="F182" s="2">
        <v>41760</v>
      </c>
      <c r="G182">
        <v>4.1599999999999993</v>
      </c>
      <c r="H182">
        <v>4.26</v>
      </c>
      <c r="I182">
        <v>4.6900000000000004</v>
      </c>
      <c r="J182" s="6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3">
      <c r="F183" s="2">
        <v>41791</v>
      </c>
      <c r="G183">
        <v>4.2300000000000004</v>
      </c>
      <c r="H183">
        <v>4.2899999999999991</v>
      </c>
      <c r="I183">
        <v>4.7300000000000004</v>
      </c>
      <c r="J183" s="6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3">
      <c r="F184" s="2">
        <v>41821</v>
      </c>
      <c r="G184">
        <v>4.1599999999999993</v>
      </c>
      <c r="H184">
        <v>4.2300000000000004</v>
      </c>
      <c r="I184">
        <v>4.6599999999999993</v>
      </c>
      <c r="J184" s="6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3">
      <c r="F185" s="2">
        <v>41852</v>
      </c>
      <c r="G185">
        <v>4.0699999999999994</v>
      </c>
      <c r="H185">
        <v>4.13</v>
      </c>
      <c r="I185">
        <v>4.6500000000000004</v>
      </c>
      <c r="J185" s="6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3">
      <c r="F186" s="2">
        <v>41883</v>
      </c>
      <c r="G186">
        <v>4.18</v>
      </c>
      <c r="H186">
        <v>4.2399999999999993</v>
      </c>
      <c r="I186">
        <v>4.7899999999999991</v>
      </c>
      <c r="J186" s="6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3">
      <c r="F187" s="2">
        <v>41913</v>
      </c>
      <c r="G187">
        <v>3.98</v>
      </c>
      <c r="H187">
        <v>4.0599999999999996</v>
      </c>
      <c r="I187">
        <v>4.67</v>
      </c>
      <c r="J187" s="6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3">
      <c r="F188" s="2">
        <v>41944</v>
      </c>
      <c r="G188">
        <v>4.0299999999999994</v>
      </c>
      <c r="H188">
        <v>4.09</v>
      </c>
      <c r="I188">
        <v>4.75</v>
      </c>
      <c r="J188" s="6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3">
      <c r="F189" s="2">
        <v>41974</v>
      </c>
      <c r="G189">
        <v>3.9</v>
      </c>
      <c r="H189">
        <v>3.9499999999999997</v>
      </c>
      <c r="I189">
        <v>4.6999999999999993</v>
      </c>
      <c r="J189" s="6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3">
      <c r="F190" s="2">
        <v>42005</v>
      </c>
      <c r="G190">
        <v>3.5199999999999996</v>
      </c>
      <c r="H190">
        <v>3.5799999999999996</v>
      </c>
      <c r="I190">
        <v>4.3899999999999997</v>
      </c>
      <c r="J190" s="6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3">
      <c r="F191" s="2">
        <v>42036</v>
      </c>
      <c r="G191">
        <v>3.6199999999999997</v>
      </c>
      <c r="H191">
        <v>3.67</v>
      </c>
      <c r="I191">
        <v>4.4400000000000004</v>
      </c>
      <c r="J191" s="7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3">
      <c r="F192" s="2">
        <v>42064</v>
      </c>
      <c r="G192">
        <v>3.67</v>
      </c>
      <c r="H192">
        <v>3.7399999999999998</v>
      </c>
      <c r="I192">
        <v>4.51</v>
      </c>
      <c r="J192" s="7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3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3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3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3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3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3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3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3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3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3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3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3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3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3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3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3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3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3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3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3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3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3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3">
      <c r="F215" s="2">
        <v>42767</v>
      </c>
      <c r="G215">
        <v>3.99</v>
      </c>
      <c r="H215">
        <v>4.18</v>
      </c>
      <c r="I215">
        <v>4.58</v>
      </c>
    </row>
    <row r="216" spans="6:9" x14ac:dyDescent="0.3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3">
      <c r="F217" s="2">
        <v>42826</v>
      </c>
      <c r="G217">
        <v>3.93</v>
      </c>
      <c r="H217">
        <v>4.12</v>
      </c>
      <c r="I217">
        <v>4.51</v>
      </c>
    </row>
    <row r="218" spans="6:9" x14ac:dyDescent="0.3">
      <c r="F218" s="2">
        <v>42856</v>
      </c>
      <c r="G218">
        <v>3.94</v>
      </c>
      <c r="H218">
        <v>4.12</v>
      </c>
      <c r="I218">
        <v>4.5</v>
      </c>
    </row>
    <row r="219" spans="6:9" x14ac:dyDescent="0.3">
      <c r="F219" s="2">
        <v>42887</v>
      </c>
      <c r="G219">
        <v>3.77</v>
      </c>
      <c r="H219">
        <v>3.94</v>
      </c>
      <c r="I219">
        <v>4.32</v>
      </c>
    </row>
    <row r="220" spans="6:9" x14ac:dyDescent="0.3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3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3">
      <c r="F222" s="2">
        <v>42979</v>
      </c>
      <c r="G222">
        <v>3.7</v>
      </c>
      <c r="H222">
        <v>3.87</v>
      </c>
      <c r="I222">
        <v>4.24</v>
      </c>
    </row>
    <row r="223" spans="6:9" x14ac:dyDescent="0.3">
      <c r="F223" s="2">
        <v>43009</v>
      </c>
      <c r="G223">
        <v>3.74</v>
      </c>
      <c r="H223">
        <v>3.91</v>
      </c>
      <c r="I223">
        <v>4.26</v>
      </c>
    </row>
    <row r="224" spans="6:9" x14ac:dyDescent="0.3">
      <c r="F224" s="2">
        <v>43040</v>
      </c>
      <c r="G224">
        <v>3.68</v>
      </c>
      <c r="H224">
        <v>3.85</v>
      </c>
      <c r="I224">
        <v>4.37</v>
      </c>
    </row>
    <row r="225" spans="6:9" x14ac:dyDescent="0.3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3">
      <c r="F226" s="2">
        <v>43101</v>
      </c>
      <c r="G226">
        <v>3.69</v>
      </c>
      <c r="H226">
        <v>3.86</v>
      </c>
      <c r="I226">
        <v>4.18</v>
      </c>
    </row>
    <row r="227" spans="6:9" x14ac:dyDescent="0.3">
      <c r="F227" s="2">
        <v>43132</v>
      </c>
      <c r="G227">
        <v>3.94</v>
      </c>
      <c r="H227">
        <v>4.09</v>
      </c>
      <c r="I227">
        <v>4.42</v>
      </c>
    </row>
    <row r="228" spans="6:9" x14ac:dyDescent="0.3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3">
      <c r="F229" s="2">
        <v>43191</v>
      </c>
      <c r="G229">
        <v>3.99</v>
      </c>
      <c r="H229">
        <v>4.17</v>
      </c>
      <c r="I229">
        <v>4.58</v>
      </c>
    </row>
    <row r="230" spans="6:9" x14ac:dyDescent="0.3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3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3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3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3">
      <c r="F234" s="2">
        <v>43344</v>
      </c>
      <c r="G234">
        <v>4.18</v>
      </c>
      <c r="H234">
        <v>4.32</v>
      </c>
      <c r="I234">
        <v>4.74</v>
      </c>
    </row>
    <row r="235" spans="6:9" x14ac:dyDescent="0.3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3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3">
      <c r="F237" s="2">
        <v>43435</v>
      </c>
      <c r="G237">
        <v>4.24</v>
      </c>
      <c r="H237">
        <v>4.37</v>
      </c>
      <c r="I237">
        <v>4.92</v>
      </c>
    </row>
    <row r="238" spans="6:9" x14ac:dyDescent="0.3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3">
      <c r="F239" s="2">
        <v>43497</v>
      </c>
      <c r="G239">
        <v>4.05</v>
      </c>
      <c r="H239">
        <v>4.25</v>
      </c>
      <c r="I239">
        <v>4.76</v>
      </c>
    </row>
    <row r="240" spans="6:9" x14ac:dyDescent="0.3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3">
      <c r="F241" s="2">
        <v>43556</v>
      </c>
      <c r="G241">
        <v>3.91</v>
      </c>
      <c r="H241">
        <v>4.08</v>
      </c>
      <c r="I241">
        <v>4.55</v>
      </c>
    </row>
    <row r="242" spans="6:9" x14ac:dyDescent="0.3">
      <c r="F242" s="2">
        <v>43586</v>
      </c>
      <c r="G242">
        <v>3.84</v>
      </c>
      <c r="H242">
        <v>3.98</v>
      </c>
      <c r="I242">
        <v>4.47</v>
      </c>
    </row>
    <row r="243" spans="6:9" x14ac:dyDescent="0.3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3">
      <c r="F244" s="2">
        <v>43647</v>
      </c>
      <c r="G244">
        <v>3.53</v>
      </c>
      <c r="H244">
        <v>3.69</v>
      </c>
      <c r="I244">
        <v>4.13</v>
      </c>
    </row>
    <row r="245" spans="6:9" x14ac:dyDescent="0.3">
      <c r="F245" s="2">
        <v>43678</v>
      </c>
      <c r="G245">
        <v>3.17</v>
      </c>
      <c r="H245">
        <v>3.29</v>
      </c>
      <c r="I245">
        <v>3.63</v>
      </c>
    </row>
    <row r="246" spans="6:9" x14ac:dyDescent="0.3">
      <c r="F246" s="2">
        <v>43709</v>
      </c>
      <c r="G246">
        <v>3.24</v>
      </c>
      <c r="H246">
        <v>3.37</v>
      </c>
      <c r="I246">
        <v>3.71</v>
      </c>
    </row>
    <row r="247" spans="6:9" x14ac:dyDescent="0.3">
      <c r="F247" s="2">
        <v>43739</v>
      </c>
      <c r="G247">
        <v>3.24</v>
      </c>
      <c r="H247">
        <v>3.39</v>
      </c>
      <c r="I247">
        <v>3.72</v>
      </c>
    </row>
    <row r="248" spans="6:9" x14ac:dyDescent="0.3">
      <c r="F248" s="2">
        <v>43770</v>
      </c>
      <c r="G248">
        <v>3.25</v>
      </c>
      <c r="H248">
        <v>3.43</v>
      </c>
      <c r="I248">
        <v>3.76</v>
      </c>
    </row>
    <row r="249" spans="6:9" x14ac:dyDescent="0.3">
      <c r="F249" s="2">
        <v>43800</v>
      </c>
      <c r="G249">
        <v>3.22</v>
      </c>
      <c r="H249">
        <v>3.4</v>
      </c>
      <c r="I249">
        <v>3.73</v>
      </c>
    </row>
    <row r="250" spans="6:9" x14ac:dyDescent="0.3">
      <c r="F250" s="2">
        <v>43831</v>
      </c>
      <c r="G250">
        <v>3.12</v>
      </c>
      <c r="H250">
        <v>3.29</v>
      </c>
      <c r="I250">
        <v>3.6</v>
      </c>
    </row>
    <row r="251" spans="6:9" x14ac:dyDescent="0.3">
      <c r="F251" s="2">
        <v>43862</v>
      </c>
      <c r="G251">
        <v>2.96</v>
      </c>
      <c r="H251">
        <v>3.11</v>
      </c>
      <c r="I251">
        <v>3.42</v>
      </c>
    </row>
    <row r="252" spans="6:9" x14ac:dyDescent="0.3">
      <c r="F252" s="2">
        <v>43891</v>
      </c>
      <c r="G252">
        <v>3.3</v>
      </c>
      <c r="H252">
        <v>3.5</v>
      </c>
      <c r="I252">
        <v>3.96</v>
      </c>
    </row>
    <row r="253" spans="6:9" x14ac:dyDescent="0.3">
      <c r="F253" s="2">
        <v>43922</v>
      </c>
      <c r="G253">
        <v>2.93</v>
      </c>
      <c r="H253">
        <v>3.19</v>
      </c>
      <c r="I253">
        <v>3.82</v>
      </c>
    </row>
    <row r="254" spans="6:9" x14ac:dyDescent="0.3">
      <c r="F254" s="2">
        <v>43952</v>
      </c>
      <c r="G254">
        <v>2.89</v>
      </c>
      <c r="H254">
        <v>3.14</v>
      </c>
      <c r="I254">
        <v>3.63</v>
      </c>
    </row>
    <row r="255" spans="6:9" x14ac:dyDescent="0.3">
      <c r="F255" s="2">
        <v>43983</v>
      </c>
      <c r="G255">
        <v>2.8</v>
      </c>
      <c r="H255">
        <v>3.07</v>
      </c>
      <c r="I255">
        <v>3.44</v>
      </c>
    </row>
    <row r="256" spans="6:9" x14ac:dyDescent="0.3">
      <c r="F256" s="2">
        <v>44013</v>
      </c>
      <c r="G256">
        <v>2.46</v>
      </c>
      <c r="H256">
        <v>2.74</v>
      </c>
      <c r="I256">
        <v>3.09</v>
      </c>
    </row>
    <row r="257" spans="6:9" x14ac:dyDescent="0.3">
      <c r="F257" s="2">
        <v>44044</v>
      </c>
      <c r="G257">
        <v>2.4900000000000002</v>
      </c>
      <c r="H257">
        <v>2.73</v>
      </c>
      <c r="I257">
        <v>3.06</v>
      </c>
    </row>
    <row r="258" spans="6:9" x14ac:dyDescent="0.3">
      <c r="F258" s="2">
        <v>44075</v>
      </c>
      <c r="G258">
        <v>2.62</v>
      </c>
      <c r="H258">
        <v>2.84</v>
      </c>
      <c r="I258">
        <v>3.17</v>
      </c>
    </row>
    <row r="259" spans="6:9" x14ac:dyDescent="0.3">
      <c r="F259" s="2">
        <v>44105</v>
      </c>
      <c r="G259">
        <v>2.72</v>
      </c>
      <c r="H259">
        <v>2.95</v>
      </c>
      <c r="I259">
        <v>3.27</v>
      </c>
    </row>
    <row r="260" spans="6:9" x14ac:dyDescent="0.3">
      <c r="F260" s="2">
        <v>44136</v>
      </c>
      <c r="G260">
        <v>2.63</v>
      </c>
      <c r="H260">
        <v>2.85</v>
      </c>
      <c r="I260">
        <v>3.17</v>
      </c>
    </row>
    <row r="261" spans="6:9" x14ac:dyDescent="0.3">
      <c r="F261" s="2">
        <v>44166</v>
      </c>
      <c r="G261">
        <v>2.57</v>
      </c>
      <c r="H261">
        <v>2.77</v>
      </c>
      <c r="I261">
        <v>3.05</v>
      </c>
    </row>
    <row r="262" spans="6:9" x14ac:dyDescent="0.3">
      <c r="F262" s="2">
        <v>44197</v>
      </c>
      <c r="G262">
        <v>2.73</v>
      </c>
      <c r="H262">
        <v>2.91</v>
      </c>
      <c r="I262">
        <v>3.18</v>
      </c>
    </row>
    <row r="263" spans="6:9" x14ac:dyDescent="0.3">
      <c r="F263" s="2">
        <v>44228</v>
      </c>
      <c r="G263">
        <v>2.93</v>
      </c>
      <c r="H263">
        <v>3.09</v>
      </c>
      <c r="I263">
        <v>3.72</v>
      </c>
    </row>
    <row r="264" spans="6:9" x14ac:dyDescent="0.3">
      <c r="F264" s="2">
        <v>44256</v>
      </c>
      <c r="G264">
        <v>3.27</v>
      </c>
      <c r="H264">
        <v>3.44</v>
      </c>
      <c r="I264">
        <v>3.72</v>
      </c>
    </row>
    <row r="265" spans="6:9" x14ac:dyDescent="0.3">
      <c r="F265" s="2">
        <v>44287</v>
      </c>
      <c r="G265">
        <v>3.13</v>
      </c>
      <c r="H265">
        <v>3.3</v>
      </c>
      <c r="I265">
        <v>3.57</v>
      </c>
    </row>
    <row r="266" spans="6:9" x14ac:dyDescent="0.3">
      <c r="F266" s="2">
        <v>44317</v>
      </c>
      <c r="G266">
        <v>3.17</v>
      </c>
      <c r="H266">
        <v>3.33</v>
      </c>
      <c r="I266">
        <v>3.58</v>
      </c>
    </row>
    <row r="267" spans="6:9" x14ac:dyDescent="0.3">
      <c r="F267" s="2">
        <v>44348</v>
      </c>
      <c r="G267">
        <v>3.01</v>
      </c>
      <c r="H267">
        <v>3.16</v>
      </c>
      <c r="I267">
        <v>3.41</v>
      </c>
    </row>
    <row r="268" spans="6:9" x14ac:dyDescent="0.3">
      <c r="F268" s="2">
        <v>44378</v>
      </c>
      <c r="G268">
        <v>2.8</v>
      </c>
      <c r="H268">
        <v>2.95</v>
      </c>
      <c r="I268">
        <v>3.2</v>
      </c>
    </row>
    <row r="269" spans="6:9" x14ac:dyDescent="0.3">
      <c r="F269" s="2">
        <v>44409</v>
      </c>
      <c r="G269">
        <v>2.82</v>
      </c>
      <c r="H269">
        <v>2.95</v>
      </c>
      <c r="I269">
        <v>3.19</v>
      </c>
    </row>
    <row r="270" spans="6:9" x14ac:dyDescent="0.3">
      <c r="F270" s="2">
        <v>44440</v>
      </c>
      <c r="G270">
        <v>2.84</v>
      </c>
      <c r="H270">
        <v>2.96</v>
      </c>
      <c r="I270">
        <v>3.19</v>
      </c>
    </row>
    <row r="271" spans="6:9" x14ac:dyDescent="0.3">
      <c r="F271" s="2">
        <v>44470</v>
      </c>
      <c r="G271">
        <v>2.99</v>
      </c>
      <c r="H271">
        <v>3.09</v>
      </c>
      <c r="I271">
        <v>3.32</v>
      </c>
    </row>
    <row r="272" spans="6:9" x14ac:dyDescent="0.3">
      <c r="F272" s="2">
        <v>44501</v>
      </c>
      <c r="G272">
        <v>2.91</v>
      </c>
      <c r="H272">
        <v>3.02</v>
      </c>
      <c r="I272">
        <v>3.25</v>
      </c>
    </row>
    <row r="273" spans="6:9" x14ac:dyDescent="0.3">
      <c r="F273" s="2">
        <v>44531</v>
      </c>
      <c r="G273">
        <v>3.01</v>
      </c>
      <c r="H273">
        <v>3.13</v>
      </c>
      <c r="I273">
        <v>3.35</v>
      </c>
    </row>
    <row r="274" spans="6:9" x14ac:dyDescent="0.3">
      <c r="F274" s="2">
        <v>44562</v>
      </c>
      <c r="G274">
        <v>3.19</v>
      </c>
      <c r="H274">
        <v>3.33</v>
      </c>
      <c r="I274">
        <v>3.95</v>
      </c>
    </row>
    <row r="275" spans="6:9" x14ac:dyDescent="0.3">
      <c r="F275" s="2">
        <v>44593</v>
      </c>
      <c r="G275">
        <v>3.56</v>
      </c>
      <c r="H275">
        <v>3.68</v>
      </c>
      <c r="I275">
        <v>3.95</v>
      </c>
    </row>
    <row r="276" spans="6:9" x14ac:dyDescent="0.3">
      <c r="F276" s="2">
        <v>44621</v>
      </c>
      <c r="G276">
        <v>3.81</v>
      </c>
      <c r="H276">
        <v>3.98</v>
      </c>
      <c r="I276">
        <v>4.28</v>
      </c>
    </row>
    <row r="277" spans="6:9" x14ac:dyDescent="0.3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3">
      <c r="F278" s="2">
        <v>44682</v>
      </c>
      <c r="G278">
        <v>4.55</v>
      </c>
      <c r="H278">
        <v>4.75</v>
      </c>
      <c r="I278">
        <v>5.07</v>
      </c>
    </row>
    <row r="279" spans="6:9" x14ac:dyDescent="0.3">
      <c r="F279" s="2">
        <v>44713</v>
      </c>
      <c r="G279">
        <v>4.6500000000000004</v>
      </c>
      <c r="H279">
        <v>4.8600000000000003</v>
      </c>
      <c r="I279">
        <v>5.22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0:AA265"/>
  <sheetViews>
    <sheetView topLeftCell="D232" workbookViewId="0">
      <selection activeCell="L270" sqref="L270"/>
    </sheetView>
  </sheetViews>
  <sheetFormatPr defaultRowHeight="14.4" x14ac:dyDescent="0.3"/>
  <cols>
    <col min="6" max="6" width="13.109375" customWidth="1"/>
    <col min="9" max="9" width="13.109375" customWidth="1"/>
    <col min="13" max="13" width="13.6640625" customWidth="1"/>
  </cols>
  <sheetData>
    <row r="10" spans="6:10" x14ac:dyDescent="0.3">
      <c r="F10" s="1">
        <v>36526</v>
      </c>
      <c r="G10">
        <v>8.35</v>
      </c>
      <c r="H10" s="11">
        <v>6.6254999999999997</v>
      </c>
      <c r="I10" s="1">
        <v>36526</v>
      </c>
      <c r="J10" s="4">
        <f t="shared" ref="J10:J41" si="0">G10-H10</f>
        <v>1.7244999999999999</v>
      </c>
    </row>
    <row r="11" spans="6:10" x14ac:dyDescent="0.3">
      <c r="F11" s="1">
        <v>36557</v>
      </c>
      <c r="G11">
        <v>8.25</v>
      </c>
      <c r="H11" s="11">
        <v>6.2320000000000002</v>
      </c>
      <c r="I11" s="1">
        <v>36557</v>
      </c>
      <c r="J11" s="4">
        <f t="shared" si="0"/>
        <v>2.0179999999999998</v>
      </c>
    </row>
    <row r="12" spans="6:10" x14ac:dyDescent="0.3">
      <c r="F12" s="1">
        <v>36586</v>
      </c>
      <c r="G12">
        <v>8.2799999999999994</v>
      </c>
      <c r="H12" s="11">
        <v>6.0534782608695652</v>
      </c>
      <c r="I12" s="1">
        <v>36586</v>
      </c>
      <c r="J12" s="4">
        <f t="shared" si="0"/>
        <v>2.2265217391304342</v>
      </c>
    </row>
    <row r="13" spans="6:10" x14ac:dyDescent="0.3">
      <c r="F13" s="1">
        <v>36617</v>
      </c>
      <c r="G13">
        <v>8.2899999999999991</v>
      </c>
      <c r="H13" s="11">
        <v>5.8463157894736844</v>
      </c>
      <c r="I13" s="1">
        <v>36617</v>
      </c>
      <c r="J13" s="4">
        <f t="shared" si="0"/>
        <v>2.4436842105263148</v>
      </c>
    </row>
    <row r="14" spans="6:10" x14ac:dyDescent="0.3">
      <c r="F14" s="1">
        <v>36647</v>
      </c>
      <c r="G14">
        <v>8.6999999999999993</v>
      </c>
      <c r="H14" s="11">
        <v>6.1486363636363635</v>
      </c>
      <c r="I14" s="1">
        <v>36647</v>
      </c>
      <c r="J14" s="4">
        <f t="shared" si="0"/>
        <v>2.5513636363636358</v>
      </c>
    </row>
    <row r="15" spans="6:10" x14ac:dyDescent="0.3">
      <c r="F15" s="1">
        <v>36678</v>
      </c>
      <c r="G15">
        <v>8.36</v>
      </c>
      <c r="H15" s="11">
        <v>5.9263636363636367</v>
      </c>
      <c r="I15" s="1">
        <v>36678</v>
      </c>
      <c r="J15" s="4">
        <f t="shared" si="0"/>
        <v>2.4336363636363627</v>
      </c>
    </row>
    <row r="16" spans="6:10" x14ac:dyDescent="0.3">
      <c r="F16" s="1">
        <v>36708</v>
      </c>
      <c r="G16">
        <v>8.25</v>
      </c>
      <c r="H16" s="11">
        <v>5.851</v>
      </c>
      <c r="I16" s="1">
        <v>36708</v>
      </c>
      <c r="J16" s="4">
        <f t="shared" si="0"/>
        <v>2.399</v>
      </c>
    </row>
    <row r="17" spans="6:10" x14ac:dyDescent="0.3">
      <c r="F17" s="1">
        <v>36739</v>
      </c>
      <c r="G17">
        <v>8.1300000000000008</v>
      </c>
      <c r="H17" s="11">
        <v>5.7160869565217389</v>
      </c>
      <c r="I17" s="1">
        <v>36739</v>
      </c>
      <c r="J17" s="4">
        <f t="shared" si="0"/>
        <v>2.4139130434782619</v>
      </c>
    </row>
    <row r="18" spans="6:10" x14ac:dyDescent="0.3">
      <c r="F18" s="1">
        <v>36770</v>
      </c>
      <c r="G18">
        <v>8.2299999999999986</v>
      </c>
      <c r="H18" s="11">
        <v>5.8265000000000002</v>
      </c>
      <c r="I18" s="1">
        <v>36770</v>
      </c>
      <c r="J18" s="4">
        <f t="shared" si="0"/>
        <v>2.4034999999999984</v>
      </c>
    </row>
    <row r="19" spans="6:10" x14ac:dyDescent="0.3">
      <c r="F19" s="1">
        <v>36800</v>
      </c>
      <c r="G19">
        <v>8.1399999999999988</v>
      </c>
      <c r="H19" s="11">
        <v>5.8033333333333337</v>
      </c>
      <c r="I19" s="1">
        <v>36800</v>
      </c>
      <c r="J19" s="4">
        <f t="shared" si="0"/>
        <v>2.3366666666666651</v>
      </c>
    </row>
    <row r="20" spans="6:10" x14ac:dyDescent="0.3">
      <c r="F20" s="1">
        <v>36831</v>
      </c>
      <c r="G20">
        <v>8.11</v>
      </c>
      <c r="H20" s="11">
        <v>5.7757142857142858</v>
      </c>
      <c r="I20" s="1">
        <v>36831</v>
      </c>
      <c r="J20" s="4">
        <f t="shared" si="0"/>
        <v>2.3342857142857136</v>
      </c>
    </row>
    <row r="21" spans="6:10" x14ac:dyDescent="0.3">
      <c r="F21" s="1">
        <v>36861</v>
      </c>
      <c r="G21">
        <v>7.84</v>
      </c>
      <c r="H21" s="11">
        <v>5.4904999999999999</v>
      </c>
      <c r="I21" s="1">
        <v>36861</v>
      </c>
      <c r="J21" s="4">
        <f t="shared" si="0"/>
        <v>2.3494999999999999</v>
      </c>
    </row>
    <row r="22" spans="6:10" x14ac:dyDescent="0.3">
      <c r="F22" s="1">
        <v>36892</v>
      </c>
      <c r="G22">
        <v>7.8</v>
      </c>
      <c r="H22" s="11">
        <v>5.5409523809523806</v>
      </c>
      <c r="I22" s="1">
        <v>36892</v>
      </c>
      <c r="J22" s="4">
        <f t="shared" si="0"/>
        <v>2.2590476190476192</v>
      </c>
    </row>
    <row r="23" spans="6:10" x14ac:dyDescent="0.3">
      <c r="F23" s="1">
        <v>36923</v>
      </c>
      <c r="G23">
        <v>7.7399999999999993</v>
      </c>
      <c r="H23" s="11">
        <v>5.4547368421052633</v>
      </c>
      <c r="I23" s="1">
        <v>36923</v>
      </c>
      <c r="J23" s="4">
        <f t="shared" si="0"/>
        <v>2.285263157894736</v>
      </c>
    </row>
    <row r="24" spans="6:10" x14ac:dyDescent="0.3">
      <c r="F24" s="1">
        <v>36951</v>
      </c>
      <c r="G24">
        <v>7.68</v>
      </c>
      <c r="H24" s="11">
        <v>5.3395454545454548</v>
      </c>
      <c r="I24" s="1">
        <v>36951</v>
      </c>
      <c r="J24" s="4">
        <f t="shared" si="0"/>
        <v>2.3404545454545449</v>
      </c>
    </row>
    <row r="25" spans="6:10" x14ac:dyDescent="0.3">
      <c r="F25" s="1">
        <v>36982</v>
      </c>
      <c r="G25">
        <v>7.9399999999999995</v>
      </c>
      <c r="H25" s="11">
        <v>5.6459999999999999</v>
      </c>
      <c r="I25" s="1">
        <v>36982</v>
      </c>
      <c r="J25" s="4">
        <f t="shared" si="0"/>
        <v>2.2939999999999996</v>
      </c>
    </row>
    <row r="26" spans="6:10" x14ac:dyDescent="0.3">
      <c r="F26" s="1">
        <v>37012</v>
      </c>
      <c r="G26">
        <v>7.9899999999999993</v>
      </c>
      <c r="H26" s="11">
        <v>5.78</v>
      </c>
      <c r="I26" s="1">
        <v>37012</v>
      </c>
      <c r="J26" s="4">
        <f t="shared" si="0"/>
        <v>2.2099999999999991</v>
      </c>
    </row>
    <row r="27" spans="6:10" x14ac:dyDescent="0.3">
      <c r="F27" s="1">
        <v>37043</v>
      </c>
      <c r="G27">
        <v>7.85</v>
      </c>
      <c r="H27" s="11">
        <v>5.6695238095238096</v>
      </c>
      <c r="I27" s="1">
        <v>37043</v>
      </c>
      <c r="J27" s="4">
        <f t="shared" si="0"/>
        <v>2.18047619047619</v>
      </c>
    </row>
    <row r="28" spans="6:10" x14ac:dyDescent="0.3">
      <c r="F28" s="1">
        <v>37073</v>
      </c>
      <c r="G28">
        <v>7.7799999999999994</v>
      </c>
      <c r="H28" s="11">
        <v>5.6133333333333333</v>
      </c>
      <c r="I28" s="1">
        <v>37073</v>
      </c>
      <c r="J28" s="4">
        <f t="shared" si="0"/>
        <v>2.1666666666666661</v>
      </c>
    </row>
    <row r="29" spans="6:10" x14ac:dyDescent="0.3">
      <c r="F29" s="1">
        <v>37104</v>
      </c>
      <c r="G29">
        <v>7.59</v>
      </c>
      <c r="H29" s="11">
        <v>5.4834782608695649</v>
      </c>
      <c r="I29" s="1">
        <v>37104</v>
      </c>
      <c r="J29" s="4">
        <f t="shared" si="0"/>
        <v>2.1065217391304349</v>
      </c>
    </row>
    <row r="30" spans="6:10" x14ac:dyDescent="0.3">
      <c r="F30" s="1">
        <v>37135</v>
      </c>
      <c r="G30">
        <v>7.75</v>
      </c>
      <c r="H30" s="11">
        <v>5.4829411764705878</v>
      </c>
      <c r="I30" s="1">
        <v>37135</v>
      </c>
      <c r="J30" s="4">
        <f t="shared" si="0"/>
        <v>2.2670588235294122</v>
      </c>
    </row>
    <row r="31" spans="6:10" x14ac:dyDescent="0.3">
      <c r="F31" s="1">
        <v>37165</v>
      </c>
      <c r="G31">
        <v>7.63</v>
      </c>
      <c r="H31" s="11">
        <v>5.3154545454545454</v>
      </c>
      <c r="I31" s="1">
        <v>37165</v>
      </c>
      <c r="J31" s="4">
        <f t="shared" si="0"/>
        <v>2.3145454545454545</v>
      </c>
    </row>
    <row r="32" spans="6:10" x14ac:dyDescent="0.3">
      <c r="F32" s="1">
        <v>37196</v>
      </c>
      <c r="G32">
        <v>7.5699999999999994</v>
      </c>
      <c r="H32" s="11">
        <v>5.1180000000000003</v>
      </c>
      <c r="I32" s="1">
        <v>37196</v>
      </c>
      <c r="J32" s="4">
        <f t="shared" si="0"/>
        <v>2.4519999999999991</v>
      </c>
    </row>
    <row r="33" spans="6:10" x14ac:dyDescent="0.3">
      <c r="F33" s="1">
        <v>37226</v>
      </c>
      <c r="G33">
        <v>7.8299999999999992</v>
      </c>
      <c r="H33" s="11">
        <v>5.48</v>
      </c>
      <c r="I33" s="1">
        <v>37226</v>
      </c>
      <c r="J33" s="4">
        <f t="shared" si="0"/>
        <v>2.3499999999999988</v>
      </c>
    </row>
    <row r="34" spans="6:10" x14ac:dyDescent="0.3">
      <c r="F34" s="1">
        <v>37257</v>
      </c>
      <c r="G34">
        <v>7.6599999999999993</v>
      </c>
      <c r="H34" s="11">
        <v>5.4452380952380954</v>
      </c>
      <c r="I34" s="1">
        <v>37257</v>
      </c>
      <c r="J34" s="4">
        <f t="shared" si="0"/>
        <v>2.2147619047619038</v>
      </c>
    </row>
    <row r="35" spans="6:10" x14ac:dyDescent="0.3">
      <c r="F35" s="1">
        <v>37288</v>
      </c>
      <c r="G35">
        <v>7.5399999999999991</v>
      </c>
      <c r="H35" s="11">
        <v>5.4515789473684215</v>
      </c>
      <c r="I35" s="1">
        <v>37288</v>
      </c>
      <c r="J35" s="4">
        <f t="shared" si="0"/>
        <v>2.0884210526315776</v>
      </c>
    </row>
    <row r="36" spans="6:10" x14ac:dyDescent="0.3">
      <c r="F36" s="1">
        <v>37316</v>
      </c>
      <c r="G36">
        <v>7.76</v>
      </c>
      <c r="H36" s="11">
        <v>5.8085000000000004</v>
      </c>
      <c r="I36" s="1">
        <v>37316</v>
      </c>
      <c r="J36" s="4">
        <f t="shared" si="0"/>
        <v>1.9514999999999993</v>
      </c>
    </row>
    <row r="37" spans="6:10" x14ac:dyDescent="0.3">
      <c r="F37" s="1">
        <v>37347</v>
      </c>
      <c r="G37">
        <v>7.5699999999999994</v>
      </c>
      <c r="H37" s="11">
        <v>5.791818181818182</v>
      </c>
      <c r="I37" s="1">
        <v>37347</v>
      </c>
      <c r="J37" s="4">
        <f t="shared" si="0"/>
        <v>1.7781818181818174</v>
      </c>
    </row>
    <row r="38" spans="6:10" x14ac:dyDescent="0.3">
      <c r="F38" s="1">
        <v>37377</v>
      </c>
      <c r="G38">
        <v>7.52</v>
      </c>
      <c r="H38" s="11">
        <v>5.7572727272727269</v>
      </c>
      <c r="I38" s="1">
        <v>37377</v>
      </c>
      <c r="J38" s="4">
        <f t="shared" si="0"/>
        <v>1.7627272727272727</v>
      </c>
    </row>
    <row r="39" spans="6:10" x14ac:dyDescent="0.3">
      <c r="F39" s="1">
        <v>37408</v>
      </c>
      <c r="G39">
        <v>7.42</v>
      </c>
      <c r="H39" s="11">
        <v>5.6769999999999996</v>
      </c>
      <c r="I39" s="1">
        <v>37408</v>
      </c>
      <c r="J39" s="4">
        <f t="shared" si="0"/>
        <v>1.7430000000000003</v>
      </c>
    </row>
    <row r="40" spans="6:10" x14ac:dyDescent="0.3">
      <c r="F40" s="1">
        <v>37438</v>
      </c>
      <c r="G40">
        <v>7.31</v>
      </c>
      <c r="H40" s="11">
        <v>5.585</v>
      </c>
      <c r="I40" s="1">
        <v>37438</v>
      </c>
      <c r="J40" s="4">
        <f t="shared" si="0"/>
        <v>1.7249999999999996</v>
      </c>
    </row>
    <row r="41" spans="6:10" x14ac:dyDescent="0.3">
      <c r="F41" s="1">
        <v>37469</v>
      </c>
      <c r="G41">
        <v>7.17</v>
      </c>
      <c r="H41" s="11">
        <v>5.2759090909090913</v>
      </c>
      <c r="I41" s="1">
        <v>37469</v>
      </c>
      <c r="J41" s="4">
        <f t="shared" si="0"/>
        <v>1.8940909090909086</v>
      </c>
    </row>
    <row r="42" spans="6:10" x14ac:dyDescent="0.3">
      <c r="F42" s="1">
        <v>37500</v>
      </c>
      <c r="G42">
        <v>7.3199999999999994</v>
      </c>
      <c r="H42" s="11">
        <v>4.9630000000000001</v>
      </c>
      <c r="I42" s="1">
        <v>37500</v>
      </c>
      <c r="J42" s="4">
        <f t="shared" ref="J42:J73" si="1">G42-H42</f>
        <v>2.3569999999999993</v>
      </c>
    </row>
    <row r="43" spans="6:10" x14ac:dyDescent="0.3">
      <c r="F43" s="1">
        <v>37530</v>
      </c>
      <c r="G43">
        <v>7.4399999999999995</v>
      </c>
      <c r="H43" s="11">
        <v>5.1818181818181817</v>
      </c>
      <c r="I43" s="1">
        <v>37530</v>
      </c>
      <c r="J43" s="4">
        <f t="shared" si="1"/>
        <v>2.2581818181818178</v>
      </c>
    </row>
    <row r="44" spans="6:10" x14ac:dyDescent="0.3">
      <c r="F44" s="1">
        <v>37561</v>
      </c>
      <c r="G44">
        <v>7.35</v>
      </c>
      <c r="H44" s="11">
        <v>5.1821052631578945</v>
      </c>
      <c r="I44" s="1">
        <v>37561</v>
      </c>
      <c r="J44" s="4">
        <f t="shared" si="1"/>
        <v>2.1678947368421051</v>
      </c>
    </row>
    <row r="45" spans="6:10" x14ac:dyDescent="0.3">
      <c r="F45" s="1">
        <v>37591</v>
      </c>
      <c r="G45">
        <v>7.2799999999999994</v>
      </c>
      <c r="H45" s="11">
        <v>5.1333333333333329</v>
      </c>
      <c r="I45" s="1">
        <v>37591</v>
      </c>
      <c r="J45" s="4">
        <f t="shared" si="1"/>
        <v>2.1466666666666665</v>
      </c>
    </row>
    <row r="46" spans="6:10" x14ac:dyDescent="0.3">
      <c r="F46" s="1">
        <v>37622</v>
      </c>
      <c r="G46">
        <v>7.06</v>
      </c>
      <c r="H46" s="11">
        <v>5.1376190476190473</v>
      </c>
      <c r="I46" s="1">
        <v>37622</v>
      </c>
      <c r="J46" s="4">
        <f t="shared" si="1"/>
        <v>1.9223809523809523</v>
      </c>
    </row>
    <row r="47" spans="6:10" x14ac:dyDescent="0.3">
      <c r="F47" s="1">
        <v>37653</v>
      </c>
      <c r="G47">
        <v>6.93</v>
      </c>
      <c r="H47" s="11">
        <v>5.0247368421052636</v>
      </c>
      <c r="I47" s="1">
        <v>37653</v>
      </c>
      <c r="J47" s="4">
        <f t="shared" si="1"/>
        <v>1.9052631578947361</v>
      </c>
    </row>
    <row r="48" spans="6:10" x14ac:dyDescent="0.3">
      <c r="F48" s="1">
        <v>37681</v>
      </c>
      <c r="G48">
        <v>6.7899999999999991</v>
      </c>
      <c r="H48" s="11">
        <v>5.0271428571428567</v>
      </c>
      <c r="I48" s="1">
        <v>37681</v>
      </c>
      <c r="J48" s="4">
        <f t="shared" si="1"/>
        <v>1.7628571428571425</v>
      </c>
    </row>
    <row r="49" spans="6:10" x14ac:dyDescent="0.3">
      <c r="F49" s="1">
        <v>37712</v>
      </c>
      <c r="G49">
        <v>6.64</v>
      </c>
      <c r="H49" s="11">
        <v>5.1271428571428572</v>
      </c>
      <c r="I49" s="1">
        <v>37712</v>
      </c>
      <c r="J49" s="4">
        <f t="shared" si="1"/>
        <v>1.5128571428571425</v>
      </c>
    </row>
    <row r="50" spans="6:10" x14ac:dyDescent="0.3">
      <c r="F50" s="1">
        <v>37742</v>
      </c>
      <c r="G50">
        <v>6.3599999999999994</v>
      </c>
      <c r="H50" s="11">
        <v>4.7628571428571425</v>
      </c>
      <c r="I50" s="1">
        <v>37742</v>
      </c>
      <c r="J50" s="4">
        <f t="shared" si="1"/>
        <v>1.597142857142857</v>
      </c>
    </row>
    <row r="51" spans="6:10" x14ac:dyDescent="0.3">
      <c r="F51" s="1">
        <v>37773</v>
      </c>
      <c r="G51">
        <v>6.21</v>
      </c>
      <c r="H51" s="11">
        <v>4.6185714285714283</v>
      </c>
      <c r="I51" s="1">
        <v>37773</v>
      </c>
      <c r="J51" s="4">
        <f t="shared" si="1"/>
        <v>1.5914285714285716</v>
      </c>
    </row>
    <row r="52" spans="6:10" x14ac:dyDescent="0.3">
      <c r="F52" s="1">
        <v>37803</v>
      </c>
      <c r="G52">
        <v>6.5699999999999994</v>
      </c>
      <c r="H52" s="11">
        <v>5.1277272727272729</v>
      </c>
      <c r="I52" s="1">
        <v>37803</v>
      </c>
      <c r="J52" s="4">
        <f t="shared" si="1"/>
        <v>1.4422727272727265</v>
      </c>
    </row>
    <row r="53" spans="6:10" x14ac:dyDescent="0.3">
      <c r="F53" s="1">
        <v>37834</v>
      </c>
      <c r="G53">
        <v>6.7799999999999994</v>
      </c>
      <c r="H53" s="11">
        <v>5.4457142857142857</v>
      </c>
      <c r="I53" s="1">
        <v>37834</v>
      </c>
      <c r="J53" s="4">
        <f t="shared" si="1"/>
        <v>1.3342857142857136</v>
      </c>
    </row>
    <row r="54" spans="6:10" x14ac:dyDescent="0.3">
      <c r="F54" s="1">
        <v>37865</v>
      </c>
      <c r="G54">
        <v>6.56</v>
      </c>
      <c r="H54" s="11">
        <v>5.2757142857142858</v>
      </c>
      <c r="I54" s="1">
        <v>37865</v>
      </c>
      <c r="J54" s="4">
        <f t="shared" si="1"/>
        <v>1.2842857142857138</v>
      </c>
    </row>
    <row r="55" spans="6:10" x14ac:dyDescent="0.3">
      <c r="F55" s="1">
        <v>37895</v>
      </c>
      <c r="G55">
        <v>6.43</v>
      </c>
      <c r="H55" s="11">
        <v>5.3</v>
      </c>
      <c r="I55" s="1">
        <v>37895</v>
      </c>
      <c r="J55" s="4">
        <f t="shared" si="1"/>
        <v>1.1299999999999999</v>
      </c>
    </row>
    <row r="56" spans="6:10" x14ac:dyDescent="0.3">
      <c r="F56" s="1">
        <v>37926</v>
      </c>
      <c r="G56">
        <v>6.3699999999999992</v>
      </c>
      <c r="H56" s="11">
        <v>5.246666666666667</v>
      </c>
      <c r="I56" s="1">
        <v>37926</v>
      </c>
      <c r="J56" s="4">
        <f t="shared" si="1"/>
        <v>1.1233333333333322</v>
      </c>
    </row>
    <row r="57" spans="6:10" x14ac:dyDescent="0.3">
      <c r="F57" s="1">
        <v>37956</v>
      </c>
      <c r="G57">
        <v>6.27</v>
      </c>
      <c r="H57" s="11">
        <v>5.2131818181818179</v>
      </c>
      <c r="I57" s="1">
        <v>37956</v>
      </c>
      <c r="J57" s="4">
        <f t="shared" si="1"/>
        <v>1.0568181818181817</v>
      </c>
    </row>
    <row r="58" spans="6:10" x14ac:dyDescent="0.3">
      <c r="F58" s="1">
        <v>37987</v>
      </c>
      <c r="G58">
        <v>6.1499999999999995</v>
      </c>
      <c r="H58" s="11">
        <v>5.1310000000000002</v>
      </c>
      <c r="I58" s="1">
        <v>37987</v>
      </c>
      <c r="J58" s="4">
        <f t="shared" si="1"/>
        <v>1.0189999999999992</v>
      </c>
    </row>
    <row r="59" spans="6:10" x14ac:dyDescent="0.3">
      <c r="F59" s="1">
        <v>38018</v>
      </c>
      <c r="G59">
        <v>6.1499999999999995</v>
      </c>
      <c r="H59" s="11">
        <v>5.0768421052631583</v>
      </c>
      <c r="I59" s="1">
        <v>38018</v>
      </c>
      <c r="J59" s="4">
        <f t="shared" si="1"/>
        <v>1.0731578947368412</v>
      </c>
    </row>
    <row r="60" spans="6:10" x14ac:dyDescent="0.3">
      <c r="F60" s="1">
        <v>38047</v>
      </c>
      <c r="G60">
        <v>5.97</v>
      </c>
      <c r="H60" s="11">
        <v>4.899565217391304</v>
      </c>
      <c r="I60" s="1">
        <v>38047</v>
      </c>
      <c r="J60" s="4">
        <f t="shared" si="1"/>
        <v>1.0704347826086957</v>
      </c>
    </row>
    <row r="61" spans="6:10" x14ac:dyDescent="0.3">
      <c r="F61" s="1">
        <v>38078</v>
      </c>
      <c r="G61">
        <v>6.35</v>
      </c>
      <c r="H61" s="11">
        <v>5.2776190476190479</v>
      </c>
      <c r="I61" s="1">
        <v>38078</v>
      </c>
      <c r="J61" s="4">
        <f t="shared" si="1"/>
        <v>1.0723809523809518</v>
      </c>
    </row>
    <row r="62" spans="6:10" x14ac:dyDescent="0.3">
      <c r="F62" s="1">
        <v>38108</v>
      </c>
      <c r="G62">
        <v>6.6199999999999992</v>
      </c>
      <c r="H62" s="11">
        <v>5.5105000000000004</v>
      </c>
      <c r="I62" s="1">
        <v>38108</v>
      </c>
      <c r="J62" s="4">
        <f t="shared" si="1"/>
        <v>1.1094999999999988</v>
      </c>
    </row>
    <row r="63" spans="6:10" x14ac:dyDescent="0.3">
      <c r="F63" s="1">
        <v>38139</v>
      </c>
      <c r="G63">
        <v>6.46</v>
      </c>
      <c r="H63" s="11">
        <v>5.475714285714286</v>
      </c>
      <c r="I63" s="1">
        <v>38139</v>
      </c>
      <c r="J63" s="4">
        <f t="shared" si="1"/>
        <v>0.98428571428571399</v>
      </c>
    </row>
    <row r="64" spans="6:10" x14ac:dyDescent="0.3">
      <c r="F64" s="1">
        <v>38169</v>
      </c>
      <c r="G64">
        <v>6.27</v>
      </c>
      <c r="H64" s="11">
        <v>5.3061904761904763</v>
      </c>
      <c r="I64" s="1">
        <v>38169</v>
      </c>
      <c r="J64" s="4">
        <f t="shared" si="1"/>
        <v>0.96380952380952323</v>
      </c>
    </row>
    <row r="65" spans="6:10" x14ac:dyDescent="0.3">
      <c r="F65" s="1">
        <v>38200</v>
      </c>
      <c r="G65">
        <v>6.14</v>
      </c>
      <c r="H65" s="11">
        <v>5.1459090909090905</v>
      </c>
      <c r="I65" s="1">
        <v>38200</v>
      </c>
      <c r="J65" s="4">
        <f t="shared" si="1"/>
        <v>0.99409090909090914</v>
      </c>
    </row>
    <row r="66" spans="6:10" x14ac:dyDescent="0.3">
      <c r="F66" s="1">
        <v>38231</v>
      </c>
      <c r="G66">
        <v>5.9799999999999995</v>
      </c>
      <c r="H66" s="11">
        <v>4.9838095238095237</v>
      </c>
      <c r="I66" s="1">
        <v>38231</v>
      </c>
      <c r="J66" s="4">
        <f t="shared" si="1"/>
        <v>0.99619047619047585</v>
      </c>
    </row>
    <row r="67" spans="6:10" x14ac:dyDescent="0.3">
      <c r="F67" s="1">
        <v>38261</v>
      </c>
      <c r="G67">
        <v>5.9399999999999995</v>
      </c>
      <c r="H67" s="11">
        <v>4.944</v>
      </c>
      <c r="I67" s="1">
        <v>38261</v>
      </c>
      <c r="J67" s="4">
        <f t="shared" si="1"/>
        <v>0.99599999999999955</v>
      </c>
    </row>
    <row r="68" spans="6:10" x14ac:dyDescent="0.3">
      <c r="F68" s="1">
        <v>38292</v>
      </c>
      <c r="G68">
        <v>5.97</v>
      </c>
      <c r="H68" s="11">
        <v>4.9474999999999998</v>
      </c>
      <c r="I68" s="1">
        <v>38292</v>
      </c>
      <c r="J68" s="4">
        <f t="shared" si="1"/>
        <v>1.0225</v>
      </c>
    </row>
    <row r="69" spans="6:10" x14ac:dyDescent="0.3">
      <c r="F69" s="1">
        <v>38322</v>
      </c>
      <c r="G69">
        <v>5.92</v>
      </c>
      <c r="H69" s="11">
        <v>4.9113636363636362</v>
      </c>
      <c r="I69" s="1">
        <v>38322</v>
      </c>
      <c r="J69" s="4">
        <f t="shared" si="1"/>
        <v>1.0086363636363638</v>
      </c>
    </row>
    <row r="70" spans="6:10" x14ac:dyDescent="0.3">
      <c r="F70" s="1">
        <v>38353</v>
      </c>
      <c r="G70">
        <v>5.7799999999999994</v>
      </c>
      <c r="H70" s="11">
        <v>4.7649999999999997</v>
      </c>
      <c r="I70" s="1">
        <v>38353</v>
      </c>
      <c r="J70" s="4">
        <f t="shared" si="1"/>
        <v>1.0149999999999997</v>
      </c>
    </row>
    <row r="71" spans="6:10" x14ac:dyDescent="0.3">
      <c r="F71" s="1">
        <v>38384</v>
      </c>
      <c r="G71">
        <v>5.6099999999999994</v>
      </c>
      <c r="H71" s="11">
        <v>4.5589473684210526</v>
      </c>
      <c r="I71" s="1">
        <v>38384</v>
      </c>
      <c r="J71" s="4">
        <f t="shared" si="1"/>
        <v>1.0510526315789468</v>
      </c>
    </row>
    <row r="72" spans="6:10" x14ac:dyDescent="0.3">
      <c r="F72" s="1">
        <v>38412</v>
      </c>
      <c r="G72">
        <v>5.8299999999999992</v>
      </c>
      <c r="H72" s="11">
        <v>4.7745454545454544</v>
      </c>
      <c r="I72" s="1">
        <v>38412</v>
      </c>
      <c r="J72" s="4">
        <f t="shared" si="1"/>
        <v>1.0554545454545448</v>
      </c>
    </row>
    <row r="73" spans="6:10" x14ac:dyDescent="0.3">
      <c r="F73" s="1">
        <v>38443</v>
      </c>
      <c r="G73">
        <v>5.64</v>
      </c>
      <c r="H73" s="11">
        <v>4.6500000000000004</v>
      </c>
      <c r="I73" s="1">
        <v>38443</v>
      </c>
      <c r="J73" s="4">
        <f t="shared" si="1"/>
        <v>0.98999999999999932</v>
      </c>
    </row>
    <row r="74" spans="6:10" x14ac:dyDescent="0.3">
      <c r="F74" s="1">
        <v>38473</v>
      </c>
      <c r="G74">
        <v>5.5299999999999994</v>
      </c>
      <c r="H74" s="11">
        <v>4.49</v>
      </c>
      <c r="I74" s="1">
        <v>38473</v>
      </c>
      <c r="J74" s="4">
        <f t="shared" ref="J74:J105" si="2">G74-H74</f>
        <v>1.0399999999999991</v>
      </c>
    </row>
    <row r="75" spans="6:10" x14ac:dyDescent="0.3">
      <c r="F75" s="1">
        <v>38504</v>
      </c>
      <c r="G75">
        <v>5.3999999999999995</v>
      </c>
      <c r="H75" s="11">
        <v>4.2795454545454543</v>
      </c>
      <c r="I75" s="1">
        <v>38504</v>
      </c>
      <c r="J75" s="4">
        <f t="shared" si="2"/>
        <v>1.1204545454545451</v>
      </c>
    </row>
    <row r="76" spans="6:10" x14ac:dyDescent="0.3">
      <c r="F76" s="1">
        <v>38534</v>
      </c>
      <c r="G76">
        <v>5.51</v>
      </c>
      <c r="H76" s="11">
        <v>4.3780000000000001</v>
      </c>
      <c r="I76" s="1">
        <v>38534</v>
      </c>
      <c r="J76" s="4">
        <f t="shared" si="2"/>
        <v>1.1319999999999997</v>
      </c>
    </row>
    <row r="77" spans="6:10" x14ac:dyDescent="0.3">
      <c r="F77" s="1">
        <v>38565</v>
      </c>
      <c r="G77">
        <v>5.5</v>
      </c>
      <c r="H77" s="11">
        <v>4.4417391304347822</v>
      </c>
      <c r="I77" s="1">
        <v>38565</v>
      </c>
      <c r="J77" s="4">
        <f t="shared" si="2"/>
        <v>1.0582608695652178</v>
      </c>
    </row>
    <row r="78" spans="6:10" x14ac:dyDescent="0.3">
      <c r="F78" s="1">
        <v>38596</v>
      </c>
      <c r="G78">
        <v>5.52</v>
      </c>
      <c r="H78" s="11">
        <v>4.4519047619047623</v>
      </c>
      <c r="I78" s="1">
        <v>38596</v>
      </c>
      <c r="J78" s="4">
        <f t="shared" si="2"/>
        <v>1.0680952380952373</v>
      </c>
    </row>
    <row r="79" spans="6:10" x14ac:dyDescent="0.3">
      <c r="F79" s="1">
        <v>38626</v>
      </c>
      <c r="G79">
        <v>5.7899999999999991</v>
      </c>
      <c r="H79" s="11">
        <v>4.6405000000000003</v>
      </c>
      <c r="I79" s="1">
        <v>38626</v>
      </c>
      <c r="J79" s="4">
        <f t="shared" si="2"/>
        <v>1.1494999999999989</v>
      </c>
    </row>
    <row r="80" spans="6:10" x14ac:dyDescent="0.3">
      <c r="F80" s="1">
        <v>38657</v>
      </c>
      <c r="G80">
        <v>5.88</v>
      </c>
      <c r="H80" s="11">
        <v>4.7039999999999997</v>
      </c>
      <c r="I80" s="1">
        <v>38657</v>
      </c>
      <c r="J80" s="4">
        <f t="shared" si="2"/>
        <v>1.1760000000000002</v>
      </c>
    </row>
    <row r="81" spans="6:10" x14ac:dyDescent="0.3">
      <c r="F81" s="1">
        <v>38687</v>
      </c>
      <c r="G81">
        <v>5.8</v>
      </c>
      <c r="H81" s="11">
        <v>4.62</v>
      </c>
      <c r="I81" s="1">
        <v>38687</v>
      </c>
      <c r="J81" s="4">
        <f t="shared" si="2"/>
        <v>1.1799999999999997</v>
      </c>
    </row>
    <row r="82" spans="6:10" x14ac:dyDescent="0.3">
      <c r="F82" s="1">
        <v>38718</v>
      </c>
      <c r="G82">
        <v>5.75</v>
      </c>
      <c r="H82" s="11">
        <v>4.5715000000000003</v>
      </c>
      <c r="I82" s="1">
        <v>38718</v>
      </c>
      <c r="J82" s="4">
        <f t="shared" si="2"/>
        <v>1.1784999999999997</v>
      </c>
    </row>
    <row r="83" spans="6:10" x14ac:dyDescent="0.3">
      <c r="F83" s="1">
        <v>38749</v>
      </c>
      <c r="G83">
        <v>5.8199999999999994</v>
      </c>
      <c r="H83" s="11">
        <v>4.5742105263157891</v>
      </c>
      <c r="I83" s="1">
        <v>38749</v>
      </c>
      <c r="J83" s="4">
        <f t="shared" si="2"/>
        <v>1.2457894736842103</v>
      </c>
    </row>
    <row r="84" spans="6:10" x14ac:dyDescent="0.3">
      <c r="F84" s="1">
        <v>38777</v>
      </c>
      <c r="G84">
        <v>5.9799999999999995</v>
      </c>
      <c r="H84" s="11">
        <v>4.7343478260869567</v>
      </c>
      <c r="I84" s="1">
        <v>38777</v>
      </c>
      <c r="J84" s="4">
        <f t="shared" si="2"/>
        <v>1.2456521739130428</v>
      </c>
    </row>
    <row r="85" spans="6:10" x14ac:dyDescent="0.3">
      <c r="F85" s="1">
        <v>38808</v>
      </c>
      <c r="G85">
        <v>6.2899999999999991</v>
      </c>
      <c r="H85" s="11">
        <v>5.0626315789473688</v>
      </c>
      <c r="I85" s="1">
        <v>38808</v>
      </c>
      <c r="J85" s="4">
        <f t="shared" si="2"/>
        <v>1.2273684210526303</v>
      </c>
    </row>
    <row r="86" spans="6:10" x14ac:dyDescent="0.3">
      <c r="F86" s="1">
        <v>38838</v>
      </c>
      <c r="G86">
        <v>6.42</v>
      </c>
      <c r="H86" s="11">
        <v>5.2013636363636362</v>
      </c>
      <c r="I86" s="1">
        <v>38838</v>
      </c>
      <c r="J86" s="4">
        <f t="shared" si="2"/>
        <v>1.2186363636363637</v>
      </c>
    </row>
    <row r="87" spans="6:10" x14ac:dyDescent="0.3">
      <c r="F87" s="1">
        <v>38869</v>
      </c>
      <c r="G87">
        <v>6.3999999999999995</v>
      </c>
      <c r="H87" s="11">
        <v>5.1540909090909093</v>
      </c>
      <c r="I87" s="1">
        <v>38869</v>
      </c>
      <c r="J87" s="4">
        <f t="shared" si="2"/>
        <v>1.2459090909090902</v>
      </c>
    </row>
    <row r="88" spans="6:10" x14ac:dyDescent="0.3">
      <c r="F88" s="1">
        <v>38899</v>
      </c>
      <c r="G88">
        <v>6.3699999999999992</v>
      </c>
      <c r="H88" s="11">
        <v>5.1345000000000001</v>
      </c>
      <c r="I88" s="1">
        <v>38899</v>
      </c>
      <c r="J88" s="4">
        <f t="shared" si="2"/>
        <v>1.2354999999999992</v>
      </c>
    </row>
    <row r="89" spans="6:10" x14ac:dyDescent="0.3">
      <c r="F89" s="1">
        <v>38930</v>
      </c>
      <c r="G89">
        <v>6.1999999999999993</v>
      </c>
      <c r="H89" s="11">
        <v>4.9960869565217392</v>
      </c>
      <c r="I89" s="1">
        <v>38930</v>
      </c>
      <c r="J89" s="4">
        <f t="shared" si="2"/>
        <v>1.2039130434782601</v>
      </c>
    </row>
    <row r="90" spans="6:10" x14ac:dyDescent="0.3">
      <c r="F90" s="1">
        <v>38961</v>
      </c>
      <c r="G90">
        <v>6</v>
      </c>
      <c r="H90" s="11">
        <v>4.8520000000000003</v>
      </c>
      <c r="I90" s="1">
        <v>38961</v>
      </c>
      <c r="J90" s="4">
        <f t="shared" si="2"/>
        <v>1.1479999999999997</v>
      </c>
    </row>
    <row r="91" spans="6:10" x14ac:dyDescent="0.3">
      <c r="F91" s="1">
        <v>38991</v>
      </c>
      <c r="G91">
        <v>5.9799999999999995</v>
      </c>
      <c r="H91" s="11">
        <v>4.8547619047619044</v>
      </c>
      <c r="I91" s="1">
        <v>38991</v>
      </c>
      <c r="J91" s="4">
        <f t="shared" si="2"/>
        <v>1.1252380952380951</v>
      </c>
    </row>
    <row r="92" spans="6:10" x14ac:dyDescent="0.3">
      <c r="F92" s="1">
        <v>39022</v>
      </c>
      <c r="G92">
        <v>5.8</v>
      </c>
      <c r="H92" s="11">
        <v>4.6857142857142859</v>
      </c>
      <c r="I92" s="1">
        <v>39022</v>
      </c>
      <c r="J92" s="4">
        <f t="shared" si="2"/>
        <v>1.1142857142857139</v>
      </c>
    </row>
    <row r="93" spans="6:10" x14ac:dyDescent="0.3">
      <c r="F93" s="1">
        <v>39052</v>
      </c>
      <c r="G93">
        <v>5.81</v>
      </c>
      <c r="H93" s="11">
        <v>4.6825000000000001</v>
      </c>
      <c r="I93" s="1">
        <v>39052</v>
      </c>
      <c r="J93" s="4">
        <f t="shared" si="2"/>
        <v>1.1274999999999995</v>
      </c>
    </row>
    <row r="94" spans="6:10" x14ac:dyDescent="0.3">
      <c r="F94" s="1">
        <v>39083</v>
      </c>
      <c r="G94">
        <v>5.96</v>
      </c>
      <c r="H94" s="11">
        <v>4.8519047619047617</v>
      </c>
      <c r="I94" s="1">
        <v>39083</v>
      </c>
      <c r="J94" s="4">
        <f t="shared" si="2"/>
        <v>1.1080952380952382</v>
      </c>
    </row>
    <row r="95" spans="6:10" x14ac:dyDescent="0.3">
      <c r="F95" s="1">
        <v>39114</v>
      </c>
      <c r="G95">
        <v>5.8999999999999995</v>
      </c>
      <c r="H95" s="11">
        <v>4.8215789473684207</v>
      </c>
      <c r="I95" s="1">
        <v>39114</v>
      </c>
      <c r="J95" s="4">
        <f t="shared" si="2"/>
        <v>1.0784210526315787</v>
      </c>
    </row>
    <row r="96" spans="6:10" x14ac:dyDescent="0.3">
      <c r="F96" s="1">
        <v>39142</v>
      </c>
      <c r="G96">
        <v>5.85</v>
      </c>
      <c r="H96" s="11">
        <v>4.7218181818181817</v>
      </c>
      <c r="I96" s="1">
        <v>39142</v>
      </c>
      <c r="J96" s="4">
        <f t="shared" si="2"/>
        <v>1.128181818181818</v>
      </c>
    </row>
    <row r="97" spans="6:27" x14ac:dyDescent="0.3">
      <c r="F97" s="1">
        <v>39173</v>
      </c>
      <c r="G97">
        <v>5.97</v>
      </c>
      <c r="H97" s="11">
        <v>4.866190476190476</v>
      </c>
      <c r="I97" s="1">
        <v>39173</v>
      </c>
      <c r="J97" s="4">
        <f t="shared" si="2"/>
        <v>1.1038095238095238</v>
      </c>
    </row>
    <row r="98" spans="6:27" x14ac:dyDescent="0.3">
      <c r="F98" s="1">
        <v>39203</v>
      </c>
      <c r="G98">
        <v>5.9899999999999993</v>
      </c>
      <c r="H98" s="11">
        <v>4.9013636363636364</v>
      </c>
      <c r="I98" s="1">
        <v>39203</v>
      </c>
      <c r="J98" s="4">
        <f t="shared" si="2"/>
        <v>1.088636363636363</v>
      </c>
    </row>
    <row r="99" spans="6:27" x14ac:dyDescent="0.3">
      <c r="F99" s="1">
        <v>39234</v>
      </c>
      <c r="G99">
        <v>6.3</v>
      </c>
      <c r="H99" s="11">
        <v>5.2033333333333331</v>
      </c>
      <c r="I99" s="1">
        <v>39234</v>
      </c>
      <c r="J99" s="4">
        <f t="shared" si="2"/>
        <v>1.0966666666666667</v>
      </c>
    </row>
    <row r="100" spans="6:27" x14ac:dyDescent="0.3">
      <c r="F100" s="1">
        <v>39264</v>
      </c>
      <c r="G100">
        <v>6.25</v>
      </c>
      <c r="H100" s="11">
        <v>5.1080952380952382</v>
      </c>
      <c r="I100" s="1">
        <v>39264</v>
      </c>
      <c r="J100" s="4">
        <f t="shared" si="2"/>
        <v>1.1419047619047618</v>
      </c>
    </row>
    <row r="101" spans="6:27" x14ac:dyDescent="0.3">
      <c r="F101" s="1">
        <v>39295</v>
      </c>
      <c r="G101">
        <v>6.2399999999999993</v>
      </c>
      <c r="H101" s="11">
        <v>4.9321739130434787</v>
      </c>
      <c r="I101" s="1">
        <v>39295</v>
      </c>
      <c r="J101" s="4">
        <f t="shared" si="2"/>
        <v>1.3078260869565206</v>
      </c>
    </row>
    <row r="102" spans="6:27" x14ac:dyDescent="0.3">
      <c r="F102" s="1">
        <v>39326</v>
      </c>
      <c r="G102">
        <v>6.18</v>
      </c>
      <c r="H102" s="11">
        <v>4.7931578947368418</v>
      </c>
      <c r="I102" s="1">
        <v>39326</v>
      </c>
      <c r="J102" s="4">
        <f t="shared" si="2"/>
        <v>1.3868421052631579</v>
      </c>
    </row>
    <row r="103" spans="6:27" x14ac:dyDescent="0.3">
      <c r="F103" s="1">
        <v>39356</v>
      </c>
      <c r="G103">
        <v>6.1099999999999994</v>
      </c>
      <c r="H103" s="11">
        <v>4.7736363636363635</v>
      </c>
      <c r="I103" s="1">
        <v>39356</v>
      </c>
      <c r="J103" s="4">
        <f t="shared" si="2"/>
        <v>1.336363636363636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6:27" x14ac:dyDescent="0.3">
      <c r="F104" s="1">
        <v>39387</v>
      </c>
      <c r="G104">
        <v>5.97</v>
      </c>
      <c r="H104" s="11">
        <v>4.5199999999999996</v>
      </c>
      <c r="I104" s="1">
        <v>39387</v>
      </c>
      <c r="J104" s="4">
        <f t="shared" si="2"/>
        <v>1.4500000000000002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6:27" x14ac:dyDescent="0.3">
      <c r="F105" s="1">
        <v>39417</v>
      </c>
      <c r="G105">
        <v>6.1599999999999993</v>
      </c>
      <c r="H105" s="11">
        <v>4.5270000000000001</v>
      </c>
      <c r="I105" s="1">
        <v>39417</v>
      </c>
      <c r="J105" s="4">
        <f t="shared" si="2"/>
        <v>1.6329999999999991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6:27" x14ac:dyDescent="0.3">
      <c r="F106" s="1">
        <v>39448</v>
      </c>
      <c r="G106">
        <v>6.02</v>
      </c>
      <c r="H106" s="11">
        <v>4.3304761904761904</v>
      </c>
      <c r="I106" s="1">
        <v>39448</v>
      </c>
      <c r="J106" s="4">
        <f t="shared" ref="J106:J137" si="3">G106-H106</f>
        <v>1.6895238095238092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6:27" x14ac:dyDescent="0.3">
      <c r="F107" s="1">
        <v>39479</v>
      </c>
      <c r="G107">
        <v>6.21</v>
      </c>
      <c r="H107" s="11">
        <v>4.5170000000000003</v>
      </c>
      <c r="I107" s="1">
        <v>39479</v>
      </c>
      <c r="J107" s="4">
        <f t="shared" si="3"/>
        <v>1.6929999999999996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6:27" x14ac:dyDescent="0.3">
      <c r="F108" s="1">
        <v>39508</v>
      </c>
      <c r="G108">
        <v>6.21</v>
      </c>
      <c r="H108" s="11">
        <v>4.3929999999999998</v>
      </c>
      <c r="I108" s="1">
        <v>39508</v>
      </c>
      <c r="J108" s="4">
        <f t="shared" si="3"/>
        <v>1.8170000000000002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6:27" x14ac:dyDescent="0.3">
      <c r="F109" s="1">
        <v>39539</v>
      </c>
      <c r="G109">
        <v>6.2899999999999991</v>
      </c>
      <c r="H109" s="11">
        <v>4.4431818181818183</v>
      </c>
      <c r="I109" s="1">
        <v>39539</v>
      </c>
      <c r="J109" s="4">
        <f t="shared" si="3"/>
        <v>1.8468181818181808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6:27" x14ac:dyDescent="0.3">
      <c r="F110" s="1">
        <v>39569</v>
      </c>
      <c r="G110">
        <v>6.27</v>
      </c>
      <c r="H110" s="11">
        <v>4.5961904761904764</v>
      </c>
      <c r="I110" s="1">
        <v>39569</v>
      </c>
      <c r="J110" s="4">
        <f t="shared" si="3"/>
        <v>1.6738095238095232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6:27" x14ac:dyDescent="0.3">
      <c r="F111" s="1">
        <v>39600</v>
      </c>
      <c r="G111">
        <v>6.38</v>
      </c>
      <c r="H111" s="11">
        <v>4.6890476190476189</v>
      </c>
      <c r="I111" s="1">
        <v>39600</v>
      </c>
      <c r="J111" s="4">
        <f t="shared" si="3"/>
        <v>1.690952380952381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6:27" x14ac:dyDescent="0.3">
      <c r="F112" s="1">
        <v>39630</v>
      </c>
      <c r="G112">
        <v>6.3999999999999995</v>
      </c>
      <c r="H112" s="11">
        <v>4.5709090909090913</v>
      </c>
      <c r="I112" s="1">
        <v>39630</v>
      </c>
      <c r="J112" s="4">
        <f t="shared" si="3"/>
        <v>1.8290909090909082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6:27" x14ac:dyDescent="0.3">
      <c r="F113" s="1">
        <v>39661</v>
      </c>
      <c r="G113">
        <v>6.3699999999999992</v>
      </c>
      <c r="H113" s="11">
        <v>4.5019047619047621</v>
      </c>
      <c r="I113" s="1">
        <v>39661</v>
      </c>
      <c r="J113" s="4">
        <f t="shared" si="3"/>
        <v>1.8680952380952371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6:27" x14ac:dyDescent="0.3">
      <c r="F114" s="1">
        <v>39692</v>
      </c>
      <c r="G114">
        <v>6.4899999999999993</v>
      </c>
      <c r="H114" s="11">
        <v>4.269047619047619</v>
      </c>
      <c r="I114" s="1">
        <v>39692</v>
      </c>
      <c r="J114" s="4">
        <f t="shared" si="3"/>
        <v>2.2209523809523803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6:27" x14ac:dyDescent="0.3">
      <c r="F115" s="1">
        <v>39722</v>
      </c>
      <c r="G115">
        <v>7.56</v>
      </c>
      <c r="H115" s="11">
        <v>4.1731818181818179</v>
      </c>
      <c r="I115" s="1">
        <v>39722</v>
      </c>
      <c r="J115" s="4">
        <f t="shared" si="3"/>
        <v>3.3868181818181817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6:27" x14ac:dyDescent="0.3">
      <c r="F116" s="1">
        <v>39753</v>
      </c>
      <c r="G116">
        <v>7.6</v>
      </c>
      <c r="H116" s="11">
        <v>4.0044444444444443</v>
      </c>
      <c r="I116" s="1">
        <v>39753</v>
      </c>
      <c r="J116" s="4">
        <f t="shared" si="3"/>
        <v>3.5955555555555554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6:27" x14ac:dyDescent="0.3">
      <c r="F117" s="1">
        <v>39783</v>
      </c>
      <c r="G117">
        <v>6.5399999999999991</v>
      </c>
      <c r="H117" s="11">
        <v>2.87</v>
      </c>
      <c r="I117" s="1">
        <v>39783</v>
      </c>
      <c r="J117" s="4">
        <f t="shared" si="3"/>
        <v>3.669999999999999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6:27" x14ac:dyDescent="0.3">
      <c r="F118" s="1">
        <v>39814</v>
      </c>
      <c r="G118">
        <v>6.39</v>
      </c>
      <c r="H118" s="11">
        <v>3.1280000000000001</v>
      </c>
      <c r="I118" s="1">
        <v>39814</v>
      </c>
      <c r="J118" s="4">
        <f t="shared" si="3"/>
        <v>3.2619999999999996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6:27" x14ac:dyDescent="0.3">
      <c r="F119" s="1">
        <v>39845</v>
      </c>
      <c r="G119">
        <v>6.3</v>
      </c>
      <c r="H119" s="11">
        <v>3.5868421052631581</v>
      </c>
      <c r="I119" s="1">
        <v>39845</v>
      </c>
      <c r="J119" s="4">
        <f t="shared" si="3"/>
        <v>2.7131578947368418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6:27" x14ac:dyDescent="0.3">
      <c r="F120" s="1">
        <v>39873</v>
      </c>
      <c r="G120">
        <v>6.42</v>
      </c>
      <c r="H120" s="11">
        <v>3.6431818181818181</v>
      </c>
      <c r="I120" s="1">
        <v>39873</v>
      </c>
      <c r="J120" s="4">
        <f t="shared" si="3"/>
        <v>2.7768181818181819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6:27" x14ac:dyDescent="0.3">
      <c r="F121" s="1">
        <v>39904</v>
      </c>
      <c r="G121">
        <v>6.4799999999999995</v>
      </c>
      <c r="H121" s="11">
        <v>3.76</v>
      </c>
      <c r="I121" s="1">
        <v>39904</v>
      </c>
      <c r="J121" s="4">
        <f t="shared" si="3"/>
        <v>2.7199999999999998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6:27" x14ac:dyDescent="0.3">
      <c r="F122" s="1">
        <v>39934</v>
      </c>
      <c r="G122">
        <v>6.4899999999999993</v>
      </c>
      <c r="H122" s="11">
        <v>4.2270000000000003</v>
      </c>
      <c r="I122" s="1">
        <v>39934</v>
      </c>
      <c r="J122" s="4">
        <f t="shared" si="3"/>
        <v>2.262999999999999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6:27" x14ac:dyDescent="0.3">
      <c r="F123" s="1">
        <v>39965</v>
      </c>
      <c r="G123">
        <v>6.1999999999999993</v>
      </c>
      <c r="H123" s="11">
        <v>4.5163636363636366</v>
      </c>
      <c r="I123" s="1">
        <v>39965</v>
      </c>
      <c r="J123" s="4">
        <f t="shared" si="3"/>
        <v>1.6836363636363627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6:27" x14ac:dyDescent="0.3">
      <c r="F124" s="1">
        <v>39995</v>
      </c>
      <c r="G124">
        <v>5.97</v>
      </c>
      <c r="H124" s="11">
        <v>4.4068181818181822</v>
      </c>
      <c r="I124" s="1">
        <v>39995</v>
      </c>
      <c r="J124" s="4">
        <f t="shared" si="3"/>
        <v>1.5631818181818176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6:27" x14ac:dyDescent="0.3">
      <c r="F125" s="1">
        <v>40026</v>
      </c>
      <c r="G125">
        <v>5.71</v>
      </c>
      <c r="H125" s="11">
        <v>4.3709523809523807</v>
      </c>
      <c r="I125" s="1">
        <v>40026</v>
      </c>
      <c r="J125" s="4">
        <f t="shared" si="3"/>
        <v>1.3390476190476193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6:27" x14ac:dyDescent="0.3">
      <c r="F126" s="1">
        <v>40057</v>
      </c>
      <c r="G126">
        <v>5.5299999999999994</v>
      </c>
      <c r="H126" s="11">
        <v>4.1857142857142859</v>
      </c>
      <c r="I126" s="1">
        <v>40057</v>
      </c>
      <c r="J126" s="4">
        <f t="shared" si="3"/>
        <v>1.3442857142857134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6:27" x14ac:dyDescent="0.3">
      <c r="F127" s="2">
        <v>40087</v>
      </c>
      <c r="G127">
        <v>5.55</v>
      </c>
      <c r="H127" s="11">
        <v>4.1885714285714286</v>
      </c>
      <c r="I127" s="2">
        <v>40087</v>
      </c>
      <c r="J127" s="4">
        <f t="shared" si="3"/>
        <v>1.3614285714285712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6:27" x14ac:dyDescent="0.3">
      <c r="F128" s="2">
        <v>40118</v>
      </c>
      <c r="G128">
        <v>5.64</v>
      </c>
      <c r="H128" s="11">
        <v>4.3147368421052628</v>
      </c>
      <c r="I128" s="2">
        <v>40118</v>
      </c>
      <c r="J128" s="4">
        <f t="shared" si="3"/>
        <v>1.3252631578947369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6:19" x14ac:dyDescent="0.3">
      <c r="F129" s="2">
        <v>40148</v>
      </c>
      <c r="G129">
        <v>5.7899999999999991</v>
      </c>
      <c r="H129" s="11">
        <v>4.4940909090909091</v>
      </c>
      <c r="I129" s="2">
        <v>40148</v>
      </c>
      <c r="J129" s="4">
        <f t="shared" si="3"/>
        <v>1.29590909090909</v>
      </c>
      <c r="K129" s="3"/>
      <c r="L129" s="3"/>
      <c r="M129" s="3"/>
      <c r="N129" s="3"/>
      <c r="O129" s="3"/>
      <c r="P129" s="3"/>
      <c r="Q129" s="3"/>
      <c r="R129" s="3"/>
      <c r="S129" s="3"/>
    </row>
    <row r="130" spans="6:19" x14ac:dyDescent="0.3">
      <c r="F130" s="2">
        <v>40179</v>
      </c>
      <c r="G130">
        <v>5.77</v>
      </c>
      <c r="H130" s="11">
        <v>4.6047368421052628</v>
      </c>
      <c r="I130" s="2">
        <v>40179</v>
      </c>
      <c r="J130" s="4">
        <f t="shared" si="3"/>
        <v>1.1652631578947368</v>
      </c>
      <c r="K130" s="3"/>
      <c r="L130" s="3"/>
      <c r="M130" s="3"/>
      <c r="N130" s="3"/>
      <c r="O130" s="3"/>
      <c r="P130" s="3"/>
      <c r="Q130" s="3"/>
      <c r="R130" s="3"/>
      <c r="S130" s="3"/>
    </row>
    <row r="131" spans="6:19" x14ac:dyDescent="0.3">
      <c r="F131" s="2">
        <v>40210</v>
      </c>
      <c r="G131">
        <v>5.8699999999999992</v>
      </c>
      <c r="H131" s="11">
        <v>4.6194736842105266</v>
      </c>
      <c r="I131" s="2">
        <v>40210</v>
      </c>
      <c r="J131" s="4">
        <f t="shared" si="3"/>
        <v>1.2505263157894726</v>
      </c>
      <c r="K131" s="3"/>
      <c r="L131" s="3"/>
      <c r="M131" s="3"/>
      <c r="N131" s="3"/>
      <c r="O131" s="3"/>
      <c r="P131" s="3"/>
      <c r="Q131" s="3"/>
      <c r="R131" s="3"/>
      <c r="S131" s="3"/>
    </row>
    <row r="132" spans="6:19" x14ac:dyDescent="0.3">
      <c r="F132" s="2">
        <v>40238</v>
      </c>
      <c r="G132">
        <v>5.84</v>
      </c>
      <c r="H132" s="11">
        <v>4.6447826086956523</v>
      </c>
      <c r="I132" s="2">
        <v>40238</v>
      </c>
      <c r="J132" s="4">
        <f t="shared" si="3"/>
        <v>1.1952173913043476</v>
      </c>
    </row>
    <row r="133" spans="6:19" x14ac:dyDescent="0.3">
      <c r="F133" s="2">
        <v>40269</v>
      </c>
      <c r="G133">
        <v>5.81</v>
      </c>
      <c r="H133" s="11">
        <v>4.6931818181818183</v>
      </c>
      <c r="I133" s="2">
        <v>40269</v>
      </c>
      <c r="J133" s="4">
        <f t="shared" si="3"/>
        <v>1.1168181818181813</v>
      </c>
    </row>
    <row r="134" spans="6:19" x14ac:dyDescent="0.3">
      <c r="F134" s="2">
        <v>40299</v>
      </c>
      <c r="G134">
        <v>5.5</v>
      </c>
      <c r="H134" s="11">
        <v>4.2859999999999996</v>
      </c>
      <c r="I134" s="2">
        <v>40299</v>
      </c>
      <c r="J134" s="4">
        <f t="shared" si="3"/>
        <v>1.2140000000000004</v>
      </c>
    </row>
    <row r="135" spans="6:19" x14ac:dyDescent="0.3">
      <c r="F135" s="2">
        <v>40330</v>
      </c>
      <c r="G135">
        <v>5.46</v>
      </c>
      <c r="H135" s="11">
        <v>4.1277272727272729</v>
      </c>
      <c r="I135" s="2">
        <v>40330</v>
      </c>
      <c r="J135" s="4">
        <f t="shared" si="3"/>
        <v>1.3322727272727271</v>
      </c>
    </row>
    <row r="136" spans="6:19" x14ac:dyDescent="0.3">
      <c r="F136" s="2">
        <v>40360</v>
      </c>
      <c r="G136">
        <v>5.26</v>
      </c>
      <c r="H136" s="11">
        <v>3.9942857142857142</v>
      </c>
      <c r="I136" s="2">
        <v>40360</v>
      </c>
      <c r="J136" s="4">
        <f t="shared" si="3"/>
        <v>1.2657142857142856</v>
      </c>
    </row>
    <row r="137" spans="6:19" x14ac:dyDescent="0.3">
      <c r="F137" s="2">
        <v>40391</v>
      </c>
      <c r="G137">
        <v>5.01</v>
      </c>
      <c r="H137" s="11">
        <v>3.8031818181818182</v>
      </c>
      <c r="I137" s="2">
        <v>40391</v>
      </c>
      <c r="J137" s="4">
        <f t="shared" si="3"/>
        <v>1.2068181818181816</v>
      </c>
    </row>
    <row r="138" spans="6:19" x14ac:dyDescent="0.3">
      <c r="F138" s="2">
        <v>40422</v>
      </c>
      <c r="G138">
        <v>5.01</v>
      </c>
      <c r="H138" s="11">
        <v>3.7733333333333334</v>
      </c>
      <c r="I138" s="2">
        <v>40422</v>
      </c>
      <c r="J138" s="4">
        <f t="shared" ref="J138:J201" si="4">G138-H138</f>
        <v>1.2366666666666664</v>
      </c>
    </row>
    <row r="139" spans="6:19" x14ac:dyDescent="0.3">
      <c r="F139" s="2">
        <v>40452</v>
      </c>
      <c r="G139">
        <v>5.0999999999999996</v>
      </c>
      <c r="H139" s="11">
        <v>3.8725000000000001</v>
      </c>
      <c r="I139" s="2">
        <v>40452</v>
      </c>
      <c r="J139" s="4">
        <f t="shared" si="4"/>
        <v>1.2274999999999996</v>
      </c>
    </row>
    <row r="140" spans="6:19" x14ac:dyDescent="0.3">
      <c r="F140" s="2">
        <v>40483</v>
      </c>
      <c r="G140">
        <v>5.3699999999999992</v>
      </c>
      <c r="H140" s="11">
        <v>4.1859999999999999</v>
      </c>
      <c r="I140" s="2">
        <v>40483</v>
      </c>
      <c r="J140" s="4">
        <f t="shared" si="4"/>
        <v>1.1839999999999993</v>
      </c>
    </row>
    <row r="141" spans="6:19" x14ac:dyDescent="0.3">
      <c r="F141" s="2">
        <v>40513</v>
      </c>
      <c r="G141">
        <v>5.56</v>
      </c>
      <c r="H141" s="11">
        <v>4.4177272727272729</v>
      </c>
      <c r="I141" s="2">
        <v>40513</v>
      </c>
      <c r="J141" s="4">
        <f t="shared" si="4"/>
        <v>1.1422727272727267</v>
      </c>
    </row>
    <row r="142" spans="6:19" x14ac:dyDescent="0.3">
      <c r="F142" s="2">
        <v>40544</v>
      </c>
      <c r="G142">
        <v>5.5699999999999994</v>
      </c>
      <c r="H142" s="11">
        <v>4.5229999999999997</v>
      </c>
      <c r="I142" s="2">
        <v>40544</v>
      </c>
      <c r="J142" s="4">
        <f t="shared" si="4"/>
        <v>1.0469999999999997</v>
      </c>
    </row>
    <row r="143" spans="6:19" x14ac:dyDescent="0.3">
      <c r="F143" s="2">
        <v>40575</v>
      </c>
      <c r="G143">
        <v>5.68</v>
      </c>
      <c r="H143" s="11">
        <v>4.6521052631578943</v>
      </c>
      <c r="I143" s="2">
        <v>40575</v>
      </c>
      <c r="J143" s="4">
        <f t="shared" si="4"/>
        <v>1.0278947368421054</v>
      </c>
    </row>
    <row r="144" spans="6:19" x14ac:dyDescent="0.3">
      <c r="F144" s="2">
        <v>40603</v>
      </c>
      <c r="G144">
        <v>5.56</v>
      </c>
      <c r="H144" s="11">
        <v>4.5139130434782606</v>
      </c>
      <c r="I144" s="2">
        <v>40603</v>
      </c>
      <c r="J144" s="4">
        <f t="shared" si="4"/>
        <v>1.046086956521739</v>
      </c>
    </row>
    <row r="145" spans="6:10" x14ac:dyDescent="0.3">
      <c r="F145" s="2">
        <v>40634</v>
      </c>
      <c r="G145">
        <v>5.55</v>
      </c>
      <c r="H145" s="11">
        <v>4.5015000000000001</v>
      </c>
      <c r="I145" s="2">
        <v>40634</v>
      </c>
      <c r="J145" s="4">
        <f t="shared" si="4"/>
        <v>1.0484999999999998</v>
      </c>
    </row>
    <row r="146" spans="6:10" x14ac:dyDescent="0.3">
      <c r="F146" s="2">
        <v>40664</v>
      </c>
      <c r="G146">
        <v>5.3199999999999994</v>
      </c>
      <c r="H146" s="11">
        <v>4.293333333333333</v>
      </c>
      <c r="I146" s="2">
        <v>40664</v>
      </c>
      <c r="J146" s="4">
        <f t="shared" si="4"/>
        <v>1.0266666666666664</v>
      </c>
    </row>
    <row r="147" spans="6:10" x14ac:dyDescent="0.3">
      <c r="F147" s="2">
        <v>40695</v>
      </c>
      <c r="G147">
        <v>5.26</v>
      </c>
      <c r="H147" s="11">
        <v>4.2327272727272724</v>
      </c>
      <c r="I147" s="2">
        <v>40695</v>
      </c>
      <c r="J147" s="4">
        <f t="shared" si="4"/>
        <v>1.0272727272727273</v>
      </c>
    </row>
    <row r="148" spans="6:10" x14ac:dyDescent="0.3">
      <c r="F148" s="2">
        <v>40725</v>
      </c>
      <c r="G148">
        <v>5.27</v>
      </c>
      <c r="H148" s="11">
        <v>4.2705000000000002</v>
      </c>
      <c r="I148" s="2">
        <v>40725</v>
      </c>
      <c r="J148" s="4">
        <f t="shared" si="4"/>
        <v>0.99949999999999939</v>
      </c>
    </row>
    <row r="149" spans="6:10" x14ac:dyDescent="0.3">
      <c r="F149" s="2">
        <v>40756</v>
      </c>
      <c r="G149">
        <v>4.6900000000000004</v>
      </c>
      <c r="H149" s="11">
        <v>3.6513043478260871</v>
      </c>
      <c r="I149" s="2">
        <v>40756</v>
      </c>
      <c r="J149" s="4">
        <f t="shared" si="4"/>
        <v>1.0386956521739132</v>
      </c>
    </row>
    <row r="150" spans="6:10" x14ac:dyDescent="0.3">
      <c r="F150" s="2">
        <v>40787</v>
      </c>
      <c r="G150">
        <v>4.4800000000000004</v>
      </c>
      <c r="H150" s="11">
        <v>3.1823809523809525</v>
      </c>
      <c r="I150" s="2">
        <v>40787</v>
      </c>
      <c r="J150" s="4">
        <f t="shared" si="4"/>
        <v>1.2976190476190479</v>
      </c>
    </row>
    <row r="151" spans="6:10" x14ac:dyDescent="0.3">
      <c r="F151" s="2">
        <v>40817</v>
      </c>
      <c r="G151">
        <v>4.5199999999999996</v>
      </c>
      <c r="H151" s="11">
        <v>3.1280000000000001</v>
      </c>
      <c r="I151" s="2">
        <v>40817</v>
      </c>
      <c r="J151" s="4">
        <f t="shared" si="4"/>
        <v>1.3919999999999995</v>
      </c>
    </row>
    <row r="152" spans="6:10" x14ac:dyDescent="0.3">
      <c r="F152" s="2">
        <v>40848</v>
      </c>
      <c r="G152">
        <v>4.25</v>
      </c>
      <c r="H152" s="11">
        <v>3.0154999999999998</v>
      </c>
      <c r="I152" s="2">
        <v>40848</v>
      </c>
      <c r="J152" s="4">
        <f t="shared" si="4"/>
        <v>1.2345000000000002</v>
      </c>
    </row>
    <row r="153" spans="6:10" x14ac:dyDescent="0.3">
      <c r="F153" s="2">
        <v>40878</v>
      </c>
      <c r="G153">
        <v>4.3299999999999992</v>
      </c>
      <c r="H153" s="11">
        <v>2.9823809523809524</v>
      </c>
      <c r="I153" s="2">
        <v>40878</v>
      </c>
      <c r="J153" s="4">
        <f t="shared" si="4"/>
        <v>1.3476190476190468</v>
      </c>
    </row>
    <row r="154" spans="6:10" x14ac:dyDescent="0.3">
      <c r="F154" s="2">
        <v>40909</v>
      </c>
      <c r="G154">
        <v>4.34</v>
      </c>
      <c r="H154" s="11">
        <v>3.0259999999999998</v>
      </c>
      <c r="I154" s="2">
        <v>40909</v>
      </c>
      <c r="J154" s="4">
        <f t="shared" si="4"/>
        <v>1.3140000000000001</v>
      </c>
    </row>
    <row r="155" spans="6:10" x14ac:dyDescent="0.3">
      <c r="F155" s="2">
        <v>40940</v>
      </c>
      <c r="G155">
        <v>4.3600000000000003</v>
      </c>
      <c r="H155" s="11">
        <v>3.109</v>
      </c>
      <c r="I155" s="2">
        <v>40940</v>
      </c>
      <c r="J155" s="4">
        <f t="shared" si="4"/>
        <v>1.2510000000000003</v>
      </c>
    </row>
    <row r="156" spans="6:10" x14ac:dyDescent="0.3">
      <c r="F156" s="2">
        <v>40969</v>
      </c>
      <c r="G156">
        <v>4.4800000000000004</v>
      </c>
      <c r="H156" s="11">
        <v>3.2813636363636363</v>
      </c>
      <c r="I156" s="2">
        <v>40969</v>
      </c>
      <c r="J156" s="4">
        <f t="shared" si="4"/>
        <v>1.1986363636363642</v>
      </c>
    </row>
    <row r="157" spans="6:10" x14ac:dyDescent="0.3">
      <c r="F157" s="2">
        <v>41000</v>
      </c>
      <c r="G157">
        <v>4.4000000000000004</v>
      </c>
      <c r="H157" s="11">
        <v>3.1842857142857142</v>
      </c>
      <c r="I157" s="2">
        <v>41000</v>
      </c>
      <c r="J157" s="4">
        <f t="shared" si="4"/>
        <v>1.2157142857142862</v>
      </c>
    </row>
    <row r="158" spans="6:10" x14ac:dyDescent="0.3">
      <c r="F158" s="2">
        <v>41030</v>
      </c>
      <c r="G158">
        <v>4.1999999999999993</v>
      </c>
      <c r="H158" s="11">
        <v>2.9309090909090907</v>
      </c>
      <c r="I158" s="2">
        <v>41030</v>
      </c>
      <c r="J158" s="4">
        <f t="shared" si="4"/>
        <v>1.2690909090909086</v>
      </c>
    </row>
    <row r="159" spans="6:10" x14ac:dyDescent="0.3">
      <c r="F159" s="2">
        <v>41061</v>
      </c>
      <c r="G159">
        <v>4.0799999999999992</v>
      </c>
      <c r="H159" s="11">
        <v>2.6980952380952381</v>
      </c>
      <c r="I159" s="2">
        <v>41061</v>
      </c>
      <c r="J159" s="4">
        <f t="shared" si="4"/>
        <v>1.3819047619047611</v>
      </c>
    </row>
    <row r="160" spans="6:10" x14ac:dyDescent="0.3">
      <c r="F160" s="2">
        <v>41091</v>
      </c>
      <c r="G160">
        <v>3.9299999999999997</v>
      </c>
      <c r="H160" s="11">
        <v>2.59</v>
      </c>
      <c r="I160" s="2">
        <v>41091</v>
      </c>
      <c r="J160" s="4">
        <f t="shared" si="4"/>
        <v>1.3399999999999999</v>
      </c>
    </row>
    <row r="161" spans="6:13" x14ac:dyDescent="0.3">
      <c r="F161" s="2">
        <v>41122</v>
      </c>
      <c r="G161">
        <v>4</v>
      </c>
      <c r="H161" s="11">
        <v>2.7708695652173914</v>
      </c>
      <c r="I161" s="2">
        <v>41122</v>
      </c>
      <c r="J161" s="4">
        <f t="shared" si="4"/>
        <v>1.2291304347826086</v>
      </c>
    </row>
    <row r="162" spans="6:13" x14ac:dyDescent="0.3">
      <c r="F162" s="2">
        <v>41153</v>
      </c>
      <c r="G162">
        <v>4.0199999999999996</v>
      </c>
      <c r="H162" s="11">
        <v>2.8815789473684212</v>
      </c>
      <c r="I162" s="2">
        <v>41153</v>
      </c>
      <c r="J162" s="4">
        <f t="shared" si="4"/>
        <v>1.1384210526315783</v>
      </c>
    </row>
    <row r="163" spans="6:13" x14ac:dyDescent="0.3">
      <c r="F163" s="2">
        <v>41183</v>
      </c>
      <c r="G163">
        <v>3.9099999999999997</v>
      </c>
      <c r="H163" s="11">
        <v>2.9004761904761907</v>
      </c>
      <c r="I163" s="2">
        <v>41183</v>
      </c>
      <c r="J163" s="4">
        <f t="shared" si="4"/>
        <v>1.009523809523809</v>
      </c>
    </row>
    <row r="164" spans="6:13" x14ac:dyDescent="0.3">
      <c r="F164" s="2">
        <v>41214</v>
      </c>
      <c r="G164">
        <v>3.84</v>
      </c>
      <c r="H164" s="11">
        <v>2.8035000000000001</v>
      </c>
      <c r="I164" s="2">
        <v>41214</v>
      </c>
      <c r="J164" s="4">
        <f t="shared" si="4"/>
        <v>1.0364999999999998</v>
      </c>
      <c r="M164" s="2"/>
    </row>
    <row r="165" spans="6:13" x14ac:dyDescent="0.3">
      <c r="F165" s="2">
        <v>41244</v>
      </c>
      <c r="G165">
        <v>4</v>
      </c>
      <c r="H165" s="11">
        <v>2.8835000000000002</v>
      </c>
      <c r="I165" s="2">
        <v>41244</v>
      </c>
      <c r="J165" s="4">
        <f t="shared" si="4"/>
        <v>1.1164999999999998</v>
      </c>
      <c r="M165" s="2"/>
    </row>
    <row r="166" spans="6:13" x14ac:dyDescent="0.3">
      <c r="F166" s="2">
        <v>41275</v>
      </c>
      <c r="G166">
        <v>4.1500000000000004</v>
      </c>
      <c r="H166" s="11">
        <v>3.0804761904761904</v>
      </c>
      <c r="I166" s="2">
        <v>41275</v>
      </c>
      <c r="J166" s="4">
        <f t="shared" si="4"/>
        <v>1.06952380952381</v>
      </c>
      <c r="M166" s="2"/>
    </row>
    <row r="167" spans="6:13" x14ac:dyDescent="0.3">
      <c r="F167" s="2">
        <v>41306</v>
      </c>
      <c r="G167">
        <v>4.18</v>
      </c>
      <c r="H167" s="11">
        <v>3.1652631578947368</v>
      </c>
      <c r="I167" s="2">
        <v>41306</v>
      </c>
      <c r="J167" s="4">
        <f t="shared" si="4"/>
        <v>1.0147368421052629</v>
      </c>
      <c r="M167" s="2"/>
    </row>
    <row r="168" spans="6:13" x14ac:dyDescent="0.3">
      <c r="F168" s="2">
        <v>41334</v>
      </c>
      <c r="G168">
        <v>4.1500000000000004</v>
      </c>
      <c r="H168" s="11">
        <v>3.1625000000000001</v>
      </c>
      <c r="I168" s="2">
        <v>41334</v>
      </c>
      <c r="J168" s="4">
        <f t="shared" si="4"/>
        <v>0.98750000000000027</v>
      </c>
      <c r="M168" s="2"/>
    </row>
    <row r="169" spans="6:13" x14ac:dyDescent="0.3">
      <c r="F169" s="2">
        <v>41365</v>
      </c>
      <c r="G169">
        <v>4</v>
      </c>
      <c r="H169" s="11">
        <v>2.9327272727272726</v>
      </c>
      <c r="I169" s="2">
        <v>41365</v>
      </c>
      <c r="J169" s="4">
        <f t="shared" si="4"/>
        <v>1.0672727272727274</v>
      </c>
      <c r="M169" s="2"/>
    </row>
    <row r="170" spans="6:13" x14ac:dyDescent="0.3">
      <c r="F170" s="2">
        <v>41395</v>
      </c>
      <c r="G170">
        <v>4.17</v>
      </c>
      <c r="H170" s="11">
        <v>3.1127272727272728</v>
      </c>
      <c r="I170" s="2">
        <v>41395</v>
      </c>
      <c r="J170" s="4">
        <f t="shared" si="4"/>
        <v>1.0572727272727271</v>
      </c>
    </row>
    <row r="171" spans="6:13" x14ac:dyDescent="0.3">
      <c r="F171" s="1">
        <f>'Graph A Rated'!F171</f>
        <v>41426</v>
      </c>
      <c r="G171">
        <f>'Graph A Rated'!H171</f>
        <v>4.5299999999999994</v>
      </c>
      <c r="H171" s="11">
        <v>3.4</v>
      </c>
      <c r="I171" s="1">
        <f>F171</f>
        <v>41426</v>
      </c>
      <c r="J171" s="4">
        <f t="shared" si="4"/>
        <v>1.1299999999999994</v>
      </c>
    </row>
    <row r="172" spans="6:13" x14ac:dyDescent="0.3">
      <c r="F172" s="1">
        <f>'Graph A Rated'!F172</f>
        <v>41456</v>
      </c>
      <c r="G172">
        <f>'Graph A Rated'!H172</f>
        <v>4.68</v>
      </c>
      <c r="H172" s="11">
        <v>3.605</v>
      </c>
      <c r="I172" s="1">
        <f>F172</f>
        <v>41456</v>
      </c>
      <c r="J172" s="4">
        <f t="shared" si="4"/>
        <v>1.0749999999999997</v>
      </c>
    </row>
    <row r="173" spans="6:13" x14ac:dyDescent="0.3">
      <c r="F173" s="1">
        <f ca="1">'Graph A Rated'!F173</f>
        <v>41487</v>
      </c>
      <c r="G173">
        <f>'Graph A Rated'!H173</f>
        <v>4.7300000000000004</v>
      </c>
      <c r="H173" s="11">
        <v>3.7577272727272728</v>
      </c>
      <c r="I173" s="1">
        <f t="shared" ref="I173:I176" ca="1" si="5">F173</f>
        <v>41487</v>
      </c>
      <c r="J173" s="4">
        <f t="shared" si="4"/>
        <v>0.97227272727272762</v>
      </c>
    </row>
    <row r="174" spans="6:13" x14ac:dyDescent="0.3">
      <c r="F174" s="1">
        <f>'Graph A Rated'!F174</f>
        <v>41518</v>
      </c>
      <c r="G174">
        <f>'Graph A Rated'!H174</f>
        <v>4.8</v>
      </c>
      <c r="H174" s="11">
        <v>3.7869999999999999</v>
      </c>
      <c r="I174" s="1">
        <f t="shared" si="5"/>
        <v>41518</v>
      </c>
      <c r="J174" s="4">
        <f t="shared" si="4"/>
        <v>1.0129999999999999</v>
      </c>
    </row>
    <row r="175" spans="6:13" x14ac:dyDescent="0.3">
      <c r="F175" s="1">
        <f>'Graph A Rated'!F175</f>
        <v>41548</v>
      </c>
      <c r="G175">
        <f>'Graph A Rated'!H175</f>
        <v>4.6999999999999993</v>
      </c>
      <c r="H175" s="11">
        <v>3.6759090909090908</v>
      </c>
      <c r="I175" s="1">
        <f t="shared" si="5"/>
        <v>41548</v>
      </c>
      <c r="J175" s="4">
        <f t="shared" si="4"/>
        <v>1.0240909090909085</v>
      </c>
    </row>
    <row r="176" spans="6:13" x14ac:dyDescent="0.3">
      <c r="F176" s="1">
        <f>'Graph A Rated'!F176</f>
        <v>41579</v>
      </c>
      <c r="G176">
        <f>'Graph A Rated'!H176</f>
        <v>4.7699999999999996</v>
      </c>
      <c r="H176" s="11">
        <v>3.8</v>
      </c>
      <c r="I176" s="1">
        <f t="shared" si="5"/>
        <v>41579</v>
      </c>
      <c r="J176" s="4">
        <f t="shared" si="4"/>
        <v>0.96999999999999975</v>
      </c>
    </row>
    <row r="177" spans="6:10" x14ac:dyDescent="0.3">
      <c r="F177" s="2">
        <v>41609</v>
      </c>
      <c r="G177">
        <v>4.8099999999999996</v>
      </c>
      <c r="H177" s="11">
        <v>3.8890476190476191</v>
      </c>
      <c r="I177" s="2">
        <v>41609</v>
      </c>
      <c r="J177" s="4">
        <f t="shared" si="4"/>
        <v>0.92095238095238052</v>
      </c>
    </row>
    <row r="178" spans="6:10" x14ac:dyDescent="0.3">
      <c r="F178" s="2">
        <v>41640</v>
      </c>
      <c r="G178">
        <v>4.63</v>
      </c>
      <c r="H178" s="11">
        <v>3.769047619047619</v>
      </c>
      <c r="I178" s="2">
        <v>41640</v>
      </c>
      <c r="J178" s="4">
        <f t="shared" si="4"/>
        <v>0.86095238095238091</v>
      </c>
    </row>
    <row r="179" spans="6:10" x14ac:dyDescent="0.3">
      <c r="F179" s="2">
        <v>41671</v>
      </c>
      <c r="G179">
        <v>4.5299999999999994</v>
      </c>
      <c r="H179" s="11">
        <v>3.6626315789473685</v>
      </c>
      <c r="I179" s="2">
        <v>41671</v>
      </c>
      <c r="J179" s="4">
        <f t="shared" si="4"/>
        <v>0.8673684210526309</v>
      </c>
    </row>
    <row r="180" spans="6:10" x14ac:dyDescent="0.3">
      <c r="F180" s="2">
        <v>41699</v>
      </c>
      <c r="G180">
        <v>4.51</v>
      </c>
      <c r="H180" s="11">
        <v>3.6209523809523811</v>
      </c>
      <c r="I180" s="2">
        <v>41699</v>
      </c>
      <c r="J180" s="4">
        <f t="shared" si="4"/>
        <v>0.88904761904761864</v>
      </c>
    </row>
    <row r="181" spans="6:10" x14ac:dyDescent="0.3">
      <c r="F181" s="2">
        <v>41730</v>
      </c>
      <c r="G181">
        <v>4.4099999999999993</v>
      </c>
      <c r="H181" s="11">
        <v>3.5176190476190476</v>
      </c>
      <c r="I181" s="2">
        <v>41730</v>
      </c>
      <c r="J181" s="4">
        <f t="shared" si="4"/>
        <v>0.89238095238095161</v>
      </c>
    </row>
    <row r="182" spans="6:10" x14ac:dyDescent="0.3">
      <c r="F182" s="2">
        <v>41760</v>
      </c>
      <c r="G182">
        <v>4.26</v>
      </c>
      <c r="H182" s="11">
        <v>3.39</v>
      </c>
      <c r="I182" s="2">
        <v>41760</v>
      </c>
      <c r="J182" s="4">
        <f t="shared" si="4"/>
        <v>0.86999999999999966</v>
      </c>
    </row>
    <row r="183" spans="6:10" x14ac:dyDescent="0.3">
      <c r="F183" s="2">
        <v>41791</v>
      </c>
      <c r="G183">
        <v>4.2899999999999991</v>
      </c>
      <c r="H183" s="11">
        <v>3.42</v>
      </c>
      <c r="I183" s="2">
        <v>41791</v>
      </c>
      <c r="J183" s="4">
        <f t="shared" si="4"/>
        <v>0.86999999999999922</v>
      </c>
    </row>
    <row r="184" spans="6:10" x14ac:dyDescent="0.3">
      <c r="F184" s="2">
        <v>41821</v>
      </c>
      <c r="G184">
        <v>4.2300000000000004</v>
      </c>
      <c r="H184" s="11">
        <v>3.331818181818182</v>
      </c>
      <c r="I184" s="2">
        <v>41821</v>
      </c>
      <c r="J184" s="4">
        <f t="shared" si="4"/>
        <v>0.89818181818181841</v>
      </c>
    </row>
    <row r="185" spans="6:10" x14ac:dyDescent="0.3">
      <c r="F185" s="2">
        <v>41852</v>
      </c>
      <c r="G185">
        <v>4.13</v>
      </c>
      <c r="H185" s="11">
        <v>3.2009523809523812</v>
      </c>
      <c r="I185" s="2">
        <v>41852</v>
      </c>
      <c r="J185" s="4">
        <f t="shared" si="4"/>
        <v>0.92904761904761868</v>
      </c>
    </row>
    <row r="186" spans="6:10" x14ac:dyDescent="0.3">
      <c r="F186" s="2">
        <v>41883</v>
      </c>
      <c r="G186">
        <v>4.2399999999999993</v>
      </c>
      <c r="H186" s="11">
        <v>3.26</v>
      </c>
      <c r="I186" s="2">
        <v>41883</v>
      </c>
      <c r="J186" s="4">
        <f t="shared" si="4"/>
        <v>0.97999999999999954</v>
      </c>
    </row>
    <row r="187" spans="6:10" x14ac:dyDescent="0.3">
      <c r="F187" s="2">
        <v>41913</v>
      </c>
      <c r="G187">
        <v>4.0599999999999996</v>
      </c>
      <c r="H187" s="11">
        <v>3.04</v>
      </c>
      <c r="I187" s="2">
        <v>41913</v>
      </c>
      <c r="J187" s="4">
        <f t="shared" si="4"/>
        <v>1.0199999999999996</v>
      </c>
    </row>
    <row r="188" spans="6:10" x14ac:dyDescent="0.3">
      <c r="F188" s="2">
        <v>41944</v>
      </c>
      <c r="G188">
        <v>4.09</v>
      </c>
      <c r="H188" s="11">
        <v>3.0383333333333331</v>
      </c>
      <c r="I188" s="2">
        <v>41944</v>
      </c>
      <c r="J188" s="4">
        <f t="shared" si="4"/>
        <v>1.0516666666666667</v>
      </c>
    </row>
    <row r="189" spans="6:10" x14ac:dyDescent="0.3">
      <c r="F189" s="2">
        <v>41974</v>
      </c>
      <c r="G189">
        <v>3.9499999999999997</v>
      </c>
      <c r="H189" s="11">
        <v>2.833181818181818</v>
      </c>
      <c r="I189" s="2">
        <v>41974</v>
      </c>
      <c r="J189" s="4">
        <f t="shared" si="4"/>
        <v>1.1168181818181817</v>
      </c>
    </row>
    <row r="190" spans="6:10" x14ac:dyDescent="0.3">
      <c r="F190" s="2">
        <v>42005</v>
      </c>
      <c r="G190">
        <v>3.5799999999999996</v>
      </c>
      <c r="H190" s="11">
        <v>2.4550000000000001</v>
      </c>
      <c r="I190" s="2">
        <v>42005</v>
      </c>
      <c r="J190" s="4">
        <f t="shared" si="4"/>
        <v>1.1249999999999996</v>
      </c>
    </row>
    <row r="191" spans="6:10" x14ac:dyDescent="0.3">
      <c r="F191" s="2">
        <v>42036</v>
      </c>
      <c r="G191">
        <v>3.67</v>
      </c>
      <c r="H191" s="11">
        <v>2.5663157894736841</v>
      </c>
      <c r="I191" s="2">
        <f>F191</f>
        <v>42036</v>
      </c>
      <c r="J191" s="4">
        <f t="shared" si="4"/>
        <v>1.1036842105263158</v>
      </c>
    </row>
    <row r="192" spans="6:10" x14ac:dyDescent="0.3">
      <c r="F192" s="2">
        <v>42064</v>
      </c>
      <c r="G192">
        <v>3.7399999999999998</v>
      </c>
      <c r="H192" s="11">
        <v>2.6263636363636365</v>
      </c>
      <c r="I192" s="2">
        <f t="shared" ref="I192:I197" si="6">F192</f>
        <v>42064</v>
      </c>
      <c r="J192" s="4">
        <f t="shared" si="4"/>
        <v>1.1136363636363633</v>
      </c>
    </row>
    <row r="193" spans="6:10" x14ac:dyDescent="0.3">
      <c r="F193" s="2">
        <v>42095</v>
      </c>
      <c r="G193">
        <v>3.75</v>
      </c>
      <c r="H193" s="11">
        <v>2.5859090909090909</v>
      </c>
      <c r="I193" s="2">
        <f t="shared" si="6"/>
        <v>42095</v>
      </c>
      <c r="J193" s="4">
        <f t="shared" si="4"/>
        <v>1.1640909090909091</v>
      </c>
    </row>
    <row r="194" spans="6:10" x14ac:dyDescent="0.3">
      <c r="F194" s="2">
        <v>42125</v>
      </c>
      <c r="G194">
        <v>4.17</v>
      </c>
      <c r="H194" s="11">
        <v>2.9550000000000001</v>
      </c>
      <c r="I194" s="2">
        <f t="shared" si="6"/>
        <v>42125</v>
      </c>
      <c r="J194" s="4">
        <f t="shared" si="4"/>
        <v>1.2149999999999999</v>
      </c>
    </row>
    <row r="195" spans="6:10" x14ac:dyDescent="0.3">
      <c r="F195" s="2">
        <v>42156</v>
      </c>
      <c r="G195">
        <v>4.6900000000000004</v>
      </c>
      <c r="H195" s="11">
        <v>3.1118181818181818</v>
      </c>
      <c r="I195" s="2">
        <f t="shared" si="6"/>
        <v>42156</v>
      </c>
      <c r="J195" s="4">
        <f t="shared" si="4"/>
        <v>1.5781818181818186</v>
      </c>
    </row>
    <row r="196" spans="6:10" x14ac:dyDescent="0.3">
      <c r="F196" s="2">
        <v>42186</v>
      </c>
      <c r="G196">
        <v>4.4000000000000004</v>
      </c>
      <c r="H196" s="11">
        <v>3.0663636363636364</v>
      </c>
      <c r="I196" s="2">
        <f t="shared" si="6"/>
        <v>42186</v>
      </c>
      <c r="J196" s="4">
        <f t="shared" si="4"/>
        <v>1.333636363636364</v>
      </c>
    </row>
    <row r="197" spans="6:10" x14ac:dyDescent="0.3">
      <c r="F197" s="2">
        <v>42217</v>
      </c>
      <c r="G197">
        <v>4.25</v>
      </c>
      <c r="H197" s="11">
        <v>2.8557142857142859</v>
      </c>
      <c r="I197" s="2">
        <f t="shared" si="6"/>
        <v>42217</v>
      </c>
      <c r="J197" s="4">
        <f t="shared" si="4"/>
        <v>1.3942857142857141</v>
      </c>
    </row>
    <row r="198" spans="6:10" x14ac:dyDescent="0.3">
      <c r="F198" s="2">
        <v>42248</v>
      </c>
      <c r="G198">
        <v>4.3899999999999997</v>
      </c>
      <c r="H198" s="11">
        <v>2.9528571428571428</v>
      </c>
      <c r="I198" s="2">
        <v>42248</v>
      </c>
      <c r="J198" s="4">
        <f t="shared" si="4"/>
        <v>1.4371428571428568</v>
      </c>
    </row>
    <row r="199" spans="6:10" x14ac:dyDescent="0.3">
      <c r="F199" s="2">
        <v>42278</v>
      </c>
      <c r="G199">
        <v>4.2899999999999991</v>
      </c>
      <c r="H199" s="11">
        <v>2.888095238095238</v>
      </c>
      <c r="I199" s="2">
        <v>42278</v>
      </c>
      <c r="J199" s="4">
        <f t="shared" si="4"/>
        <v>1.4019047619047611</v>
      </c>
    </row>
    <row r="200" spans="6:10" x14ac:dyDescent="0.3">
      <c r="F200" s="2">
        <v>42309</v>
      </c>
      <c r="G200">
        <v>4.4000000000000004</v>
      </c>
      <c r="H200" s="11">
        <v>3.03</v>
      </c>
      <c r="I200" s="2">
        <v>42309</v>
      </c>
      <c r="J200" s="4">
        <f t="shared" si="4"/>
        <v>1.3700000000000006</v>
      </c>
    </row>
    <row r="201" spans="6:10" x14ac:dyDescent="0.3">
      <c r="F201" s="2">
        <v>42339</v>
      </c>
      <c r="G201">
        <v>4.3499999999999996</v>
      </c>
      <c r="H201" s="11">
        <v>2.97</v>
      </c>
      <c r="I201" s="2">
        <v>42339</v>
      </c>
      <c r="J201" s="4">
        <f t="shared" si="4"/>
        <v>1.3799999999999994</v>
      </c>
    </row>
    <row r="202" spans="6:10" x14ac:dyDescent="0.3">
      <c r="F202" s="2">
        <v>42370</v>
      </c>
      <c r="G202">
        <v>4.2699999999999996</v>
      </c>
      <c r="H202" s="11">
        <v>2.858421052631579</v>
      </c>
      <c r="I202" s="2">
        <v>42370</v>
      </c>
      <c r="J202" s="4">
        <f t="shared" ref="J202:J208" si="7">G202-H202</f>
        <v>1.4115789473684206</v>
      </c>
    </row>
    <row r="203" spans="6:10" x14ac:dyDescent="0.3">
      <c r="F203" s="2">
        <v>42401</v>
      </c>
      <c r="G203">
        <v>4.1100000000000003</v>
      </c>
      <c r="H203" s="11">
        <v>2.6230000000000002</v>
      </c>
      <c r="I203" s="2">
        <v>42401</v>
      </c>
      <c r="J203" s="4">
        <f t="shared" si="7"/>
        <v>1.4870000000000001</v>
      </c>
    </row>
    <row r="204" spans="6:10" x14ac:dyDescent="0.3">
      <c r="F204" s="2">
        <v>42430</v>
      </c>
      <c r="G204">
        <v>4.1599999999999993</v>
      </c>
      <c r="H204" s="11">
        <v>2.6845454545454546</v>
      </c>
      <c r="I204" s="2">
        <v>42430</v>
      </c>
      <c r="J204" s="4">
        <f t="shared" si="7"/>
        <v>1.4754545454545447</v>
      </c>
    </row>
    <row r="205" spans="6:10" x14ac:dyDescent="0.3">
      <c r="F205" s="2">
        <v>42461</v>
      </c>
      <c r="G205">
        <v>4</v>
      </c>
      <c r="H205" s="11">
        <v>2.6233333333333335</v>
      </c>
      <c r="I205" s="2">
        <v>42461</v>
      </c>
      <c r="J205" s="4">
        <f t="shared" si="7"/>
        <v>1.3766666666666665</v>
      </c>
    </row>
    <row r="206" spans="6:10" x14ac:dyDescent="0.3">
      <c r="F206" s="2">
        <v>42491</v>
      </c>
      <c r="G206">
        <v>3.9299999999999997</v>
      </c>
      <c r="H206" s="11">
        <v>2.6276190476190475</v>
      </c>
      <c r="I206" s="2">
        <v>42491</v>
      </c>
      <c r="J206" s="4">
        <f t="shared" si="7"/>
        <v>1.3023809523809522</v>
      </c>
    </row>
    <row r="207" spans="6:10" x14ac:dyDescent="0.3">
      <c r="F207" s="2">
        <v>42522</v>
      </c>
      <c r="G207">
        <v>3.78</v>
      </c>
      <c r="H207" s="11">
        <v>2.4522727272727272</v>
      </c>
      <c r="I207" s="2">
        <v>42522</v>
      </c>
      <c r="J207" s="4">
        <f t="shared" si="7"/>
        <v>1.3277272727272726</v>
      </c>
    </row>
    <row r="208" spans="6:10" x14ac:dyDescent="0.3">
      <c r="F208" s="2">
        <v>42552</v>
      </c>
      <c r="G208">
        <v>3.57</v>
      </c>
      <c r="H208" s="11">
        <v>2.2269999999999999</v>
      </c>
      <c r="I208" s="2">
        <v>42552</v>
      </c>
      <c r="J208" s="4">
        <f t="shared" si="7"/>
        <v>1.343</v>
      </c>
    </row>
    <row r="209" spans="6:14" x14ac:dyDescent="0.3">
      <c r="F209" s="2">
        <v>42583</v>
      </c>
      <c r="G209">
        <v>3.59</v>
      </c>
      <c r="H209" s="11">
        <v>2.2617391304347825</v>
      </c>
      <c r="I209" s="2">
        <v>42583</v>
      </c>
      <c r="J209" s="4">
        <f t="shared" ref="J209:J216" si="8">G209-H209</f>
        <v>1.3282608695652174</v>
      </c>
    </row>
    <row r="210" spans="6:14" x14ac:dyDescent="0.3">
      <c r="F210" s="2">
        <v>42614</v>
      </c>
      <c r="G210">
        <v>3.6599999999999997</v>
      </c>
      <c r="H210" s="11">
        <v>2.3504761904761904</v>
      </c>
      <c r="I210" s="2">
        <v>42614</v>
      </c>
      <c r="J210" s="4">
        <f t="shared" si="8"/>
        <v>1.3095238095238093</v>
      </c>
    </row>
    <row r="211" spans="6:14" x14ac:dyDescent="0.3">
      <c r="F211" s="2">
        <v>42644</v>
      </c>
      <c r="G211">
        <v>3.7699999999999996</v>
      </c>
      <c r="H211" s="11">
        <v>2.5005000000000002</v>
      </c>
      <c r="I211" s="2">
        <v>42644</v>
      </c>
      <c r="J211" s="4">
        <f t="shared" si="8"/>
        <v>1.2694999999999994</v>
      </c>
    </row>
    <row r="212" spans="6:14" x14ac:dyDescent="0.3">
      <c r="F212" s="2">
        <v>42675</v>
      </c>
      <c r="G212">
        <v>4.0799999999999992</v>
      </c>
      <c r="H212" s="11">
        <v>2.8620000000000001</v>
      </c>
      <c r="I212" s="2">
        <v>42675</v>
      </c>
      <c r="J212" s="4">
        <f t="shared" si="8"/>
        <v>1.2179999999999991</v>
      </c>
    </row>
    <row r="213" spans="6:14" x14ac:dyDescent="0.3">
      <c r="F213" s="2">
        <v>42705</v>
      </c>
      <c r="G213">
        <v>4.2699999999999996</v>
      </c>
      <c r="H213" s="11">
        <v>3.1133333333333333</v>
      </c>
      <c r="I213" s="2">
        <v>42705</v>
      </c>
      <c r="J213" s="4">
        <f t="shared" si="8"/>
        <v>1.1566666666666663</v>
      </c>
    </row>
    <row r="214" spans="6:14" x14ac:dyDescent="0.3">
      <c r="F214" s="2">
        <v>42736</v>
      </c>
      <c r="G214">
        <v>4.1399999999999997</v>
      </c>
      <c r="H214" s="11">
        <v>3.0190000000000001</v>
      </c>
      <c r="I214" s="2">
        <v>42736</v>
      </c>
      <c r="J214" s="4">
        <f t="shared" si="8"/>
        <v>1.1209999999999996</v>
      </c>
    </row>
    <row r="215" spans="6:14" x14ac:dyDescent="0.3">
      <c r="F215" s="2">
        <v>42767</v>
      </c>
      <c r="G215">
        <v>4.18</v>
      </c>
      <c r="H215" s="11">
        <v>3.0321052631578946</v>
      </c>
      <c r="I215" s="2">
        <v>42767</v>
      </c>
      <c r="J215" s="4">
        <f t="shared" si="8"/>
        <v>1.1478947368421051</v>
      </c>
    </row>
    <row r="216" spans="6:14" x14ac:dyDescent="0.3">
      <c r="F216" s="2">
        <v>42795</v>
      </c>
      <c r="G216">
        <v>4.2300000000000004</v>
      </c>
      <c r="H216" s="11">
        <v>3.0813043478260869</v>
      </c>
      <c r="I216" s="2">
        <v>42795</v>
      </c>
      <c r="J216" s="4">
        <f t="shared" si="8"/>
        <v>1.1486956521739136</v>
      </c>
    </row>
    <row r="217" spans="6:14" x14ac:dyDescent="0.3">
      <c r="F217" s="2">
        <v>42826</v>
      </c>
      <c r="G217">
        <v>4.12</v>
      </c>
      <c r="H217" s="11">
        <v>2.9415789473684213</v>
      </c>
      <c r="I217" s="2">
        <v>42826</v>
      </c>
      <c r="J217" s="4">
        <f t="shared" ref="J217:J265" si="9">G217-H217</f>
        <v>1.1784210526315788</v>
      </c>
    </row>
    <row r="218" spans="6:14" x14ac:dyDescent="0.3">
      <c r="F218" s="2">
        <v>42856</v>
      </c>
      <c r="G218">
        <v>4.12</v>
      </c>
      <c r="H218" s="11">
        <v>2.959090909090909</v>
      </c>
      <c r="I218" s="2">
        <v>42856</v>
      </c>
      <c r="J218" s="4">
        <f t="shared" si="9"/>
        <v>1.1609090909090911</v>
      </c>
    </row>
    <row r="219" spans="6:14" x14ac:dyDescent="0.3">
      <c r="F219" s="2">
        <v>42887</v>
      </c>
      <c r="G219">
        <v>3.94</v>
      </c>
      <c r="H219" s="11">
        <v>2.7963636363636364</v>
      </c>
      <c r="I219" s="2">
        <v>42887</v>
      </c>
      <c r="J219" s="4">
        <f t="shared" si="9"/>
        <v>1.1436363636363636</v>
      </c>
    </row>
    <row r="220" spans="6:14" x14ac:dyDescent="0.3">
      <c r="F220" s="2">
        <v>42917</v>
      </c>
      <c r="G220">
        <v>3.99</v>
      </c>
      <c r="H220" s="11">
        <v>2.8839999999999999</v>
      </c>
      <c r="I220" s="2">
        <v>42917</v>
      </c>
      <c r="J220" s="4">
        <f t="shared" si="9"/>
        <v>1.1060000000000003</v>
      </c>
      <c r="M220" s="8">
        <v>42826</v>
      </c>
      <c r="N220" s="9">
        <v>2.67</v>
      </c>
    </row>
    <row r="221" spans="6:14" x14ac:dyDescent="0.3">
      <c r="F221" s="2">
        <v>42948</v>
      </c>
      <c r="G221">
        <v>3.86</v>
      </c>
      <c r="H221" s="11">
        <v>2.7952173913043477</v>
      </c>
      <c r="I221" s="2">
        <v>42948</v>
      </c>
      <c r="J221" s="4">
        <f t="shared" si="9"/>
        <v>1.0647826086956522</v>
      </c>
      <c r="M221" s="8">
        <v>42856</v>
      </c>
      <c r="N221" s="9">
        <v>2.7</v>
      </c>
    </row>
    <row r="222" spans="6:14" x14ac:dyDescent="0.3">
      <c r="F222" s="2">
        <v>42979</v>
      </c>
      <c r="G222">
        <v>3.87</v>
      </c>
      <c r="H222" s="11">
        <v>2.7765</v>
      </c>
      <c r="I222" s="2">
        <v>42979</v>
      </c>
      <c r="J222" s="4">
        <f t="shared" si="9"/>
        <v>1.0935000000000001</v>
      </c>
      <c r="M222" s="8">
        <v>42887</v>
      </c>
      <c r="N222" s="9">
        <v>2.54</v>
      </c>
    </row>
    <row r="223" spans="6:14" x14ac:dyDescent="0.3">
      <c r="F223" s="2">
        <v>43009</v>
      </c>
      <c r="G223">
        <v>3.91</v>
      </c>
      <c r="H223" s="11">
        <v>2.8780952380952383</v>
      </c>
      <c r="I223" s="2">
        <v>43009</v>
      </c>
      <c r="J223" s="4">
        <f t="shared" si="9"/>
        <v>1.0319047619047619</v>
      </c>
      <c r="M223" s="8">
        <v>42917</v>
      </c>
      <c r="N223" s="9">
        <v>2.65</v>
      </c>
    </row>
    <row r="224" spans="6:14" x14ac:dyDescent="0.3">
      <c r="F224" s="2">
        <v>43040</v>
      </c>
      <c r="G224">
        <v>3.85</v>
      </c>
      <c r="H224" s="11">
        <v>2.8019047619047619</v>
      </c>
      <c r="I224" s="2">
        <v>43040</v>
      </c>
      <c r="J224" s="4">
        <f t="shared" si="9"/>
        <v>1.0480952380952382</v>
      </c>
      <c r="M224" s="8">
        <v>42948</v>
      </c>
      <c r="N224" s="9">
        <v>2.5499999999999998</v>
      </c>
    </row>
    <row r="225" spans="6:14" x14ac:dyDescent="0.3">
      <c r="F225" s="2">
        <v>43070</v>
      </c>
      <c r="G225">
        <v>3.79</v>
      </c>
      <c r="H225" s="11">
        <v>2.7679999999999998</v>
      </c>
      <c r="I225" s="2">
        <v>43070</v>
      </c>
      <c r="J225" s="4">
        <f t="shared" si="9"/>
        <v>1.0220000000000002</v>
      </c>
      <c r="M225" s="8">
        <v>42979</v>
      </c>
      <c r="N225" s="9">
        <v>2.5299999999999998</v>
      </c>
    </row>
    <row r="226" spans="6:14" x14ac:dyDescent="0.3">
      <c r="F226" s="2">
        <v>43101</v>
      </c>
      <c r="G226">
        <f>'Graph A Rated'!H226</f>
        <v>3.86</v>
      </c>
      <c r="H226" s="11">
        <v>2.8776190476190475</v>
      </c>
      <c r="I226" s="2">
        <v>43101</v>
      </c>
      <c r="J226" s="4">
        <f t="shared" si="9"/>
        <v>0.98238095238095235</v>
      </c>
      <c r="M226" s="8">
        <v>43009</v>
      </c>
      <c r="N226" s="9">
        <v>2.65</v>
      </c>
    </row>
    <row r="227" spans="6:14" x14ac:dyDescent="0.3">
      <c r="F227" s="2">
        <v>43132</v>
      </c>
      <c r="G227">
        <f>'Graph A Rated'!H227</f>
        <v>4.09</v>
      </c>
      <c r="H227" s="11">
        <v>3.1310526315789473</v>
      </c>
      <c r="I227" s="2">
        <v>43132</v>
      </c>
      <c r="J227" s="4">
        <f t="shared" si="9"/>
        <v>0.95894736842105255</v>
      </c>
      <c r="M227" s="8">
        <v>43040</v>
      </c>
      <c r="N227" s="9">
        <v>2.6</v>
      </c>
    </row>
    <row r="228" spans="6:14" x14ac:dyDescent="0.3">
      <c r="F228" s="2">
        <v>43160</v>
      </c>
      <c r="G228">
        <f>'Graph A Rated'!H228</f>
        <v>4.13</v>
      </c>
      <c r="H228" s="11">
        <v>3.0914285714285712</v>
      </c>
      <c r="I228" s="2">
        <v>43160</v>
      </c>
      <c r="J228" s="4">
        <f t="shared" si="9"/>
        <v>1.0385714285714287</v>
      </c>
      <c r="M228" s="8">
        <v>43070</v>
      </c>
      <c r="N228" s="9">
        <v>2.6</v>
      </c>
    </row>
    <row r="229" spans="6:14" x14ac:dyDescent="0.3">
      <c r="F229" s="2">
        <v>43191</v>
      </c>
      <c r="G229">
        <f>'Graph A Rated'!H229</f>
        <v>4.17</v>
      </c>
      <c r="H229" s="11">
        <v>3.0719047619047619</v>
      </c>
      <c r="I229" s="2">
        <v>43191</v>
      </c>
      <c r="J229" s="4">
        <f t="shared" si="9"/>
        <v>1.098095238095238</v>
      </c>
      <c r="M229" s="8">
        <v>43101</v>
      </c>
      <c r="N229" s="9">
        <v>2.73</v>
      </c>
    </row>
    <row r="230" spans="6:14" x14ac:dyDescent="0.3">
      <c r="F230" s="2">
        <v>43221</v>
      </c>
      <c r="G230">
        <f>'Graph A Rated'!H230</f>
        <v>4.28</v>
      </c>
      <c r="H230" s="11">
        <v>3.1318181818181818</v>
      </c>
      <c r="I230" s="2">
        <v>43221</v>
      </c>
      <c r="J230" s="4">
        <f t="shared" si="9"/>
        <v>1.1481818181818184</v>
      </c>
    </row>
    <row r="231" spans="6:14" x14ac:dyDescent="0.3">
      <c r="F231" s="2">
        <v>43252</v>
      </c>
      <c r="G231">
        <f>'Graph A Rated'!H231</f>
        <v>4.2699999999999996</v>
      </c>
      <c r="H231" s="11">
        <v>3.05</v>
      </c>
      <c r="I231" s="2">
        <v>43252</v>
      </c>
      <c r="J231" s="4">
        <f t="shared" si="9"/>
        <v>1.2199999999999998</v>
      </c>
      <c r="M231" s="10">
        <v>43282</v>
      </c>
      <c r="N231" s="4">
        <v>2.9447619047619047</v>
      </c>
    </row>
    <row r="232" spans="6:14" x14ac:dyDescent="0.3">
      <c r="F232" s="2">
        <v>43282</v>
      </c>
      <c r="G232">
        <f>'Graph A Rated'!H232</f>
        <v>4.2699999999999996</v>
      </c>
      <c r="H232" s="11">
        <v>3.0066666666666668</v>
      </c>
      <c r="I232" s="2">
        <v>43282</v>
      </c>
      <c r="J232" s="4">
        <f t="shared" si="9"/>
        <v>1.2633333333333328</v>
      </c>
      <c r="M232" s="10">
        <v>43313</v>
      </c>
      <c r="N232" s="4">
        <v>2.9704347826086956</v>
      </c>
    </row>
    <row r="233" spans="6:14" x14ac:dyDescent="0.3">
      <c r="F233" s="2">
        <v>43313</v>
      </c>
      <c r="G233">
        <f>'Graph A Rated'!H233</f>
        <v>4.26</v>
      </c>
      <c r="H233" s="11">
        <v>3.0417391304347827</v>
      </c>
      <c r="I233" s="2">
        <v>43313</v>
      </c>
      <c r="J233" s="4">
        <f t="shared" si="9"/>
        <v>1.2182608695652171</v>
      </c>
      <c r="M233" s="10">
        <v>43344</v>
      </c>
      <c r="N233" s="4">
        <v>3.0847368421052632</v>
      </c>
    </row>
    <row r="234" spans="6:14" x14ac:dyDescent="0.3">
      <c r="F234" s="2">
        <v>43344</v>
      </c>
      <c r="G234">
        <f>'Graph A Rated'!H234</f>
        <v>4.32</v>
      </c>
      <c r="H234" s="11">
        <v>3.1510526315789473</v>
      </c>
      <c r="I234" s="2">
        <v>43344</v>
      </c>
      <c r="J234" s="4">
        <f t="shared" si="9"/>
        <v>1.168947368421053</v>
      </c>
      <c r="M234" s="10">
        <v>43374</v>
      </c>
      <c r="N234" s="4">
        <v>3.2663636363636366</v>
      </c>
    </row>
    <row r="235" spans="6:14" x14ac:dyDescent="0.3">
      <c r="F235" s="2">
        <v>43374</v>
      </c>
      <c r="G235">
        <f>'Graph A Rated'!H235</f>
        <v>4.45</v>
      </c>
      <c r="H235" s="11">
        <v>3.3395454545454544</v>
      </c>
      <c r="I235" s="2">
        <v>43374</v>
      </c>
      <c r="J235" s="4">
        <f t="shared" si="9"/>
        <v>1.1104545454545458</v>
      </c>
      <c r="M235" s="10">
        <v>43405</v>
      </c>
      <c r="N235" s="4">
        <v>3.2679999999999998</v>
      </c>
    </row>
    <row r="236" spans="6:14" x14ac:dyDescent="0.3">
      <c r="F236" s="2">
        <v>43405</v>
      </c>
      <c r="G236">
        <v>4.5199999999999996</v>
      </c>
      <c r="H236" s="11">
        <v>3.3610000000000002</v>
      </c>
      <c r="I236" s="2">
        <v>43405</v>
      </c>
      <c r="J236" s="4">
        <f t="shared" si="9"/>
        <v>1.1589999999999994</v>
      </c>
    </row>
    <row r="237" spans="6:14" x14ac:dyDescent="0.3">
      <c r="F237" s="2">
        <v>43435</v>
      </c>
      <c r="G237">
        <v>4.37</v>
      </c>
      <c r="H237" s="11">
        <v>3.0957894736842104</v>
      </c>
      <c r="I237" s="2">
        <v>43435</v>
      </c>
      <c r="J237" s="4">
        <f t="shared" si="9"/>
        <v>1.2742105263157897</v>
      </c>
    </row>
    <row r="238" spans="6:14" x14ac:dyDescent="0.3">
      <c r="F238" s="2">
        <v>43466</v>
      </c>
      <c r="G238">
        <v>4.3499999999999996</v>
      </c>
      <c r="H238" s="11">
        <v>3.0352380952380953</v>
      </c>
      <c r="I238" s="2">
        <v>43466</v>
      </c>
      <c r="J238" s="4">
        <f t="shared" si="9"/>
        <v>1.3147619047619044</v>
      </c>
    </row>
    <row r="239" spans="6:14" x14ac:dyDescent="0.3">
      <c r="F239" s="2">
        <v>43497</v>
      </c>
      <c r="G239">
        <v>4.25</v>
      </c>
      <c r="H239" s="11">
        <v>3.0236842105263158</v>
      </c>
      <c r="I239" s="2">
        <v>43497</v>
      </c>
      <c r="J239" s="4">
        <f t="shared" si="9"/>
        <v>1.2263157894736842</v>
      </c>
    </row>
    <row r="240" spans="6:14" x14ac:dyDescent="0.3">
      <c r="F240" s="2">
        <v>43525</v>
      </c>
      <c r="G240">
        <v>4.16</v>
      </c>
      <c r="H240" s="11">
        <v>2.9776190476190476</v>
      </c>
      <c r="I240" s="2">
        <v>43525</v>
      </c>
      <c r="J240" s="4">
        <f t="shared" si="9"/>
        <v>1.1823809523809525</v>
      </c>
    </row>
    <row r="241" spans="6:10" x14ac:dyDescent="0.3">
      <c r="F241" s="2">
        <v>43556</v>
      </c>
      <c r="G241">
        <v>4.08</v>
      </c>
      <c r="H241" s="11">
        <v>2.9404761904761907</v>
      </c>
      <c r="I241" s="2">
        <v>43556</v>
      </c>
      <c r="J241" s="4">
        <f t="shared" si="9"/>
        <v>1.1395238095238094</v>
      </c>
    </row>
    <row r="242" spans="6:10" x14ac:dyDescent="0.3">
      <c r="F242" s="2">
        <v>43586</v>
      </c>
      <c r="G242">
        <v>3.98</v>
      </c>
      <c r="H242" s="11">
        <v>2.8177272727272729</v>
      </c>
      <c r="I242" s="2">
        <v>43586</v>
      </c>
      <c r="J242" s="4">
        <f t="shared" si="9"/>
        <v>1.1622727272727271</v>
      </c>
    </row>
    <row r="243" spans="6:10" x14ac:dyDescent="0.3">
      <c r="F243" s="2">
        <v>43617</v>
      </c>
      <c r="G243">
        <v>3.82</v>
      </c>
      <c r="H243" s="11">
        <v>2.5745</v>
      </c>
      <c r="I243" s="2">
        <v>43617</v>
      </c>
      <c r="J243" s="4">
        <f t="shared" si="9"/>
        <v>1.2454999999999998</v>
      </c>
    </row>
    <row r="244" spans="6:10" x14ac:dyDescent="0.3">
      <c r="F244" s="2">
        <v>43647</v>
      </c>
      <c r="G244">
        <v>3.69</v>
      </c>
      <c r="H244" s="11">
        <v>2.5727272727272728</v>
      </c>
      <c r="I244" s="2">
        <v>43647</v>
      </c>
      <c r="J244" s="4">
        <f t="shared" si="9"/>
        <v>1.1172727272727272</v>
      </c>
    </row>
    <row r="245" spans="6:10" x14ac:dyDescent="0.3">
      <c r="F245" s="2">
        <v>43678</v>
      </c>
      <c r="G245">
        <v>3.29</v>
      </c>
      <c r="H245" s="11">
        <v>2.1190909090909091</v>
      </c>
      <c r="I245" s="2">
        <v>43678</v>
      </c>
      <c r="J245" s="4">
        <f t="shared" si="9"/>
        <v>1.1709090909090909</v>
      </c>
    </row>
    <row r="246" spans="6:10" x14ac:dyDescent="0.3">
      <c r="F246" s="2">
        <v>43709</v>
      </c>
      <c r="G246">
        <v>3.37</v>
      </c>
      <c r="H246" s="11">
        <v>2.1579999999999999</v>
      </c>
      <c r="I246" s="2">
        <v>43709</v>
      </c>
      <c r="J246" s="4">
        <f t="shared" si="9"/>
        <v>1.2120000000000002</v>
      </c>
    </row>
    <row r="247" spans="6:10" x14ac:dyDescent="0.3">
      <c r="F247" s="2">
        <v>43739</v>
      </c>
      <c r="G247">
        <v>3.39</v>
      </c>
      <c r="H247" s="11">
        <v>2.1904545454545454</v>
      </c>
      <c r="I247" s="2">
        <v>43739</v>
      </c>
      <c r="J247" s="4">
        <f t="shared" si="9"/>
        <v>1.1995454545454547</v>
      </c>
    </row>
    <row r="248" spans="6:10" x14ac:dyDescent="0.3">
      <c r="F248" s="2">
        <v>43770</v>
      </c>
      <c r="G248">
        <v>3.43</v>
      </c>
      <c r="H248" s="11">
        <v>2.2805263157894737</v>
      </c>
      <c r="I248" s="2">
        <v>43770</v>
      </c>
      <c r="J248" s="4">
        <f t="shared" si="9"/>
        <v>1.1494736842105264</v>
      </c>
    </row>
    <row r="249" spans="6:10" x14ac:dyDescent="0.3">
      <c r="F249" s="2">
        <v>43800</v>
      </c>
      <c r="G249">
        <v>3.4</v>
      </c>
      <c r="H249" s="11">
        <v>2.2976190476190474</v>
      </c>
      <c r="I249" s="2">
        <v>43800</v>
      </c>
      <c r="J249" s="4">
        <f t="shared" si="9"/>
        <v>1.1023809523809525</v>
      </c>
    </row>
    <row r="250" spans="6:10" x14ac:dyDescent="0.3">
      <c r="F250" s="2">
        <v>43831</v>
      </c>
      <c r="G250">
        <v>3.29</v>
      </c>
      <c r="H250" s="11">
        <v>2.216190476190476</v>
      </c>
      <c r="I250" s="2">
        <v>43831</v>
      </c>
      <c r="J250" s="4">
        <f t="shared" si="9"/>
        <v>1.073809523809524</v>
      </c>
    </row>
    <row r="251" spans="6:10" x14ac:dyDescent="0.3">
      <c r="F251" s="2">
        <v>43862</v>
      </c>
      <c r="G251">
        <v>3.11</v>
      </c>
      <c r="H251" s="11">
        <v>1.9705263157894737</v>
      </c>
      <c r="I251" s="2">
        <v>43862</v>
      </c>
      <c r="J251" s="4">
        <f t="shared" si="9"/>
        <v>1.1394736842105262</v>
      </c>
    </row>
    <row r="252" spans="6:10" x14ac:dyDescent="0.3">
      <c r="F252" s="2">
        <v>43891</v>
      </c>
      <c r="G252">
        <v>3.5</v>
      </c>
      <c r="H252" s="11">
        <v>1.4550000000000001</v>
      </c>
      <c r="I252" s="2">
        <v>43891</v>
      </c>
      <c r="J252" s="4">
        <f t="shared" si="9"/>
        <v>2.0449999999999999</v>
      </c>
    </row>
    <row r="253" spans="6:10" x14ac:dyDescent="0.3">
      <c r="F253" s="2">
        <v>43922</v>
      </c>
      <c r="G253">
        <v>3.19</v>
      </c>
      <c r="H253" s="11">
        <v>1.2652380952380953</v>
      </c>
      <c r="I253" s="2">
        <v>43922</v>
      </c>
      <c r="J253" s="4">
        <f t="shared" si="9"/>
        <v>1.9247619047619047</v>
      </c>
    </row>
    <row r="254" spans="6:10" x14ac:dyDescent="0.3">
      <c r="F254" s="2">
        <v>43952</v>
      </c>
      <c r="G254">
        <v>3.14</v>
      </c>
      <c r="H254" s="11">
        <v>1.3779999999999999</v>
      </c>
      <c r="I254" s="2">
        <v>43952</v>
      </c>
      <c r="J254" s="4">
        <f t="shared" si="9"/>
        <v>1.7620000000000002</v>
      </c>
    </row>
    <row r="255" spans="6:10" x14ac:dyDescent="0.3">
      <c r="F255" s="2">
        <v>43983</v>
      </c>
      <c r="G255">
        <v>3.07</v>
      </c>
      <c r="H255" s="11">
        <v>1.4936363636363637</v>
      </c>
      <c r="I255" s="2">
        <v>43983</v>
      </c>
      <c r="J255" s="4">
        <f t="shared" si="9"/>
        <v>1.5763636363636362</v>
      </c>
    </row>
    <row r="256" spans="6:10" x14ac:dyDescent="0.3">
      <c r="F256" s="2">
        <v>44013</v>
      </c>
      <c r="G256">
        <v>2.74</v>
      </c>
      <c r="H256" s="11">
        <v>1.3104545454545455</v>
      </c>
      <c r="I256" s="2">
        <v>44013</v>
      </c>
      <c r="J256" s="4">
        <f t="shared" si="9"/>
        <v>1.4295454545454547</v>
      </c>
    </row>
    <row r="257" spans="6:10" x14ac:dyDescent="0.3">
      <c r="F257" s="2">
        <v>44044</v>
      </c>
      <c r="G257">
        <v>2.73</v>
      </c>
      <c r="H257" s="11">
        <v>1.358095238095238</v>
      </c>
      <c r="I257" s="2">
        <v>44044</v>
      </c>
      <c r="J257" s="4">
        <f t="shared" si="9"/>
        <v>1.371904761904762</v>
      </c>
    </row>
    <row r="258" spans="6:10" x14ac:dyDescent="0.3">
      <c r="F258" s="2">
        <v>44075</v>
      </c>
      <c r="G258">
        <v>2.84</v>
      </c>
      <c r="H258" s="11">
        <v>1.4228571428571428</v>
      </c>
      <c r="I258" s="2">
        <v>44075</v>
      </c>
      <c r="J258" s="4">
        <f t="shared" si="9"/>
        <v>1.417142857142857</v>
      </c>
    </row>
    <row r="259" spans="6:10" x14ac:dyDescent="0.3">
      <c r="F259" s="2">
        <v>44105</v>
      </c>
      <c r="G259">
        <v>2.95</v>
      </c>
      <c r="H259" s="11">
        <v>1.5685714285714285</v>
      </c>
      <c r="I259" s="2">
        <v>44105</v>
      </c>
      <c r="J259" s="4">
        <f t="shared" si="9"/>
        <v>1.3814285714285717</v>
      </c>
    </row>
    <row r="260" spans="6:10" x14ac:dyDescent="0.3">
      <c r="F260" s="2">
        <v>44136</v>
      </c>
      <c r="G260">
        <v>2.85</v>
      </c>
      <c r="H260" s="11">
        <v>1.6152631578947367</v>
      </c>
      <c r="I260" s="2">
        <v>44136</v>
      </c>
      <c r="J260" s="4">
        <f t="shared" si="9"/>
        <v>1.2347368421052634</v>
      </c>
    </row>
    <row r="261" spans="6:10" x14ac:dyDescent="0.3">
      <c r="F261" s="2">
        <v>44166</v>
      </c>
      <c r="G261">
        <v>2.77</v>
      </c>
      <c r="H261" s="11">
        <v>1.6704545454545454</v>
      </c>
      <c r="I261" s="2">
        <v>44166</v>
      </c>
      <c r="J261" s="4">
        <f t="shared" si="9"/>
        <v>1.0995454545454546</v>
      </c>
    </row>
    <row r="262" spans="6:10" x14ac:dyDescent="0.3">
      <c r="F262" s="2">
        <v>44197</v>
      </c>
      <c r="G262">
        <v>2.91</v>
      </c>
      <c r="H262" s="11">
        <v>1.8247368421052632</v>
      </c>
      <c r="I262" s="2">
        <v>44197</v>
      </c>
      <c r="J262" s="4">
        <f t="shared" si="9"/>
        <v>1.0852631578947369</v>
      </c>
    </row>
    <row r="263" spans="6:10" x14ac:dyDescent="0.3">
      <c r="F263" s="2">
        <v>44228</v>
      </c>
      <c r="G263">
        <v>3.09</v>
      </c>
      <c r="H263" s="11">
        <v>2.0426315789473684</v>
      </c>
      <c r="I263" s="2">
        <v>44228</v>
      </c>
      <c r="J263" s="4">
        <f t="shared" si="9"/>
        <v>1.0473684210526315</v>
      </c>
    </row>
    <row r="264" spans="6:10" x14ac:dyDescent="0.3">
      <c r="F264" s="2">
        <v>44256</v>
      </c>
      <c r="G264">
        <v>3.44</v>
      </c>
      <c r="H264" s="11">
        <v>2.3391304347826085</v>
      </c>
      <c r="I264" s="2">
        <v>44256</v>
      </c>
      <c r="J264" s="4">
        <f t="shared" si="9"/>
        <v>1.1008695652173914</v>
      </c>
    </row>
    <row r="265" spans="6:10" x14ac:dyDescent="0.3">
      <c r="F265" s="2">
        <v>44287</v>
      </c>
      <c r="G265">
        <v>3.25</v>
      </c>
      <c r="H265" s="11">
        <v>2.2989999999999999</v>
      </c>
      <c r="I265" s="2">
        <v>44287</v>
      </c>
      <c r="J265" s="4">
        <f t="shared" si="9"/>
        <v>0.95100000000000007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0:W267"/>
  <sheetViews>
    <sheetView topLeftCell="D107" workbookViewId="0">
      <selection activeCell="M131" sqref="M131"/>
    </sheetView>
  </sheetViews>
  <sheetFormatPr defaultRowHeight="14.4" x14ac:dyDescent="0.3"/>
  <cols>
    <col min="6" max="6" width="13.10937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3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3">
      <c r="F96" s="1">
        <v>39142</v>
      </c>
      <c r="G96">
        <v>5.6599999999999993</v>
      </c>
      <c r="H96">
        <v>5.85</v>
      </c>
      <c r="I96">
        <v>6.1</v>
      </c>
    </row>
    <row r="97" spans="6:23" x14ac:dyDescent="0.3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3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3">
      <c r="F99" s="1">
        <v>39234</v>
      </c>
      <c r="G99">
        <v>6.18</v>
      </c>
      <c r="H99">
        <v>6.3</v>
      </c>
      <c r="I99">
        <v>6.5399999999999991</v>
      </c>
    </row>
    <row r="100" spans="6:23" x14ac:dyDescent="0.3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3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3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3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3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3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3">
      <c r="F106" s="1">
        <v>39448</v>
      </c>
      <c r="G106">
        <v>5.8699999999999992</v>
      </c>
      <c r="H106">
        <v>6.02</v>
      </c>
      <c r="I106">
        <v>6.35</v>
      </c>
      <c r="N106" t="s">
        <v>1</v>
      </c>
      <c r="O106" t="s">
        <v>2</v>
      </c>
      <c r="P106" t="s">
        <v>3</v>
      </c>
    </row>
    <row r="107" spans="6:23" x14ac:dyDescent="0.3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3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3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3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3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3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3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3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3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3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3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3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3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3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3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3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3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3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3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3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3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3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3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3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3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3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3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3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3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3">
      <c r="F136" s="2">
        <v>40360</v>
      </c>
      <c r="G136">
        <v>4.9899999999999993</v>
      </c>
      <c r="H136">
        <v>5.26</v>
      </c>
      <c r="I136">
        <v>5.9799999999999995</v>
      </c>
    </row>
    <row r="137" spans="6:23" x14ac:dyDescent="0.3">
      <c r="F137" s="2">
        <v>40391</v>
      </c>
      <c r="G137">
        <v>4.75</v>
      </c>
      <c r="H137">
        <v>5.01</v>
      </c>
      <c r="I137">
        <v>5.55</v>
      </c>
    </row>
    <row r="138" spans="6:23" x14ac:dyDescent="0.3">
      <c r="F138" s="2">
        <v>40422</v>
      </c>
      <c r="G138">
        <v>4.7399999999999993</v>
      </c>
      <c r="H138">
        <v>5.01</v>
      </c>
      <c r="I138">
        <v>5.5299999999999994</v>
      </c>
    </row>
    <row r="139" spans="6:23" x14ac:dyDescent="0.3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3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3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3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3">
      <c r="F143" s="2">
        <v>40575</v>
      </c>
      <c r="G143">
        <v>5.42</v>
      </c>
      <c r="H143">
        <v>5.68</v>
      </c>
      <c r="I143">
        <v>6.1</v>
      </c>
    </row>
    <row r="144" spans="6:23" x14ac:dyDescent="0.3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3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3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3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3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3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3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3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3">
      <c r="F152" s="2">
        <v>40848</v>
      </c>
      <c r="G152">
        <v>3.92</v>
      </c>
      <c r="H152">
        <v>4.25</v>
      </c>
      <c r="I152">
        <v>4.93</v>
      </c>
    </row>
    <row r="153" spans="6:9" x14ac:dyDescent="0.3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3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3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3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3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3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3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3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9" x14ac:dyDescent="0.3">
      <c r="F161" s="2">
        <v>41122</v>
      </c>
      <c r="G161">
        <v>3.65</v>
      </c>
      <c r="H161">
        <v>4</v>
      </c>
      <c r="I161">
        <v>4.88</v>
      </c>
    </row>
    <row r="162" spans="6:9" x14ac:dyDescent="0.3">
      <c r="F162" s="2">
        <v>41153</v>
      </c>
      <c r="G162">
        <v>3.69</v>
      </c>
      <c r="H162">
        <v>4.0199999999999996</v>
      </c>
      <c r="I162">
        <v>4.8099999999999996</v>
      </c>
    </row>
    <row r="163" spans="6:9" x14ac:dyDescent="0.3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9" x14ac:dyDescent="0.3">
      <c r="F164" s="2">
        <v>41214</v>
      </c>
      <c r="G164">
        <v>3.5999999999999996</v>
      </c>
      <c r="H164">
        <v>3.84</v>
      </c>
      <c r="I164">
        <v>4.42</v>
      </c>
    </row>
    <row r="165" spans="6:9" x14ac:dyDescent="0.3">
      <c r="F165" s="2">
        <v>41244</v>
      </c>
      <c r="G165">
        <v>3.75</v>
      </c>
      <c r="H165">
        <v>4</v>
      </c>
      <c r="I165">
        <v>4.5599999999999996</v>
      </c>
    </row>
    <row r="166" spans="6:9" x14ac:dyDescent="0.3">
      <c r="F166" s="2">
        <v>41275</v>
      </c>
      <c r="G166">
        <v>3.9</v>
      </c>
      <c r="H166">
        <v>4.1500000000000004</v>
      </c>
      <c r="I166">
        <v>4.6599999999999993</v>
      </c>
    </row>
    <row r="167" spans="6:9" x14ac:dyDescent="0.3">
      <c r="F167" s="2">
        <v>41306</v>
      </c>
      <c r="G167">
        <v>3.9499999999999997</v>
      </c>
      <c r="H167">
        <v>4.18</v>
      </c>
      <c r="I167">
        <v>4.7399999999999993</v>
      </c>
    </row>
    <row r="168" spans="6:9" x14ac:dyDescent="0.3">
      <c r="F168" s="2">
        <v>41334</v>
      </c>
      <c r="G168">
        <v>3.9</v>
      </c>
      <c r="H168">
        <v>4.1500000000000004</v>
      </c>
      <c r="I168">
        <v>4.6599999999999993</v>
      </c>
    </row>
    <row r="169" spans="6:9" x14ac:dyDescent="0.3">
      <c r="F169" s="2">
        <v>41365</v>
      </c>
      <c r="G169">
        <v>3.7399999999999998</v>
      </c>
      <c r="H169">
        <v>4</v>
      </c>
      <c r="I169">
        <v>4.4899999999999993</v>
      </c>
    </row>
    <row r="170" spans="6:9" x14ac:dyDescent="0.3">
      <c r="F170" s="2">
        <v>41760</v>
      </c>
      <c r="G170">
        <v>4.1599999999999993</v>
      </c>
      <c r="H170">
        <v>4.26</v>
      </c>
      <c r="I170">
        <v>4.6900000000000004</v>
      </c>
    </row>
    <row r="171" spans="6:9" x14ac:dyDescent="0.3">
      <c r="F171" s="2">
        <v>41791</v>
      </c>
      <c r="G171">
        <v>4.2300000000000004</v>
      </c>
      <c r="H171">
        <v>4.2899999999999991</v>
      </c>
      <c r="I171">
        <v>4.7300000000000004</v>
      </c>
    </row>
    <row r="172" spans="6:9" x14ac:dyDescent="0.3">
      <c r="F172" s="2">
        <v>41821</v>
      </c>
      <c r="G172">
        <v>4.1599999999999993</v>
      </c>
      <c r="H172">
        <v>4.2300000000000004</v>
      </c>
      <c r="I172">
        <v>4.6599999999999993</v>
      </c>
    </row>
    <row r="173" spans="6:9" x14ac:dyDescent="0.3">
      <c r="F173" s="2">
        <v>41852</v>
      </c>
      <c r="G173">
        <v>4.0699999999999994</v>
      </c>
      <c r="H173">
        <v>4.13</v>
      </c>
      <c r="I173">
        <v>4.6500000000000004</v>
      </c>
    </row>
    <row r="174" spans="6:9" x14ac:dyDescent="0.3">
      <c r="F174" s="2">
        <v>41883</v>
      </c>
      <c r="G174">
        <v>4.18</v>
      </c>
      <c r="H174">
        <v>4.2399999999999993</v>
      </c>
      <c r="I174">
        <v>4.7899999999999991</v>
      </c>
    </row>
    <row r="175" spans="6:9" x14ac:dyDescent="0.3">
      <c r="F175" s="2">
        <v>41913</v>
      </c>
      <c r="G175">
        <v>3.98</v>
      </c>
      <c r="H175">
        <v>4.0599999999999996</v>
      </c>
      <c r="I175">
        <v>4.67</v>
      </c>
    </row>
    <row r="176" spans="6:9" x14ac:dyDescent="0.3">
      <c r="F176" s="2">
        <v>41944</v>
      </c>
      <c r="G176">
        <v>4.0299999999999994</v>
      </c>
      <c r="H176">
        <v>4.09</v>
      </c>
      <c r="I176">
        <v>4.75</v>
      </c>
    </row>
    <row r="177" spans="6:9" x14ac:dyDescent="0.3">
      <c r="F177" s="2">
        <v>41974</v>
      </c>
      <c r="G177">
        <v>3.9</v>
      </c>
      <c r="H177">
        <v>3.9499999999999997</v>
      </c>
      <c r="I177">
        <v>4.6999999999999993</v>
      </c>
    </row>
    <row r="178" spans="6:9" x14ac:dyDescent="0.3">
      <c r="F178" s="2">
        <v>42005</v>
      </c>
      <c r="G178">
        <v>3.5199999999999996</v>
      </c>
      <c r="H178">
        <v>3.5799999999999996</v>
      </c>
      <c r="I178">
        <v>4.3899999999999997</v>
      </c>
    </row>
    <row r="179" spans="6:9" x14ac:dyDescent="0.3">
      <c r="F179" s="2">
        <v>42036</v>
      </c>
      <c r="G179">
        <v>3.6199999999999997</v>
      </c>
      <c r="H179">
        <v>3.67</v>
      </c>
      <c r="I179">
        <v>4.4400000000000004</v>
      </c>
    </row>
    <row r="180" spans="6:9" x14ac:dyDescent="0.3">
      <c r="F180" s="2">
        <v>42064</v>
      </c>
      <c r="G180">
        <v>3.67</v>
      </c>
      <c r="H180">
        <v>3.7399999999999998</v>
      </c>
      <c r="I180">
        <v>4.51</v>
      </c>
    </row>
    <row r="181" spans="6:9" x14ac:dyDescent="0.3">
      <c r="F181" s="2">
        <v>42095</v>
      </c>
      <c r="G181">
        <v>3.63</v>
      </c>
      <c r="H181">
        <v>3.75</v>
      </c>
      <c r="I181">
        <v>4.51</v>
      </c>
    </row>
    <row r="182" spans="6:9" x14ac:dyDescent="0.3">
      <c r="F182" s="2">
        <v>42125</v>
      </c>
      <c r="G182">
        <v>4.05</v>
      </c>
      <c r="H182">
        <v>4.17</v>
      </c>
      <c r="I182">
        <v>4.9099999999999993</v>
      </c>
    </row>
    <row r="183" spans="6:9" x14ac:dyDescent="0.3">
      <c r="F183" s="2">
        <v>42156</v>
      </c>
      <c r="G183">
        <v>4.2899999999999991</v>
      </c>
      <c r="H183">
        <v>4.6900000000000004</v>
      </c>
      <c r="I183">
        <v>5.13</v>
      </c>
    </row>
    <row r="184" spans="6:9" x14ac:dyDescent="0.3">
      <c r="F184" s="2">
        <v>42186</v>
      </c>
      <c r="G184">
        <v>4.2699999999999996</v>
      </c>
      <c r="H184">
        <v>4.4000000000000004</v>
      </c>
      <c r="I184">
        <v>5.22</v>
      </c>
    </row>
    <row r="185" spans="6:9" x14ac:dyDescent="0.3">
      <c r="F185" s="2">
        <v>42217</v>
      </c>
      <c r="G185">
        <v>4.13</v>
      </c>
      <c r="H185">
        <v>4.25</v>
      </c>
      <c r="I185">
        <v>5.2299999999999995</v>
      </c>
    </row>
    <row r="186" spans="6:9" x14ac:dyDescent="0.3">
      <c r="F186" s="2">
        <v>42248</v>
      </c>
      <c r="G186">
        <v>4.25</v>
      </c>
      <c r="H186">
        <v>4.3899999999999997</v>
      </c>
      <c r="I186">
        <v>5.42</v>
      </c>
    </row>
    <row r="187" spans="6:9" x14ac:dyDescent="0.3">
      <c r="F187" s="2">
        <v>42278</v>
      </c>
      <c r="G187">
        <v>4.13</v>
      </c>
      <c r="H187">
        <v>4.2899999999999991</v>
      </c>
      <c r="I187">
        <v>5.47</v>
      </c>
    </row>
    <row r="188" spans="6:9" x14ac:dyDescent="0.3">
      <c r="F188" s="2">
        <v>42309</v>
      </c>
      <c r="G188">
        <v>4.22</v>
      </c>
      <c r="H188">
        <v>4.4000000000000004</v>
      </c>
      <c r="I188">
        <v>5.5699999999999994</v>
      </c>
    </row>
    <row r="189" spans="6:9" x14ac:dyDescent="0.3">
      <c r="F189" s="2">
        <v>42339</v>
      </c>
      <c r="G189">
        <v>4.1599999999999993</v>
      </c>
      <c r="H189">
        <v>4.3499999999999996</v>
      </c>
      <c r="I189">
        <v>5.55</v>
      </c>
    </row>
    <row r="190" spans="6:9" x14ac:dyDescent="0.3">
      <c r="F190" s="2">
        <v>42370</v>
      </c>
      <c r="G190">
        <v>4.09</v>
      </c>
      <c r="H190">
        <v>4.2699999999999996</v>
      </c>
      <c r="I190">
        <v>5.4899999999999993</v>
      </c>
    </row>
    <row r="191" spans="6:9" x14ac:dyDescent="0.3">
      <c r="F191" s="2">
        <v>42401</v>
      </c>
      <c r="G191">
        <v>3.94</v>
      </c>
      <c r="H191">
        <v>4.1100000000000003</v>
      </c>
      <c r="I191">
        <v>5.2799999999999994</v>
      </c>
    </row>
    <row r="192" spans="6:9" x14ac:dyDescent="0.3">
      <c r="F192" s="2">
        <v>42430</v>
      </c>
      <c r="G192">
        <v>3.9299999999999997</v>
      </c>
      <c r="H192">
        <v>4.1599999999999993</v>
      </c>
      <c r="I192">
        <v>5.1199999999999992</v>
      </c>
    </row>
    <row r="193" spans="6:9" x14ac:dyDescent="0.3">
      <c r="F193" s="2">
        <v>42461</v>
      </c>
      <c r="G193">
        <v>3.7399999999999998</v>
      </c>
      <c r="H193">
        <v>4</v>
      </c>
      <c r="I193">
        <v>4.75</v>
      </c>
    </row>
    <row r="194" spans="6:9" x14ac:dyDescent="0.3">
      <c r="F194" s="2">
        <v>42491</v>
      </c>
      <c r="G194">
        <v>3.65</v>
      </c>
      <c r="H194">
        <v>3.9299999999999997</v>
      </c>
      <c r="I194">
        <v>4.5999999999999996</v>
      </c>
    </row>
    <row r="195" spans="6:9" x14ac:dyDescent="0.3">
      <c r="F195" s="2">
        <v>42522</v>
      </c>
      <c r="G195">
        <v>3.5599999999999996</v>
      </c>
      <c r="H195">
        <v>3.78</v>
      </c>
      <c r="I195">
        <v>4.47</v>
      </c>
    </row>
    <row r="196" spans="6:9" x14ac:dyDescent="0.3">
      <c r="F196" s="2">
        <v>42552</v>
      </c>
      <c r="G196">
        <v>3.36</v>
      </c>
      <c r="H196">
        <v>3.57</v>
      </c>
      <c r="I196">
        <v>4.1599999999999993</v>
      </c>
    </row>
    <row r="197" spans="6:9" x14ac:dyDescent="0.3">
      <c r="F197" s="2">
        <v>42583</v>
      </c>
      <c r="G197">
        <v>3.3899999999999997</v>
      </c>
      <c r="H197">
        <v>3.59</v>
      </c>
      <c r="I197">
        <v>4.1999999999999993</v>
      </c>
    </row>
    <row r="198" spans="6:9" x14ac:dyDescent="0.3">
      <c r="F198" s="2">
        <v>42614</v>
      </c>
      <c r="G198">
        <v>3.4699999999999998</v>
      </c>
      <c r="H198">
        <v>3.6599999999999997</v>
      </c>
      <c r="I198">
        <v>4.2699999999999996</v>
      </c>
    </row>
    <row r="199" spans="6:9" x14ac:dyDescent="0.3">
      <c r="F199" s="2">
        <v>42644</v>
      </c>
      <c r="G199">
        <v>3.59</v>
      </c>
      <c r="H199">
        <v>3.7699999999999996</v>
      </c>
      <c r="I199">
        <v>4.34</v>
      </c>
    </row>
    <row r="200" spans="6:9" x14ac:dyDescent="0.3">
      <c r="F200" s="2">
        <v>42675</v>
      </c>
      <c r="G200">
        <v>3.9099999999999997</v>
      </c>
      <c r="H200">
        <v>4.0799999999999992</v>
      </c>
      <c r="I200">
        <v>4.6399999999999997</v>
      </c>
    </row>
    <row r="201" spans="6:9" x14ac:dyDescent="0.3">
      <c r="F201" s="2">
        <v>42705</v>
      </c>
      <c r="G201">
        <v>4.1100000000000003</v>
      </c>
      <c r="H201">
        <v>4.2699999999999996</v>
      </c>
      <c r="I201">
        <v>4.7899999999999991</v>
      </c>
    </row>
    <row r="202" spans="6:9" x14ac:dyDescent="0.3">
      <c r="F202" s="2">
        <v>42736</v>
      </c>
      <c r="G202">
        <v>3.96</v>
      </c>
      <c r="H202">
        <v>4.1399999999999997</v>
      </c>
      <c r="I202">
        <v>4.62</v>
      </c>
    </row>
    <row r="203" spans="6:9" x14ac:dyDescent="0.3">
      <c r="F203" s="2">
        <v>42767</v>
      </c>
      <c r="G203">
        <v>3.99</v>
      </c>
      <c r="H203">
        <v>4.18</v>
      </c>
      <c r="I203">
        <v>4.58</v>
      </c>
    </row>
    <row r="204" spans="6:9" x14ac:dyDescent="0.3">
      <c r="F204" s="2">
        <v>42795</v>
      </c>
      <c r="G204">
        <v>4.04</v>
      </c>
      <c r="H204">
        <v>4.2300000000000004</v>
      </c>
      <c r="I204">
        <v>4.62</v>
      </c>
    </row>
    <row r="205" spans="6:9" x14ac:dyDescent="0.3">
      <c r="F205" s="2">
        <v>42826</v>
      </c>
      <c r="G205">
        <v>3.93</v>
      </c>
      <c r="H205">
        <v>4.12</v>
      </c>
      <c r="I205">
        <v>4.51</v>
      </c>
    </row>
    <row r="206" spans="6:9" x14ac:dyDescent="0.3">
      <c r="F206" s="2">
        <v>42856</v>
      </c>
      <c r="G206">
        <v>3.94</v>
      </c>
      <c r="H206">
        <v>4.12</v>
      </c>
      <c r="I206">
        <v>4.5</v>
      </c>
    </row>
    <row r="207" spans="6:9" x14ac:dyDescent="0.3">
      <c r="F207" s="2">
        <v>42887</v>
      </c>
      <c r="G207">
        <v>3.77</v>
      </c>
      <c r="H207">
        <v>3.94</v>
      </c>
      <c r="I207">
        <v>4.32</v>
      </c>
    </row>
    <row r="208" spans="6:9" x14ac:dyDescent="0.3">
      <c r="F208" s="2">
        <v>42917</v>
      </c>
      <c r="G208">
        <v>3.82</v>
      </c>
      <c r="H208">
        <v>3.99</v>
      </c>
      <c r="I208">
        <v>4.3600000000000003</v>
      </c>
    </row>
    <row r="209" spans="6:9" x14ac:dyDescent="0.3">
      <c r="F209" s="2">
        <v>42948</v>
      </c>
      <c r="G209">
        <v>3.67</v>
      </c>
      <c r="H209">
        <v>3.86</v>
      </c>
      <c r="I209">
        <v>4.2300000000000004</v>
      </c>
    </row>
    <row r="210" spans="6:9" x14ac:dyDescent="0.3">
      <c r="F210" s="2">
        <v>42979</v>
      </c>
      <c r="G210">
        <v>3.7</v>
      </c>
      <c r="H210">
        <v>3.87</v>
      </c>
      <c r="I210">
        <v>4.24</v>
      </c>
    </row>
    <row r="211" spans="6:9" x14ac:dyDescent="0.3">
      <c r="F211" s="2">
        <v>43009</v>
      </c>
      <c r="G211">
        <v>3.74</v>
      </c>
      <c r="H211">
        <v>3.91</v>
      </c>
      <c r="I211">
        <v>4.26</v>
      </c>
    </row>
    <row r="212" spans="6:9" x14ac:dyDescent="0.3">
      <c r="F212" s="2">
        <v>43040</v>
      </c>
      <c r="G212">
        <v>3.65</v>
      </c>
      <c r="H212">
        <v>3.83</v>
      </c>
      <c r="I212">
        <v>4.16</v>
      </c>
    </row>
    <row r="213" spans="6:9" x14ac:dyDescent="0.3">
      <c r="F213" s="2">
        <v>43070</v>
      </c>
      <c r="G213">
        <v>3.62</v>
      </c>
      <c r="H213">
        <v>3.79</v>
      </c>
      <c r="I213">
        <v>4.1399999999999997</v>
      </c>
    </row>
    <row r="214" spans="6:9" x14ac:dyDescent="0.3">
      <c r="F214" s="2">
        <v>43101</v>
      </c>
      <c r="G214">
        <v>3.69</v>
      </c>
      <c r="H214">
        <v>3.86</v>
      </c>
      <c r="I214">
        <v>4.18</v>
      </c>
    </row>
    <row r="215" spans="6:9" x14ac:dyDescent="0.3">
      <c r="F215" s="2">
        <v>43132</v>
      </c>
      <c r="G215">
        <v>3.94</v>
      </c>
      <c r="H215">
        <v>4.09</v>
      </c>
      <c r="I215">
        <v>4.42</v>
      </c>
    </row>
    <row r="216" spans="6:9" x14ac:dyDescent="0.3">
      <c r="F216" s="2">
        <v>43160</v>
      </c>
      <c r="G216">
        <v>3.97</v>
      </c>
      <c r="H216">
        <v>4.13</v>
      </c>
      <c r="I216">
        <v>4.5199999999999996</v>
      </c>
    </row>
    <row r="217" spans="6:9" x14ac:dyDescent="0.3">
      <c r="F217" s="2">
        <v>43191</v>
      </c>
      <c r="G217">
        <v>3.99</v>
      </c>
      <c r="H217">
        <v>4.17</v>
      </c>
      <c r="I217">
        <v>4.58</v>
      </c>
    </row>
    <row r="218" spans="6:9" x14ac:dyDescent="0.3">
      <c r="F218" s="2">
        <v>43221</v>
      </c>
      <c r="G218">
        <v>4.0999999999999996</v>
      </c>
      <c r="H218">
        <v>4.28</v>
      </c>
      <c r="I218">
        <v>4.71</v>
      </c>
    </row>
    <row r="219" spans="6:9" x14ac:dyDescent="0.3">
      <c r="F219" s="2">
        <v>43252</v>
      </c>
      <c r="G219">
        <v>4.1100000000000003</v>
      </c>
      <c r="H219">
        <v>4.2699999999999996</v>
      </c>
      <c r="I219">
        <v>4.71</v>
      </c>
    </row>
    <row r="220" spans="6:9" x14ac:dyDescent="0.3">
      <c r="F220" s="2">
        <v>43282</v>
      </c>
      <c r="G220">
        <v>4.0999999999999996</v>
      </c>
      <c r="H220">
        <v>4.2699999999999996</v>
      </c>
      <c r="I220">
        <v>4.67</v>
      </c>
    </row>
    <row r="221" spans="6:9" x14ac:dyDescent="0.3">
      <c r="F221" s="2">
        <v>43313</v>
      </c>
      <c r="G221">
        <v>4.08</v>
      </c>
      <c r="H221">
        <v>4.26</v>
      </c>
      <c r="I221">
        <v>4.6399999999999997</v>
      </c>
    </row>
    <row r="222" spans="6:9" x14ac:dyDescent="0.3">
      <c r="F222" s="2">
        <v>43344</v>
      </c>
      <c r="G222">
        <v>4.18</v>
      </c>
      <c r="H222">
        <v>4.32</v>
      </c>
      <c r="I222">
        <v>4.74</v>
      </c>
    </row>
    <row r="223" spans="6:9" x14ac:dyDescent="0.3">
      <c r="F223" s="2">
        <v>43374</v>
      </c>
      <c r="G223">
        <v>4.3099999999999996</v>
      </c>
      <c r="H223">
        <v>4.45</v>
      </c>
      <c r="I223">
        <v>4.91</v>
      </c>
    </row>
    <row r="224" spans="6:9" x14ac:dyDescent="0.3">
      <c r="F224" s="2">
        <v>43405</v>
      </c>
      <c r="G224">
        <v>4.4000000000000004</v>
      </c>
      <c r="H224">
        <v>4.5199999999999996</v>
      </c>
      <c r="I224">
        <v>5.03</v>
      </c>
    </row>
    <row r="225" spans="6:9" x14ac:dyDescent="0.3">
      <c r="F225" s="2">
        <v>43435</v>
      </c>
      <c r="G225">
        <v>4.24</v>
      </c>
      <c r="H225">
        <v>4.37</v>
      </c>
      <c r="I225">
        <v>4.92</v>
      </c>
    </row>
    <row r="226" spans="6:9" x14ac:dyDescent="0.3">
      <c r="F226" s="2">
        <v>43466</v>
      </c>
      <c r="G226">
        <v>4.18</v>
      </c>
      <c r="H226">
        <v>4.3499999999999996</v>
      </c>
      <c r="I226">
        <v>4.91</v>
      </c>
    </row>
    <row r="227" spans="6:9" x14ac:dyDescent="0.3">
      <c r="F227" s="2">
        <v>43497</v>
      </c>
      <c r="G227">
        <v>4.05</v>
      </c>
      <c r="H227">
        <v>4.25</v>
      </c>
      <c r="I227">
        <v>4.76</v>
      </c>
    </row>
    <row r="228" spans="6:9" x14ac:dyDescent="0.3">
      <c r="F228" s="2">
        <v>43525</v>
      </c>
      <c r="G228">
        <v>3.98</v>
      </c>
      <c r="H228">
        <v>4.16</v>
      </c>
      <c r="I228">
        <v>4.6500000000000004</v>
      </c>
    </row>
    <row r="229" spans="6:9" x14ac:dyDescent="0.3">
      <c r="F229" s="2">
        <v>43556</v>
      </c>
      <c r="G229">
        <v>3.91</v>
      </c>
      <c r="H229">
        <v>4.08</v>
      </c>
      <c r="I229">
        <v>4.55</v>
      </c>
    </row>
    <row r="230" spans="6:9" x14ac:dyDescent="0.3">
      <c r="F230" s="2">
        <v>43586</v>
      </c>
      <c r="G230">
        <v>3.84</v>
      </c>
      <c r="H230">
        <v>3.98</v>
      </c>
      <c r="I230">
        <v>4.47</v>
      </c>
    </row>
    <row r="231" spans="6:9" x14ac:dyDescent="0.3">
      <c r="F231" s="2">
        <v>43617</v>
      </c>
      <c r="G231">
        <v>3.65</v>
      </c>
      <c r="H231">
        <v>3.82</v>
      </c>
      <c r="I231">
        <v>4.3099999999999996</v>
      </c>
    </row>
    <row r="232" spans="6:9" x14ac:dyDescent="0.3">
      <c r="F232" s="2">
        <v>43647</v>
      </c>
      <c r="G232">
        <v>3.53</v>
      </c>
      <c r="H232">
        <v>3.69</v>
      </c>
      <c r="I232">
        <v>4.13</v>
      </c>
    </row>
    <row r="233" spans="6:9" x14ac:dyDescent="0.3">
      <c r="F233" s="2">
        <v>43678</v>
      </c>
      <c r="G233">
        <v>3.17</v>
      </c>
      <c r="H233">
        <v>3.29</v>
      </c>
      <c r="I233">
        <v>3.63</v>
      </c>
    </row>
    <row r="234" spans="6:9" x14ac:dyDescent="0.3">
      <c r="F234" s="2">
        <v>43709</v>
      </c>
      <c r="G234">
        <v>3.24</v>
      </c>
      <c r="H234">
        <v>3.37</v>
      </c>
      <c r="I234">
        <v>3.71</v>
      </c>
    </row>
    <row r="235" spans="6:9" x14ac:dyDescent="0.3">
      <c r="F235" s="2">
        <v>43739</v>
      </c>
      <c r="G235">
        <v>3.24</v>
      </c>
      <c r="H235">
        <v>3.39</v>
      </c>
      <c r="I235">
        <v>3.72</v>
      </c>
    </row>
    <row r="236" spans="6:9" x14ac:dyDescent="0.3">
      <c r="F236" s="2">
        <v>43770</v>
      </c>
      <c r="G236">
        <v>3.25</v>
      </c>
      <c r="H236">
        <v>3.43</v>
      </c>
      <c r="I236">
        <v>3.76</v>
      </c>
    </row>
    <row r="237" spans="6:9" x14ac:dyDescent="0.3">
      <c r="F237" s="2">
        <v>43800</v>
      </c>
      <c r="G237">
        <v>3.22</v>
      </c>
      <c r="H237">
        <v>3.4</v>
      </c>
      <c r="I237">
        <v>3.73</v>
      </c>
    </row>
    <row r="238" spans="6:9" x14ac:dyDescent="0.3">
      <c r="F238" s="2">
        <v>43831</v>
      </c>
      <c r="G238">
        <v>3.12</v>
      </c>
      <c r="H238">
        <v>3.29</v>
      </c>
      <c r="I238">
        <v>3.6</v>
      </c>
    </row>
    <row r="239" spans="6:9" x14ac:dyDescent="0.3">
      <c r="F239" s="2">
        <v>43862</v>
      </c>
      <c r="G239">
        <v>2.96</v>
      </c>
      <c r="H239">
        <v>3.11</v>
      </c>
      <c r="I239">
        <v>3.42</v>
      </c>
    </row>
    <row r="240" spans="6:9" x14ac:dyDescent="0.3">
      <c r="F240" s="2">
        <v>43891</v>
      </c>
      <c r="G240">
        <v>3.3</v>
      </c>
      <c r="H240">
        <v>3.5</v>
      </c>
      <c r="I240">
        <v>3.96</v>
      </c>
    </row>
    <row r="241" spans="6:9" x14ac:dyDescent="0.3">
      <c r="F241" s="2">
        <v>43922</v>
      </c>
      <c r="G241">
        <v>2.93</v>
      </c>
      <c r="H241">
        <v>3.19</v>
      </c>
      <c r="I241">
        <v>3.82</v>
      </c>
    </row>
    <row r="242" spans="6:9" x14ac:dyDescent="0.3">
      <c r="F242" s="2">
        <v>43952</v>
      </c>
      <c r="G242">
        <v>2.89</v>
      </c>
      <c r="H242">
        <v>3.14</v>
      </c>
      <c r="I242">
        <v>3.63</v>
      </c>
    </row>
    <row r="243" spans="6:9" x14ac:dyDescent="0.3">
      <c r="F243" s="2">
        <v>43983</v>
      </c>
      <c r="G243">
        <v>2.8</v>
      </c>
      <c r="H243">
        <v>3.07</v>
      </c>
      <c r="I243">
        <v>3.44</v>
      </c>
    </row>
    <row r="244" spans="6:9" x14ac:dyDescent="0.3">
      <c r="F244" s="2">
        <v>44013</v>
      </c>
      <c r="G244">
        <v>2.46</v>
      </c>
      <c r="H244">
        <v>2.74</v>
      </c>
      <c r="I244">
        <v>3.09</v>
      </c>
    </row>
    <row r="245" spans="6:9" x14ac:dyDescent="0.3">
      <c r="F245" s="2">
        <v>44044</v>
      </c>
      <c r="G245">
        <v>2.4900000000000002</v>
      </c>
      <c r="H245">
        <v>2.73</v>
      </c>
      <c r="I245">
        <v>3.06</v>
      </c>
    </row>
    <row r="246" spans="6:9" x14ac:dyDescent="0.3">
      <c r="F246" s="2">
        <v>44075</v>
      </c>
      <c r="G246">
        <v>2.62</v>
      </c>
      <c r="H246">
        <v>2.84</v>
      </c>
      <c r="I246">
        <v>3.17</v>
      </c>
    </row>
    <row r="247" spans="6:9" x14ac:dyDescent="0.3">
      <c r="F247" s="2">
        <v>44105</v>
      </c>
      <c r="G247">
        <v>2.72</v>
      </c>
      <c r="H247">
        <v>2.95</v>
      </c>
      <c r="I247">
        <v>3.27</v>
      </c>
    </row>
    <row r="248" spans="6:9" x14ac:dyDescent="0.3">
      <c r="F248" s="2">
        <v>44136</v>
      </c>
      <c r="G248">
        <v>2.63</v>
      </c>
      <c r="H248">
        <v>2.85</v>
      </c>
      <c r="I248">
        <v>3.17</v>
      </c>
    </row>
    <row r="249" spans="6:9" x14ac:dyDescent="0.3">
      <c r="F249" s="2">
        <v>44166</v>
      </c>
      <c r="G249">
        <v>2.57</v>
      </c>
      <c r="H249">
        <v>2.77</v>
      </c>
      <c r="I249">
        <v>3.05</v>
      </c>
    </row>
    <row r="250" spans="6:9" x14ac:dyDescent="0.3">
      <c r="F250" s="2">
        <v>44197</v>
      </c>
      <c r="G250">
        <v>2.73</v>
      </c>
      <c r="H250">
        <v>2.91</v>
      </c>
      <c r="I250">
        <v>3.18</v>
      </c>
    </row>
    <row r="251" spans="6:9" x14ac:dyDescent="0.3">
      <c r="F251" s="2">
        <v>44228</v>
      </c>
      <c r="G251">
        <v>2.93</v>
      </c>
      <c r="H251">
        <v>3.09</v>
      </c>
      <c r="I251">
        <v>3.72</v>
      </c>
    </row>
    <row r="252" spans="6:9" x14ac:dyDescent="0.3">
      <c r="F252" s="2">
        <v>44256</v>
      </c>
      <c r="G252">
        <v>3.27</v>
      </c>
      <c r="H252">
        <v>3.44</v>
      </c>
      <c r="I252">
        <v>3.72</v>
      </c>
    </row>
    <row r="253" spans="6:9" x14ac:dyDescent="0.3">
      <c r="F253" s="2">
        <v>44287</v>
      </c>
      <c r="G253">
        <v>3.13</v>
      </c>
      <c r="H253">
        <v>3.3</v>
      </c>
      <c r="I253">
        <v>3.57</v>
      </c>
    </row>
    <row r="254" spans="6:9" x14ac:dyDescent="0.3">
      <c r="F254" s="2">
        <v>44317</v>
      </c>
      <c r="G254">
        <v>3.17</v>
      </c>
      <c r="H254">
        <v>3.33</v>
      </c>
      <c r="I254">
        <v>3.58</v>
      </c>
    </row>
    <row r="255" spans="6:9" x14ac:dyDescent="0.3">
      <c r="F255" s="2">
        <v>44348</v>
      </c>
      <c r="G255">
        <v>3.01</v>
      </c>
      <c r="H255">
        <v>3.16</v>
      </c>
      <c r="I255">
        <v>3.41</v>
      </c>
    </row>
    <row r="256" spans="6:9" x14ac:dyDescent="0.3">
      <c r="F256" s="2">
        <v>44378</v>
      </c>
      <c r="G256">
        <v>2.8</v>
      </c>
      <c r="H256">
        <v>2.95</v>
      </c>
      <c r="I256">
        <v>3.2</v>
      </c>
    </row>
    <row r="257" spans="6:9" x14ac:dyDescent="0.3">
      <c r="F257" s="2">
        <v>44409</v>
      </c>
      <c r="G257">
        <v>2.82</v>
      </c>
      <c r="H257">
        <v>2.95</v>
      </c>
      <c r="I257">
        <v>3.19</v>
      </c>
    </row>
    <row r="258" spans="6:9" x14ac:dyDescent="0.3">
      <c r="F258" s="2">
        <v>44440</v>
      </c>
      <c r="G258">
        <v>2.84</v>
      </c>
      <c r="H258">
        <v>2.96</v>
      </c>
      <c r="I258">
        <v>3.19</v>
      </c>
    </row>
    <row r="259" spans="6:9" x14ac:dyDescent="0.3">
      <c r="F259" s="2">
        <v>44470</v>
      </c>
      <c r="G259">
        <v>2.99</v>
      </c>
      <c r="H259">
        <v>3.09</v>
      </c>
      <c r="I259">
        <v>3.32</v>
      </c>
    </row>
    <row r="260" spans="6:9" x14ac:dyDescent="0.3">
      <c r="F260" s="2">
        <v>44501</v>
      </c>
      <c r="G260">
        <v>2.91</v>
      </c>
      <c r="H260">
        <v>3.02</v>
      </c>
      <c r="I260">
        <v>3.25</v>
      </c>
    </row>
    <row r="261" spans="6:9" x14ac:dyDescent="0.3">
      <c r="F261" s="2">
        <v>44531</v>
      </c>
      <c r="G261">
        <v>3.01</v>
      </c>
      <c r="H261">
        <v>3.13</v>
      </c>
      <c r="I261">
        <v>3.35</v>
      </c>
    </row>
    <row r="262" spans="6:9" x14ac:dyDescent="0.3">
      <c r="F262" s="2">
        <v>44562</v>
      </c>
      <c r="G262">
        <v>3.19</v>
      </c>
      <c r="H262">
        <v>3.33</v>
      </c>
      <c r="I262">
        <v>3.95</v>
      </c>
    </row>
    <row r="263" spans="6:9" x14ac:dyDescent="0.3">
      <c r="F263" s="2">
        <v>44593</v>
      </c>
      <c r="G263">
        <v>3.56</v>
      </c>
      <c r="H263">
        <v>3.68</v>
      </c>
      <c r="I263">
        <v>3.95</v>
      </c>
    </row>
    <row r="264" spans="6:9" x14ac:dyDescent="0.3">
      <c r="F264" s="2">
        <v>44621</v>
      </c>
      <c r="G264">
        <v>3.81</v>
      </c>
      <c r="H264">
        <v>3.98</v>
      </c>
      <c r="I264">
        <v>4.28</v>
      </c>
    </row>
    <row r="265" spans="6:9" x14ac:dyDescent="0.3">
      <c r="F265" s="2">
        <v>44652</v>
      </c>
      <c r="G265">
        <v>4.0999999999999996</v>
      </c>
      <c r="H265">
        <v>4.32</v>
      </c>
      <c r="I265">
        <v>4.6100000000000003</v>
      </c>
    </row>
    <row r="266" spans="6:9" x14ac:dyDescent="0.3">
      <c r="F266" s="2">
        <v>44682</v>
      </c>
      <c r="G266">
        <v>4.55</v>
      </c>
      <c r="H266">
        <v>4.75</v>
      </c>
      <c r="I266">
        <v>5.07</v>
      </c>
    </row>
    <row r="267" spans="6:9" x14ac:dyDescent="0.3">
      <c r="F267" s="2">
        <v>44713</v>
      </c>
      <c r="G267">
        <v>4.6500000000000004</v>
      </c>
      <c r="H267">
        <v>4.8600000000000003</v>
      </c>
      <c r="I267">
        <v>5.22</v>
      </c>
    </row>
  </sheetData>
  <phoneticPr fontId="0" type="noConversion"/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03FD26-BDE2-466B-9164-8AEDEA9C02A6}"/>
</file>

<file path=customXml/itemProps2.xml><?xml version="1.0" encoding="utf-8"?>
<ds:datastoreItem xmlns:ds="http://schemas.openxmlformats.org/officeDocument/2006/customXml" ds:itemID="{178FB0E8-7A18-4BCC-8FD9-68DD7A4E6FB1}"/>
</file>

<file path=customXml/itemProps3.xml><?xml version="1.0" encoding="utf-8"?>
<ds:datastoreItem xmlns:ds="http://schemas.openxmlformats.org/officeDocument/2006/customXml" ds:itemID="{13F4D28D-C0F8-427B-AD5B-3DDF153441D5}"/>
</file>

<file path=customXml/itemProps4.xml><?xml version="1.0" encoding="utf-8"?>
<ds:datastoreItem xmlns:ds="http://schemas.openxmlformats.org/officeDocument/2006/customXml" ds:itemID="{D43683E4-A9ED-4699-9F45-580A0B218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Graph A Rated</vt:lpstr>
      <vt:lpstr>Graph - A-30 yr</vt:lpstr>
      <vt:lpstr>Graph - all series</vt:lpstr>
      <vt:lpstr>Sheet3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2012-12-17T18:30:05Z</dcterms:created>
  <dcterms:modified xsi:type="dcterms:W3CDTF">2022-07-15T13:22:03Z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{73998FEE-1ACD-41AE-B9E2-C766EBCD48C0}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