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AAB533A9-7D9D-4AF0-B882-E2C1D99FD54E}" xr6:coauthVersionLast="47" xr6:coauthVersionMax="47" xr10:uidLastSave="{00000000-0000-0000-0000-000000000000}"/>
  <bookViews>
    <workbookView xWindow="-120" yWindow="-120" windowWidth="11760" windowHeight="2013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4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2024'!$A$1:$S$133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2024'!$A:$B,'2-J8. Past Due Balances 2024'!$1:$3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3" i="9" l="1"/>
  <c r="G133" i="9"/>
  <c r="H133" i="9"/>
  <c r="I133" i="9"/>
  <c r="J133" i="9"/>
  <c r="K133" i="9"/>
  <c r="L133" i="9"/>
  <c r="F133" i="9"/>
  <c r="O133" i="9" l="1"/>
  <c r="P133" i="9"/>
  <c r="Q133" i="9"/>
  <c r="R133" i="9"/>
  <c r="M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<sst xmlns="http://schemas.openxmlformats.org/spreadsheetml/2006/main" count="2425" uniqueCount="112">
  <si>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</si>
  <si>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</si>
  <si>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</si>
  <si>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</si>
  <si>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</si>
  <si>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</si>
  <si>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</si>
  <si>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</si>
  <si>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</si>
  <si>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</si>
  <si>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</si>
  <si>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</si>
  <si>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</si>
  <si>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</si>
  <si>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</si>
  <si>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</si>
  <si>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</si>
  <si>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</si>
  <si>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</si>
  <si>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</si>
  <si>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</si>
  <si>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</si>
  <si>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</si>
  <si>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</si>
  <si>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</si>
  <si>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</si>
  <si>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</si>
  <si>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</si>
  <si>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</si>
  <si>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</si>
  <si>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</si>
  <si>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</si>
  <si>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</si>
  <si>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</si>
  <si>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</si>
  <si>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</si>
  <si>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</si>
  <si>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</si>
  <si>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</si>
  <si>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</si>
  <si>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</si>
  <si>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</si>
  <si>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</si>
  <si>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</si>
  <si>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</si>
  <si>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</si>
  <si>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</si>
  <si>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</si>
  <si>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</si>
  <si>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</si>
  <si>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</si>
  <si>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</si>
  <si>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</si>
  <si>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</si>
  <si>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</si>
  <si>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</si>
  <si>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</si>
  <si>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</si>
  <si>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</si>
  <si>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</si>
  <si>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</si>
  <si>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</si>
  <si>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</si>
  <si>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</si>
  <si>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</si>
  <si>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</si>
  <si>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</si>
  <si>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</si>
  <si>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</si>
  <si>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</si>
  <si>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</si>
  <si>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</si>
  <si>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</si>
  <si>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</si>
  <si>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</si>
  <si>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</si>
  <si>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</si>
  <si>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</si>
  <si>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</si>
  <si>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</si>
  <si>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</si>
  <si>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</si>
  <si>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</si>
  <si>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</si>
  <si>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</si>
  <si>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</si>
  <si>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</si>
  <si>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</si>
  <si>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</si>
  <si>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</si>
  <si>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</si>
  <si>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</si>
  <si>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</si>
  <si>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</si>
  <si>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</si>
  <si>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</si>
  <si>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</si>
  <si>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</si>
  <si>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</si>
  <si>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</si>
  <si>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</si>
  <si>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</si>
  <si>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</si>
  <si>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</si>
  <si>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</si>
  <si>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</si>
  <si>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</si>
  <si>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</si>
  <si>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</si>
  <si>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98125</t>
  </si>
  <si>
    <t>Past Due 2024</t>
  </si>
  <si>
    <t>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</si>
</sst>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zoomScaleNormal="100" zoomScaleSheetLayoutView="100" workbookViewId="0">
      <selection activeCell="O36" sqref="O36:Q36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6.140625" customWidth="1"/>
    <col min="9" max="9" width="13" style="6" bestFit="1" customWidth="1"/>
    <col min="10" max="10" width="12.85546875" bestFit="1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1" t="s">
        <v>110</v>
      </c>
      <c r="B1" s="5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 t="str">
        <f>+D3</f>
        <v>May 2024</v>
      </c>
      <c r="G2" s="42"/>
      <c r="H2" s="18"/>
      <c r="I2" s="42"/>
      <c r="J2" s="18"/>
      <c r="K2" s="42"/>
      <c r="L2" s="18"/>
      <c r="M2" s="46"/>
      <c r="O2" s="32" t="str">
        <f>+F2</f>
        <v>May 2024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 t="s">
        <v>111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109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109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109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26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26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26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27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27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27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28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28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28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29</v>
      </c>
      <c r="B31" s="50" t="s">
        <v>21</v>
      </c>
      <c r="D31" s="48">
        <v>0</v>
      </c>
      <c r="F31" s="34">
        <v>0</v>
      </c>
      <c r="G31" s="37">
        <v>0</v>
      </c>
      <c r="H31" s="34">
        <v>0</v>
      </c>
      <c r="I31" s="37">
        <v>0</v>
      </c>
      <c r="J31" s="34">
        <v>0</v>
      </c>
      <c r="K31" s="37">
        <v>0</v>
      </c>
      <c r="L31" s="34">
        <v>0</v>
      </c>
      <c r="M31" s="48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29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29</v>
      </c>
      <c r="B33" s="50" t="s">
        <v>23</v>
      </c>
      <c r="D33" s="48">
        <v>0</v>
      </c>
      <c r="F33" s="34">
        <v>0</v>
      </c>
      <c r="G33" s="37">
        <v>0</v>
      </c>
      <c r="H33" s="34">
        <v>0</v>
      </c>
      <c r="I33" s="37">
        <v>0</v>
      </c>
      <c r="J33" s="34">
        <v>0</v>
      </c>
      <c r="K33" s="37">
        <v>0</v>
      </c>
      <c r="L33" s="34">
        <v>0</v>
      </c>
      <c r="M33" s="48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30</v>
      </c>
      <c r="B34" s="49" t="s">
        <v>21</v>
      </c>
      <c r="D34" s="47">
        <v>30</v>
      </c>
      <c r="F34" s="33">
        <v>9774.49</v>
      </c>
      <c r="G34" s="44">
        <v>17</v>
      </c>
      <c r="H34" s="33">
        <v>3521.51</v>
      </c>
      <c r="I34" s="44">
        <v>9</v>
      </c>
      <c r="J34" s="33">
        <v>506.69</v>
      </c>
      <c r="K34" s="44">
        <v>4</v>
      </c>
      <c r="L34" s="33">
        <v>13802.69</v>
      </c>
      <c r="M34" s="47">
        <v>30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30</v>
      </c>
      <c r="B35" s="50" t="s">
        <v>22</v>
      </c>
      <c r="D35" s="48">
        <v>0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30</v>
      </c>
      <c r="B36" s="49" t="s">
        <v>23</v>
      </c>
      <c r="D36" s="47">
        <v>962</v>
      </c>
      <c r="F36" s="33">
        <v>73706.820000000007</v>
      </c>
      <c r="G36" s="44">
        <v>397</v>
      </c>
      <c r="H36" s="33">
        <v>40519.26</v>
      </c>
      <c r="I36" s="44">
        <v>333</v>
      </c>
      <c r="J36" s="33">
        <v>25107.22</v>
      </c>
      <c r="K36" s="44">
        <v>232</v>
      </c>
      <c r="L36" s="33">
        <v>139333.29999999999</v>
      </c>
      <c r="M36" s="47">
        <v>962</v>
      </c>
      <c r="O36" s="35">
        <v>513.74</v>
      </c>
      <c r="P36" s="35">
        <v>303.36</v>
      </c>
      <c r="Q36" s="35">
        <v>355.62</v>
      </c>
      <c r="R36" s="35">
        <v>1172.72</v>
      </c>
    </row>
    <row r="37" spans="1:18" x14ac:dyDescent="0.25">
      <c r="A37" s="50" t="s">
        <v>31</v>
      </c>
      <c r="B37" s="50" t="s">
        <v>21</v>
      </c>
      <c r="D37" s="48">
        <v>4</v>
      </c>
      <c r="F37" s="34">
        <v>270.33</v>
      </c>
      <c r="G37" s="37">
        <v>4</v>
      </c>
      <c r="H37" s="34">
        <v>0</v>
      </c>
      <c r="I37" s="37">
        <v>0</v>
      </c>
      <c r="J37" s="34">
        <v>0</v>
      </c>
      <c r="K37" s="37">
        <v>0</v>
      </c>
      <c r="L37" s="34">
        <v>270.33</v>
      </c>
      <c r="M37" s="48">
        <v>4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31</v>
      </c>
      <c r="B38" s="49" t="s">
        <v>22</v>
      </c>
      <c r="D38" s="47">
        <v>0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31</v>
      </c>
      <c r="B39" s="50" t="s">
        <v>23</v>
      </c>
      <c r="D39" s="48">
        <v>20</v>
      </c>
      <c r="F39" s="34">
        <v>748.22</v>
      </c>
      <c r="G39" s="37">
        <v>7</v>
      </c>
      <c r="H39" s="34">
        <v>424.17</v>
      </c>
      <c r="I39" s="37">
        <v>6</v>
      </c>
      <c r="J39" s="34">
        <v>363.84</v>
      </c>
      <c r="K39" s="37">
        <v>7</v>
      </c>
      <c r="L39" s="34">
        <v>1536.23</v>
      </c>
      <c r="M39" s="48">
        <v>20</v>
      </c>
      <c r="O39" s="36">
        <v>13.2</v>
      </c>
      <c r="P39" s="36">
        <v>18.73</v>
      </c>
      <c r="Q39" s="36">
        <v>53.39</v>
      </c>
      <c r="R39" s="36">
        <v>85.32</v>
      </c>
    </row>
    <row r="40" spans="1:18" x14ac:dyDescent="0.25">
      <c r="A40" s="49" t="s">
        <v>32</v>
      </c>
      <c r="B40" s="49" t="s">
        <v>21</v>
      </c>
      <c r="D40" s="47">
        <v>2</v>
      </c>
      <c r="F40" s="33">
        <v>586.62</v>
      </c>
      <c r="G40" s="44">
        <v>2</v>
      </c>
      <c r="H40" s="33">
        <v>0</v>
      </c>
      <c r="I40" s="44">
        <v>0</v>
      </c>
      <c r="J40" s="33">
        <v>0</v>
      </c>
      <c r="K40" s="44">
        <v>0</v>
      </c>
      <c r="L40" s="33">
        <v>586.62</v>
      </c>
      <c r="M40" s="47">
        <v>2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32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32</v>
      </c>
      <c r="B42" s="49" t="s">
        <v>23</v>
      </c>
      <c r="D42" s="47">
        <v>55</v>
      </c>
      <c r="F42" s="33">
        <v>4754.2700000000004</v>
      </c>
      <c r="G42" s="44">
        <v>20</v>
      </c>
      <c r="H42" s="33">
        <v>3713.71</v>
      </c>
      <c r="I42" s="44">
        <v>17</v>
      </c>
      <c r="J42" s="33">
        <v>1470.98</v>
      </c>
      <c r="K42" s="44">
        <v>18</v>
      </c>
      <c r="L42" s="33">
        <v>9938.9599999999991</v>
      </c>
      <c r="M42" s="47">
        <v>55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33</v>
      </c>
      <c r="B43" s="50" t="s">
        <v>21</v>
      </c>
      <c r="D43" s="48">
        <v>42</v>
      </c>
      <c r="F43" s="34">
        <v>3530.4</v>
      </c>
      <c r="G43" s="37">
        <v>19</v>
      </c>
      <c r="H43" s="34">
        <v>2240.58</v>
      </c>
      <c r="I43" s="37">
        <v>5</v>
      </c>
      <c r="J43" s="34">
        <v>6006.15</v>
      </c>
      <c r="K43" s="37">
        <v>18</v>
      </c>
      <c r="L43" s="34">
        <v>11777.13</v>
      </c>
      <c r="M43" s="48">
        <v>42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33</v>
      </c>
      <c r="B44" s="49" t="s">
        <v>22</v>
      </c>
      <c r="D44" s="47">
        <v>0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33</v>
      </c>
      <c r="B45" s="50" t="s">
        <v>23</v>
      </c>
      <c r="D45" s="48">
        <v>1050</v>
      </c>
      <c r="F45" s="34">
        <v>82652.22</v>
      </c>
      <c r="G45" s="37">
        <v>474</v>
      </c>
      <c r="H45" s="34">
        <v>53549.63</v>
      </c>
      <c r="I45" s="37">
        <v>379</v>
      </c>
      <c r="J45" s="34">
        <v>22988.639999999999</v>
      </c>
      <c r="K45" s="37">
        <v>197</v>
      </c>
      <c r="L45" s="34">
        <v>159190.49</v>
      </c>
      <c r="M45" s="48">
        <v>1050</v>
      </c>
      <c r="O45" s="36">
        <v>28.79</v>
      </c>
      <c r="P45" s="36">
        <v>0</v>
      </c>
      <c r="Q45" s="36">
        <v>0</v>
      </c>
      <c r="R45" s="36">
        <v>28.79</v>
      </c>
    </row>
    <row r="46" spans="1:18" x14ac:dyDescent="0.25">
      <c r="A46" s="49" t="s">
        <v>34</v>
      </c>
      <c r="B46" s="49" t="s">
        <v>21</v>
      </c>
      <c r="D46" s="47">
        <v>2</v>
      </c>
      <c r="F46" s="33">
        <v>403.71</v>
      </c>
      <c r="G46" s="44">
        <v>2</v>
      </c>
      <c r="H46" s="33">
        <v>0</v>
      </c>
      <c r="I46" s="44">
        <v>0</v>
      </c>
      <c r="J46" s="33">
        <v>0</v>
      </c>
      <c r="K46" s="44">
        <v>0</v>
      </c>
      <c r="L46" s="33">
        <v>403.71</v>
      </c>
      <c r="M46" s="47">
        <v>2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34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34</v>
      </c>
      <c r="B48" s="49" t="s">
        <v>23</v>
      </c>
      <c r="D48" s="47">
        <v>51</v>
      </c>
      <c r="F48" s="33">
        <v>3189.07</v>
      </c>
      <c r="G48" s="44">
        <v>20</v>
      </c>
      <c r="H48" s="33">
        <v>2066</v>
      </c>
      <c r="I48" s="44">
        <v>19</v>
      </c>
      <c r="J48" s="33">
        <v>672.11</v>
      </c>
      <c r="K48" s="44">
        <v>12</v>
      </c>
      <c r="L48" s="33">
        <v>5927.18</v>
      </c>
      <c r="M48" s="47">
        <v>51</v>
      </c>
      <c r="O48" s="35">
        <v>0</v>
      </c>
      <c r="P48" s="35">
        <v>0</v>
      </c>
      <c r="Q48" s="35">
        <v>0</v>
      </c>
      <c r="R48" s="35">
        <v>0</v>
      </c>
    </row>
    <row r="49" spans="1:18" x14ac:dyDescent="0.25">
      <c r="A49" s="50" t="s">
        <v>35</v>
      </c>
      <c r="B49" s="50" t="s">
        <v>21</v>
      </c>
      <c r="D49" s="48">
        <v>0</v>
      </c>
      <c r="F49" s="34">
        <v>0</v>
      </c>
      <c r="G49" s="37">
        <v>0</v>
      </c>
      <c r="H49" s="34">
        <v>0</v>
      </c>
      <c r="I49" s="37">
        <v>0</v>
      </c>
      <c r="J49" s="34">
        <v>0</v>
      </c>
      <c r="K49" s="37">
        <v>0</v>
      </c>
      <c r="L49" s="34">
        <v>0</v>
      </c>
      <c r="M49" s="48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35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35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36</v>
      </c>
      <c r="B52" s="49" t="s">
        <v>21</v>
      </c>
      <c r="D52" s="47">
        <v>0</v>
      </c>
      <c r="F52" s="33">
        <v>0</v>
      </c>
      <c r="G52" s="44">
        <v>0</v>
      </c>
      <c r="H52" s="33">
        <v>0</v>
      </c>
      <c r="I52" s="44">
        <v>0</v>
      </c>
      <c r="J52" s="33">
        <v>0</v>
      </c>
      <c r="K52" s="44">
        <v>0</v>
      </c>
      <c r="L52" s="33">
        <v>0</v>
      </c>
      <c r="M52" s="47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36</v>
      </c>
      <c r="B53" s="50" t="s">
        <v>22</v>
      </c>
      <c r="D53" s="48">
        <v>0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36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37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37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37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38</v>
      </c>
      <c r="B58" s="49" t="s">
        <v>21</v>
      </c>
      <c r="D58" s="47">
        <v>0</v>
      </c>
      <c r="F58" s="33">
        <v>0</v>
      </c>
      <c r="G58" s="44">
        <v>0</v>
      </c>
      <c r="H58" s="33">
        <v>0</v>
      </c>
      <c r="I58" s="44">
        <v>0</v>
      </c>
      <c r="J58" s="33">
        <v>0</v>
      </c>
      <c r="K58" s="44">
        <v>0</v>
      </c>
      <c r="L58" s="33">
        <v>0</v>
      </c>
      <c r="M58" s="47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38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38</v>
      </c>
      <c r="B60" s="49" t="s">
        <v>23</v>
      </c>
      <c r="D60" s="47">
        <v>0</v>
      </c>
      <c r="F60" s="33">
        <v>0</v>
      </c>
      <c r="G60" s="44">
        <v>0</v>
      </c>
      <c r="H60" s="33">
        <v>0</v>
      </c>
      <c r="I60" s="44">
        <v>0</v>
      </c>
      <c r="J60" s="33">
        <v>0</v>
      </c>
      <c r="K60" s="44">
        <v>0</v>
      </c>
      <c r="L60" s="33">
        <v>0</v>
      </c>
      <c r="M60" s="47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39</v>
      </c>
      <c r="B61" s="50" t="s">
        <v>21</v>
      </c>
      <c r="D61" s="48">
        <v>0</v>
      </c>
      <c r="F61" s="34">
        <v>0</v>
      </c>
      <c r="G61" s="37">
        <v>0</v>
      </c>
      <c r="H61" s="34">
        <v>0</v>
      </c>
      <c r="I61" s="37">
        <v>0</v>
      </c>
      <c r="J61" s="34">
        <v>0</v>
      </c>
      <c r="K61" s="37">
        <v>0</v>
      </c>
      <c r="L61" s="34">
        <v>0</v>
      </c>
      <c r="M61" s="48">
        <v>0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39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39</v>
      </c>
      <c r="B63" s="50" t="s">
        <v>23</v>
      </c>
      <c r="D63" s="48">
        <v>23</v>
      </c>
      <c r="F63" s="34">
        <v>821.95</v>
      </c>
      <c r="G63" s="37">
        <v>8</v>
      </c>
      <c r="H63" s="34">
        <v>877.37</v>
      </c>
      <c r="I63" s="37">
        <v>6</v>
      </c>
      <c r="J63" s="34">
        <v>791.39</v>
      </c>
      <c r="K63" s="37">
        <v>9</v>
      </c>
      <c r="L63" s="34">
        <v>2490.71</v>
      </c>
      <c r="M63" s="48">
        <v>23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25">
      <c r="A64" s="49" t="s">
        <v>40</v>
      </c>
      <c r="B64" s="49" t="s">
        <v>21</v>
      </c>
      <c r="D64" s="47">
        <v>2</v>
      </c>
      <c r="F64" s="33">
        <v>805.7</v>
      </c>
      <c r="G64" s="44">
        <v>1</v>
      </c>
      <c r="H64" s="33">
        <v>4.43</v>
      </c>
      <c r="I64" s="44">
        <v>1</v>
      </c>
      <c r="J64" s="33">
        <v>0</v>
      </c>
      <c r="K64" s="44">
        <v>0</v>
      </c>
      <c r="L64" s="33">
        <v>810.13</v>
      </c>
      <c r="M64" s="47">
        <v>2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40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40</v>
      </c>
      <c r="B66" s="49" t="s">
        <v>23</v>
      </c>
      <c r="D66" s="47">
        <v>223</v>
      </c>
      <c r="F66" s="33">
        <v>17005.78</v>
      </c>
      <c r="G66" s="44">
        <v>106</v>
      </c>
      <c r="H66" s="33">
        <v>8993.86</v>
      </c>
      <c r="I66" s="44">
        <v>63</v>
      </c>
      <c r="J66" s="33">
        <v>5144.03</v>
      </c>
      <c r="K66" s="44">
        <v>54</v>
      </c>
      <c r="L66" s="33">
        <v>31143.67</v>
      </c>
      <c r="M66" s="47">
        <v>223</v>
      </c>
      <c r="O66" s="35">
        <v>67.290000000000006</v>
      </c>
      <c r="P66" s="35">
        <v>86.11</v>
      </c>
      <c r="Q66" s="35">
        <v>153.1</v>
      </c>
      <c r="R66" s="35">
        <v>306.5</v>
      </c>
    </row>
    <row r="67" spans="1:18" x14ac:dyDescent="0.25">
      <c r="A67" s="50" t="s">
        <v>41</v>
      </c>
      <c r="B67" s="50" t="s">
        <v>21</v>
      </c>
      <c r="D67" s="48">
        <v>0</v>
      </c>
      <c r="F67" s="34">
        <v>0</v>
      </c>
      <c r="G67" s="37">
        <v>0</v>
      </c>
      <c r="H67" s="34">
        <v>0</v>
      </c>
      <c r="I67" s="37">
        <v>0</v>
      </c>
      <c r="J67" s="34">
        <v>0</v>
      </c>
      <c r="K67" s="37">
        <v>0</v>
      </c>
      <c r="L67" s="34">
        <v>0</v>
      </c>
      <c r="M67" s="48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41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41</v>
      </c>
      <c r="B69" s="50" t="s">
        <v>23</v>
      </c>
      <c r="D69" s="48">
        <v>1</v>
      </c>
      <c r="F69" s="34">
        <v>413.51</v>
      </c>
      <c r="G69" s="37">
        <v>0</v>
      </c>
      <c r="H69" s="34">
        <v>288.89999999999998</v>
      </c>
      <c r="I69" s="37">
        <v>1</v>
      </c>
      <c r="J69" s="34">
        <v>0</v>
      </c>
      <c r="K69" s="37">
        <v>0</v>
      </c>
      <c r="L69" s="34">
        <v>702.41</v>
      </c>
      <c r="M69" s="48">
        <v>1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42</v>
      </c>
      <c r="B70" s="49" t="s">
        <v>21</v>
      </c>
      <c r="D70" s="47">
        <v>1</v>
      </c>
      <c r="F70" s="33">
        <v>108.65</v>
      </c>
      <c r="G70" s="44">
        <v>0</v>
      </c>
      <c r="H70" s="33">
        <v>33.909999999999997</v>
      </c>
      <c r="I70" s="44">
        <v>1</v>
      </c>
      <c r="J70" s="33">
        <v>0</v>
      </c>
      <c r="K70" s="44">
        <v>0</v>
      </c>
      <c r="L70" s="33">
        <v>142.56</v>
      </c>
      <c r="M70" s="47">
        <v>1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42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42</v>
      </c>
      <c r="B72" s="49" t="s">
        <v>23</v>
      </c>
      <c r="D72" s="47">
        <v>36</v>
      </c>
      <c r="F72" s="33">
        <v>2389.0700000000002</v>
      </c>
      <c r="G72" s="44">
        <v>11</v>
      </c>
      <c r="H72" s="33">
        <v>2529.98</v>
      </c>
      <c r="I72" s="44">
        <v>8</v>
      </c>
      <c r="J72" s="33">
        <v>1223.5</v>
      </c>
      <c r="K72" s="44">
        <v>17</v>
      </c>
      <c r="L72" s="33">
        <v>6142.55</v>
      </c>
      <c r="M72" s="47">
        <v>36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25">
      <c r="A73" s="50" t="s">
        <v>43</v>
      </c>
      <c r="B73" s="50" t="s">
        <v>21</v>
      </c>
      <c r="D73" s="48">
        <v>42</v>
      </c>
      <c r="F73" s="34">
        <v>3684.39</v>
      </c>
      <c r="G73" s="37">
        <v>32</v>
      </c>
      <c r="H73" s="34">
        <v>1020.03</v>
      </c>
      <c r="I73" s="37">
        <v>6</v>
      </c>
      <c r="J73" s="34">
        <v>87.96</v>
      </c>
      <c r="K73" s="37">
        <v>4</v>
      </c>
      <c r="L73" s="34">
        <v>4792.38</v>
      </c>
      <c r="M73" s="48">
        <v>42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43</v>
      </c>
      <c r="B74" s="49" t="s">
        <v>22</v>
      </c>
      <c r="D74" s="47">
        <v>0</v>
      </c>
      <c r="F74" s="33">
        <v>0</v>
      </c>
      <c r="G74" s="44">
        <v>0</v>
      </c>
      <c r="H74" s="33">
        <v>0</v>
      </c>
      <c r="I74" s="44">
        <v>0</v>
      </c>
      <c r="J74" s="33">
        <v>0</v>
      </c>
      <c r="K74" s="44">
        <v>0</v>
      </c>
      <c r="L74" s="33">
        <v>0</v>
      </c>
      <c r="M74" s="47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43</v>
      </c>
      <c r="B75" s="50" t="s">
        <v>23</v>
      </c>
      <c r="D75" s="48">
        <v>900</v>
      </c>
      <c r="F75" s="34">
        <v>60670.19</v>
      </c>
      <c r="G75" s="37">
        <v>391</v>
      </c>
      <c r="H75" s="34">
        <v>32300.799999999999</v>
      </c>
      <c r="I75" s="37">
        <v>298</v>
      </c>
      <c r="J75" s="34">
        <v>20321.04</v>
      </c>
      <c r="K75" s="37">
        <v>211</v>
      </c>
      <c r="L75" s="34">
        <v>113292.03</v>
      </c>
      <c r="M75" s="48">
        <v>900</v>
      </c>
      <c r="O75" s="36">
        <v>88.72</v>
      </c>
      <c r="P75" s="36">
        <v>49.57</v>
      </c>
      <c r="Q75" s="36">
        <v>0</v>
      </c>
      <c r="R75" s="36">
        <v>138.29</v>
      </c>
    </row>
    <row r="76" spans="1:18" x14ac:dyDescent="0.25">
      <c r="A76" s="49" t="s">
        <v>44</v>
      </c>
      <c r="B76" s="49" t="s">
        <v>21</v>
      </c>
      <c r="D76" s="47">
        <v>0</v>
      </c>
      <c r="F76" s="33">
        <v>0</v>
      </c>
      <c r="G76" s="44">
        <v>0</v>
      </c>
      <c r="H76" s="33">
        <v>0</v>
      </c>
      <c r="I76" s="44">
        <v>0</v>
      </c>
      <c r="J76" s="33">
        <v>0</v>
      </c>
      <c r="K76" s="44">
        <v>0</v>
      </c>
      <c r="L76" s="33">
        <v>0</v>
      </c>
      <c r="M76" s="47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44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44</v>
      </c>
      <c r="B78" s="49" t="s">
        <v>23</v>
      </c>
      <c r="D78" s="47">
        <v>0</v>
      </c>
      <c r="F78" s="33">
        <v>0</v>
      </c>
      <c r="G78" s="44">
        <v>0</v>
      </c>
      <c r="H78" s="33">
        <v>0</v>
      </c>
      <c r="I78" s="44">
        <v>0</v>
      </c>
      <c r="J78" s="33">
        <v>0</v>
      </c>
      <c r="K78" s="44">
        <v>0</v>
      </c>
      <c r="L78" s="33">
        <v>0</v>
      </c>
      <c r="M78" s="47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45</v>
      </c>
      <c r="B79" s="50" t="s">
        <v>21</v>
      </c>
      <c r="D79" s="48">
        <v>25</v>
      </c>
      <c r="F79" s="34">
        <v>17902.759999999998</v>
      </c>
      <c r="G79" s="37">
        <v>17</v>
      </c>
      <c r="H79" s="34">
        <v>8915.8799999999992</v>
      </c>
      <c r="I79" s="37">
        <v>4</v>
      </c>
      <c r="J79" s="34">
        <v>623.67999999999995</v>
      </c>
      <c r="K79" s="37">
        <v>4</v>
      </c>
      <c r="L79" s="34">
        <v>27442.32</v>
      </c>
      <c r="M79" s="48">
        <v>25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45</v>
      </c>
      <c r="B80" s="49" t="s">
        <v>22</v>
      </c>
      <c r="D80" s="47">
        <v>0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45</v>
      </c>
      <c r="B81" s="50" t="s">
        <v>23</v>
      </c>
      <c r="D81" s="48">
        <v>443</v>
      </c>
      <c r="F81" s="34">
        <v>13238.06</v>
      </c>
      <c r="G81" s="37">
        <v>132</v>
      </c>
      <c r="H81" s="34">
        <v>7750.87</v>
      </c>
      <c r="I81" s="37">
        <v>187</v>
      </c>
      <c r="J81" s="34">
        <v>6325.68</v>
      </c>
      <c r="K81" s="37">
        <v>124</v>
      </c>
      <c r="L81" s="34">
        <v>27314.61</v>
      </c>
      <c r="M81" s="48">
        <v>443</v>
      </c>
      <c r="O81" s="36">
        <v>90.65</v>
      </c>
      <c r="P81" s="36">
        <v>89.5</v>
      </c>
      <c r="Q81" s="36">
        <v>108.73</v>
      </c>
      <c r="R81" s="36">
        <v>288.88</v>
      </c>
    </row>
    <row r="82" spans="1:18" x14ac:dyDescent="0.25">
      <c r="A82" s="49" t="s">
        <v>46</v>
      </c>
      <c r="B82" s="49" t="s">
        <v>21</v>
      </c>
      <c r="D82" s="47">
        <v>60</v>
      </c>
      <c r="F82" s="33">
        <v>9696.57</v>
      </c>
      <c r="G82" s="44">
        <v>23</v>
      </c>
      <c r="H82" s="33">
        <v>7432.85</v>
      </c>
      <c r="I82" s="44">
        <v>19</v>
      </c>
      <c r="J82" s="33">
        <v>6677.48</v>
      </c>
      <c r="K82" s="44">
        <v>18</v>
      </c>
      <c r="L82" s="33">
        <v>23806.9</v>
      </c>
      <c r="M82" s="47">
        <v>60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46</v>
      </c>
      <c r="B83" s="50" t="s">
        <v>22</v>
      </c>
      <c r="D83" s="48">
        <v>0</v>
      </c>
      <c r="F83" s="34">
        <v>0</v>
      </c>
      <c r="G83" s="37">
        <v>0</v>
      </c>
      <c r="H83" s="34">
        <v>0</v>
      </c>
      <c r="I83" s="37">
        <v>0</v>
      </c>
      <c r="J83" s="34">
        <v>0</v>
      </c>
      <c r="K83" s="37">
        <v>0</v>
      </c>
      <c r="L83" s="34">
        <v>0</v>
      </c>
      <c r="M83" s="48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46</v>
      </c>
      <c r="B84" s="49" t="s">
        <v>23</v>
      </c>
      <c r="D84" s="47">
        <v>789</v>
      </c>
      <c r="F84" s="33">
        <v>45618.34</v>
      </c>
      <c r="G84" s="44">
        <v>346</v>
      </c>
      <c r="H84" s="33">
        <v>29721.19</v>
      </c>
      <c r="I84" s="44">
        <v>258</v>
      </c>
      <c r="J84" s="33">
        <v>21578.799999999999</v>
      </c>
      <c r="K84" s="44">
        <v>185</v>
      </c>
      <c r="L84" s="33">
        <v>96918.33</v>
      </c>
      <c r="M84" s="47">
        <v>789</v>
      </c>
      <c r="O84" s="35">
        <v>804.27</v>
      </c>
      <c r="P84" s="35">
        <v>1061.24</v>
      </c>
      <c r="Q84" s="35">
        <v>1167.04</v>
      </c>
      <c r="R84" s="35">
        <v>3032.55</v>
      </c>
    </row>
    <row r="85" spans="1:18" x14ac:dyDescent="0.25">
      <c r="A85" s="50" t="s">
        <v>47</v>
      </c>
      <c r="B85" s="50" t="s">
        <v>21</v>
      </c>
      <c r="D85" s="48">
        <v>32</v>
      </c>
      <c r="F85" s="34">
        <v>2712.89</v>
      </c>
      <c r="G85" s="37">
        <v>22</v>
      </c>
      <c r="H85" s="34">
        <v>1313.79</v>
      </c>
      <c r="I85" s="37">
        <v>6</v>
      </c>
      <c r="J85" s="34">
        <v>177.37</v>
      </c>
      <c r="K85" s="37">
        <v>4</v>
      </c>
      <c r="L85" s="34">
        <v>4204.05</v>
      </c>
      <c r="M85" s="48">
        <v>32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47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47</v>
      </c>
      <c r="B87" s="50" t="s">
        <v>23</v>
      </c>
      <c r="D87" s="48">
        <v>1066</v>
      </c>
      <c r="F87" s="34">
        <v>67416.87</v>
      </c>
      <c r="G87" s="37">
        <v>463</v>
      </c>
      <c r="H87" s="34">
        <v>45678.38</v>
      </c>
      <c r="I87" s="37">
        <v>344</v>
      </c>
      <c r="J87" s="34">
        <v>32637.5</v>
      </c>
      <c r="K87" s="37">
        <v>259</v>
      </c>
      <c r="L87" s="34">
        <v>145732.75</v>
      </c>
      <c r="M87" s="48">
        <v>1066</v>
      </c>
      <c r="O87" s="36">
        <v>744.24</v>
      </c>
      <c r="P87" s="36">
        <v>678.09</v>
      </c>
      <c r="Q87" s="36">
        <v>1369.94</v>
      </c>
      <c r="R87" s="36">
        <v>2792.27</v>
      </c>
    </row>
    <row r="88" spans="1:18" x14ac:dyDescent="0.25">
      <c r="A88" s="49" t="s">
        <v>48</v>
      </c>
      <c r="B88" s="49" t="s">
        <v>21</v>
      </c>
      <c r="D88" s="47">
        <v>6</v>
      </c>
      <c r="F88" s="33">
        <v>517.69000000000005</v>
      </c>
      <c r="G88" s="44">
        <v>4</v>
      </c>
      <c r="H88" s="33">
        <v>162.61000000000001</v>
      </c>
      <c r="I88" s="44">
        <v>0</v>
      </c>
      <c r="J88" s="33">
        <v>69.97</v>
      </c>
      <c r="K88" s="44">
        <v>2</v>
      </c>
      <c r="L88" s="33">
        <v>750.27</v>
      </c>
      <c r="M88" s="47">
        <v>6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48</v>
      </c>
      <c r="B89" s="50" t="s">
        <v>22</v>
      </c>
      <c r="D89" s="48">
        <v>0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48</v>
      </c>
      <c r="B90" s="49" t="s">
        <v>23</v>
      </c>
      <c r="D90" s="47">
        <v>292</v>
      </c>
      <c r="F90" s="33">
        <v>16992.59</v>
      </c>
      <c r="G90" s="44">
        <v>136</v>
      </c>
      <c r="H90" s="33">
        <v>9419.7900000000009</v>
      </c>
      <c r="I90" s="44">
        <v>103</v>
      </c>
      <c r="J90" s="33">
        <v>5991.14</v>
      </c>
      <c r="K90" s="44">
        <v>53</v>
      </c>
      <c r="L90" s="33">
        <v>32403.52</v>
      </c>
      <c r="M90" s="47">
        <v>292</v>
      </c>
      <c r="O90" s="35">
        <v>143.29</v>
      </c>
      <c r="P90" s="35">
        <v>143.68</v>
      </c>
      <c r="Q90" s="35">
        <v>242.01</v>
      </c>
      <c r="R90" s="35">
        <v>528.98</v>
      </c>
    </row>
    <row r="91" spans="1:18" x14ac:dyDescent="0.25">
      <c r="A91" s="50" t="s">
        <v>49</v>
      </c>
      <c r="B91" s="50" t="s">
        <v>21</v>
      </c>
      <c r="D91" s="48">
        <v>3</v>
      </c>
      <c r="F91" s="34">
        <v>373.37</v>
      </c>
      <c r="G91" s="37">
        <v>1</v>
      </c>
      <c r="H91" s="34">
        <v>764.25</v>
      </c>
      <c r="I91" s="37">
        <v>0</v>
      </c>
      <c r="J91" s="34">
        <v>1229.0999999999999</v>
      </c>
      <c r="K91" s="37">
        <v>2</v>
      </c>
      <c r="L91" s="34">
        <v>2366.7199999999998</v>
      </c>
      <c r="M91" s="48">
        <v>3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49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49</v>
      </c>
      <c r="B93" s="50" t="s">
        <v>23</v>
      </c>
      <c r="D93" s="48">
        <v>576</v>
      </c>
      <c r="F93" s="34">
        <v>34165.120000000003</v>
      </c>
      <c r="G93" s="37">
        <v>252</v>
      </c>
      <c r="H93" s="34">
        <v>23334.68</v>
      </c>
      <c r="I93" s="37">
        <v>173</v>
      </c>
      <c r="J93" s="34">
        <v>16283.96</v>
      </c>
      <c r="K93" s="37">
        <v>151</v>
      </c>
      <c r="L93" s="34">
        <v>73783.759999999995</v>
      </c>
      <c r="M93" s="48">
        <v>576</v>
      </c>
      <c r="O93" s="36">
        <v>80</v>
      </c>
      <c r="P93" s="36">
        <v>84.11</v>
      </c>
      <c r="Q93" s="36">
        <v>53.23</v>
      </c>
      <c r="R93" s="36">
        <v>217.34</v>
      </c>
    </row>
    <row r="94" spans="1:18" x14ac:dyDescent="0.25">
      <c r="A94" s="49" t="s">
        <v>50</v>
      </c>
      <c r="B94" s="49" t="s">
        <v>21</v>
      </c>
      <c r="D94" s="47">
        <v>30</v>
      </c>
      <c r="F94" s="33">
        <v>5559.46</v>
      </c>
      <c r="G94" s="44">
        <v>16</v>
      </c>
      <c r="H94" s="33">
        <v>2058.81</v>
      </c>
      <c r="I94" s="44">
        <v>12</v>
      </c>
      <c r="J94" s="33">
        <v>135.07</v>
      </c>
      <c r="K94" s="44">
        <v>2</v>
      </c>
      <c r="L94" s="33">
        <v>7753.34</v>
      </c>
      <c r="M94" s="47">
        <v>30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50</v>
      </c>
      <c r="B95" s="50" t="s">
        <v>22</v>
      </c>
      <c r="D95" s="48">
        <v>0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50</v>
      </c>
      <c r="B96" s="49" t="s">
        <v>23</v>
      </c>
      <c r="D96" s="47">
        <v>751</v>
      </c>
      <c r="F96" s="33">
        <v>43183.71</v>
      </c>
      <c r="G96" s="44">
        <v>366</v>
      </c>
      <c r="H96" s="33">
        <v>26401.31</v>
      </c>
      <c r="I96" s="44">
        <v>235</v>
      </c>
      <c r="J96" s="33">
        <v>14909.07</v>
      </c>
      <c r="K96" s="44">
        <v>150</v>
      </c>
      <c r="L96" s="33">
        <v>84494.09</v>
      </c>
      <c r="M96" s="47">
        <v>751</v>
      </c>
      <c r="O96" s="35">
        <v>633.49</v>
      </c>
      <c r="P96" s="35">
        <v>172.47</v>
      </c>
      <c r="Q96" s="35">
        <v>34.520000000000003</v>
      </c>
      <c r="R96" s="35">
        <v>840.48</v>
      </c>
    </row>
    <row r="97" spans="1:18" x14ac:dyDescent="0.25">
      <c r="A97" s="50" t="s">
        <v>51</v>
      </c>
      <c r="B97" s="50" t="s">
        <v>21</v>
      </c>
      <c r="D97" s="48">
        <v>0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51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51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52</v>
      </c>
      <c r="B100" s="49" t="s">
        <v>21</v>
      </c>
      <c r="D100" s="47">
        <v>0</v>
      </c>
      <c r="F100" s="33">
        <v>0</v>
      </c>
      <c r="G100" s="44">
        <v>0</v>
      </c>
      <c r="H100" s="33">
        <v>0</v>
      </c>
      <c r="I100" s="44">
        <v>0</v>
      </c>
      <c r="J100" s="33">
        <v>0</v>
      </c>
      <c r="K100" s="44">
        <v>0</v>
      </c>
      <c r="L100" s="33">
        <v>0</v>
      </c>
      <c r="M100" s="47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52</v>
      </c>
      <c r="B101" s="50" t="s">
        <v>22</v>
      </c>
      <c r="D101" s="48">
        <v>0</v>
      </c>
      <c r="F101" s="34">
        <v>0</v>
      </c>
      <c r="G101" s="37">
        <v>0</v>
      </c>
      <c r="H101" s="34">
        <v>0</v>
      </c>
      <c r="I101" s="37">
        <v>0</v>
      </c>
      <c r="J101" s="34">
        <v>0</v>
      </c>
      <c r="K101" s="37">
        <v>0</v>
      </c>
      <c r="L101" s="34">
        <v>0</v>
      </c>
      <c r="M101" s="48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52</v>
      </c>
      <c r="B102" s="49" t="s">
        <v>23</v>
      </c>
      <c r="D102" s="47">
        <v>0</v>
      </c>
      <c r="F102" s="33">
        <v>0</v>
      </c>
      <c r="G102" s="44">
        <v>0</v>
      </c>
      <c r="H102" s="33">
        <v>0</v>
      </c>
      <c r="I102" s="44">
        <v>0</v>
      </c>
      <c r="J102" s="33">
        <v>0</v>
      </c>
      <c r="K102" s="44">
        <v>0</v>
      </c>
      <c r="L102" s="33">
        <v>0</v>
      </c>
      <c r="M102" s="47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53</v>
      </c>
      <c r="B103" s="50" t="s">
        <v>21</v>
      </c>
      <c r="D103" s="48">
        <v>12</v>
      </c>
      <c r="F103" s="34">
        <v>454.91</v>
      </c>
      <c r="G103" s="37">
        <v>8</v>
      </c>
      <c r="H103" s="34">
        <v>232.89</v>
      </c>
      <c r="I103" s="37">
        <v>1</v>
      </c>
      <c r="J103" s="34">
        <v>110.11</v>
      </c>
      <c r="K103" s="37">
        <v>3</v>
      </c>
      <c r="L103" s="34">
        <v>797.91</v>
      </c>
      <c r="M103" s="48">
        <v>12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53</v>
      </c>
      <c r="B104" s="49" t="s">
        <v>22</v>
      </c>
      <c r="D104" s="47">
        <v>1</v>
      </c>
      <c r="F104" s="33">
        <v>0.05</v>
      </c>
      <c r="G104" s="44">
        <v>1</v>
      </c>
      <c r="H104" s="33">
        <v>0</v>
      </c>
      <c r="I104" s="44">
        <v>0</v>
      </c>
      <c r="J104" s="33">
        <v>0</v>
      </c>
      <c r="K104" s="44">
        <v>0</v>
      </c>
      <c r="L104" s="33">
        <v>0.05</v>
      </c>
      <c r="M104" s="47">
        <v>1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53</v>
      </c>
      <c r="B105" s="50" t="s">
        <v>23</v>
      </c>
      <c r="D105" s="48">
        <v>614</v>
      </c>
      <c r="F105" s="34">
        <v>45253.85</v>
      </c>
      <c r="G105" s="37">
        <v>250</v>
      </c>
      <c r="H105" s="34">
        <v>29070.28</v>
      </c>
      <c r="I105" s="37">
        <v>215</v>
      </c>
      <c r="J105" s="34">
        <v>17696.38</v>
      </c>
      <c r="K105" s="37">
        <v>149</v>
      </c>
      <c r="L105" s="34">
        <v>92020.51</v>
      </c>
      <c r="M105" s="48">
        <v>614</v>
      </c>
      <c r="O105" s="36">
        <v>228.51</v>
      </c>
      <c r="P105" s="36">
        <v>352.63</v>
      </c>
      <c r="Q105" s="36">
        <v>516.62</v>
      </c>
      <c r="R105" s="36">
        <v>1097.76</v>
      </c>
    </row>
    <row r="106" spans="1:18" x14ac:dyDescent="0.25">
      <c r="A106" s="49" t="s">
        <v>54</v>
      </c>
      <c r="B106" s="49" t="s">
        <v>21</v>
      </c>
      <c r="D106" s="47">
        <v>2</v>
      </c>
      <c r="F106" s="33">
        <v>210.59</v>
      </c>
      <c r="G106" s="44">
        <v>1</v>
      </c>
      <c r="H106" s="33">
        <v>781.94</v>
      </c>
      <c r="I106" s="44">
        <v>1</v>
      </c>
      <c r="J106" s="33">
        <v>0</v>
      </c>
      <c r="K106" s="44">
        <v>0</v>
      </c>
      <c r="L106" s="33">
        <v>992.53</v>
      </c>
      <c r="M106" s="47">
        <v>2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54</v>
      </c>
      <c r="B107" s="50" t="s">
        <v>22</v>
      </c>
      <c r="D107" s="48">
        <v>0</v>
      </c>
      <c r="F107" s="34">
        <v>0</v>
      </c>
      <c r="G107" s="37">
        <v>0</v>
      </c>
      <c r="H107" s="34">
        <v>0</v>
      </c>
      <c r="I107" s="37">
        <v>0</v>
      </c>
      <c r="J107" s="34">
        <v>0</v>
      </c>
      <c r="K107" s="37">
        <v>0</v>
      </c>
      <c r="L107" s="34">
        <v>0</v>
      </c>
      <c r="M107" s="48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54</v>
      </c>
      <c r="B108" s="49" t="s">
        <v>23</v>
      </c>
      <c r="D108" s="47">
        <v>129</v>
      </c>
      <c r="F108" s="33">
        <v>8610.07</v>
      </c>
      <c r="G108" s="44">
        <v>45</v>
      </c>
      <c r="H108" s="33">
        <v>5890.36</v>
      </c>
      <c r="I108" s="44">
        <v>37</v>
      </c>
      <c r="J108" s="33">
        <v>3781.37</v>
      </c>
      <c r="K108" s="44">
        <v>47</v>
      </c>
      <c r="L108" s="33">
        <v>18281.8</v>
      </c>
      <c r="M108" s="47">
        <v>129</v>
      </c>
      <c r="O108" s="35">
        <v>68.7</v>
      </c>
      <c r="P108" s="35">
        <v>43</v>
      </c>
      <c r="Q108" s="35">
        <v>0</v>
      </c>
      <c r="R108" s="35">
        <v>111.7</v>
      </c>
    </row>
    <row r="109" spans="1:18" x14ac:dyDescent="0.25">
      <c r="A109" s="50" t="s">
        <v>55</v>
      </c>
      <c r="B109" s="50" t="s">
        <v>21</v>
      </c>
      <c r="D109" s="48">
        <v>1</v>
      </c>
      <c r="F109" s="34">
        <v>1328.32</v>
      </c>
      <c r="G109" s="37">
        <v>1</v>
      </c>
      <c r="H109" s="34">
        <v>0</v>
      </c>
      <c r="I109" s="37">
        <v>0</v>
      </c>
      <c r="J109" s="34">
        <v>0</v>
      </c>
      <c r="K109" s="37">
        <v>0</v>
      </c>
      <c r="L109" s="34">
        <v>1328.32</v>
      </c>
      <c r="M109" s="48">
        <v>1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55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55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56</v>
      </c>
      <c r="B112" s="49" t="s">
        <v>21</v>
      </c>
      <c r="D112" s="47">
        <v>0</v>
      </c>
      <c r="F112" s="33">
        <v>0</v>
      </c>
      <c r="G112" s="44">
        <v>0</v>
      </c>
      <c r="H112" s="33">
        <v>0</v>
      </c>
      <c r="I112" s="44">
        <v>0</v>
      </c>
      <c r="J112" s="33">
        <v>0</v>
      </c>
      <c r="K112" s="44">
        <v>0</v>
      </c>
      <c r="L112" s="33">
        <v>0</v>
      </c>
      <c r="M112" s="47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56</v>
      </c>
      <c r="B113" s="50" t="s">
        <v>22</v>
      </c>
      <c r="D113" s="48">
        <v>0</v>
      </c>
      <c r="F113" s="34">
        <v>0</v>
      </c>
      <c r="G113" s="37">
        <v>0</v>
      </c>
      <c r="H113" s="34">
        <v>0</v>
      </c>
      <c r="I113" s="37">
        <v>0</v>
      </c>
      <c r="J113" s="34">
        <v>0</v>
      </c>
      <c r="K113" s="37">
        <v>0</v>
      </c>
      <c r="L113" s="34">
        <v>0</v>
      </c>
      <c r="M113" s="48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56</v>
      </c>
      <c r="B114" s="49" t="s">
        <v>23</v>
      </c>
      <c r="D114" s="47">
        <v>0</v>
      </c>
      <c r="F114" s="33">
        <v>0</v>
      </c>
      <c r="G114" s="44">
        <v>0</v>
      </c>
      <c r="H114" s="33">
        <v>0</v>
      </c>
      <c r="I114" s="44">
        <v>0</v>
      </c>
      <c r="J114" s="33">
        <v>0</v>
      </c>
      <c r="K114" s="44">
        <v>0</v>
      </c>
      <c r="L114" s="33">
        <v>0</v>
      </c>
      <c r="M114" s="47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57</v>
      </c>
      <c r="B115" s="50" t="s">
        <v>21</v>
      </c>
      <c r="D115" s="48">
        <v>78</v>
      </c>
      <c r="F115" s="34">
        <v>11507.99</v>
      </c>
      <c r="G115" s="37">
        <v>40</v>
      </c>
      <c r="H115" s="34">
        <v>6394.89</v>
      </c>
      <c r="I115" s="37">
        <v>16</v>
      </c>
      <c r="J115" s="34">
        <v>3569.09</v>
      </c>
      <c r="K115" s="37">
        <v>22</v>
      </c>
      <c r="L115" s="34">
        <v>21471.97</v>
      </c>
      <c r="M115" s="48">
        <v>78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57</v>
      </c>
      <c r="B116" s="49" t="s">
        <v>22</v>
      </c>
      <c r="D116" s="47">
        <v>0</v>
      </c>
      <c r="F116" s="33">
        <v>0</v>
      </c>
      <c r="G116" s="44">
        <v>0</v>
      </c>
      <c r="H116" s="33">
        <v>0</v>
      </c>
      <c r="I116" s="44">
        <v>0</v>
      </c>
      <c r="J116" s="33">
        <v>0</v>
      </c>
      <c r="K116" s="44">
        <v>0</v>
      </c>
      <c r="L116" s="33">
        <v>0</v>
      </c>
      <c r="M116" s="47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57</v>
      </c>
      <c r="B117" s="50" t="s">
        <v>23</v>
      </c>
      <c r="D117" s="48">
        <v>2173</v>
      </c>
      <c r="F117" s="34">
        <v>142360.5</v>
      </c>
      <c r="G117" s="37">
        <v>932</v>
      </c>
      <c r="H117" s="34">
        <v>84074.86</v>
      </c>
      <c r="I117" s="37">
        <v>719</v>
      </c>
      <c r="J117" s="34">
        <v>61709.64</v>
      </c>
      <c r="K117" s="37">
        <v>522</v>
      </c>
      <c r="L117" s="34">
        <v>288145</v>
      </c>
      <c r="M117" s="48">
        <v>2173</v>
      </c>
      <c r="O117" s="36">
        <v>728.68</v>
      </c>
      <c r="P117" s="36">
        <v>675.21</v>
      </c>
      <c r="Q117" s="36">
        <v>2327.1799999999998</v>
      </c>
      <c r="R117" s="36">
        <v>3731.07</v>
      </c>
    </row>
    <row r="118" spans="1:18" x14ac:dyDescent="0.25">
      <c r="A118" s="49" t="s">
        <v>58</v>
      </c>
      <c r="B118" s="49" t="s">
        <v>21</v>
      </c>
      <c r="D118" s="47">
        <v>11</v>
      </c>
      <c r="F118" s="33">
        <v>5754.93</v>
      </c>
      <c r="G118" s="44">
        <v>5</v>
      </c>
      <c r="H118" s="33">
        <v>3916.24</v>
      </c>
      <c r="I118" s="44">
        <v>1</v>
      </c>
      <c r="J118" s="33">
        <v>589.02</v>
      </c>
      <c r="K118" s="44">
        <v>5</v>
      </c>
      <c r="L118" s="33">
        <v>10260.19</v>
      </c>
      <c r="M118" s="47">
        <v>11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58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58</v>
      </c>
      <c r="B120" s="49" t="s">
        <v>23</v>
      </c>
      <c r="D120" s="47">
        <v>926</v>
      </c>
      <c r="F120" s="33">
        <v>67917.45</v>
      </c>
      <c r="G120" s="44">
        <v>407</v>
      </c>
      <c r="H120" s="33">
        <v>46736.73</v>
      </c>
      <c r="I120" s="44">
        <v>379</v>
      </c>
      <c r="J120" s="33">
        <v>12520.25</v>
      </c>
      <c r="K120" s="44">
        <v>140</v>
      </c>
      <c r="L120" s="33">
        <v>127174.43</v>
      </c>
      <c r="M120" s="47">
        <v>926</v>
      </c>
      <c r="O120" s="35">
        <v>106.5</v>
      </c>
      <c r="P120" s="35">
        <v>95.95</v>
      </c>
      <c r="Q120" s="35">
        <v>955.48</v>
      </c>
      <c r="R120" s="35">
        <v>1157.93</v>
      </c>
    </row>
    <row r="121" spans="1:18" x14ac:dyDescent="0.25">
      <c r="A121" s="50" t="s">
        <v>59</v>
      </c>
      <c r="B121" s="50" t="s">
        <v>21</v>
      </c>
      <c r="D121" s="48">
        <v>27</v>
      </c>
      <c r="F121" s="34">
        <v>5030.6000000000004</v>
      </c>
      <c r="G121" s="37">
        <v>15</v>
      </c>
      <c r="H121" s="34">
        <v>882.21</v>
      </c>
      <c r="I121" s="37">
        <v>4</v>
      </c>
      <c r="J121" s="34">
        <v>571.61</v>
      </c>
      <c r="K121" s="37">
        <v>8</v>
      </c>
      <c r="L121" s="34">
        <v>6484.42</v>
      </c>
      <c r="M121" s="48">
        <v>27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59</v>
      </c>
      <c r="B122" s="49" t="s">
        <v>22</v>
      </c>
      <c r="D122" s="47">
        <v>0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59</v>
      </c>
      <c r="B123" s="50" t="s">
        <v>23</v>
      </c>
      <c r="D123" s="48">
        <v>936</v>
      </c>
      <c r="F123" s="34">
        <v>61864.959999999999</v>
      </c>
      <c r="G123" s="37">
        <v>378</v>
      </c>
      <c r="H123" s="34">
        <v>39197.699999999997</v>
      </c>
      <c r="I123" s="37">
        <v>305</v>
      </c>
      <c r="J123" s="34">
        <v>23224.02</v>
      </c>
      <c r="K123" s="37">
        <v>253</v>
      </c>
      <c r="L123" s="34">
        <v>124286.68</v>
      </c>
      <c r="M123" s="48">
        <v>936</v>
      </c>
      <c r="O123" s="36">
        <v>69.14</v>
      </c>
      <c r="P123" s="36">
        <v>24.15</v>
      </c>
      <c r="Q123" s="36">
        <v>0</v>
      </c>
      <c r="R123" s="36">
        <v>93.29</v>
      </c>
    </row>
    <row r="124" spans="1:18" x14ac:dyDescent="0.25">
      <c r="A124" s="49" t="s">
        <v>60</v>
      </c>
      <c r="B124" s="49" t="s">
        <v>21</v>
      </c>
      <c r="D124" s="47">
        <v>23</v>
      </c>
      <c r="F124" s="33">
        <v>4944.62</v>
      </c>
      <c r="G124" s="44">
        <v>17</v>
      </c>
      <c r="H124" s="33">
        <v>1568.18</v>
      </c>
      <c r="I124" s="44">
        <v>4</v>
      </c>
      <c r="J124" s="33">
        <v>625.73</v>
      </c>
      <c r="K124" s="44">
        <v>2</v>
      </c>
      <c r="L124" s="33">
        <v>7138.53</v>
      </c>
      <c r="M124" s="47">
        <v>23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60</v>
      </c>
      <c r="B125" s="50" t="s">
        <v>22</v>
      </c>
      <c r="D125" s="48">
        <v>0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60</v>
      </c>
      <c r="B126" s="49" t="s">
        <v>23</v>
      </c>
      <c r="D126" s="47">
        <v>1040</v>
      </c>
      <c r="F126" s="33">
        <v>123987.33</v>
      </c>
      <c r="G126" s="44">
        <v>720</v>
      </c>
      <c r="H126" s="33">
        <v>23719.4</v>
      </c>
      <c r="I126" s="44">
        <v>246</v>
      </c>
      <c r="J126" s="33">
        <v>10313.73</v>
      </c>
      <c r="K126" s="44">
        <v>74</v>
      </c>
      <c r="L126" s="33">
        <v>158020.46</v>
      </c>
      <c r="M126" s="47">
        <v>1040</v>
      </c>
      <c r="O126" s="35">
        <v>87.93</v>
      </c>
      <c r="P126" s="35">
        <v>0</v>
      </c>
      <c r="Q126" s="35">
        <v>0</v>
      </c>
      <c r="R126" s="35">
        <v>87.93</v>
      </c>
    </row>
    <row r="127" spans="1:18" x14ac:dyDescent="0.25">
      <c r="A127" s="50" t="s">
        <v>61</v>
      </c>
      <c r="B127" s="50" t="s">
        <v>21</v>
      </c>
      <c r="D127" s="48">
        <v>12</v>
      </c>
      <c r="F127" s="34">
        <v>2244.91</v>
      </c>
      <c r="G127" s="37">
        <v>10</v>
      </c>
      <c r="H127" s="34">
        <v>203.41</v>
      </c>
      <c r="I127" s="37">
        <v>0</v>
      </c>
      <c r="J127" s="34">
        <v>210.3</v>
      </c>
      <c r="K127" s="37">
        <v>2</v>
      </c>
      <c r="L127" s="34">
        <v>2658.62</v>
      </c>
      <c r="M127" s="48">
        <v>12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61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61</v>
      </c>
      <c r="B129" s="50" t="s">
        <v>23</v>
      </c>
      <c r="D129" s="48">
        <v>607</v>
      </c>
      <c r="F129" s="34">
        <v>41641.18</v>
      </c>
      <c r="G129" s="37">
        <v>296</v>
      </c>
      <c r="H129" s="34">
        <v>22712.99</v>
      </c>
      <c r="I129" s="37">
        <v>212</v>
      </c>
      <c r="J129" s="34">
        <v>10095.43</v>
      </c>
      <c r="K129" s="37">
        <v>99</v>
      </c>
      <c r="L129" s="34">
        <v>74449.600000000006</v>
      </c>
      <c r="M129" s="48">
        <v>607</v>
      </c>
      <c r="O129" s="36">
        <v>71.5</v>
      </c>
      <c r="P129" s="36">
        <v>44.44</v>
      </c>
      <c r="Q129" s="36">
        <v>112.39</v>
      </c>
      <c r="R129" s="36">
        <v>228.33</v>
      </c>
    </row>
    <row r="130" spans="1:18" x14ac:dyDescent="0.25">
      <c r="A130" s="49" t="s">
        <v>62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62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62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14111</v>
      </c>
      <c r="F133" s="34">
        <f>SUM(F4:F132)</f>
        <v>1046005.0799999998</v>
      </c>
      <c r="G133" s="37">
        <f t="shared" ref="G133:L133" si="0">SUM(G4:G132)</f>
        <v>6415</v>
      </c>
      <c r="H133" s="34">
        <f t="shared" si="0"/>
        <v>580420.63</v>
      </c>
      <c r="I133" s="37">
        <f t="shared" si="0"/>
        <v>4633</v>
      </c>
      <c r="J133" s="34">
        <f t="shared" si="0"/>
        <v>336339.04999999993</v>
      </c>
      <c r="K133" s="37">
        <f t="shared" si="0"/>
        <v>3063</v>
      </c>
      <c r="L133" s="34">
        <f t="shared" si="0"/>
        <v>1962764.76</v>
      </c>
      <c r="M133" s="37">
        <f t="shared" ref="M133" si="1">SUM(M4:M132)</f>
        <v>14111</v>
      </c>
      <c r="O133" s="36">
        <f>SUM(O4:O132)</f>
        <v>4568.6400000000003</v>
      </c>
      <c r="P133" s="36">
        <f>SUM(P4:P132)</f>
        <v>3922.24</v>
      </c>
      <c r="Q133" s="36">
        <f>SUM(Q4:Q132)</f>
        <v>7449.2499999999991</v>
      </c>
      <c r="R133" s="36">
        <f>SUM(R4:R132)</f>
        <v>15940.130000000001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May 2024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3" t="s">
        <v>17</v>
      </c>
      <c r="H1" s="53"/>
      <c r="I1" s="53"/>
      <c r="K1" s="53" t="s">
        <v>18</v>
      </c>
      <c r="L1" s="53"/>
      <c r="M1" s="53"/>
      <c r="O1" s="53" t="s">
        <v>19</v>
      </c>
      <c r="P1" s="53"/>
      <c r="Q1" s="53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3" t="s">
        <v>14</v>
      </c>
      <c r="I1" s="53"/>
      <c r="J1" s="53"/>
      <c r="L1" s="53" t="s">
        <v>15</v>
      </c>
      <c r="M1" s="53"/>
      <c r="N1" s="53"/>
      <c r="P1" s="53" t="s">
        <v>16</v>
      </c>
      <c r="Q1" s="53"/>
      <c r="R1" s="53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2024-06-27T07:00:00+00:00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345EB15-090E-40F7-B2B3-C25C2029CF27}"/>
</file>

<file path=customXml/itemProps2.xml><?xml version="1.0" encoding="utf-8"?>
<ds:datastoreItem xmlns:ds="http://schemas.openxmlformats.org/officeDocument/2006/customXml" ds:itemID="{2E96BE0A-3FB0-4E45-9562-BBCCEFD3880D}">
  <ds:schemaRefs>
    <ds:schemaRef ds:uri="a95189ed-a59d-41a1-91ce-b22fe42d8f40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AECB393-BEA7-4AC7-88FC-47183218EC9C}"/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2024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2024'!Print_Area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2024'!Print_Titles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Roberts, Andrew (UTC)</dc:creator>
  <cp:lastModifiedBy>Booth, Avery (UTC)</cp:lastModifiedBy>
  <cp:lastPrinted>2023-05-31T17:16:11Z</cp:lastPrinted>
  <dcterms:created xsi:type="dcterms:W3CDTF">2020-11-12T18:23:50Z</dcterms:created>
  <dcterms:modified xsi:type="dcterms:W3CDTF">2024-06-27T20:47:02Z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dc93ba9d-d189-43ec-b0e9-d11498e5c735</vt:lpwstr>
  </property>
  <property fmtid="{D5CDD505-2E9C-101B-9397-08002B2CF9AE}" pid="4" name="_docset_NoMedatataSyncRequired">
    <vt:lpwstr>False</vt:lpwstr>
  </property>
</Properties>
</file>